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defaultThemeVersion="124226"/>
  <mc:AlternateContent xmlns:mc="http://schemas.openxmlformats.org/markup-compatibility/2006">
    <mc:Choice Requires="x15">
      <x15ac:absPath xmlns:x15ac="http://schemas.microsoft.com/office/spreadsheetml/2010/11/ac" url="E:\SIC\SIGI\CALIDAD\AJ01-C01_V5\"/>
    </mc:Choice>
  </mc:AlternateContent>
  <xr:revisionPtr revIDLastSave="0" documentId="8_{BC766E1F-7379-4365-8D71-EF22F3DE960C}" xr6:coauthVersionLast="47" xr6:coauthVersionMax="47" xr10:uidLastSave="{00000000-0000-0000-0000-000000000000}"/>
  <bookViews>
    <workbookView xWindow="28680" yWindow="-120" windowWidth="29040" windowHeight="15840" xr2:uid="{00000000-000D-0000-FFFF-FFFF00000000}"/>
  </bookViews>
  <sheets>
    <sheet name="Caracterización" sheetId="5" r:id="rId1"/>
    <sheet name="INDICADOR (1)" sheetId="13" r:id="rId2"/>
    <sheet name="INDICADOR (2)" sheetId="6" r:id="rId3"/>
    <sheet name="INDICADOR (3)" sheetId="11" r:id="rId4"/>
    <sheet name="INDICADOR (4)" sheetId="12" r:id="rId5"/>
    <sheet name="INDICADOR (5)" sheetId="14" r:id="rId6"/>
    <sheet name="Listas desplegables" sheetId="8" state="hidden" r:id="rId7"/>
  </sheets>
  <externalReferences>
    <externalReference r:id="rId8"/>
  </externalReferences>
  <definedNames>
    <definedName name="Apoyo">'Listas desplegables'!$G$33:$G$38</definedName>
    <definedName name="codigo">[1]listas!$A$2:$A$230</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Print_Area" localSheetId="1">'INDICADOR (1)'!$A$1:$S$24</definedName>
    <definedName name="Print_Area" localSheetId="2">'INDICADOR (2)'!$A$1:$S$24</definedName>
    <definedName name="Print_Area" localSheetId="3">'INDICADOR (3)'!$A$1:$S$24</definedName>
    <definedName name="Print_Area" localSheetId="4">'INDICADOR (4)'!$A$1:$S$24</definedName>
    <definedName name="Print_Area" localSheetId="5">'INDICADOR (5)'!$A$1:$S$24</definedName>
    <definedName name="Seguimiento_Evaluación_y_Control">'Listas desplegables'!$E$46</definedName>
    <definedName name="Tipo">'Listas desplegables'!$F$3:$F$46</definedName>
  </definedNames>
  <calcPr calcId="191029"/>
</workbook>
</file>

<file path=xl/calcChain.xml><?xml version="1.0" encoding="utf-8"?>
<calcChain xmlns="http://schemas.openxmlformats.org/spreadsheetml/2006/main">
  <c r="C11" i="12" l="1"/>
  <c r="M8" i="12" l="1"/>
  <c r="C8" i="12"/>
  <c r="M8" i="6"/>
  <c r="C8" i="6"/>
  <c r="C11" i="14"/>
  <c r="M8" i="14"/>
  <c r="C8" i="14"/>
  <c r="C6" i="14"/>
  <c r="M5" i="14"/>
  <c r="C11" i="13"/>
  <c r="M8" i="13"/>
  <c r="C8" i="13"/>
  <c r="C6" i="13"/>
  <c r="M5" i="13"/>
  <c r="C11" i="11" l="1"/>
  <c r="C11" i="6"/>
  <c r="M8" i="11" l="1"/>
  <c r="C8" i="11"/>
  <c r="C6" i="6"/>
  <c r="C6" i="12"/>
  <c r="M5" i="12"/>
  <c r="C6" i="11"/>
  <c r="M5" i="11"/>
  <c r="M5" i="6" l="1"/>
</calcChain>
</file>

<file path=xl/sharedStrings.xml><?xml version="1.0" encoding="utf-8"?>
<sst xmlns="http://schemas.openxmlformats.org/spreadsheetml/2006/main" count="732" uniqueCount="400">
  <si>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</si>
  <si>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</si>
  <si>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</si>
  <si>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</si>
  <si>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</si>
  <si>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</si>
  <si>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</si>
  <si>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</si>
  <si>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</si>
  <si>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</si>
  <si>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</si>
  <si>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</si>
  <si>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</si>
  <si>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</si>
  <si>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</si>
  <si>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</si>
  <si>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</si>
  <si>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</si>
  <si>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</si>
  <si>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</si>
  <si>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</si>
  <si>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</si>
  <si>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</si>
  <si>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</si>
  <si>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</si>
  <si>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</si>
  <si>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</si>
  <si>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</si>
  <si>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</si>
  <si>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</si>
  <si>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</si>
  <si>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</si>
  <si>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</si>
  <si>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</si>
  <si>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</si>
  <si>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</si>
  <si>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</si>
  <si>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</si>
  <si>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</si>
  <si>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</si>
  <si>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</si>
  <si>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</si>
  <si>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</si>
  <si>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</si>
  <si>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</si>
  <si>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</si>
  <si>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</si>
  <si>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</si>
  <si>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</si>
  <si>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</si>
  <si>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</si>
  <si>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</si>
  <si>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</si>
  <si>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</si>
  <si>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</si>
  <si>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</si>
  <si>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</si>
  <si>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</si>
  <si>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</si>
  <si>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</si>
  <si>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</si>
  <si>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</si>
  <si>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</si>
  <si>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</si>
  <si>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</si>
  <si>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</si>
  <si>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</si>
  <si>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</si>
  <si>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</si>
  <si>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</si>
  <si>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</si>
  <si>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</si>
  <si>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</si>
  <si>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</si>
  <si>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</si>
  <si>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</si>
  <si>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</si>
  <si>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</si>
  <si>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</si>
  <si>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</si>
  <si>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</si>
  <si>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</si>
  <si>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</si>
  <si>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</si>
  <si>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</si>
  <si>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</si>
  <si>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</si>
  <si>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</si>
  <si>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</si>
  <si>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</si>
  <si>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</si>
  <si>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</si>
  <si>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</si>
  <si>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</si>
  <si>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</si>
  <si>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</si>
  <si>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</si>
  <si>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</si>
  <si>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</si>
  <si>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</si>
  <si>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</si>
  <si>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</si>
  <si>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</si>
  <si>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</si>
  <si>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</si>
  <si>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</si>
  <si>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</si>
  <si>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</si>
  <si>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</si>
  <si>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</si>
  <si>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</si>
  <si>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</si>
  <si>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</si>
  <si>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</si>
  <si>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</si>
  <si>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</si>
  <si>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</si>
  <si>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</si>
  <si>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</si>
  <si>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</si>
  <si>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</si>
  <si>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</si>
  <si>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</si>
  <si>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</si>
  <si>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</si>
  <si>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</si>
  <si>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</si>
  <si>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</si>
  <si>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</si>
  <si>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</si>
  <si>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</si>
  <si>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</si>
  <si>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</si>
  <si>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</si>
  <si>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</si>
  <si>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</si>
  <si>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</si>
  <si>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</si>
  <si>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</si>
  <si>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</si>
  <si>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</si>
  <si>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</si>
  <si>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</si>
  <si>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</si>
  <si>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</si>
  <si>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</si>
  <si>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</si>
  <si>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</si>
  <si>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</si>
  <si>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</si>
  <si>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</si>
  <si>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</si>
  <si>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</si>
  <si>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</si>
  <si>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</si>
  <si>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</si>
  <si>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</si>
  <si>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</si>
  <si>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</si>
  <si>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</si>
  <si>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</si>
  <si>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</si>
  <si>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</si>
  <si>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</si>
  <si>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</si>
  <si>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</si>
  <si>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</si>
  <si>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</si>
  <si>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</si>
  <si>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</si>
  <si>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</si>
  <si>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</si>
  <si>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</si>
  <si>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</si>
  <si>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</si>
  <si>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</si>
  <si>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</si>
  <si>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</si>
  <si>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</si>
  <si>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</si>
  <si>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</si>
  <si>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</si>
  <si>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</si>
  <si>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</si>
  <si>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</si>
  <si>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</si>
  <si>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</si>
  <si>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</si>
  <si>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</si>
  <si>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</si>
  <si>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</si>
  <si>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</si>
  <si>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</si>
  <si>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</si>
  <si>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</si>
  <si>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</si>
  <si>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</si>
  <si>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</si>
  <si>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</si>
  <si>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</si>
  <si>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</si>
  <si>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</si>
  <si>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</si>
  <si>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</si>
  <si>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</si>
  <si>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</si>
  <si>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</si>
  <si>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</si>
  <si>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</si>
  <si>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</si>
  <si>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</si>
  <si>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</si>
  <si>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</si>
  <si>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</si>
  <si>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</si>
  <si>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</si>
  <si>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</si>
  <si>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</si>
  <si>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</si>
  <si>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</si>
  <si>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</si>
  <si>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</si>
  <si>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</si>
  <si>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</si>
  <si>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</si>
  <si>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</si>
  <si>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</si>
  <si>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</si>
  <si>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</si>
  <si>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</si>
  <si>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</si>
  <si>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</si>
  <si>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</si>
  <si>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</si>
  <si>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</si>
  <si>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</si>
  <si>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</si>
  <si>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</si>
  <si>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</si>
  <si>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</si>
  <si>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</si>
  <si>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X</t>
  </si>
  <si>
    <t>Delegado para Asuntos Jurisdiccionales / Coordinador Grupo de Trabajo de Secretaría / Coordinador Grupo de Trabajo de Calificación /Coordinador Grupo de Trabajo de Competencia Desleal y Propiedad Industrial / Coordinador Defensa del Consumidor / Coordinador Grupo para la Verificación del Cumplimiento</t>
  </si>
  <si>
    <t>Fichas de Plan de Acción
Cronograma Mensual de Audiencias</t>
  </si>
  <si>
    <t>Solicitantes o demandantes (ciudadanos o empresarios)</t>
  </si>
  <si>
    <t>Metas Operativas y Fichas de Plan de Acción</t>
  </si>
  <si>
    <t>Información sistema de trámites, resultados actividades realizadas, cuadros de control</t>
  </si>
  <si>
    <t>Demandante</t>
  </si>
  <si>
    <t>Presentación de la demanda</t>
  </si>
  <si>
    <t>Secretaría ad hoc</t>
  </si>
  <si>
    <t>Abogado asignado de la Delegatura para Asuntos Jurisdiccionales-DAJ</t>
  </si>
  <si>
    <t>Coordinadores  Grupo de Trabajo de Calificación, Competencia Desleal y P.I, Defensa del Consumidor y Asesor del Despacho</t>
  </si>
  <si>
    <t>Autos que deciden medidas cautelares</t>
  </si>
  <si>
    <t>Comunicaciones externas</t>
  </si>
  <si>
    <t>Traslado tramite interno</t>
  </si>
  <si>
    <t>Demandante
Demandado</t>
  </si>
  <si>
    <t>Auto con Admisión, Rechazo o
Inadmisión</t>
  </si>
  <si>
    <t>Realizar numeración: se asigna número al auto y se notifica según la calificación de la demanda.</t>
  </si>
  <si>
    <t>Servidor público o contratista asignado de la Delegatura de Asuntos Jurisdiccionales</t>
  </si>
  <si>
    <t>Servidor público o contratista asignado de la Delegatura de Asuntos Jurisdiccionales
Secretaría ad hoc</t>
  </si>
  <si>
    <t>Web master</t>
  </si>
  <si>
    <t>Correo electrónico informativo (No aplica para Competencia Desleal y Propiedad Industrial)</t>
  </si>
  <si>
    <t>Carta física para enviar por correo certificado o certimail (No aplica para Competencia Desleal y Propiedad Industrial)</t>
  </si>
  <si>
    <t xml:space="preserve">Formato Notificación por Estado </t>
  </si>
  <si>
    <t>Publicación en página web</t>
  </si>
  <si>
    <t>Demandado</t>
  </si>
  <si>
    <t>No contesta</t>
  </si>
  <si>
    <t>Verificar y dar trámite a las actuaciones del demandado: verificar en el sistema si existe contestación de la demanda por parte del demandado según el caso. Las situaciones que se pueden presentar son:
El demandado contesta demanda; El demandado interpone recurso de reposición; El demandado no contesta demanda</t>
  </si>
  <si>
    <t>Secretaria Ad hoc, Servidores públicos asignados de la Delegatura de Asuntos Jurisdiccionales.</t>
  </si>
  <si>
    <t>Coordinadores  Grupo de Trabajo de Calificación, Competencia Desleal y P.I y Defensa del Consumidor y Asesor
Delegado para Asuntos Jurisdiccionales</t>
  </si>
  <si>
    <t>Fijación en lista recursos y excepciones</t>
  </si>
  <si>
    <t>Sentencia escrita</t>
  </si>
  <si>
    <t>Auto resuelve recurso</t>
  </si>
  <si>
    <t>Auto que resuelve excepciones previas</t>
  </si>
  <si>
    <t>Auto con fijación de fecha para audiencia</t>
  </si>
  <si>
    <t>Acta audiencia inicial y/o Acta de audiencia de instrucción y juzgamiento</t>
  </si>
  <si>
    <t>Acta de audiencia única</t>
  </si>
  <si>
    <t>Coordinadores  Grupo de Trabajo de Competencia Desleal y P.I y Defensa del Consumidor y Asesor</t>
  </si>
  <si>
    <t>Liquidación de Costas</t>
  </si>
  <si>
    <t>Auto que aprueba la Liquidación de costas</t>
  </si>
  <si>
    <t>Realizar Verificación de cumplimiento. Conforme a lo establecido en el Instructivo TRÁMITE PARA LA VERIFICACIÓN DEL CUMPLIMIENTO -AJ01-I01</t>
  </si>
  <si>
    <t>Coordinación Grupo de Trabajo para la Verificación del Cumplimiento</t>
  </si>
  <si>
    <t>Servidores públicos o contratistas asignados de la Delegatura de Asuntos Jurisdiccionales</t>
  </si>
  <si>
    <t>Auto de requerimiento</t>
  </si>
  <si>
    <t>Auto de Traslado</t>
  </si>
  <si>
    <t xml:space="preserve">Auto imposición de sanción-multa sucesiva </t>
  </si>
  <si>
    <t>Auto imposición sanción-cierre de establecimiento de comercio</t>
  </si>
  <si>
    <t>Auto de Archivo</t>
  </si>
  <si>
    <t>Imposición de multa</t>
  </si>
  <si>
    <t>Imposición de sanciones</t>
  </si>
  <si>
    <t>Cierre temporal del Establecimiento de Comercio</t>
  </si>
  <si>
    <t>Archivar Procesos</t>
  </si>
  <si>
    <t>Orientaciones y metodología de gestión en seguridad y salud en el Trabajo</t>
  </si>
  <si>
    <t>Orientaciones y metodología de gestión ambiental</t>
  </si>
  <si>
    <t>Líder de proceso y su equipo de trabajo</t>
  </si>
  <si>
    <t>Prácticas y controles ambientales</t>
  </si>
  <si>
    <t>Partes interesadas</t>
  </si>
  <si>
    <t>Prácticas y controles en seguridad y salud en el Trabajo</t>
  </si>
  <si>
    <t xml:space="preserve"> Partes interesadas</t>
  </si>
  <si>
    <t>Información de cumplimiento de actividades (operativas, plan de acción e indicadores de proceso)</t>
  </si>
  <si>
    <t>Reportar información de las actividades realizadas a la Oficina Asesora de Planeación</t>
  </si>
  <si>
    <t>Estadísticas Institucionales
Seguimiento Plan de Acción
Indicadores de Proceso</t>
  </si>
  <si>
    <t>Seguimiento</t>
  </si>
  <si>
    <t>Realizar Comité de Gestión y Comité de Coordinación, verificar cumplimiento y establecer acciones</t>
  </si>
  <si>
    <t>Necesidad de establecer acciones correctivas y preventivas</t>
  </si>
  <si>
    <t>Comunicación fechas de auditoria externa</t>
  </si>
  <si>
    <t xml:space="preserve">Atender la auditoria y entregar la información necesaria </t>
  </si>
  <si>
    <t>Entregar la información necesaria para que los entes de control realicen las auditorias que corresponda</t>
  </si>
  <si>
    <t xml:space="preserve">Seguimiento </t>
  </si>
  <si>
    <t>Recopilar información de la vigencia y entregarla a la Oficina Asesora de Planeación para que consolide informe de Revisión por la Dirección  e Información para el ejercicio de Rendición de Cuentas</t>
  </si>
  <si>
    <t>Información para Revisión por la Dirección e Información para el ejercicio de Rendición de Cuentas</t>
  </si>
  <si>
    <t>Diligenciar el Plan de Mejoramiento con las acciones correctivas y preventivas
Entregar periódicamente reporte de cumplimiento del Plan de Mejoramiento (SIGI y las Auditorias de Gestión) a la Oficina de Control Interno</t>
  </si>
  <si>
    <t>Plan de Mejoramiento</t>
  </si>
  <si>
    <t>Recursos de reposición</t>
  </si>
  <si>
    <t>Contestación</t>
  </si>
  <si>
    <t>Coordinadores  Grupo de Trabajo de Calificación, Competencia Desleal y P.I y Defensa del Consumidor y Asesor
Delegado para Asuntos Jurisdiccionales</t>
  </si>
  <si>
    <t xml:space="preserve">Asuntos jurisdiccionales - Protección al Consumidor, Competencia Desleal e Infracción a los Derechos de Propiedad Industrial. </t>
  </si>
  <si>
    <t>DE01 Formulación Estratégica 
DE02 Revisión Estratégica</t>
  </si>
  <si>
    <t>DE02 Revisión Estratégica</t>
  </si>
  <si>
    <t>CS03-Comunicaciones</t>
  </si>
  <si>
    <t>GD01-Gestión Documental</t>
  </si>
  <si>
    <t>Todos los procesos
Servidores Públicos de la SIC y 
Representante de la Dirección para SGA</t>
  </si>
  <si>
    <t>CI02 Seguimiento Sistema Integral de Gestión Institucional
DE02 Revisión Estratégica</t>
  </si>
  <si>
    <t>CI01 Asesoría y Evaluación Independiente
CI02 Seguimiento Sistema Integral de Gestión Institucional</t>
  </si>
  <si>
    <t>SC03 Gestión Ambiental</t>
  </si>
  <si>
    <t>SC04 Seguridad y Salud en el Trabajo</t>
  </si>
  <si>
    <t>Entes de Control</t>
  </si>
  <si>
    <t xml:space="preserve">Plan Estratégico Sectorial, Plan Estratégico Institucional,  Proyecto de Inversión, Plan Anual de Adquisiciones de la vigencia anterior, Plan de Acción de la vigencia anterior, Planes de Mejoramiento, Mapa de Riesgos, Indicadores, Encuestas y otros mecanismos de retroalimentación de los grupos de valor
</t>
  </si>
  <si>
    <t xml:space="preserve">Recibir documentación y calificar demanda si aplica: esta etapa se verifica que la demanda cumple con los requisitos de Ley y se procede a emitir un auto con la calificación de la misma. Conforme a lo establecido en el procedimiento AJ01- P01 PROTECCIÓN DEL CONSUMIDOR Y AJ01-P02 COMPETENCIA DESLEAL E INFRACCIÓN A LOS DERECHOS DE PROPIEDAD INDUSTRIAL </t>
  </si>
  <si>
    <t>Autos</t>
  </si>
  <si>
    <t xml:space="preserve">Autos </t>
  </si>
  <si>
    <r>
      <t>Delegado para Asuntos Jurisdiccionales</t>
    </r>
    <r>
      <rPr>
        <sz val="12"/>
        <color rgb="FF0070C0"/>
        <rFont val="Arial"/>
        <family val="2"/>
      </rPr>
      <t/>
    </r>
  </si>
  <si>
    <t xml:space="preserve">Liquidar costas: contabilización de las sumas señaladas por agencias en derecho y gastos procesales. </t>
  </si>
  <si>
    <t xml:space="preserve"> Liquidación de Costas</t>
  </si>
  <si>
    <t xml:space="preserve">Realizar Notificación: se comunica a las partes interesadas e involucradas en el proceso, de acuerdo a los procedimientos AJ01-P01- AJ01-P02 </t>
  </si>
  <si>
    <t>Inicia con la recepción de documentación y calificación de la demanda o solicitud o  de cautelas (en los casos que aplique), pruebas extraprocesales y finaliza con la expedición de la decisión que acoja o niegue las pretensiones en sentencia que se proferirá en audiencia siguiendo las reglas del proceso verbal sumario para los proceso de mínima cuantía, o verbal los procesos de menor y mayor cuantía, conforme prevén los artículos 368 y 390 del C. G. del P., excepcionalmente a través de sentencia escrita cuando se den los presupuestos del artículo 278 y 390 de la misma Codificación ; la realización de la diligencia extraprocesal . Para las acciones de protección al consumidor, se realizará además el seguimiento efectivo del cumplimiento de lo ordenado en las sentencias, conciliaciones y transacciones que se realicen en materia de protección al consumidor, reconocidos en una sentencia o a través de un mecanismo alternativo de solución de controversias.</t>
  </si>
  <si>
    <t xml:space="preserve">Audios y video de la audiencia </t>
  </si>
  <si>
    <t>Recibir, tramitar y decidir sobre las acciones de protección al consumidor, competencia desleal y de infracción a derechos de propiedad industrial de conformidad con lo dispuesto en la Ley 1480 de 2011, Ley 256 de 1996 y la Decisión 486 de 2000 de la Comunidad Andina, respectivamente. Conforme lo anterior, decretar la vulneración a los derechos del consumidor, la deslealtad de los actos de competencia desleal o la infracción a los derechos de propiedad industrial, así como las correspondientes condenas a cargo del demandado. En las acciones de protección al consumidor, se velará, además, el efectivo cumplimiento de las sentencia, conciliaciones o transacciones en materia de protección al consumidor tal como dispone el numeral 11 del  artículo 58 de la Ley 1480 de 2011</t>
  </si>
  <si>
    <r>
      <t>Establecer los lineamientos para planificar las actividades para decidir sobre las acciones de protección al consumidor, competencia desleal y de infracción a derechos de propiedad industrial de conformidad con lo dispuesto en la Ley 1480 de 2011, Ley 256 de 1996 y la Decisión 486 de 200</t>
    </r>
    <r>
      <rPr>
        <sz val="11"/>
        <rFont val="Arial"/>
        <family val="2"/>
      </rPr>
      <t>0</t>
    </r>
    <r>
      <rPr>
        <sz val="11"/>
        <color theme="1"/>
        <rFont val="Arial"/>
        <family val="2"/>
      </rPr>
      <t xml:space="preserve"> de la Comunidad Andina, respectivamente. Conforme lo anterior, decretar la vulneración a los derechos del consumidor, la deslealtad de los actos de competencia desleal o la infracción a los derechos de propiedad industrial, así como las correspondientes condenas a cargo del demandado. En las acciones de protección al consumidor, se velará, además, el efectivo cumplimiento de las sentencia, conciliaciones o transacciones en materia de protección al consumidor tal como dispone el numeral 11 del  artículo 58 de la Ley 1480 de 2011. </t>
    </r>
    <r>
      <rPr>
        <sz val="11"/>
        <color rgb="FF0070C0"/>
        <rFont val="Arial"/>
        <family val="2"/>
      </rPr>
      <t>*</t>
    </r>
    <r>
      <rPr>
        <i/>
        <sz val="11"/>
        <rFont val="Arial"/>
        <family val="2"/>
      </rPr>
      <t>Aclaración en relación con las acciones en materia de competencia desleal e infracciones de derechos de propiedad Industrial: Se declara la infracción de las normas que disponen los dos regímenes y se condena en perjuicios en dicho caso a los demandados.</t>
    </r>
  </si>
  <si>
    <t>FECHA</t>
  </si>
  <si>
    <t>AJ01-C01</t>
  </si>
  <si>
    <t>VERSIÓN</t>
  </si>
  <si>
    <t xml:space="preserve">
CÓDIGO
</t>
  </si>
  <si>
    <t>Eficiencia en la terminación de demandas de protección al consumidor</t>
  </si>
  <si>
    <t xml:space="preserve"> Eficacia</t>
  </si>
  <si>
    <t xml:space="preserve">       Eficacia</t>
  </si>
  <si>
    <t xml:space="preserve">   Eficiencia</t>
  </si>
  <si>
    <t>Determinar la gestión en la atención de demandas de protección al consumidor, en concordancia con la meta establecida en el plan de acción para la vigencia.</t>
  </si>
  <si>
    <r>
      <t xml:space="preserve">
</t>
    </r>
    <r>
      <rPr>
        <sz val="11"/>
        <color theme="1"/>
        <rFont val="Arial"/>
        <family val="2"/>
      </rPr>
      <t>Seguimiento</t>
    </r>
  </si>
  <si>
    <t xml:space="preserve">Meta establecida en la vigencia anual del plan de acción </t>
  </si>
  <si>
    <t xml:space="preserve">Demandas admitidas y finalizadas </t>
  </si>
  <si>
    <t xml:space="preserve">Corresponde a las demandas presentadas que son admitidas y posteriormente finalizadas por Defensa del Consumidor </t>
  </si>
  <si>
    <t xml:space="preserve">Corresponde a la meta numérica fijada en el plan de acción, de acuerdo con la capacidad instalada del grupo de trabajo </t>
  </si>
  <si>
    <t xml:space="preserve">Sistema de Trámites </t>
  </si>
  <si>
    <t>Corresponde al cálculo numérico de las demandas de protección al consumidor que son admitidas (auto admite garantía) y posteriormente  atendidas y finalizadas dentro de la vigencia anual del plan de acción   (sentencia, audiencia de fallo, conciliación, archivo, transacción y/o desistimiento).</t>
  </si>
  <si>
    <t>Eficiencia en la calificación de demandas en términos de ley - CGP</t>
  </si>
  <si>
    <t>Calcular la eficiencia en la calificación de las demandas de protección al consumidor en los términos establecidos por la Ley.</t>
  </si>
  <si>
    <t>Corresponde al cálculo numérico de las demandas de protección al consumidora que están sujetas a verificación del cumplimiento de las sentencias y conciliaciones a favor de consumidor por la Delegatura para Asuntos Jurisdiccionales y las transacciones realizadas por SIC facilita y las Casas del Consumidor.</t>
  </si>
  <si>
    <t>Verificar el cumplimiento de las sentencias y conciliaciones proferidas a favor del consumidor, en concordancia con la meta establecida en el plan de acción para la vigencia.</t>
  </si>
  <si>
    <t>Demandas verificadas</t>
  </si>
  <si>
    <t>Corresponde a las demandas verificadas con auto de archivo o impone multa, por el Grupo de Trabajo para la Verificación del Cumplimiento</t>
  </si>
  <si>
    <t>Corresponde a las demandas que inician el trámite con el fin de validar el cumplimiento de la sentencia, conciliación y transacción a favor del consumidor</t>
  </si>
  <si>
    <t>Iniciar el trámite de verificación del cumplimiento de las sentencias y conciliaciones a favor del consumidor, en concordancia con la meta establecida en el plan de acción para la vigencia.</t>
  </si>
  <si>
    <t xml:space="preserve">Demandas que inician el trámite de verificación </t>
  </si>
  <si>
    <t>Corresponde al calculo numérico del inicio de la verificación del cumplimiento, con auto de requerimiento o traslado de las sentencias y conciliaciones proferidas a favor dl consumidor por la Delegatura para Asuntos Jurisdiccionales y las transacciones realizadas por SIC facilita y las Casas del Consumidor.</t>
  </si>
  <si>
    <t xml:space="preserve">Con este indicador se calculará el porcentaje de demandas de protección al consumidor que son calificadas dentro de los treinta días hábiles siguientes a la presentación de la demanda.  De acuerdo con el árticulo 90 del CGP.  </t>
  </si>
  <si>
    <t>[Demandas calificadas dentro del término de ley]/[Demandas calificadas]*100</t>
  </si>
  <si>
    <t>Demandas calificadas dentro del término de ley</t>
  </si>
  <si>
    <t>Demandas calificadas</t>
  </si>
  <si>
    <t>Corresponde a las demandas admitidas y rechazadas</t>
  </si>
  <si>
    <t>Calcular la eficiencia en la admisión de las demandas de Competencia Desleal e Infracción a los Derechos de Propiedad Industrial en los términos establecidos por la Ley.</t>
  </si>
  <si>
    <t>[Demandas admitidas dentro del término de ley]/[Demandas admitidas]*100</t>
  </si>
  <si>
    <t>Demandas admitidas dentro del término de ley</t>
  </si>
  <si>
    <t>Demandas admitidas</t>
  </si>
  <si>
    <t xml:space="preserve">Corresponde a las demandas admitidas </t>
  </si>
  <si>
    <t>Eficiencia en la admisión de las demanda en los procesos de Competencia Desleal y Propiedad Industrial</t>
  </si>
  <si>
    <t xml:space="preserve">
Trámite de verificación del cumplimiento de las sentencias y conciliaciones a favor del consumidor (fase inicial o inicio del trámite)
</t>
  </si>
  <si>
    <t xml:space="preserve">
Verificación del cumplimiento de sentencias y conciliaciones proferidas a favor del consumidor
</t>
  </si>
  <si>
    <t>AJ01-Trámites Jurisdiccionales - Protección al Consumidor y Competencia Desleal e Infracción a los Derechos de Propiedad Industrial</t>
  </si>
  <si>
    <t xml:space="preserve">Llevar a cabo actividades necesarias para el cumplimiento de la gestión planeada.  </t>
  </si>
  <si>
    <t>Expediente en el sistema gestión de archivo</t>
  </si>
  <si>
    <t>Comunicación fechas de auditoria interna, programación auditorias del SIGI por parte de la Oficina de Control Interno.</t>
  </si>
  <si>
    <t xml:space="preserve">AJ01-Trámites Jurisdiccionales - Protección al Consumidor y Competencia Desleal e Infracción a los Derechos de Propiedad Industrial
DE02 Revisión Estratégica. </t>
  </si>
  <si>
    <t xml:space="preserve">DE01 Formulación Estratégica 
DE02 Revisión Estratégica
AJ01-Trámites Jurisdiccionales - Protección al Consumidor y Competencia Desleal e Infracción  a los Derechos de Propiedad Industrial. </t>
  </si>
  <si>
    <t xml:space="preserve">Coordinador (a) Grupo de Trabajo de Calificación </t>
  </si>
  <si>
    <t xml:space="preserve">Coordinador (a) Grupo de Trabajo de Defensa del Consumidor </t>
  </si>
  <si>
    <t>Coordinador (a) Grupo de Trabajo para la Verificación del Cumplimiento</t>
  </si>
  <si>
    <t xml:space="preserve">Coordinador (a) Grupo de Trabajo de Competencia Desleal y Propiedad Industrial </t>
  </si>
  <si>
    <t xml:space="preserve">Auto con Admisión, Rechazo o Inadmisión </t>
  </si>
  <si>
    <t>Todos los procesos
Servidores Públicos de la SIC y
Representante de la Dirección para SyST</t>
  </si>
  <si>
    <t>Auto numerado y con consecutivo en el módulo “consulta de trámites” del ST</t>
  </si>
  <si>
    <t>Participar en actividades definidas en los programas de Gestión Ambiental</t>
  </si>
  <si>
    <t>Participar en las actividades definidas en los programas de Seguridad y Salud en el Trabajo</t>
  </si>
  <si>
    <t>Numérica</t>
  </si>
  <si>
    <t>Líder de proceso</t>
  </si>
  <si>
    <t>Corresponde a las demandas calificadas dentro del término previsto en el artículo 90 de CGP</t>
  </si>
  <si>
    <t xml:space="preserve">Con este indicador se calculará el porcentaje de demandas de Competencia Desleal e Infracción a los Derechos de Propiedad Industrial que son admitidas dentro de los treinta días hábiles siguientes a la presentación de la demanda.  De acuerdo con el artículo 90 del CGP.  </t>
  </si>
  <si>
    <t>Corresponde a las demandas admitidas dentro del término previsto en el artículo 90 de CGP</t>
  </si>
  <si>
    <t>Reportes del indicador vigencia 2021</t>
  </si>
  <si>
    <t xml:space="preserve">Corresponde al valor mínimo valor logrado superior a la meta establecida en la vigencia 2021, lo que constituye la meta para la vigencia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</si>
</sst>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1"/>
      <name val="Calibri"/>
      <family val="2"/>
      <scheme val="minor"/>
    </font>
    <font>
      <b/>
      <sz val="18"/>
      <color rgb="FF2D3B89"/>
      <name val="Arial Black"/>
      <family val="2"/>
    </font>
    <font>
      <b/>
      <sz val="11"/>
      <color theme="0"/>
      <name val="Arial Black"/>
      <family val="2"/>
    </font>
    <font>
      <sz val="11"/>
      <color theme="1"/>
      <name val="Arial Black"/>
      <family val="2"/>
    </font>
    <font>
      <b/>
      <sz val="11"/>
      <color theme="1"/>
      <name val="Arial Black"/>
      <family val="2"/>
    </font>
    <font>
      <b/>
      <sz val="9"/>
      <color theme="0"/>
      <name val="Arial Black"/>
      <family val="2"/>
    </font>
    <font>
      <b/>
      <sz val="10"/>
      <color theme="0"/>
      <name val="Arial Black"/>
      <family val="2"/>
    </font>
    <font>
      <sz val="9"/>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2"/>
      <name val="Arial"/>
      <family val="2"/>
    </font>
    <font>
      <sz val="10"/>
      <name val="Arial"/>
      <family val="2"/>
    </font>
    <font>
      <b/>
      <sz val="9"/>
      <name val="Arial Narrow"/>
      <family val="2"/>
    </font>
    <font>
      <sz val="9"/>
      <name val="Arial Narrow"/>
      <family val="2"/>
    </font>
    <font>
      <sz val="9"/>
      <color indexed="23"/>
      <name val="Arial Narrow"/>
      <family val="2"/>
    </font>
    <font>
      <sz val="12"/>
      <color rgb="FFFF0000"/>
      <name val="Arial"/>
      <family val="2"/>
    </font>
    <font>
      <b/>
      <u/>
      <sz val="11"/>
      <color theme="1"/>
      <name val="Calibri"/>
      <family val="2"/>
      <scheme val="minor"/>
    </font>
    <font>
      <b/>
      <sz val="11"/>
      <color theme="1"/>
      <name val="Arial"/>
      <family val="2"/>
    </font>
    <font>
      <sz val="11"/>
      <name val="Arial"/>
      <family val="2"/>
    </font>
    <font>
      <sz val="11"/>
      <color theme="0"/>
      <name val="Arial"/>
      <family val="2"/>
    </font>
    <font>
      <sz val="12"/>
      <color rgb="FF0070C0"/>
      <name val="Arial"/>
      <family val="2"/>
    </font>
    <font>
      <sz val="11"/>
      <color rgb="FF0070C0"/>
      <name val="Arial"/>
      <family val="2"/>
    </font>
    <font>
      <i/>
      <sz val="11"/>
      <name val="Arial"/>
      <family val="2"/>
    </font>
    <font>
      <strike/>
      <sz val="11"/>
      <color theme="1"/>
      <name val="Arial"/>
      <family val="2"/>
    </font>
    <font>
      <b/>
      <sz val="11"/>
      <color theme="0"/>
      <name val="Arial"/>
      <family val="2"/>
    </font>
  </fonts>
  <fills count="9">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s>
  <borders count="61">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auto="1"/>
      </right>
      <top/>
      <bottom style="hair">
        <color auto="1"/>
      </bottom>
      <diagonal/>
    </border>
    <border>
      <left style="medium">
        <color auto="1"/>
      </left>
      <right/>
      <top/>
      <bottom style="medium">
        <color auto="1"/>
      </bottom>
      <diagonal/>
    </border>
    <border>
      <left/>
      <right style="thin">
        <color indexed="64"/>
      </right>
      <top style="hair">
        <color auto="1"/>
      </top>
      <bottom style="hair">
        <color indexed="64"/>
      </bottom>
      <diagonal/>
    </border>
    <border>
      <left style="medium">
        <color auto="1"/>
      </left>
      <right/>
      <top/>
      <bottom style="hair">
        <color auto="1"/>
      </bottom>
      <diagonal/>
    </border>
    <border>
      <left style="medium">
        <color indexed="64"/>
      </left>
      <right style="hair">
        <color indexed="64"/>
      </right>
      <top/>
      <bottom/>
      <diagonal/>
    </border>
    <border>
      <left style="medium">
        <color indexed="64"/>
      </left>
      <right style="hair">
        <color indexed="64"/>
      </right>
      <top/>
      <bottom style="hair">
        <color auto="1"/>
      </bottom>
      <diagonal/>
    </border>
    <border>
      <left style="hair">
        <color indexed="64"/>
      </left>
      <right style="medium">
        <color auto="1"/>
      </right>
      <top style="hair">
        <color auto="1"/>
      </top>
      <bottom/>
      <diagonal/>
    </border>
    <border>
      <left style="hair">
        <color indexed="64"/>
      </left>
      <right style="medium">
        <color auto="1"/>
      </right>
      <top/>
      <bottom/>
      <diagonal/>
    </border>
    <border>
      <left style="hair">
        <color indexed="64"/>
      </left>
      <right style="medium">
        <color auto="1"/>
      </right>
      <top/>
      <bottom style="hair">
        <color auto="1"/>
      </bottom>
      <diagonal/>
    </border>
    <border>
      <left style="thin">
        <color indexed="64"/>
      </left>
      <right style="medium">
        <color auto="1"/>
      </right>
      <top style="hair">
        <color auto="1"/>
      </top>
      <bottom/>
      <diagonal/>
    </border>
    <border>
      <left style="thin">
        <color indexed="64"/>
      </left>
      <right style="medium">
        <color auto="1"/>
      </right>
      <top/>
      <bottom style="hair">
        <color auto="1"/>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auto="1"/>
      </left>
      <right/>
      <top/>
      <bottom style="medium">
        <color auto="1"/>
      </bottom>
      <diagonal/>
    </border>
    <border>
      <left/>
      <right style="hair">
        <color indexed="64"/>
      </right>
      <top/>
      <bottom style="medium">
        <color auto="1"/>
      </bottom>
      <diagonal/>
    </border>
  </borders>
  <cellStyleXfs count="3">
    <xf numFmtId="0" fontId="0" fillId="0" borderId="0"/>
    <xf numFmtId="0" fontId="9" fillId="0" borderId="0" applyNumberFormat="0" applyFill="0" applyBorder="0" applyAlignment="0" applyProtection="0"/>
    <xf numFmtId="0" fontId="17" fillId="0" borderId="0"/>
  </cellStyleXfs>
  <cellXfs count="337">
    <xf numFmtId="0" fontId="0" fillId="0" borderId="0" xfId="0"/>
    <xf numFmtId="0" fontId="0" fillId="0" borderId="23" xfId="0" applyBorder="1"/>
    <xf numFmtId="0" fontId="0" fillId="0" borderId="24" xfId="0" applyBorder="1"/>
    <xf numFmtId="0" fontId="0" fillId="0" borderId="28" xfId="0" applyBorder="1"/>
    <xf numFmtId="0" fontId="0" fillId="0" borderId="29" xfId="0" applyBorder="1"/>
    <xf numFmtId="0" fontId="10" fillId="0" borderId="0" xfId="0" applyFont="1"/>
    <xf numFmtId="0" fontId="13" fillId="0" borderId="0" xfId="0" applyFont="1"/>
    <xf numFmtId="0" fontId="10" fillId="0" borderId="0" xfId="0" applyFont="1" applyAlignment="1">
      <alignment vertical="center" wrapText="1"/>
    </xf>
    <xf numFmtId="0" fontId="11" fillId="0" borderId="8" xfId="0" applyFont="1" applyBorder="1"/>
    <xf numFmtId="0" fontId="11" fillId="0" borderId="13" xfId="0" applyFont="1" applyBorder="1"/>
    <xf numFmtId="0" fontId="11" fillId="0" borderId="0" xfId="0" applyFont="1"/>
    <xf numFmtId="0" fontId="11" fillId="0" borderId="12" xfId="0" applyFont="1" applyBorder="1"/>
    <xf numFmtId="0" fontId="11" fillId="0" borderId="14" xfId="0" applyFont="1" applyBorder="1"/>
    <xf numFmtId="0" fontId="11" fillId="0" borderId="15" xfId="0" applyFont="1" applyBorder="1"/>
    <xf numFmtId="0" fontId="7" fillId="2" borderId="31" xfId="0" applyFont="1" applyFill="1" applyBorder="1" applyAlignment="1">
      <alignment vertical="center"/>
    </xf>
    <xf numFmtId="0" fontId="10" fillId="0" borderId="24" xfId="0" applyFont="1" applyBorder="1"/>
    <xf numFmtId="0" fontId="11" fillId="0" borderId="38" xfId="0" applyFont="1" applyBorder="1"/>
    <xf numFmtId="0" fontId="11" fillId="0" borderId="39" xfId="0" applyFont="1" applyBorder="1"/>
    <xf numFmtId="0" fontId="13" fillId="0" borderId="23" xfId="0" applyFont="1" applyBorder="1"/>
    <xf numFmtId="0" fontId="10" fillId="0" borderId="29" xfId="0" applyFont="1" applyBorder="1"/>
    <xf numFmtId="0" fontId="7" fillId="3" borderId="32" xfId="0" applyFont="1" applyFill="1" applyBorder="1" applyAlignment="1">
      <alignment vertical="center"/>
    </xf>
    <xf numFmtId="0" fontId="4" fillId="0" borderId="0" xfId="0" applyFont="1"/>
    <xf numFmtId="0" fontId="7" fillId="4" borderId="6"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7" fillId="4" borderId="7" xfId="0" applyFont="1" applyFill="1" applyBorder="1" applyAlignment="1">
      <alignment vertical="center"/>
    </xf>
    <xf numFmtId="0" fontId="0" fillId="0" borderId="0" xfId="0" applyAlignment="1">
      <alignment wrapText="1"/>
    </xf>
    <xf numFmtId="0" fontId="1" fillId="0" borderId="0" xfId="0" applyFont="1" applyAlignment="1">
      <alignment horizontal="center" wrapText="1"/>
    </xf>
    <xf numFmtId="0" fontId="0" fillId="0" borderId="0" xfId="0" applyAlignment="1">
      <alignment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1" fillId="0" borderId="46" xfId="0" applyFont="1" applyBorder="1"/>
    <xf numFmtId="0" fontId="8" fillId="3" borderId="31"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3" borderId="26"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6" fillId="4" borderId="0" xfId="0" applyFont="1" applyFill="1" applyAlignment="1">
      <alignment vertical="center" wrapText="1"/>
    </xf>
    <xf numFmtId="0" fontId="6" fillId="0" borderId="0" xfId="0" applyFont="1" applyAlignment="1">
      <alignment vertical="center" wrapText="1"/>
    </xf>
    <xf numFmtId="0" fontId="5" fillId="0" borderId="6" xfId="0" applyFont="1" applyBorder="1" applyAlignment="1">
      <alignment vertical="center" wrapText="1"/>
    </xf>
    <xf numFmtId="0" fontId="8" fillId="3" borderId="20" xfId="0" applyFont="1" applyFill="1" applyBorder="1" applyAlignment="1">
      <alignment horizontal="center" vertical="center" wrapText="1"/>
    </xf>
    <xf numFmtId="0" fontId="6" fillId="0" borderId="23" xfId="0" applyFont="1" applyBorder="1" applyAlignment="1">
      <alignment vertical="center" wrapText="1"/>
    </xf>
    <xf numFmtId="0" fontId="6" fillId="0" borderId="24" xfId="0" applyFont="1" applyBorder="1" applyAlignment="1">
      <alignment vertical="center" wrapText="1"/>
    </xf>
    <xf numFmtId="0" fontId="7" fillId="2" borderId="31" xfId="0" applyFont="1" applyFill="1" applyBorder="1" applyAlignment="1">
      <alignment horizontal="center" vertical="center"/>
    </xf>
    <xf numFmtId="0" fontId="7" fillId="2" borderId="37" xfId="0" applyFont="1" applyFill="1" applyBorder="1" applyAlignment="1">
      <alignment vertical="center"/>
    </xf>
    <xf numFmtId="0" fontId="18" fillId="0" borderId="0" xfId="2" applyFont="1" applyAlignment="1" applyProtection="1">
      <alignment vertical="center" wrapText="1"/>
      <protection locked="0"/>
    </xf>
    <xf numFmtId="0" fontId="19" fillId="0" borderId="0" xfId="2" applyFont="1" applyAlignment="1" applyProtection="1">
      <alignment vertical="center" wrapText="1"/>
      <protection locked="0"/>
    </xf>
    <xf numFmtId="0" fontId="19" fillId="0" borderId="0" xfId="2" applyFont="1" applyAlignment="1" applyProtection="1">
      <alignment horizontal="left" vertical="center" wrapText="1" indent="2"/>
      <protection locked="0"/>
    </xf>
    <xf numFmtId="0" fontId="14" fillId="0" borderId="4" xfId="0" applyFont="1" applyBorder="1" applyAlignment="1">
      <alignment vertical="center"/>
    </xf>
    <xf numFmtId="0" fontId="8" fillId="3" borderId="1" xfId="0" applyFont="1" applyFill="1" applyBorder="1" applyAlignment="1">
      <alignment horizontal="center" vertical="center" wrapText="1"/>
    </xf>
    <xf numFmtId="0" fontId="4" fillId="0" borderId="19" xfId="0" applyFont="1" applyBorder="1" applyAlignment="1">
      <alignment horizontal="center"/>
    </xf>
    <xf numFmtId="0" fontId="10" fillId="0" borderId="23" xfId="0" applyFont="1" applyBorder="1" applyAlignment="1">
      <alignment horizontal="center"/>
    </xf>
    <xf numFmtId="0" fontId="10" fillId="0" borderId="0" xfId="0" applyFont="1" applyAlignment="1">
      <alignment horizontal="center"/>
    </xf>
    <xf numFmtId="0" fontId="10" fillId="0" borderId="24" xfId="0" applyFont="1" applyBorder="1" applyAlignment="1">
      <alignment horizontal="center"/>
    </xf>
    <xf numFmtId="0" fontId="22" fillId="0" borderId="0" xfId="0" applyFont="1"/>
    <xf numFmtId="0" fontId="7" fillId="3" borderId="30" xfId="0" applyFont="1" applyFill="1" applyBorder="1" applyAlignment="1">
      <alignment horizontal="center" vertical="center"/>
    </xf>
    <xf numFmtId="0" fontId="10" fillId="0" borderId="19" xfId="0"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23" fillId="0" borderId="1" xfId="0" applyFont="1" applyBorder="1" applyAlignment="1">
      <alignment horizontal="center" vertical="center"/>
    </xf>
    <xf numFmtId="0" fontId="25" fillId="4" borderId="0" xfId="0" applyFont="1" applyFill="1" applyAlignment="1">
      <alignment horizontal="center"/>
    </xf>
    <xf numFmtId="0" fontId="10" fillId="0" borderId="6" xfId="0" applyFont="1" applyBorder="1" applyAlignment="1">
      <alignment horizontal="center" vertical="center"/>
    </xf>
    <xf numFmtId="0" fontId="25" fillId="0" borderId="0" xfId="0" applyFont="1" applyAlignment="1">
      <alignment vertical="center" wrapText="1"/>
    </xf>
    <xf numFmtId="0" fontId="10" fillId="0" borderId="0" xfId="0" applyFont="1" applyAlignment="1">
      <alignment horizontal="center" vertical="center"/>
    </xf>
    <xf numFmtId="0" fontId="10" fillId="0" borderId="31" xfId="0" applyFont="1" applyBorder="1" applyAlignment="1">
      <alignment horizontal="justify"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12" fillId="0" borderId="33" xfId="0" applyFont="1" applyBorder="1" applyAlignment="1">
      <alignment horizontal="center" vertical="center"/>
    </xf>
    <xf numFmtId="0" fontId="10" fillId="0" borderId="31" xfId="0" applyFont="1" applyBorder="1" applyAlignment="1">
      <alignment horizontal="justify" vertical="center" wrapText="1"/>
    </xf>
    <xf numFmtId="0" fontId="10" fillId="0" borderId="1" xfId="0" applyFont="1" applyBorder="1" applyAlignment="1">
      <alignment horizontal="justify" vertical="center" wrapText="1"/>
    </xf>
    <xf numFmtId="0" fontId="10" fillId="0" borderId="0" xfId="0" applyFont="1" applyAlignment="1">
      <alignment vertical="center"/>
    </xf>
    <xf numFmtId="0" fontId="25" fillId="4" borderId="6" xfId="0" applyFont="1" applyFill="1" applyBorder="1" applyAlignment="1">
      <alignment horizontal="center"/>
    </xf>
    <xf numFmtId="0" fontId="10" fillId="0" borderId="20" xfId="0" applyFont="1" applyBorder="1" applyAlignment="1">
      <alignment vertical="center" wrapText="1"/>
    </xf>
    <xf numFmtId="0" fontId="10" fillId="0" borderId="19" xfId="0" applyFont="1" applyBorder="1" applyAlignment="1">
      <alignment vertical="center" wrapText="1"/>
    </xf>
    <xf numFmtId="0" fontId="10" fillId="0" borderId="9" xfId="0" applyFont="1" applyBorder="1" applyAlignment="1">
      <alignment horizontal="center" vertical="center"/>
    </xf>
    <xf numFmtId="0" fontId="10" fillId="0" borderId="16" xfId="0" applyFont="1" applyBorder="1" applyAlignment="1">
      <alignment horizontal="center"/>
    </xf>
    <xf numFmtId="0" fontId="10" fillId="0" borderId="2" xfId="0" applyFont="1" applyBorder="1" applyAlignment="1">
      <alignment horizontal="center"/>
    </xf>
    <xf numFmtId="0" fontId="10" fillId="0" borderId="2" xfId="0" applyFont="1" applyBorder="1" applyAlignment="1">
      <alignment horizontal="center" vertical="center"/>
    </xf>
    <xf numFmtId="0" fontId="10" fillId="0" borderId="2" xfId="0" applyFont="1" applyBorder="1" applyAlignment="1">
      <alignment horizontal="center" vertical="top"/>
    </xf>
    <xf numFmtId="0" fontId="10" fillId="0" borderId="41" xfId="0" applyFont="1" applyBorder="1" applyAlignment="1">
      <alignment vertical="center"/>
    </xf>
    <xf numFmtId="0" fontId="10" fillId="0" borderId="55" xfId="0" applyFont="1" applyBorder="1" applyAlignment="1">
      <alignment vertical="center"/>
    </xf>
    <xf numFmtId="0" fontId="10" fillId="0" borderId="5" xfId="0" applyFont="1" applyBorder="1" applyAlignment="1">
      <alignment vertical="center"/>
    </xf>
    <xf numFmtId="0" fontId="10" fillId="0" borderId="16" xfId="0" applyFont="1" applyBorder="1" applyAlignment="1">
      <alignment vertical="center" wrapText="1"/>
    </xf>
    <xf numFmtId="0" fontId="10" fillId="0" borderId="2" xfId="0" applyFont="1" applyBorder="1" applyAlignment="1">
      <alignment vertical="center" wrapText="1"/>
    </xf>
    <xf numFmtId="0" fontId="10" fillId="0" borderId="4" xfId="0" applyFont="1" applyBorder="1" applyAlignment="1">
      <alignment horizontal="center" vertical="center"/>
    </xf>
    <xf numFmtId="0" fontId="25" fillId="0" borderId="7" xfId="0" applyFont="1" applyBorder="1" applyAlignment="1">
      <alignment vertical="center" wrapText="1"/>
    </xf>
    <xf numFmtId="0" fontId="10" fillId="0" borderId="33" xfId="0" applyFont="1" applyBorder="1" applyAlignment="1">
      <alignment horizontal="center" vertical="center"/>
    </xf>
    <xf numFmtId="0" fontId="7" fillId="2" borderId="9" xfId="0" applyFont="1" applyFill="1" applyBorder="1" applyAlignment="1">
      <alignment horizontal="center" vertical="center"/>
    </xf>
    <xf numFmtId="14" fontId="10" fillId="0" borderId="33" xfId="0" applyNumberFormat="1" applyFont="1" applyBorder="1" applyAlignment="1">
      <alignment horizontal="center"/>
    </xf>
    <xf numFmtId="0" fontId="10" fillId="0" borderId="16" xfId="0" applyFont="1" applyBorder="1" applyAlignment="1">
      <alignment horizontal="center" vertical="top"/>
    </xf>
    <xf numFmtId="0" fontId="10" fillId="0" borderId="16" xfId="0" applyFont="1" applyBorder="1" applyAlignment="1">
      <alignment horizontal="center" vertical="center"/>
    </xf>
    <xf numFmtId="0" fontId="5" fillId="4" borderId="1" xfId="0" applyFont="1" applyFill="1" applyBorder="1" applyAlignment="1">
      <alignment horizontal="center" vertical="center" wrapText="1"/>
    </xf>
    <xf numFmtId="0" fontId="23" fillId="4" borderId="1" xfId="0" applyFont="1" applyFill="1" applyBorder="1" applyAlignment="1">
      <alignment horizontal="center" vertical="center"/>
    </xf>
    <xf numFmtId="0" fontId="10" fillId="4" borderId="0" xfId="0" applyFont="1" applyFill="1" applyAlignment="1">
      <alignment horizontal="center" vertical="center"/>
    </xf>
    <xf numFmtId="0" fontId="10" fillId="4" borderId="4" xfId="0" applyFont="1" applyFill="1" applyBorder="1" applyAlignment="1">
      <alignment horizontal="center" vertical="center"/>
    </xf>
    <xf numFmtId="0" fontId="0" fillId="4" borderId="0" xfId="0" applyFill="1"/>
    <xf numFmtId="0" fontId="0" fillId="4" borderId="28" xfId="0" applyFill="1" applyBorder="1"/>
    <xf numFmtId="0" fontId="10" fillId="0" borderId="54" xfId="0" applyFont="1" applyBorder="1" applyAlignment="1">
      <alignment horizontal="center" vertical="center" wrapText="1"/>
    </xf>
    <xf numFmtId="0" fontId="10" fillId="0" borderId="26" xfId="0" applyFont="1" applyBorder="1" applyAlignment="1">
      <alignment horizontal="center" vertical="center"/>
    </xf>
    <xf numFmtId="0" fontId="10" fillId="0" borderId="1" xfId="0" applyFont="1" applyBorder="1" applyAlignment="1">
      <alignment horizontal="left" vertical="center"/>
    </xf>
    <xf numFmtId="0" fontId="10" fillId="0" borderId="0" xfId="0" applyFont="1" applyAlignment="1">
      <alignment horizontal="left"/>
    </xf>
    <xf numFmtId="0" fontId="10" fillId="0" borderId="9" xfId="0" applyFont="1" applyBorder="1" applyAlignment="1">
      <alignment horizontal="left" vertical="center"/>
    </xf>
    <xf numFmtId="0" fontId="10" fillId="0" borderId="3" xfId="0" applyFont="1" applyBorder="1" applyAlignment="1">
      <alignment horizontal="left" vertical="center" wrapText="1"/>
    </xf>
    <xf numFmtId="0" fontId="10" fillId="0" borderId="1" xfId="0" applyFont="1" applyBorder="1" applyAlignment="1">
      <alignment horizontal="left" vertical="center" wrapText="1"/>
    </xf>
    <xf numFmtId="0" fontId="10" fillId="0" borderId="0" xfId="0" applyFont="1" applyAlignment="1">
      <alignment horizontal="left" vertical="center"/>
    </xf>
    <xf numFmtId="0" fontId="10" fillId="0" borderId="10" xfId="0" applyFont="1" applyBorder="1" applyAlignment="1">
      <alignment horizontal="left" vertical="center"/>
    </xf>
    <xf numFmtId="0" fontId="10" fillId="0" borderId="19" xfId="0" applyFont="1" applyBorder="1" applyAlignment="1">
      <alignment horizontal="left"/>
    </xf>
    <xf numFmtId="0" fontId="10" fillId="0" borderId="19" xfId="0" applyFont="1" applyBorder="1" applyAlignment="1">
      <alignment horizontal="left" vertical="center" wrapText="1"/>
    </xf>
    <xf numFmtId="0" fontId="24" fillId="0" borderId="42" xfId="0" applyFont="1" applyBorder="1" applyAlignment="1">
      <alignment horizontal="left" vertical="center" wrapText="1"/>
    </xf>
    <xf numFmtId="0" fontId="10" fillId="0" borderId="20" xfId="0" applyFont="1" applyBorder="1" applyAlignment="1">
      <alignment horizontal="left" vertical="center" wrapText="1"/>
    </xf>
    <xf numFmtId="0" fontId="24" fillId="0" borderId="16" xfId="0" applyFont="1" applyBorder="1" applyAlignment="1">
      <alignment horizontal="left" vertical="center" wrapText="1"/>
    </xf>
    <xf numFmtId="0" fontId="24" fillId="0" borderId="4" xfId="0" applyFont="1" applyBorder="1" applyAlignment="1">
      <alignment horizontal="left" vertical="center" wrapText="1"/>
    </xf>
    <xf numFmtId="0" fontId="24" fillId="0" borderId="25" xfId="0" applyFont="1" applyBorder="1" applyAlignment="1">
      <alignment horizontal="left" vertical="center" wrapText="1"/>
    </xf>
    <xf numFmtId="0" fontId="30" fillId="2" borderId="33" xfId="0" applyFont="1" applyFill="1" applyBorder="1" applyAlignment="1">
      <alignment horizontal="center" vertical="center" wrapText="1"/>
    </xf>
    <xf numFmtId="0" fontId="30" fillId="2" borderId="33" xfId="0" applyFont="1" applyFill="1" applyBorder="1" applyAlignment="1">
      <alignment horizontal="center" vertical="center"/>
    </xf>
    <xf numFmtId="0" fontId="2" fillId="0" borderId="33" xfId="0" applyFont="1" applyBorder="1" applyAlignment="1">
      <alignment horizontal="center" vertical="center"/>
    </xf>
    <xf numFmtId="0" fontId="10" fillId="0" borderId="51" xfId="0" applyFont="1" applyBorder="1" applyAlignment="1">
      <alignment horizontal="center" vertical="center"/>
    </xf>
    <xf numFmtId="0" fontId="10" fillId="0" borderId="52" xfId="0" applyFont="1" applyBorder="1" applyAlignment="1">
      <alignment horizontal="center" vertical="center"/>
    </xf>
    <xf numFmtId="0" fontId="10" fillId="0" borderId="53" xfId="0" applyFont="1" applyBorder="1" applyAlignment="1">
      <alignment horizontal="center" vertical="center"/>
    </xf>
    <xf numFmtId="0" fontId="10" fillId="0" borderId="16" xfId="0" applyFont="1" applyBorder="1" applyAlignment="1">
      <alignment horizontal="justify" vertical="center"/>
    </xf>
    <xf numFmtId="0" fontId="10" fillId="0" borderId="2" xfId="0" applyFont="1" applyBorder="1" applyAlignment="1">
      <alignment horizontal="justify" vertical="center"/>
    </xf>
    <xf numFmtId="0" fontId="10" fillId="0" borderId="16" xfId="0" applyFont="1" applyBorder="1" applyAlignment="1">
      <alignment horizontal="justify" vertical="center" wrapText="1"/>
    </xf>
    <xf numFmtId="0" fontId="10" fillId="0" borderId="4" xfId="0" applyFont="1" applyBorder="1" applyAlignment="1">
      <alignment horizontal="justify" vertical="center"/>
    </xf>
    <xf numFmtId="0" fontId="10" fillId="0" borderId="37"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48" xfId="0" applyFont="1" applyBorder="1" applyAlignment="1">
      <alignment horizontal="center" vertical="center" wrapText="1"/>
    </xf>
    <xf numFmtId="0" fontId="23" fillId="0" borderId="10" xfId="0" applyFont="1" applyBorder="1" applyAlignment="1">
      <alignment horizontal="center" vertical="center"/>
    </xf>
    <xf numFmtId="0" fontId="23" fillId="0" borderId="6" xfId="0" applyFont="1" applyBorder="1" applyAlignment="1">
      <alignment horizontal="center" vertical="center"/>
    </xf>
    <xf numFmtId="0" fontId="23" fillId="0" borderId="17" xfId="0" applyFont="1" applyBorder="1" applyAlignment="1">
      <alignment horizontal="center" vertical="center"/>
    </xf>
    <xf numFmtId="0" fontId="23" fillId="4" borderId="3" xfId="0" applyFont="1" applyFill="1" applyBorder="1" applyAlignment="1">
      <alignment horizontal="center" vertical="center"/>
    </xf>
    <xf numFmtId="0" fontId="23" fillId="4" borderId="19" xfId="0" applyFont="1" applyFill="1" applyBorder="1" applyAlignment="1">
      <alignment horizontal="center" vertical="center"/>
    </xf>
    <xf numFmtId="0" fontId="23" fillId="4" borderId="20" xfId="0" applyFont="1" applyFill="1" applyBorder="1" applyAlignment="1">
      <alignment horizontal="center" vertical="center"/>
    </xf>
    <xf numFmtId="0" fontId="23" fillId="0" borderId="3"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9" fillId="0" borderId="3"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20"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52"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10" xfId="0" applyFont="1" applyBorder="1" applyAlignment="1">
      <alignment horizontal="center" vertical="center"/>
    </xf>
    <xf numFmtId="0" fontId="10" fillId="0" borderId="9" xfId="0" applyFont="1" applyBorder="1" applyAlignment="1">
      <alignment horizontal="center" vertical="center"/>
    </xf>
    <xf numFmtId="0" fontId="10" fillId="0" borderId="6" xfId="0" applyFont="1" applyBorder="1" applyAlignment="1">
      <alignment horizontal="center" vertical="center"/>
    </xf>
    <xf numFmtId="0" fontId="10" fillId="0" borderId="0" xfId="0" applyFont="1" applyAlignment="1">
      <alignment horizontal="center" vertical="center"/>
    </xf>
    <xf numFmtId="0" fontId="10" fillId="0" borderId="17" xfId="0" applyFont="1" applyBorder="1" applyAlignment="1">
      <alignment horizontal="center" vertical="center"/>
    </xf>
    <xf numFmtId="0" fontId="10" fillId="0" borderId="5" xfId="0" applyFont="1" applyBorder="1" applyAlignment="1">
      <alignment horizontal="center" vertical="center"/>
    </xf>
    <xf numFmtId="0" fontId="10" fillId="0" borderId="10"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0" xfId="0" applyFont="1" applyAlignment="1">
      <alignment horizontal="center" vertical="center" wrapText="1"/>
    </xf>
    <xf numFmtId="0" fontId="10" fillId="0" borderId="17" xfId="0" applyFont="1" applyBorder="1" applyAlignment="1">
      <alignment horizontal="center" vertical="center" wrapText="1"/>
    </xf>
    <xf numFmtId="0" fontId="10" fillId="0" borderId="5" xfId="0" applyFont="1" applyBorder="1" applyAlignment="1">
      <alignment horizontal="center" vertical="center" wrapText="1"/>
    </xf>
    <xf numFmtId="0" fontId="23" fillId="4" borderId="10" xfId="0" applyFont="1" applyFill="1" applyBorder="1" applyAlignment="1">
      <alignment horizontal="center" vertical="center"/>
    </xf>
    <xf numFmtId="0" fontId="23" fillId="4" borderId="6" xfId="0" applyFont="1" applyFill="1" applyBorder="1" applyAlignment="1">
      <alignment horizontal="center" vertical="center"/>
    </xf>
    <xf numFmtId="0" fontId="23" fillId="4" borderId="17" xfId="0" applyFont="1" applyFill="1" applyBorder="1" applyAlignment="1">
      <alignment horizontal="center" vertical="center"/>
    </xf>
    <xf numFmtId="0" fontId="10" fillId="0" borderId="10" xfId="0" applyFont="1" applyBorder="1" applyAlignment="1">
      <alignment horizontal="left" vertical="center"/>
    </xf>
    <xf numFmtId="0" fontId="10" fillId="0" borderId="6" xfId="0" applyFont="1" applyBorder="1" applyAlignment="1">
      <alignment horizontal="left" vertical="center"/>
    </xf>
    <xf numFmtId="0" fontId="10" fillId="0" borderId="17" xfId="0" applyFont="1" applyBorder="1" applyAlignment="1">
      <alignment horizontal="left" vertical="center"/>
    </xf>
    <xf numFmtId="0" fontId="10" fillId="0" borderId="16" xfId="0" applyFont="1" applyBorder="1" applyAlignment="1">
      <alignment horizontal="center" vertical="center"/>
    </xf>
    <xf numFmtId="0" fontId="10" fillId="0" borderId="4" xfId="0" applyFont="1" applyBorder="1" applyAlignment="1">
      <alignment horizontal="center" vertical="center"/>
    </xf>
    <xf numFmtId="0" fontId="10" fillId="0" borderId="2" xfId="0" applyFont="1" applyBorder="1" applyAlignment="1">
      <alignment horizontal="center" vertical="center"/>
    </xf>
    <xf numFmtId="0" fontId="10" fillId="0" borderId="56" xfId="0" applyFont="1" applyBorder="1" applyAlignment="1">
      <alignment horizontal="center" vertical="center" wrapText="1"/>
    </xf>
    <xf numFmtId="0" fontId="10" fillId="0" borderId="57" xfId="0" applyFont="1" applyBorder="1" applyAlignment="1">
      <alignment horizontal="center" vertical="center" wrapText="1"/>
    </xf>
    <xf numFmtId="0" fontId="10" fillId="0" borderId="58" xfId="0" applyFont="1" applyBorder="1" applyAlignment="1">
      <alignment horizontal="center" vertical="center" wrapText="1"/>
    </xf>
    <xf numFmtId="0" fontId="10" fillId="0" borderId="9" xfId="0" applyFont="1" applyBorder="1" applyAlignment="1">
      <alignment horizontal="left" vertical="center" wrapText="1"/>
    </xf>
    <xf numFmtId="0" fontId="10" fillId="0" borderId="0" xfId="0" applyFont="1" applyAlignment="1">
      <alignment horizontal="left" vertical="center" wrapText="1"/>
    </xf>
    <xf numFmtId="0" fontId="10" fillId="0" borderId="5" xfId="0" applyFont="1" applyBorder="1" applyAlignment="1">
      <alignment horizontal="left" vertical="center" wrapText="1"/>
    </xf>
    <xf numFmtId="0" fontId="10" fillId="0" borderId="3" xfId="0" applyFont="1" applyBorder="1" applyAlignment="1">
      <alignment horizontal="left" vertical="center" wrapText="1"/>
    </xf>
    <xf numFmtId="0" fontId="10" fillId="0" borderId="20" xfId="0" applyFont="1" applyBorder="1" applyAlignment="1">
      <alignment horizontal="left" vertical="center" wrapText="1"/>
    </xf>
    <xf numFmtId="0" fontId="10" fillId="0" borderId="3" xfId="0" applyFont="1" applyBorder="1" applyAlignment="1">
      <alignment horizontal="center" vertical="center"/>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10" fillId="0" borderId="3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xf>
    <xf numFmtId="0" fontId="10" fillId="0" borderId="18" xfId="0" applyFont="1" applyBorder="1" applyAlignment="1">
      <alignment horizontal="center" vertical="center"/>
    </xf>
    <xf numFmtId="0" fontId="10" fillId="0" borderId="11" xfId="0" applyFont="1" applyBorder="1" applyAlignment="1">
      <alignment horizontal="center" vertical="center" wrapText="1"/>
    </xf>
    <xf numFmtId="0" fontId="10" fillId="0" borderId="18" xfId="0" applyFont="1" applyBorder="1" applyAlignment="1">
      <alignment horizontal="center" vertical="center" wrapText="1"/>
    </xf>
    <xf numFmtId="0" fontId="4" fillId="0" borderId="23" xfId="0" applyFont="1" applyBorder="1" applyAlignment="1">
      <alignment horizontal="center"/>
    </xf>
    <xf numFmtId="0" fontId="4" fillId="0" borderId="0" xfId="0" applyFont="1" applyAlignment="1">
      <alignment horizontal="center"/>
    </xf>
    <xf numFmtId="0" fontId="4" fillId="0" borderId="24" xfId="0" applyFont="1" applyBorder="1" applyAlignment="1">
      <alignment horizontal="center"/>
    </xf>
    <xf numFmtId="0" fontId="3" fillId="2" borderId="3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0" borderId="7" xfId="0" applyFont="1" applyBorder="1" applyAlignment="1">
      <alignment horizontal="center"/>
    </xf>
    <xf numFmtId="0" fontId="6" fillId="2" borderId="16"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10" fillId="0" borderId="16" xfId="0" applyFont="1" applyBorder="1" applyAlignment="1">
      <alignment horizontal="center" vertical="top"/>
    </xf>
    <xf numFmtId="0" fontId="10" fillId="0" borderId="2" xfId="0" applyFont="1" applyBorder="1" applyAlignment="1">
      <alignment horizontal="center" vertical="top"/>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4" fillId="0" borderId="33" xfId="0" applyFont="1" applyBorder="1" applyAlignment="1">
      <alignment horizontal="center"/>
    </xf>
    <xf numFmtId="0" fontId="5" fillId="0" borderId="18" xfId="0" applyFont="1" applyBorder="1" applyAlignment="1">
      <alignment horizontal="center"/>
    </xf>
    <xf numFmtId="0" fontId="5" fillId="0" borderId="2" xfId="0" applyFont="1" applyBorder="1" applyAlignment="1">
      <alignment horizontal="center"/>
    </xf>
    <xf numFmtId="0" fontId="5" fillId="0" borderId="11" xfId="0" applyFont="1" applyBorder="1" applyAlignment="1">
      <alignment horizontal="center"/>
    </xf>
    <xf numFmtId="0" fontId="4" fillId="0" borderId="19" xfId="0" applyFont="1" applyBorder="1" applyAlignment="1">
      <alignment horizontal="center"/>
    </xf>
    <xf numFmtId="0" fontId="13" fillId="0" borderId="16" xfId="0" applyFont="1" applyBorder="1" applyAlignment="1">
      <alignment horizontal="center" vertical="center" wrapText="1"/>
    </xf>
    <xf numFmtId="0" fontId="13" fillId="0" borderId="2" xfId="0" applyFont="1" applyBorder="1" applyAlignment="1">
      <alignment horizontal="center" vertical="center" wrapText="1"/>
    </xf>
    <xf numFmtId="0" fontId="7" fillId="2" borderId="11" xfId="0" applyFont="1" applyFill="1" applyBorder="1" applyAlignment="1">
      <alignment horizontal="center" vertical="center"/>
    </xf>
    <xf numFmtId="0" fontId="7" fillId="2" borderId="18" xfId="0" applyFont="1" applyFill="1" applyBorder="1" applyAlignment="1">
      <alignment horizontal="center" vertical="center"/>
    </xf>
    <xf numFmtId="0" fontId="7" fillId="2" borderId="0" xfId="0" applyFont="1" applyFill="1" applyAlignment="1">
      <alignment horizontal="center" vertical="center"/>
    </xf>
    <xf numFmtId="0" fontId="7" fillId="2" borderId="5" xfId="0" applyFont="1" applyFill="1" applyBorder="1" applyAlignment="1">
      <alignment horizontal="center" vertical="center"/>
    </xf>
    <xf numFmtId="0" fontId="4" fillId="0" borderId="4" xfId="0" applyFont="1" applyBorder="1" applyAlignment="1">
      <alignment horizontal="center"/>
    </xf>
    <xf numFmtId="0" fontId="4" fillId="0" borderId="5" xfId="0" applyFont="1" applyBorder="1" applyAlignment="1">
      <alignment horizontal="center"/>
    </xf>
    <xf numFmtId="0" fontId="4" fillId="0" borderId="25" xfId="0" applyFont="1" applyBorder="1" applyAlignment="1">
      <alignment horizontal="center"/>
    </xf>
    <xf numFmtId="0" fontId="13" fillId="0" borderId="7" xfId="0" applyFont="1" applyBorder="1" applyAlignment="1">
      <alignment horizontal="center" vertical="center" wrapText="1"/>
    </xf>
    <xf numFmtId="0" fontId="7" fillId="2" borderId="16"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25" xfId="0" applyFont="1" applyFill="1" applyBorder="1" applyAlignment="1">
      <alignment horizontal="center" vertical="center"/>
    </xf>
    <xf numFmtId="0" fontId="24" fillId="0" borderId="4" xfId="0" applyFont="1" applyBorder="1" applyAlignment="1">
      <alignment horizontal="left" vertical="center"/>
    </xf>
    <xf numFmtId="0" fontId="24" fillId="0" borderId="25" xfId="0" applyFont="1" applyBorder="1" applyAlignment="1">
      <alignment horizontal="left" vertical="center"/>
    </xf>
    <xf numFmtId="0" fontId="13" fillId="0" borderId="6" xfId="0" applyFont="1" applyBorder="1" applyAlignment="1">
      <alignment horizontal="center" vertical="center" wrapText="1"/>
    </xf>
    <xf numFmtId="0" fontId="6" fillId="2" borderId="5" xfId="0" applyFont="1" applyFill="1" applyBorder="1" applyAlignment="1">
      <alignment horizontal="center" vertical="center"/>
    </xf>
    <xf numFmtId="0" fontId="6" fillId="2" borderId="45" xfId="0" applyFont="1" applyFill="1" applyBorder="1" applyAlignment="1">
      <alignment horizontal="center" vertical="center"/>
    </xf>
    <xf numFmtId="0" fontId="7" fillId="2" borderId="36" xfId="0" applyFont="1" applyFill="1" applyBorder="1" applyAlignment="1">
      <alignment horizontal="center" vertical="center"/>
    </xf>
    <xf numFmtId="0" fontId="7" fillId="2" borderId="2" xfId="0" applyFont="1" applyFill="1" applyBorder="1" applyAlignment="1">
      <alignment horizontal="center" vertical="center"/>
    </xf>
    <xf numFmtId="0" fontId="7" fillId="0" borderId="36" xfId="0" applyFont="1" applyBorder="1" applyAlignment="1">
      <alignment horizontal="center" vertical="center"/>
    </xf>
    <xf numFmtId="0" fontId="7" fillId="0" borderId="4" xfId="0" applyFont="1" applyBorder="1" applyAlignment="1">
      <alignment horizontal="center" vertical="center"/>
    </xf>
    <xf numFmtId="0" fontId="7" fillId="0" borderId="2" xfId="0" applyFont="1" applyBorder="1" applyAlignment="1">
      <alignment horizontal="center" vertical="center"/>
    </xf>
    <xf numFmtId="0" fontId="6" fillId="0" borderId="3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wrapText="1"/>
    </xf>
    <xf numFmtId="0" fontId="7" fillId="2" borderId="6"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7" xfId="0" applyFont="1" applyFill="1" applyBorder="1" applyAlignment="1">
      <alignment horizontal="center" vertical="center" wrapText="1"/>
    </xf>
    <xf numFmtId="0" fontId="13" fillId="0" borderId="6" xfId="0" applyFont="1" applyBorder="1" applyAlignment="1">
      <alignment horizontal="left" vertical="center" wrapText="1"/>
    </xf>
    <xf numFmtId="0" fontId="21" fillId="0" borderId="0" xfId="0" applyFont="1" applyAlignment="1">
      <alignment horizontal="left" vertical="center" wrapText="1"/>
    </xf>
    <xf numFmtId="0" fontId="21" fillId="0" borderId="7" xfId="0" applyFont="1" applyBorder="1" applyAlignment="1">
      <alignment horizontal="left" vertical="center" wrapText="1"/>
    </xf>
    <xf numFmtId="0" fontId="21" fillId="0" borderId="6" xfId="0" applyFont="1" applyBorder="1" applyAlignment="1">
      <alignment horizontal="left" vertical="center" wrapText="1"/>
    </xf>
    <xf numFmtId="0" fontId="3" fillId="2" borderId="16"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13" fillId="0" borderId="4" xfId="0" applyFont="1" applyBorder="1" applyAlignment="1">
      <alignment horizontal="center" vertical="center" wrapText="1"/>
    </xf>
    <xf numFmtId="0" fontId="7" fillId="4" borderId="7" xfId="0" applyFont="1" applyFill="1" applyBorder="1" applyAlignment="1">
      <alignment horizontal="center" vertical="center"/>
    </xf>
    <xf numFmtId="0" fontId="16" fillId="4" borderId="4" xfId="0" applyFont="1" applyFill="1" applyBorder="1" applyAlignment="1">
      <alignment horizontal="justify" vertical="center"/>
    </xf>
    <xf numFmtId="0" fontId="16" fillId="4" borderId="25" xfId="0" applyFont="1" applyFill="1" applyBorder="1" applyAlignment="1">
      <alignment horizontal="justify" vertical="center"/>
    </xf>
    <xf numFmtId="0" fontId="6" fillId="2" borderId="6" xfId="0" applyFont="1" applyFill="1" applyBorder="1" applyAlignment="1">
      <alignment horizontal="center" vertical="center"/>
    </xf>
    <xf numFmtId="0" fontId="6" fillId="2" borderId="0" xfId="0" applyFont="1" applyFill="1" applyAlignment="1">
      <alignment horizontal="center" vertical="center"/>
    </xf>
    <xf numFmtId="0" fontId="8" fillId="4" borderId="6" xfId="0" applyFont="1" applyFill="1" applyBorder="1" applyAlignment="1">
      <alignment horizontal="center"/>
    </xf>
    <xf numFmtId="0" fontId="8" fillId="4" borderId="7" xfId="0" applyFont="1" applyFill="1" applyBorder="1" applyAlignment="1">
      <alignment horizontal="center"/>
    </xf>
    <xf numFmtId="0" fontId="8" fillId="3" borderId="1" xfId="0" applyFont="1" applyFill="1" applyBorder="1" applyAlignment="1">
      <alignment horizontal="center" vertical="center" wrapText="1"/>
    </xf>
    <xf numFmtId="0" fontId="10" fillId="0" borderId="3" xfId="0" applyFont="1" applyBorder="1" applyAlignment="1">
      <alignment horizontal="left" vertical="center"/>
    </xf>
    <xf numFmtId="0" fontId="10" fillId="0" borderId="19" xfId="0" applyFont="1" applyBorder="1" applyAlignment="1">
      <alignment horizontal="left" vertical="center"/>
    </xf>
    <xf numFmtId="0" fontId="10" fillId="0" borderId="20" xfId="0" applyFont="1" applyBorder="1" applyAlignment="1">
      <alignment horizontal="left" vertical="center"/>
    </xf>
    <xf numFmtId="0" fontId="10" fillId="0" borderId="32" xfId="0" applyFont="1" applyBorder="1" applyAlignment="1">
      <alignment horizontal="center" vertical="center"/>
    </xf>
    <xf numFmtId="0" fontId="10" fillId="0" borderId="49" xfId="0" applyFont="1" applyBorder="1" applyAlignment="1">
      <alignment horizontal="center" vertical="center"/>
    </xf>
    <xf numFmtId="0" fontId="10" fillId="0" borderId="50" xfId="0" applyFont="1" applyBorder="1" applyAlignment="1">
      <alignment horizontal="center" vertical="center"/>
    </xf>
    <xf numFmtId="0" fontId="10" fillId="0" borderId="11" xfId="0" applyFont="1" applyBorder="1" applyAlignment="1">
      <alignment horizontal="left" vertical="center" wrapText="1"/>
    </xf>
    <xf numFmtId="0" fontId="10" fillId="0" borderId="7" xfId="0" applyFont="1" applyBorder="1" applyAlignment="1">
      <alignment horizontal="left" vertical="center" wrapText="1"/>
    </xf>
    <xf numFmtId="0" fontId="10" fillId="0" borderId="18" xfId="0" applyFont="1" applyBorder="1" applyAlignment="1">
      <alignment horizontal="left" vertical="center" wrapText="1"/>
    </xf>
    <xf numFmtId="0" fontId="10" fillId="0" borderId="10" xfId="0" applyFont="1" applyBorder="1" applyAlignment="1">
      <alignment horizontal="left" vertical="center" wrapText="1"/>
    </xf>
    <xf numFmtId="0" fontId="10" fillId="0" borderId="6" xfId="0" applyFont="1" applyBorder="1" applyAlignment="1">
      <alignment horizontal="left" vertical="center" wrapText="1"/>
    </xf>
    <xf numFmtId="0" fontId="10" fillId="0" borderId="17" xfId="0" applyFont="1" applyBorder="1" applyAlignment="1">
      <alignment horizontal="left"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0" fillId="0" borderId="42" xfId="0" applyFont="1" applyBorder="1" applyAlignment="1">
      <alignment horizontal="center" vertical="center"/>
    </xf>
    <xf numFmtId="0" fontId="7" fillId="3" borderId="43"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7" fillId="3" borderId="44" xfId="0" applyFont="1" applyFill="1" applyBorder="1" applyAlignment="1">
      <alignment horizontal="center" vertical="center" wrapText="1"/>
    </xf>
    <xf numFmtId="10" fontId="12" fillId="0" borderId="43" xfId="0" applyNumberFormat="1" applyFont="1" applyBorder="1" applyAlignment="1">
      <alignment horizontal="center" vertical="center"/>
    </xf>
    <xf numFmtId="10" fontId="12" fillId="0" borderId="40" xfId="0" applyNumberFormat="1" applyFont="1" applyBorder="1" applyAlignment="1">
      <alignment horizontal="center" vertical="center"/>
    </xf>
    <xf numFmtId="10" fontId="12" fillId="0" borderId="44" xfId="0" applyNumberFormat="1" applyFont="1" applyBorder="1" applyAlignment="1">
      <alignment horizontal="center" vertical="center"/>
    </xf>
    <xf numFmtId="0" fontId="11" fillId="0" borderId="43" xfId="0" applyFont="1" applyBorder="1" applyAlignment="1">
      <alignment horizontal="center" vertical="center" wrapText="1"/>
    </xf>
    <xf numFmtId="0" fontId="11" fillId="0" borderId="40" xfId="0" applyFont="1" applyBorder="1" applyAlignment="1">
      <alignment horizontal="center" vertical="center"/>
    </xf>
    <xf numFmtId="0" fontId="11" fillId="0" borderId="44" xfId="0" applyFont="1" applyBorder="1" applyAlignment="1">
      <alignment horizontal="center" vertical="center"/>
    </xf>
    <xf numFmtId="0" fontId="10" fillId="0" borderId="23" xfId="0" applyFont="1" applyBorder="1" applyAlignment="1">
      <alignment horizontal="center"/>
    </xf>
    <xf numFmtId="0" fontId="10" fillId="0" borderId="0" xfId="0" applyFont="1" applyAlignment="1">
      <alignment horizontal="center"/>
    </xf>
    <xf numFmtId="0" fontId="10" fillId="0" borderId="24" xfId="0" applyFont="1" applyBorder="1" applyAlignment="1">
      <alignment horizontal="center"/>
    </xf>
    <xf numFmtId="0" fontId="7" fillId="3" borderId="31" xfId="0" applyFont="1" applyFill="1" applyBorder="1" applyAlignment="1">
      <alignment horizontal="center" vertical="center"/>
    </xf>
    <xf numFmtId="0" fontId="14" fillId="0" borderId="16" xfId="0" applyFont="1" applyBorder="1" applyAlignment="1">
      <alignment horizontal="center" vertical="center"/>
    </xf>
    <xf numFmtId="0" fontId="14" fillId="0" borderId="4" xfId="0" applyFont="1" applyBorder="1" applyAlignment="1">
      <alignment horizontal="center" vertical="center"/>
    </xf>
    <xf numFmtId="0" fontId="14" fillId="0" borderId="2" xfId="0" applyFont="1" applyBorder="1" applyAlignment="1">
      <alignment horizontal="center" vertical="center"/>
    </xf>
    <xf numFmtId="0" fontId="14" fillId="0" borderId="4" xfId="1" applyFont="1" applyFill="1" applyBorder="1" applyAlignment="1">
      <alignment horizontal="center" vertical="center"/>
    </xf>
    <xf numFmtId="0" fontId="14" fillId="0" borderId="2" xfId="1" applyFont="1" applyFill="1" applyBorder="1" applyAlignment="1">
      <alignment horizontal="center" vertical="center"/>
    </xf>
    <xf numFmtId="0" fontId="14" fillId="0" borderId="47" xfId="0" applyFont="1" applyBorder="1" applyAlignment="1">
      <alignment horizontal="center" vertical="center"/>
    </xf>
    <xf numFmtId="9" fontId="12" fillId="0" borderId="43" xfId="0" applyNumberFormat="1" applyFont="1" applyBorder="1" applyAlignment="1">
      <alignment horizontal="center" vertical="center"/>
    </xf>
    <xf numFmtId="0" fontId="12" fillId="0" borderId="40" xfId="0" applyFont="1" applyBorder="1" applyAlignment="1">
      <alignment horizontal="center"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10" fillId="0" borderId="25" xfId="0" applyFont="1" applyBorder="1" applyAlignment="1">
      <alignment horizontal="justify" vertical="center"/>
    </xf>
    <xf numFmtId="0" fontId="7" fillId="0" borderId="37" xfId="0" applyFont="1" applyBorder="1" applyAlignment="1">
      <alignment horizontal="center" vertical="center"/>
    </xf>
    <xf numFmtId="0" fontId="7" fillId="0" borderId="9" xfId="0" applyFont="1" applyBorder="1" applyAlignment="1">
      <alignment horizontal="center" vertical="center"/>
    </xf>
    <xf numFmtId="0" fontId="7" fillId="0" borderId="27" xfId="0" applyFont="1" applyBorder="1" applyAlignment="1">
      <alignment horizontal="center" vertical="center"/>
    </xf>
    <xf numFmtId="0" fontId="7" fillId="2" borderId="1" xfId="0" applyFont="1" applyFill="1" applyBorder="1" applyAlignment="1">
      <alignment horizontal="center" vertical="center"/>
    </xf>
    <xf numFmtId="0" fontId="7" fillId="2" borderId="42" xfId="0" applyFont="1" applyFill="1" applyBorder="1" applyAlignment="1">
      <alignment horizontal="center" vertical="center"/>
    </xf>
    <xf numFmtId="0" fontId="10" fillId="0" borderId="41" xfId="0" applyFont="1" applyBorder="1" applyAlignment="1">
      <alignment horizontal="center" vertical="center" wrapText="1"/>
    </xf>
    <xf numFmtId="0" fontId="10" fillId="4" borderId="31" xfId="0" applyFont="1" applyFill="1" applyBorder="1" applyAlignment="1">
      <alignment horizontal="center" vertical="center" wrapText="1"/>
    </xf>
    <xf numFmtId="0" fontId="10" fillId="0" borderId="42" xfId="0" applyFont="1" applyBorder="1" applyAlignment="1">
      <alignment horizontal="center" vertical="center" wrapText="1"/>
    </xf>
    <xf numFmtId="0" fontId="10" fillId="0" borderId="1" xfId="0" applyFont="1" applyBorder="1" applyAlignment="1">
      <alignment horizontal="left" vertical="center"/>
    </xf>
    <xf numFmtId="0" fontId="7" fillId="2" borderId="1" xfId="0" applyFont="1" applyFill="1" applyBorder="1" applyAlignment="1">
      <alignment horizontal="center" vertical="center" wrapText="1"/>
    </xf>
    <xf numFmtId="0" fontId="10" fillId="0" borderId="26" xfId="0" applyFont="1" applyBorder="1" applyAlignment="1">
      <alignment horizontal="left" vertical="center"/>
    </xf>
    <xf numFmtId="0" fontId="10" fillId="0" borderId="31" xfId="0" applyFont="1" applyBorder="1" applyAlignment="1">
      <alignment horizontal="center"/>
    </xf>
    <xf numFmtId="0" fontId="10" fillId="0" borderId="1" xfId="0" applyFont="1" applyBorder="1" applyAlignment="1">
      <alignment horizontal="center"/>
    </xf>
    <xf numFmtId="0" fontId="10" fillId="0" borderId="26" xfId="0" applyFont="1" applyBorder="1" applyAlignment="1">
      <alignment horizontal="center"/>
    </xf>
    <xf numFmtId="0" fontId="13" fillId="0" borderId="1" xfId="0" applyFont="1" applyBorder="1" applyAlignment="1">
      <alignment horizontal="center" vertical="center"/>
    </xf>
    <xf numFmtId="0" fontId="10" fillId="0" borderId="26" xfId="0" applyFont="1" applyBorder="1" applyAlignment="1">
      <alignment horizontal="center" vertical="center"/>
    </xf>
    <xf numFmtId="0" fontId="24" fillId="0" borderId="2" xfId="0" applyFont="1" applyBorder="1" applyAlignment="1">
      <alignment horizontal="left" vertical="center" wrapText="1"/>
    </xf>
    <xf numFmtId="0" fontId="10" fillId="0" borderId="34" xfId="0" applyFont="1" applyBorder="1" applyAlignment="1">
      <alignment horizontal="center"/>
    </xf>
    <xf numFmtId="0" fontId="10"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10" fillId="0" borderId="36" xfId="0" applyFont="1" applyBorder="1" applyAlignment="1">
      <alignment horizontal="center"/>
    </xf>
    <xf numFmtId="0" fontId="10" fillId="0" borderId="4" xfId="0" applyFont="1" applyBorder="1" applyAlignment="1">
      <alignment horizontal="center"/>
    </xf>
    <xf numFmtId="0" fontId="10" fillId="0" borderId="25" xfId="0" applyFont="1" applyBorder="1" applyAlignment="1">
      <alignment horizontal="center"/>
    </xf>
    <xf numFmtId="0" fontId="15" fillId="0" borderId="36" xfId="0" applyFont="1" applyBorder="1" applyAlignment="1">
      <alignment horizontal="center" vertical="center"/>
    </xf>
    <xf numFmtId="0" fontId="15" fillId="0" borderId="4" xfId="0" applyFont="1" applyBorder="1" applyAlignment="1">
      <alignment horizontal="center" vertical="center"/>
    </xf>
    <xf numFmtId="0" fontId="15" fillId="0" borderId="25" xfId="0" applyFont="1" applyBorder="1" applyAlignment="1">
      <alignment horizontal="center" vertical="center"/>
    </xf>
    <xf numFmtId="0" fontId="24" fillId="0" borderId="16" xfId="0" applyFont="1" applyBorder="1" applyAlignment="1">
      <alignment horizontal="left" vertical="center"/>
    </xf>
    <xf numFmtId="1" fontId="12" fillId="0" borderId="43" xfId="0" applyNumberFormat="1" applyFont="1" applyBorder="1" applyAlignment="1">
      <alignment horizontal="center" vertical="center"/>
    </xf>
    <xf numFmtId="1" fontId="12" fillId="0" borderId="40" xfId="0" applyNumberFormat="1" applyFont="1" applyBorder="1" applyAlignment="1">
      <alignment horizontal="center" vertical="center"/>
    </xf>
    <xf numFmtId="1" fontId="12" fillId="0" borderId="44" xfId="0" applyNumberFormat="1" applyFont="1" applyBorder="1" applyAlignment="1">
      <alignment horizontal="center" vertical="center"/>
    </xf>
    <xf numFmtId="0" fontId="10" fillId="0" borderId="1" xfId="0" applyFont="1" applyBorder="1" applyAlignment="1">
      <alignment horizontal="left" vertical="center" wrapText="1"/>
    </xf>
    <xf numFmtId="0" fontId="24" fillId="0" borderId="2" xfId="0" applyFont="1" applyBorder="1" applyAlignment="1">
      <alignment horizontal="left" vertical="center"/>
    </xf>
    <xf numFmtId="0" fontId="12" fillId="0" borderId="44" xfId="0" applyFont="1" applyBorder="1" applyAlignment="1">
      <alignment horizontal="center" vertical="center"/>
    </xf>
    <xf numFmtId="0" fontId="10" fillId="0" borderId="43" xfId="0" applyFont="1" applyBorder="1" applyAlignment="1">
      <alignment horizontal="center" vertical="center" wrapText="1"/>
    </xf>
    <xf numFmtId="0" fontId="10" fillId="0" borderId="40" xfId="0" applyFont="1" applyBorder="1" applyAlignment="1">
      <alignment horizontal="center" vertical="center"/>
    </xf>
    <xf numFmtId="0" fontId="10" fillId="0" borderId="44" xfId="0" applyFont="1" applyBorder="1" applyAlignment="1">
      <alignment horizontal="center" vertical="center"/>
    </xf>
    <xf numFmtId="9" fontId="12" fillId="0" borderId="59" xfId="0" applyNumberFormat="1" applyFont="1" applyBorder="1" applyAlignment="1">
      <alignment horizontal="center" vertical="center" wrapText="1"/>
    </xf>
    <xf numFmtId="9" fontId="12" fillId="0" borderId="60" xfId="0" applyNumberFormat="1" applyFont="1" applyBorder="1" applyAlignment="1">
      <alignment horizontal="center" vertical="center" wrapText="1"/>
    </xf>
    <xf numFmtId="0" fontId="13" fillId="0" borderId="1" xfId="0" applyFont="1" applyBorder="1" applyAlignment="1">
      <alignment horizontal="left" vertical="center" wrapText="1"/>
    </xf>
  </cellXfs>
  <cellStyles count="3">
    <cellStyle name="Hipervínculo" xfId="1" builtinId="8"/>
    <cellStyle name="Normal" xfId="0" builtinId="0"/>
    <cellStyle name="Normal 2" xfId="2" xr:uid="{00000000-0005-0000-0000-000002000000}"/>
  </cellStyles>
  <dxfs count="0"/>
  <tableStyles count="0" defaultTableStyle="TableStyleMedium2" defaultPivotStyle="PivotStyleLight16"/>
  <colors>
    <mruColors>
      <color rgb="FFED7D31"/>
      <color rgb="FF2D3B89"/>
      <color rgb="FF5B9BD5"/>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sv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6</xdr:row>
      <xdr:rowOff>326572</xdr:rowOff>
    </xdr:from>
    <xdr:to>
      <xdr:col>0</xdr:col>
      <xdr:colOff>2423583</xdr:colOff>
      <xdr:row>12</xdr:row>
      <xdr:rowOff>562429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2163536"/>
          <a:ext cx="2296583" cy="2278440"/>
        </a:xfrm>
        <a:prstGeom prst="rect">
          <a:avLst/>
        </a:prstGeom>
      </xdr:spPr>
    </xdr:pic>
    <xdr:clientData/>
  </xdr:twoCellAnchor>
  <xdr:twoCellAnchor editAs="oneCell">
    <xdr:from>
      <xdr:col>2</xdr:col>
      <xdr:colOff>1680250</xdr:colOff>
      <xdr:row>8</xdr:row>
      <xdr:rowOff>256308</xdr:rowOff>
    </xdr:from>
    <xdr:to>
      <xdr:col>4</xdr:col>
      <xdr:colOff>31146</xdr:colOff>
      <xdr:row>9</xdr:row>
      <xdr:rowOff>207277</xdr:rowOff>
    </xdr:to>
    <xdr:pic>
      <xdr:nvPicPr>
        <xdr:cNvPr id="11" name="Gráfico 15" descr="Flecha: recto">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4918750" y="2428008"/>
          <a:ext cx="398771" cy="410437"/>
        </a:xfrm>
        <a:prstGeom prst="rect">
          <a:avLst/>
        </a:prstGeom>
      </xdr:spPr>
    </xdr:pic>
    <xdr:clientData/>
  </xdr:twoCellAnchor>
  <xdr:twoCellAnchor editAs="oneCell">
    <xdr:from>
      <xdr:col>20</xdr:col>
      <xdr:colOff>2208738</xdr:colOff>
      <xdr:row>0</xdr:row>
      <xdr:rowOff>0</xdr:rowOff>
    </xdr:from>
    <xdr:to>
      <xdr:col>21</xdr:col>
      <xdr:colOff>204105</xdr:colOff>
      <xdr:row>2</xdr:row>
      <xdr:rowOff>476253</xdr:rowOff>
    </xdr:to>
    <xdr:pic>
      <xdr:nvPicPr>
        <xdr:cNvPr id="13" name="Imagen 12">
          <a:extLst>
            <a:ext uri="{FF2B5EF4-FFF2-40B4-BE49-F238E27FC236}">
              <a16:creationId xmlns:a16="http://schemas.microsoft.com/office/drawing/2014/main" id="{00000000-0008-0000-0000-00000D000000}"/>
            </a:ext>
          </a:extLst>
        </xdr:cNvPr>
        <xdr:cNvPicPr/>
      </xdr:nvPicPr>
      <xdr:blipFill rotWithShape="1">
        <a:blip xmlns:r="http://schemas.openxmlformats.org/officeDocument/2006/relationships" r:embed="rId4"/>
        <a:srcRect l="39969" t="9044" r="42634" b="68751"/>
        <a:stretch/>
      </xdr:blipFill>
      <xdr:spPr bwMode="auto">
        <a:xfrm rot="5400000">
          <a:off x="20433313" y="185889"/>
          <a:ext cx="1197432" cy="82565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17782</xdr:colOff>
      <xdr:row>8</xdr:row>
      <xdr:rowOff>244185</xdr:rowOff>
    </xdr:from>
    <xdr:to>
      <xdr:col>6</xdr:col>
      <xdr:colOff>425333</xdr:colOff>
      <xdr:row>9</xdr:row>
      <xdr:rowOff>195154</xdr:rowOff>
    </xdr:to>
    <xdr:pic>
      <xdr:nvPicPr>
        <xdr:cNvPr id="15" name="Gráfico 15" descr="Flecha: recto">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7428232" y="2415885"/>
          <a:ext cx="407551" cy="410437"/>
        </a:xfrm>
        <a:prstGeom prst="rect">
          <a:avLst/>
        </a:prstGeom>
      </xdr:spPr>
    </xdr:pic>
    <xdr:clientData/>
  </xdr:twoCellAnchor>
  <xdr:twoCellAnchor editAs="oneCell">
    <xdr:from>
      <xdr:col>18</xdr:col>
      <xdr:colOff>3258905</xdr:colOff>
      <xdr:row>6</xdr:row>
      <xdr:rowOff>174419</xdr:rowOff>
    </xdr:from>
    <xdr:to>
      <xdr:col>19</xdr:col>
      <xdr:colOff>125455</xdr:colOff>
      <xdr:row>7</xdr:row>
      <xdr:rowOff>222906</xdr:rowOff>
    </xdr:to>
    <xdr:pic>
      <xdr:nvPicPr>
        <xdr:cNvPr id="18" name="Gráfico 15" descr="Flecha: recto">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17451155" y="1929740"/>
          <a:ext cx="406109" cy="407716"/>
        </a:xfrm>
        <a:prstGeom prst="rect">
          <a:avLst/>
        </a:prstGeom>
      </xdr:spPr>
    </xdr:pic>
    <xdr:clientData/>
  </xdr:twoCellAnchor>
  <xdr:twoCellAnchor editAs="oneCell">
    <xdr:from>
      <xdr:col>22</xdr:col>
      <xdr:colOff>1692697</xdr:colOff>
      <xdr:row>111</xdr:row>
      <xdr:rowOff>180279</xdr:rowOff>
    </xdr:from>
    <xdr:to>
      <xdr:col>24</xdr:col>
      <xdr:colOff>638091</xdr:colOff>
      <xdr:row>118</xdr:row>
      <xdr:rowOff>145642</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635791" y="38566029"/>
          <a:ext cx="1290925" cy="1298863"/>
        </a:xfrm>
        <a:prstGeom prst="rect">
          <a:avLst/>
        </a:prstGeom>
      </xdr:spPr>
    </xdr:pic>
    <xdr:clientData/>
  </xdr:twoCellAnchor>
  <xdr:twoCellAnchor>
    <xdr:from>
      <xdr:col>4</xdr:col>
      <xdr:colOff>242077</xdr:colOff>
      <xdr:row>101</xdr:row>
      <xdr:rowOff>161586</xdr:rowOff>
    </xdr:from>
    <xdr:to>
      <xdr:col>14</xdr:col>
      <xdr:colOff>365125</xdr:colOff>
      <xdr:row>109</xdr:row>
      <xdr:rowOff>145182</xdr:rowOff>
    </xdr:to>
    <xdr:grpSp>
      <xdr:nvGrpSpPr>
        <xdr:cNvPr id="23" name="Grupo 22">
          <a:extLst>
            <a:ext uri="{FF2B5EF4-FFF2-40B4-BE49-F238E27FC236}">
              <a16:creationId xmlns:a16="http://schemas.microsoft.com/office/drawing/2014/main" id="{00000000-0008-0000-0000-000017000000}"/>
            </a:ext>
          </a:extLst>
        </xdr:cNvPr>
        <xdr:cNvGrpSpPr/>
      </xdr:nvGrpSpPr>
      <xdr:grpSpPr>
        <a:xfrm>
          <a:off x="5535256" y="36533479"/>
          <a:ext cx="4259619" cy="1548417"/>
          <a:chOff x="608263" y="7708566"/>
          <a:chExt cx="3502881" cy="1602847"/>
        </a:xfrm>
      </xdr:grpSpPr>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Ver normograma asociado a cada instructivo o procedimiento de este proceso</a:t>
            </a:r>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101</xdr:row>
      <xdr:rowOff>181695</xdr:rowOff>
    </xdr:from>
    <xdr:to>
      <xdr:col>18</xdr:col>
      <xdr:colOff>1825624</xdr:colOff>
      <xdr:row>109</xdr:row>
      <xdr:rowOff>165288</xdr:rowOff>
    </xdr:to>
    <xdr:grpSp>
      <xdr:nvGrpSpPr>
        <xdr:cNvPr id="3" name="Grupo 2">
          <a:extLst>
            <a:ext uri="{FF2B5EF4-FFF2-40B4-BE49-F238E27FC236}">
              <a16:creationId xmlns:a16="http://schemas.microsoft.com/office/drawing/2014/main" id="{00000000-0008-0000-0000-000003000000}"/>
            </a:ext>
          </a:extLst>
        </xdr:cNvPr>
        <xdr:cNvGrpSpPr/>
      </xdr:nvGrpSpPr>
      <xdr:grpSpPr>
        <a:xfrm>
          <a:off x="10205230" y="36553588"/>
          <a:ext cx="6084787" cy="1548414"/>
          <a:chOff x="8141481" y="7791115"/>
          <a:chExt cx="3616604" cy="1602843"/>
        </a:xfrm>
      </xdr:grpSpPr>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En esta casilla incluya las bases de datos que contienen datos personales y son administradas por el líder del proceso. </a:t>
            </a:r>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101</xdr:row>
      <xdr:rowOff>191224</xdr:rowOff>
    </xdr:from>
    <xdr:to>
      <xdr:col>24</xdr:col>
      <xdr:colOff>238125</xdr:colOff>
      <xdr:row>109</xdr:row>
      <xdr:rowOff>174817</xdr:rowOff>
    </xdr:to>
    <xdr:grpSp>
      <xdr:nvGrpSpPr>
        <xdr:cNvPr id="29" name="Grupo 28">
          <a:extLst>
            <a:ext uri="{FF2B5EF4-FFF2-40B4-BE49-F238E27FC236}">
              <a16:creationId xmlns:a16="http://schemas.microsoft.com/office/drawing/2014/main" id="{00000000-0008-0000-0000-00001D000000}"/>
            </a:ext>
          </a:extLst>
        </xdr:cNvPr>
        <xdr:cNvGrpSpPr/>
      </xdr:nvGrpSpPr>
      <xdr:grpSpPr>
        <a:xfrm>
          <a:off x="18072881" y="36563117"/>
          <a:ext cx="5977744" cy="1548414"/>
          <a:chOff x="608263" y="7708566"/>
          <a:chExt cx="3502881" cy="1602843"/>
        </a:xfrm>
      </xdr:grpSpPr>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Sistema de tramites, SAJUR</a:t>
            </a:r>
            <a:r>
              <a:rPr lang="es-419" sz="1100" i="1">
                <a:solidFill>
                  <a:schemeClr val="accent6">
                    <a:lumMod val="75000"/>
                  </a:schemeClr>
                </a:solidFill>
                <a:latin typeface="+mn-lt"/>
                <a:ea typeface="+mn-ea"/>
                <a:cs typeface="+mn-cs"/>
              </a:rPr>
              <a:t>, GYNA,</a:t>
            </a:r>
            <a:r>
              <a:rPr lang="es-419" sz="1100" i="1" baseline="0">
                <a:solidFill>
                  <a:schemeClr val="accent6">
                    <a:lumMod val="75000"/>
                  </a:schemeClr>
                </a:solidFill>
                <a:latin typeface="+mn-lt"/>
                <a:ea typeface="+mn-ea"/>
                <a:cs typeface="+mn-cs"/>
              </a:rPr>
              <a:t> SIRA, Actos Administrativos </a:t>
            </a:r>
            <a:endParaRPr lang="es-CO" sz="1100" i="1">
              <a:solidFill>
                <a:schemeClr val="accent6">
                  <a:lumMod val="75000"/>
                </a:schemeClr>
              </a:solidFill>
              <a:latin typeface="+mn-lt"/>
              <a:ea typeface="+mn-ea"/>
              <a:cs typeface="+mn-cs"/>
            </a:endParaRPr>
          </a:p>
        </xdr:txBody>
      </xdr:sp>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2</xdr:col>
      <xdr:colOff>541322</xdr:colOff>
      <xdr:row>112</xdr:row>
      <xdr:rowOff>20303</xdr:rowOff>
    </xdr:from>
    <xdr:to>
      <xdr:col>7</xdr:col>
      <xdr:colOff>247651</xdr:colOff>
      <xdr:row>120</xdr:row>
      <xdr:rowOff>99146</xdr:rowOff>
    </xdr:to>
    <xdr:grpSp>
      <xdr:nvGrpSpPr>
        <xdr:cNvPr id="38" name="Grupo 37">
          <a:extLst>
            <a:ext uri="{FF2B5EF4-FFF2-40B4-BE49-F238E27FC236}">
              <a16:creationId xmlns:a16="http://schemas.microsoft.com/office/drawing/2014/main" id="{00000000-0008-0000-0000-000026000000}"/>
            </a:ext>
          </a:extLst>
        </xdr:cNvPr>
        <xdr:cNvGrpSpPr/>
      </xdr:nvGrpSpPr>
      <xdr:grpSpPr>
        <a:xfrm>
          <a:off x="3779822" y="38528517"/>
          <a:ext cx="4319150" cy="1602843"/>
          <a:chOff x="608263" y="7708566"/>
          <a:chExt cx="3502881" cy="1602843"/>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ysClr val="windowText" lastClr="000000"/>
                </a:solidFill>
                <a:latin typeface="+mn-lt"/>
                <a:ea typeface="+mn-ea"/>
                <a:cs typeface="+mn-cs"/>
              </a:rPr>
              <a:t>Ver matriz de riesgos </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dk1"/>
                </a:solidFill>
                <a:effectLst/>
                <a:latin typeface="+mn-lt"/>
                <a:ea typeface="+mn-ea"/>
                <a:cs typeface="+mn-cs"/>
              </a:rPr>
              <a:t>Ver identificación</a:t>
            </a:r>
            <a:r>
              <a:rPr lang="es-CO" sz="1100" i="1" baseline="0">
                <a:solidFill>
                  <a:schemeClr val="dk1"/>
                </a:solidFill>
                <a:effectLst/>
                <a:latin typeface="+mn-lt"/>
                <a:ea typeface="+mn-ea"/>
                <a:cs typeface="+mn-cs"/>
              </a:rPr>
              <a:t> de PNC</a:t>
            </a:r>
            <a:endParaRPr lang="es-CO">
              <a:effectLst/>
            </a:endParaRPr>
          </a:p>
        </xdr:txBody>
      </xdr:sp>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2</xdr:col>
      <xdr:colOff>569367</xdr:colOff>
      <xdr:row>115</xdr:row>
      <xdr:rowOff>170055</xdr:rowOff>
    </xdr:from>
    <xdr:to>
      <xdr:col>8</xdr:col>
      <xdr:colOff>24553</xdr:colOff>
      <xdr:row>117</xdr:row>
      <xdr:rowOff>69792</xdr:rowOff>
    </xdr:to>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3807867" y="3856771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3845719</xdr:colOff>
      <xdr:row>113</xdr:row>
      <xdr:rowOff>59532</xdr:rowOff>
    </xdr:from>
    <xdr:to>
      <xdr:col>20</xdr:col>
      <xdr:colOff>345281</xdr:colOff>
      <xdr:row>119</xdr:row>
      <xdr:rowOff>154782</xdr:rowOff>
    </xdr:to>
    <xdr:grpSp>
      <xdr:nvGrpSpPr>
        <xdr:cNvPr id="22" name="Grupo 21">
          <a:extLst>
            <a:ext uri="{FF2B5EF4-FFF2-40B4-BE49-F238E27FC236}">
              <a16:creationId xmlns:a16="http://schemas.microsoft.com/office/drawing/2014/main" id="{00000000-0008-0000-0000-000016000000}"/>
            </a:ext>
          </a:extLst>
        </xdr:cNvPr>
        <xdr:cNvGrpSpPr/>
      </xdr:nvGrpSpPr>
      <xdr:grpSpPr>
        <a:xfrm>
          <a:off x="13656469" y="38758246"/>
          <a:ext cx="5099276" cy="1238250"/>
          <a:chOff x="608263" y="7708566"/>
          <a:chExt cx="3502881" cy="1602843"/>
        </a:xfrm>
      </xdr:grpSpPr>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CO" sz="1100" i="1">
                <a:solidFill>
                  <a:schemeClr val="dk1"/>
                </a:solidFill>
                <a:effectLst/>
                <a:latin typeface="+mn-lt"/>
                <a:ea typeface="+mn-ea"/>
                <a:cs typeface="+mn-cs"/>
              </a:rPr>
              <a:t>Ver</a:t>
            </a:r>
            <a:r>
              <a:rPr lang="es-CO" sz="1100" i="1" baseline="0">
                <a:solidFill>
                  <a:schemeClr val="dk1"/>
                </a:solidFill>
                <a:effectLst/>
                <a:latin typeface="+mn-lt"/>
                <a:ea typeface="+mn-ea"/>
                <a:cs typeface="+mn-cs"/>
              </a:rPr>
              <a:t> procedimientos e instructivos del SIGI</a:t>
            </a:r>
          </a:p>
        </xdr:txBody>
      </xdr:sp>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twoCellAnchor editAs="oneCell">
    <xdr:from>
      <xdr:col>0</xdr:col>
      <xdr:colOff>966107</xdr:colOff>
      <xdr:row>0</xdr:row>
      <xdr:rowOff>0</xdr:rowOff>
    </xdr:from>
    <xdr:to>
      <xdr:col>2</xdr:col>
      <xdr:colOff>340178</xdr:colOff>
      <xdr:row>3</xdr:row>
      <xdr:rowOff>4113</xdr:rowOff>
    </xdr:to>
    <xdr:pic>
      <xdr:nvPicPr>
        <xdr:cNvPr id="5" name="Imagen 4">
          <a:extLst>
            <a:ext uri="{FF2B5EF4-FFF2-40B4-BE49-F238E27FC236}">
              <a16:creationId xmlns:a16="http://schemas.microsoft.com/office/drawing/2014/main" id="{8C608B97-9B94-485B-B1B9-5F18FA9DC61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66107" y="0"/>
          <a:ext cx="2612571" cy="12151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555625</xdr:colOff>
      <xdr:row>0</xdr:row>
      <xdr:rowOff>0</xdr:rowOff>
    </xdr:from>
    <xdr:to>
      <xdr:col>2</xdr:col>
      <xdr:colOff>619125</xdr:colOff>
      <xdr:row>0</xdr:row>
      <xdr:rowOff>1078023</xdr:rowOff>
    </xdr:to>
    <xdr:pic>
      <xdr:nvPicPr>
        <xdr:cNvPr id="4" name="Imagen 3">
          <a:extLst>
            <a:ext uri="{FF2B5EF4-FFF2-40B4-BE49-F238E27FC236}">
              <a16:creationId xmlns:a16="http://schemas.microsoft.com/office/drawing/2014/main" id="{EC99D640-444B-4C7E-B262-E88830342C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0"/>
          <a:ext cx="2317750" cy="10780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43293</xdr:colOff>
      <xdr:row>13</xdr:row>
      <xdr:rowOff>543648</xdr:rowOff>
    </xdr:from>
    <xdr:ext cx="2121477" cy="69460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311725" y="6674284"/>
              <a:ext cx="2121477" cy="6946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ES" sz="1000" i="1">
                            <a:latin typeface="Cambria Math" panose="02040503050406030204" pitchFamily="18" charset="0"/>
                          </a:rPr>
                        </m:ctrlPr>
                      </m:fPr>
                      <m:num>
                        <m:r>
                          <a:rPr lang="es-419" sz="1000" b="0" i="1">
                            <a:latin typeface="Cambria Math" panose="02040503050406030204" pitchFamily="18" charset="0"/>
                          </a:rPr>
                          <m:t>𝐷𝑒𝑚𝑎𝑛𝑑𝑎𝑠</m:t>
                        </m:r>
                        <m:r>
                          <a:rPr lang="es-419" sz="1000" b="0" i="1">
                            <a:latin typeface="Cambria Math" panose="02040503050406030204" pitchFamily="18" charset="0"/>
                          </a:rPr>
                          <m:t> </m:t>
                        </m:r>
                        <m:r>
                          <a:rPr lang="es-419" sz="1000" b="0" i="1">
                            <a:latin typeface="Cambria Math" panose="02040503050406030204" pitchFamily="18" charset="0"/>
                          </a:rPr>
                          <m:t>𝑎𝑑𝑚𝑖𝑡𝑖𝑑𝑎𝑠</m:t>
                        </m:r>
                        <m:r>
                          <a:rPr lang="es-419" sz="1000" b="0" i="1">
                            <a:latin typeface="Cambria Math" panose="02040503050406030204" pitchFamily="18" charset="0"/>
                          </a:rPr>
                          <m:t> </m:t>
                        </m:r>
                        <m:r>
                          <a:rPr lang="es-419" sz="1000" b="0" i="1">
                            <a:latin typeface="Cambria Math" panose="02040503050406030204" pitchFamily="18" charset="0"/>
                          </a:rPr>
                          <m:t>𝑦</m:t>
                        </m:r>
                        <m:r>
                          <a:rPr lang="es-419" sz="1000" b="0" i="1">
                            <a:latin typeface="Cambria Math" panose="02040503050406030204" pitchFamily="18" charset="0"/>
                          </a:rPr>
                          <m:t> </m:t>
                        </m:r>
                        <m:r>
                          <a:rPr lang="es-419" sz="1000" b="0" i="1">
                            <a:latin typeface="Cambria Math" panose="02040503050406030204" pitchFamily="18" charset="0"/>
                          </a:rPr>
                          <m:t>𝑓𝑖𝑛𝑎𝑙𝑖𝑧𝑎𝑑𝑎𝑠</m:t>
                        </m:r>
                        <m:r>
                          <a:rPr lang="es-419" sz="1000" b="0" i="1">
                            <a:latin typeface="Cambria Math" panose="02040503050406030204" pitchFamily="18" charset="0"/>
                          </a:rPr>
                          <m:t> </m:t>
                        </m:r>
                      </m:num>
                      <m:den>
                        <m:r>
                          <a:rPr lang="es-419" sz="1000" b="0" i="1">
                            <a:latin typeface="Cambria Math" panose="02040503050406030204" pitchFamily="18" charset="0"/>
                          </a:rPr>
                          <m:t>𝑀𝑒𝑡𝑎</m:t>
                        </m:r>
                        <m:r>
                          <a:rPr lang="es-419" sz="1000" b="0" i="1">
                            <a:latin typeface="Cambria Math" panose="02040503050406030204" pitchFamily="18" charset="0"/>
                          </a:rPr>
                          <m:t> </m:t>
                        </m:r>
                        <m:r>
                          <a:rPr lang="es-419" sz="1000" b="0" i="1">
                            <a:latin typeface="Cambria Math" panose="02040503050406030204" pitchFamily="18" charset="0"/>
                          </a:rPr>
                          <m:t>𝑒𝑠𝑡𝑎𝑏𝑙𝑒𝑐𝑖𝑑𝑎</m:t>
                        </m:r>
                        <m:r>
                          <a:rPr lang="es-419" sz="1000" b="0" i="1">
                            <a:latin typeface="Cambria Math" panose="02040503050406030204" pitchFamily="18" charset="0"/>
                          </a:rPr>
                          <m:t> </m:t>
                        </m:r>
                        <m:r>
                          <a:rPr lang="es-419" sz="1000" b="0" i="1">
                            <a:latin typeface="Cambria Math" panose="02040503050406030204" pitchFamily="18" charset="0"/>
                          </a:rPr>
                          <m:t>𝑒𝑛</m:t>
                        </m:r>
                        <m:r>
                          <a:rPr lang="es-419" sz="1000" b="0" i="1">
                            <a:latin typeface="Cambria Math" panose="02040503050406030204" pitchFamily="18" charset="0"/>
                          </a:rPr>
                          <m:t> </m:t>
                        </m:r>
                        <m:r>
                          <a:rPr lang="es-419" sz="1000" b="0" i="1">
                            <a:latin typeface="Cambria Math" panose="02040503050406030204" pitchFamily="18" charset="0"/>
                          </a:rPr>
                          <m:t>𝑙𝑎</m:t>
                        </m:r>
                        <m:r>
                          <a:rPr lang="es-419" sz="1000" b="0" i="1">
                            <a:latin typeface="Cambria Math" panose="02040503050406030204" pitchFamily="18" charset="0"/>
                          </a:rPr>
                          <m:t> </m:t>
                        </m:r>
                        <m:r>
                          <a:rPr lang="es-419" sz="1000" b="0" i="1">
                            <a:latin typeface="Cambria Math" panose="02040503050406030204" pitchFamily="18" charset="0"/>
                          </a:rPr>
                          <m:t>𝑣𝑖𝑔𝑒𝑛𝑐𝑖𝑎</m:t>
                        </m:r>
                        <m:r>
                          <a:rPr lang="es-419" sz="1000" b="0" i="1">
                            <a:latin typeface="Cambria Math" panose="02040503050406030204" pitchFamily="18" charset="0"/>
                          </a:rPr>
                          <m:t> </m:t>
                        </m:r>
                      </m:den>
                    </m:f>
                  </m:oMath>
                </m:oMathPara>
              </a14:m>
              <a:endParaRPr lang="es-ES" sz="1000"/>
            </a:p>
          </xdr:txBody>
        </xdr:sp>
      </mc:Choice>
      <mc:Fallback xmlns="">
        <xdr:sp macro="" textlink="">
          <xdr:nvSpPr>
            <xdr:cNvPr id="2" name="CuadroTexto 1"/>
            <xdr:cNvSpPr txBox="1"/>
          </xdr:nvSpPr>
          <xdr:spPr>
            <a:xfrm>
              <a:off x="311725" y="6674284"/>
              <a:ext cx="2121477" cy="6946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ES" sz="1000" i="0">
                  <a:latin typeface="Cambria Math" panose="02040503050406030204" pitchFamily="18" charset="0"/>
                </a:rPr>
                <a:t>(</a:t>
              </a:r>
              <a:r>
                <a:rPr lang="es-419" sz="1000" b="0" i="0">
                  <a:latin typeface="Cambria Math" panose="02040503050406030204" pitchFamily="18" charset="0"/>
                </a:rPr>
                <a:t>𝐷𝑒𝑚𝑎𝑛𝑑𝑎𝑠 𝑎𝑑𝑚𝑖𝑡𝑖𝑑𝑎𝑠 𝑦 𝑓𝑖𝑛𝑎𝑙𝑖𝑧𝑎𝑑𝑎𝑠 </a:t>
              </a:r>
              <a:r>
                <a:rPr lang="es-ES" sz="1000" b="0" i="0">
                  <a:latin typeface="Cambria Math" panose="02040503050406030204" pitchFamily="18" charset="0"/>
                </a:rPr>
                <a:t>)/(</a:t>
              </a:r>
              <a:r>
                <a:rPr lang="es-419" sz="1000" b="0" i="0">
                  <a:latin typeface="Cambria Math" panose="02040503050406030204" pitchFamily="18" charset="0"/>
                </a:rPr>
                <a:t>𝑀𝑒𝑡𝑎 𝑒𝑠𝑡𝑎𝑏𝑙𝑒𝑐𝑖𝑑𝑎 𝑒𝑛 𝑙𝑎 𝑣𝑖𝑔𝑒𝑛𝑐𝑖𝑎 </a:t>
              </a:r>
              <a:r>
                <a:rPr lang="es-ES" sz="1000" b="0" i="0">
                  <a:latin typeface="Cambria Math" panose="02040503050406030204" pitchFamily="18" charset="0"/>
                </a:rPr>
                <a:t>)</a:t>
              </a:r>
              <a:endParaRPr lang="es-ES" sz="1000"/>
            </a:p>
          </xdr:txBody>
        </xdr:sp>
      </mc:Fallback>
    </mc:AlternateContent>
    <xdr:clientData/>
  </xdr:oneCellAnchor>
  <xdr:twoCellAnchor editAs="oneCell">
    <xdr:from>
      <xdr:col>1</xdr:col>
      <xdr:colOff>843642</xdr:colOff>
      <xdr:row>0</xdr:row>
      <xdr:rowOff>1</xdr:rowOff>
    </xdr:from>
    <xdr:to>
      <xdr:col>2</xdr:col>
      <xdr:colOff>902606</xdr:colOff>
      <xdr:row>0</xdr:row>
      <xdr:rowOff>1078024</xdr:rowOff>
    </xdr:to>
    <xdr:pic>
      <xdr:nvPicPr>
        <xdr:cNvPr id="5" name="Imagen 4">
          <a:extLst>
            <a:ext uri="{FF2B5EF4-FFF2-40B4-BE49-F238E27FC236}">
              <a16:creationId xmlns:a16="http://schemas.microsoft.com/office/drawing/2014/main" id="{6A04B6B7-3834-4912-A38B-0387FE78AA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5785" y="1"/>
          <a:ext cx="2317750" cy="1078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80359</xdr:colOff>
      <xdr:row>13</xdr:row>
      <xdr:rowOff>301625</xdr:rowOff>
    </xdr:from>
    <xdr:ext cx="3088868" cy="35189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348791" y="6111875"/>
              <a:ext cx="3088868" cy="3518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ES" sz="1100" i="1">
                            <a:latin typeface="Cambria Math" panose="02040503050406030204" pitchFamily="18" charset="0"/>
                          </a:rPr>
                        </m:ctrlPr>
                      </m:fPr>
                      <m:num>
                        <m:r>
                          <a:rPr lang="es-419" sz="1100" b="0" i="1">
                            <a:latin typeface="Cambria Math" panose="02040503050406030204" pitchFamily="18" charset="0"/>
                          </a:rPr>
                          <m:t>𝐷𝑒𝑚𝑎𝑛𝑑𝑎𝑠</m:t>
                        </m:r>
                        <m:r>
                          <a:rPr lang="es-419" sz="1100" b="0" i="1">
                            <a:latin typeface="Cambria Math" panose="02040503050406030204" pitchFamily="18" charset="0"/>
                          </a:rPr>
                          <m:t> </m:t>
                        </m:r>
                        <m:r>
                          <a:rPr lang="es-419" sz="1100" b="0" i="1">
                            <a:latin typeface="Cambria Math" panose="02040503050406030204" pitchFamily="18" charset="0"/>
                          </a:rPr>
                          <m:t>𝑞𝑢𝑒</m:t>
                        </m:r>
                        <m:r>
                          <a:rPr lang="es-419" sz="1100" b="0" i="1">
                            <a:latin typeface="Cambria Math" panose="02040503050406030204" pitchFamily="18" charset="0"/>
                          </a:rPr>
                          <m:t> </m:t>
                        </m:r>
                        <m:r>
                          <a:rPr lang="es-419" sz="1100" b="0" i="1">
                            <a:latin typeface="Cambria Math" panose="02040503050406030204" pitchFamily="18" charset="0"/>
                          </a:rPr>
                          <m:t>𝑖𝑛𝑖𝑐𝑖𝑎𝑛</m:t>
                        </m:r>
                        <m:r>
                          <a:rPr lang="es-419" sz="1100" b="0" i="1">
                            <a:latin typeface="Cambria Math" panose="02040503050406030204" pitchFamily="18" charset="0"/>
                          </a:rPr>
                          <m:t> </m:t>
                        </m:r>
                        <m:r>
                          <a:rPr lang="es-419" sz="1100" b="0" i="1">
                            <a:latin typeface="Cambria Math" panose="02040503050406030204" pitchFamily="18" charset="0"/>
                          </a:rPr>
                          <m:t>𝑒𝑙</m:t>
                        </m:r>
                        <m:r>
                          <a:rPr lang="es-419" sz="1100" b="0" i="1">
                            <a:latin typeface="Cambria Math" panose="02040503050406030204" pitchFamily="18" charset="0"/>
                          </a:rPr>
                          <m:t> </m:t>
                        </m:r>
                        <m:r>
                          <a:rPr lang="es-419" sz="1100" b="0" i="1">
                            <a:latin typeface="Cambria Math" panose="02040503050406030204" pitchFamily="18" charset="0"/>
                          </a:rPr>
                          <m:t>𝑡𝑟</m:t>
                        </m:r>
                        <m:r>
                          <a:rPr lang="es-419" sz="1100" b="0" i="1">
                            <a:latin typeface="Cambria Math" panose="02040503050406030204" pitchFamily="18" charset="0"/>
                          </a:rPr>
                          <m:t>á</m:t>
                        </m:r>
                        <m:r>
                          <a:rPr lang="es-419" sz="1100" b="0" i="1">
                            <a:latin typeface="Cambria Math" panose="02040503050406030204" pitchFamily="18" charset="0"/>
                          </a:rPr>
                          <m:t>𝑚𝑖𝑡𝑒</m:t>
                        </m:r>
                        <m:r>
                          <a:rPr lang="es-419" sz="1100" b="0" i="1">
                            <a:latin typeface="Cambria Math" panose="02040503050406030204" pitchFamily="18" charset="0"/>
                          </a:rPr>
                          <m:t> </m:t>
                        </m:r>
                        <m:r>
                          <a:rPr lang="es-419" sz="1100" b="0" i="1">
                            <a:latin typeface="Cambria Math" panose="02040503050406030204" pitchFamily="18" charset="0"/>
                          </a:rPr>
                          <m:t>𝑑𝑒</m:t>
                        </m:r>
                        <m:r>
                          <a:rPr lang="es-419" sz="1100" b="0" i="1">
                            <a:latin typeface="Cambria Math" panose="02040503050406030204" pitchFamily="18" charset="0"/>
                          </a:rPr>
                          <m:t> </m:t>
                        </m:r>
                        <m:r>
                          <a:rPr lang="es-419" sz="1100" b="0" i="1">
                            <a:latin typeface="Cambria Math" panose="02040503050406030204" pitchFamily="18" charset="0"/>
                          </a:rPr>
                          <m:t>𝑣𝑒𝑟𝑖𝑓𝑖𝑐𝑎𝑐𝑖</m:t>
                        </m:r>
                        <m:r>
                          <a:rPr lang="es-419" sz="1100" b="0" i="1">
                            <a:latin typeface="Cambria Math" panose="02040503050406030204" pitchFamily="18" charset="0"/>
                          </a:rPr>
                          <m:t>ó</m:t>
                        </m:r>
                        <m:r>
                          <a:rPr lang="es-419" sz="1100" b="0" i="1">
                            <a:latin typeface="Cambria Math" panose="02040503050406030204" pitchFamily="18" charset="0"/>
                          </a:rPr>
                          <m:t>𝑛</m:t>
                        </m:r>
                        <m:r>
                          <a:rPr lang="es-419" sz="1100" b="0" i="1">
                            <a:latin typeface="Cambria Math" panose="02040503050406030204" pitchFamily="18" charset="0"/>
                          </a:rPr>
                          <m:t> </m:t>
                        </m:r>
                      </m:num>
                      <m:den>
                        <m:r>
                          <a:rPr lang="es-419" sz="1100" b="0" i="1">
                            <a:latin typeface="Cambria Math" panose="02040503050406030204" pitchFamily="18" charset="0"/>
                          </a:rPr>
                          <m:t>𝑀𝑒𝑡𝑎</m:t>
                        </m:r>
                        <m:r>
                          <a:rPr lang="es-419" sz="1100" b="0" i="1">
                            <a:latin typeface="Cambria Math" panose="02040503050406030204" pitchFamily="18" charset="0"/>
                          </a:rPr>
                          <m:t> </m:t>
                        </m:r>
                        <m:r>
                          <a:rPr lang="es-419" sz="1100" b="0" i="1">
                            <a:latin typeface="Cambria Math" panose="02040503050406030204" pitchFamily="18" charset="0"/>
                          </a:rPr>
                          <m:t>𝑒𝑠𝑡𝑎𝑏𝑒𝑙𝑐𝑖𝑑𝑎</m:t>
                        </m:r>
                        <m:r>
                          <a:rPr lang="es-419" sz="1100" b="0" i="1">
                            <a:latin typeface="Cambria Math" panose="02040503050406030204" pitchFamily="18" charset="0"/>
                          </a:rPr>
                          <m:t> </m:t>
                        </m:r>
                        <m:r>
                          <a:rPr lang="es-419" sz="1100" b="0" i="1">
                            <a:latin typeface="Cambria Math" panose="02040503050406030204" pitchFamily="18" charset="0"/>
                          </a:rPr>
                          <m:t>𝑒𝑛</m:t>
                        </m:r>
                        <m:r>
                          <a:rPr lang="es-419" sz="1100" b="0" i="1">
                            <a:latin typeface="Cambria Math" panose="02040503050406030204" pitchFamily="18" charset="0"/>
                          </a:rPr>
                          <m:t> </m:t>
                        </m:r>
                        <m:r>
                          <a:rPr lang="es-419" sz="1100" b="0" i="1">
                            <a:latin typeface="Cambria Math" panose="02040503050406030204" pitchFamily="18" charset="0"/>
                          </a:rPr>
                          <m:t>𝑙𝑎</m:t>
                        </m:r>
                        <m:r>
                          <a:rPr lang="es-419" sz="1100" b="0" i="1">
                            <a:latin typeface="Cambria Math" panose="02040503050406030204" pitchFamily="18" charset="0"/>
                          </a:rPr>
                          <m:t> </m:t>
                        </m:r>
                        <m:r>
                          <a:rPr lang="es-419" sz="1100" b="0" i="1">
                            <a:latin typeface="Cambria Math" panose="02040503050406030204" pitchFamily="18" charset="0"/>
                          </a:rPr>
                          <m:t>𝑣𝑖𝑔𝑒𝑛𝑐𝑖𝑎</m:t>
                        </m:r>
                      </m:den>
                    </m:f>
                  </m:oMath>
                </m:oMathPara>
              </a14:m>
              <a:endParaRPr lang="es-ES" sz="1100"/>
            </a:p>
          </xdr:txBody>
        </xdr:sp>
      </mc:Choice>
      <mc:Fallback xmlns="">
        <xdr:sp macro="" textlink="">
          <xdr:nvSpPr>
            <xdr:cNvPr id="3" name="CuadroTexto 2"/>
            <xdr:cNvSpPr txBox="1"/>
          </xdr:nvSpPr>
          <xdr:spPr>
            <a:xfrm>
              <a:off x="348791" y="6111875"/>
              <a:ext cx="3088868" cy="3518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ES" sz="1100" i="0">
                  <a:latin typeface="Cambria Math" panose="02040503050406030204" pitchFamily="18" charset="0"/>
                </a:rPr>
                <a:t>(</a:t>
              </a:r>
              <a:r>
                <a:rPr lang="es-419" sz="1100" b="0" i="0">
                  <a:latin typeface="Cambria Math" panose="02040503050406030204" pitchFamily="18" charset="0"/>
                </a:rPr>
                <a:t>𝐷𝑒𝑚𝑎𝑛𝑑𝑎𝑠 𝑞𝑢𝑒 𝑖𝑛𝑖𝑐𝑖𝑎𝑛 𝑒𝑙 𝑡𝑟á𝑚𝑖𝑡𝑒 𝑑𝑒 𝑣𝑒𝑟𝑖𝑓𝑖𝑐𝑎𝑐𝑖ó𝑛 </a:t>
              </a:r>
              <a:r>
                <a:rPr lang="es-ES" sz="1100" b="0" i="0">
                  <a:latin typeface="Cambria Math" panose="02040503050406030204" pitchFamily="18" charset="0"/>
                </a:rPr>
                <a:t>)/(</a:t>
              </a:r>
              <a:r>
                <a:rPr lang="es-419" sz="1100" b="0" i="0">
                  <a:latin typeface="Cambria Math" panose="02040503050406030204" pitchFamily="18" charset="0"/>
                </a:rPr>
                <a:t>𝑀𝑒𝑡𝑎 𝑒𝑠𝑡𝑎𝑏𝑒𝑙𝑐𝑖𝑑𝑎 𝑒𝑛 𝑙𝑎 𝑣𝑖𝑔𝑒𝑛𝑐𝑖𝑎</a:t>
              </a:r>
              <a:r>
                <a:rPr lang="es-ES" sz="1100" b="0" i="0">
                  <a:latin typeface="Cambria Math" panose="02040503050406030204" pitchFamily="18" charset="0"/>
                </a:rPr>
                <a:t>)</a:t>
              </a:r>
              <a:endParaRPr lang="es-ES" sz="1100"/>
            </a:p>
          </xdr:txBody>
        </xdr:sp>
      </mc:Fallback>
    </mc:AlternateContent>
    <xdr:clientData/>
  </xdr:oneCellAnchor>
  <xdr:twoCellAnchor editAs="oneCell">
    <xdr:from>
      <xdr:col>1</xdr:col>
      <xdr:colOff>1143000</xdr:colOff>
      <xdr:row>0</xdr:row>
      <xdr:rowOff>0</xdr:rowOff>
    </xdr:from>
    <xdr:to>
      <xdr:col>2</xdr:col>
      <xdr:colOff>412750</xdr:colOff>
      <xdr:row>0</xdr:row>
      <xdr:rowOff>1078023</xdr:rowOff>
    </xdr:to>
    <xdr:pic>
      <xdr:nvPicPr>
        <xdr:cNvPr id="4" name="Imagen 3">
          <a:extLst>
            <a:ext uri="{FF2B5EF4-FFF2-40B4-BE49-F238E27FC236}">
              <a16:creationId xmlns:a16="http://schemas.microsoft.com/office/drawing/2014/main" id="{769F1C8B-AB35-45EE-B063-86E25DD45F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15143" y="0"/>
          <a:ext cx="2317750" cy="10780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104171</xdr:colOff>
      <xdr:row>13</xdr:row>
      <xdr:rowOff>523082</xdr:rowOff>
    </xdr:from>
    <xdr:ext cx="2047292" cy="35150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374046" y="6079332"/>
              <a:ext cx="2047292"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ES" sz="1100" i="1">
                            <a:latin typeface="Cambria Math" panose="02040503050406030204" pitchFamily="18" charset="0"/>
                          </a:rPr>
                        </m:ctrlPr>
                      </m:fPr>
                      <m:num>
                        <m:r>
                          <a:rPr lang="es-419" sz="1100" b="0" i="1">
                            <a:latin typeface="Cambria Math" panose="02040503050406030204" pitchFamily="18" charset="0"/>
                          </a:rPr>
                          <m:t>𝐷𝑒𝑚𝑎𝑛𝑑𝑎𝑠</m:t>
                        </m:r>
                        <m:r>
                          <a:rPr lang="es-419" sz="1100" b="0" i="1">
                            <a:latin typeface="Cambria Math" panose="02040503050406030204" pitchFamily="18" charset="0"/>
                          </a:rPr>
                          <m:t> </m:t>
                        </m:r>
                        <m:r>
                          <a:rPr lang="es-419" sz="1100" b="0" i="1">
                            <a:latin typeface="Cambria Math" panose="02040503050406030204" pitchFamily="18" charset="0"/>
                          </a:rPr>
                          <m:t>𝑣𝑒𝑟𝑖𝑓𝑖𝑐𝑎𝑑𝑎𝑠</m:t>
                        </m:r>
                        <m:r>
                          <a:rPr lang="es-419" sz="1100" b="0" i="1">
                            <a:latin typeface="Cambria Math" panose="02040503050406030204" pitchFamily="18" charset="0"/>
                          </a:rPr>
                          <m:t> </m:t>
                        </m:r>
                      </m:num>
                      <m:den>
                        <m:r>
                          <a:rPr lang="es-419" sz="1100" b="0" i="1">
                            <a:latin typeface="Cambria Math" panose="02040503050406030204" pitchFamily="18" charset="0"/>
                          </a:rPr>
                          <m:t>𝑀𝑒𝑡𝑎</m:t>
                        </m:r>
                        <m:r>
                          <a:rPr lang="es-419" sz="1100" b="0" i="1">
                            <a:latin typeface="Cambria Math" panose="02040503050406030204" pitchFamily="18" charset="0"/>
                          </a:rPr>
                          <m:t> </m:t>
                        </m:r>
                        <m:r>
                          <a:rPr lang="es-419" sz="1100" b="0" i="1">
                            <a:latin typeface="Cambria Math" panose="02040503050406030204" pitchFamily="18" charset="0"/>
                          </a:rPr>
                          <m:t>𝑒𝑠𝑡𝑎𝑏𝑙𝑒𝑐𝑖𝑑𝑎</m:t>
                        </m:r>
                        <m:r>
                          <a:rPr lang="es-419" sz="1100" b="0" i="1">
                            <a:latin typeface="Cambria Math" panose="02040503050406030204" pitchFamily="18" charset="0"/>
                          </a:rPr>
                          <m:t> </m:t>
                        </m:r>
                        <m:r>
                          <a:rPr lang="es-419" sz="1100" b="0" i="1">
                            <a:latin typeface="Cambria Math" panose="02040503050406030204" pitchFamily="18" charset="0"/>
                          </a:rPr>
                          <m:t>𝑒𝑛</m:t>
                        </m:r>
                        <m:r>
                          <a:rPr lang="es-419" sz="1100" b="0" i="1">
                            <a:latin typeface="Cambria Math" panose="02040503050406030204" pitchFamily="18" charset="0"/>
                          </a:rPr>
                          <m:t> </m:t>
                        </m:r>
                        <m:r>
                          <a:rPr lang="es-419" sz="1100" b="0" i="1">
                            <a:latin typeface="Cambria Math" panose="02040503050406030204" pitchFamily="18" charset="0"/>
                          </a:rPr>
                          <m:t>𝑙𝑎</m:t>
                        </m:r>
                        <m:r>
                          <a:rPr lang="es-419" sz="1100" b="0" i="1">
                            <a:latin typeface="Cambria Math" panose="02040503050406030204" pitchFamily="18" charset="0"/>
                          </a:rPr>
                          <m:t> </m:t>
                        </m:r>
                        <m:r>
                          <a:rPr lang="es-419" sz="1100" b="0" i="1">
                            <a:latin typeface="Cambria Math" panose="02040503050406030204" pitchFamily="18" charset="0"/>
                          </a:rPr>
                          <m:t>𝑣𝑖𝑔𝑒𝑛𝑐𝑖𝑎</m:t>
                        </m:r>
                      </m:den>
                    </m:f>
                  </m:oMath>
                </m:oMathPara>
              </a14:m>
              <a:endParaRPr lang="es-ES" sz="1100"/>
            </a:p>
          </xdr:txBody>
        </xdr:sp>
      </mc:Choice>
      <mc:Fallback xmlns="">
        <xdr:sp macro="" textlink="">
          <xdr:nvSpPr>
            <xdr:cNvPr id="3" name="CuadroTexto 2"/>
            <xdr:cNvSpPr txBox="1"/>
          </xdr:nvSpPr>
          <xdr:spPr>
            <a:xfrm>
              <a:off x="374046" y="6079332"/>
              <a:ext cx="2047292"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100" i="0">
                  <a:latin typeface="Cambria Math" panose="02040503050406030204" pitchFamily="18" charset="0"/>
                </a:rPr>
                <a:t>(</a:t>
              </a:r>
              <a:r>
                <a:rPr lang="es-419" sz="1100" b="0" i="0">
                  <a:latin typeface="Cambria Math" panose="02040503050406030204" pitchFamily="18" charset="0"/>
                </a:rPr>
                <a:t>𝐷𝑒𝑚𝑎𝑛𝑑𝑎𝑠 𝑣𝑒𝑟𝑖𝑓𝑖𝑐𝑎𝑑𝑎𝑠 </a:t>
              </a:r>
              <a:r>
                <a:rPr lang="es-ES" sz="1100" b="0" i="0">
                  <a:latin typeface="Cambria Math" panose="02040503050406030204" pitchFamily="18" charset="0"/>
                </a:rPr>
                <a:t>)/(</a:t>
              </a:r>
              <a:r>
                <a:rPr lang="es-419" sz="1100" b="0" i="0">
                  <a:latin typeface="Cambria Math" panose="02040503050406030204" pitchFamily="18" charset="0"/>
                </a:rPr>
                <a:t>𝑀𝑒𝑡𝑎 𝑒𝑠𝑡𝑎𝑏𝑙𝑒𝑐𝑖𝑑𝑎 𝑒𝑛 𝑙𝑎 𝑣𝑖𝑔𝑒𝑛𝑐𝑖𝑎</a:t>
              </a:r>
              <a:r>
                <a:rPr lang="es-ES" sz="1100" b="0" i="0">
                  <a:latin typeface="Cambria Math" panose="02040503050406030204" pitchFamily="18" charset="0"/>
                </a:rPr>
                <a:t>)</a:t>
              </a:r>
              <a:endParaRPr lang="es-ES" sz="1100"/>
            </a:p>
          </xdr:txBody>
        </xdr:sp>
      </mc:Fallback>
    </mc:AlternateContent>
    <xdr:clientData/>
  </xdr:oneCellAnchor>
  <xdr:twoCellAnchor editAs="oneCell">
    <xdr:from>
      <xdr:col>1</xdr:col>
      <xdr:colOff>585107</xdr:colOff>
      <xdr:row>0</xdr:row>
      <xdr:rowOff>0</xdr:rowOff>
    </xdr:from>
    <xdr:to>
      <xdr:col>2</xdr:col>
      <xdr:colOff>644071</xdr:colOff>
      <xdr:row>0</xdr:row>
      <xdr:rowOff>1078023</xdr:rowOff>
    </xdr:to>
    <xdr:pic>
      <xdr:nvPicPr>
        <xdr:cNvPr id="4" name="Imagen 3">
          <a:extLst>
            <a:ext uri="{FF2B5EF4-FFF2-40B4-BE49-F238E27FC236}">
              <a16:creationId xmlns:a16="http://schemas.microsoft.com/office/drawing/2014/main" id="{245907E7-2FEA-46B7-86CE-2091D289CA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0" y="0"/>
          <a:ext cx="2317750" cy="10780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746125</xdr:colOff>
      <xdr:row>0</xdr:row>
      <xdr:rowOff>0</xdr:rowOff>
    </xdr:from>
    <xdr:to>
      <xdr:col>2</xdr:col>
      <xdr:colOff>809625</xdr:colOff>
      <xdr:row>0</xdr:row>
      <xdr:rowOff>1078023</xdr:rowOff>
    </xdr:to>
    <xdr:pic>
      <xdr:nvPicPr>
        <xdr:cNvPr id="3" name="Imagen 2">
          <a:extLst>
            <a:ext uri="{FF2B5EF4-FFF2-40B4-BE49-F238E27FC236}">
              <a16:creationId xmlns:a16="http://schemas.microsoft.com/office/drawing/2014/main" id="{5D1F02F2-0261-4455-8685-7E19ABD0A7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6000" y="0"/>
          <a:ext cx="2317750" cy="10780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017\4_SIGI\Documentacion%20SIGI\Normograma%20-%20entid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ormograma"/>
      <sheetName val="listas"/>
      <sheetName val="Hoja2"/>
      <sheetName val="Normograma (2)"/>
    </sheetNames>
    <sheetDataSet>
      <sheetData sheetId="0"/>
      <sheetData sheetId="1"/>
      <sheetData sheetId="2">
        <row r="2">
          <cell r="A2" t="str">
            <v>DE01</v>
          </cell>
        </row>
        <row r="3">
          <cell r="A3" t="str">
            <v>DE01-M01</v>
          </cell>
        </row>
        <row r="4">
          <cell r="A4" t="str">
            <v>DE01-P01</v>
          </cell>
        </row>
        <row r="5">
          <cell r="A5" t="str">
            <v>DE01-P02</v>
          </cell>
        </row>
        <row r="6">
          <cell r="A6" t="str">
            <v>DE01-I01</v>
          </cell>
        </row>
        <row r="7">
          <cell r="A7" t="str">
            <v>DE02</v>
          </cell>
        </row>
        <row r="8">
          <cell r="A8" t="str">
            <v>DE02-M01</v>
          </cell>
        </row>
        <row r="9">
          <cell r="A9" t="str">
            <v>DE02-P01</v>
          </cell>
        </row>
        <row r="10">
          <cell r="A10" t="str">
            <v>DE02-P02</v>
          </cell>
        </row>
        <row r="11">
          <cell r="A11" t="str">
            <v>DE03</v>
          </cell>
        </row>
        <row r="12">
          <cell r="A12" t="str">
            <v>DE03-P01</v>
          </cell>
        </row>
        <row r="13">
          <cell r="A13" t="str">
            <v>DE03-P02</v>
          </cell>
        </row>
        <row r="14">
          <cell r="A14" t="str">
            <v>DE03-P03</v>
          </cell>
        </row>
        <row r="15">
          <cell r="A15" t="str">
            <v>DE03-I01</v>
          </cell>
        </row>
        <row r="16">
          <cell r="A16" t="str">
            <v>DE03-I02</v>
          </cell>
        </row>
        <row r="17">
          <cell r="A17" t="str">
            <v>SC01</v>
          </cell>
        </row>
        <row r="18">
          <cell r="A18" t="str">
            <v>SC01-M01</v>
          </cell>
        </row>
        <row r="19">
          <cell r="A19" t="str">
            <v>SC01-P01</v>
          </cell>
        </row>
        <row r="20">
          <cell r="A20" t="str">
            <v>SC01-P03</v>
          </cell>
        </row>
        <row r="21">
          <cell r="A21" t="str">
            <v>SC01-P04</v>
          </cell>
        </row>
        <row r="22">
          <cell r="A22" t="str">
            <v>SC01-G01</v>
          </cell>
        </row>
        <row r="23">
          <cell r="A23" t="str">
            <v>SC01-I01</v>
          </cell>
        </row>
        <row r="24">
          <cell r="A24" t="str">
            <v>SC03</v>
          </cell>
        </row>
        <row r="25">
          <cell r="A25" t="str">
            <v>SC03-P01</v>
          </cell>
        </row>
        <row r="26">
          <cell r="A26" t="str">
            <v>SC04</v>
          </cell>
        </row>
        <row r="27">
          <cell r="A27" t="str">
            <v>SC04-P02</v>
          </cell>
        </row>
        <row r="28">
          <cell r="A28" t="str">
            <v>SC04-G01</v>
          </cell>
        </row>
        <row r="29">
          <cell r="A29" t="str">
            <v>SC04-G02</v>
          </cell>
        </row>
        <row r="30">
          <cell r="A30" t="str">
            <v>SC04-G03</v>
          </cell>
        </row>
        <row r="31">
          <cell r="A31" t="str">
            <v>SC04-G04</v>
          </cell>
        </row>
        <row r="32">
          <cell r="A32" t="str">
            <v>SC04-L01</v>
          </cell>
        </row>
        <row r="33">
          <cell r="A33" t="str">
            <v>SC04-L02</v>
          </cell>
        </row>
        <row r="34">
          <cell r="A34" t="str">
            <v>SC04-I01</v>
          </cell>
        </row>
        <row r="35">
          <cell r="A35" t="str">
            <v>SC04-I02</v>
          </cell>
        </row>
        <row r="36">
          <cell r="A36" t="str">
            <v>SC04-I03</v>
          </cell>
        </row>
        <row r="37">
          <cell r="A37" t="str">
            <v>SC04-I04</v>
          </cell>
        </row>
        <row r="38">
          <cell r="A38" t="str">
            <v>SC04-I05</v>
          </cell>
        </row>
        <row r="39">
          <cell r="A39" t="str">
            <v>SC04-I06</v>
          </cell>
        </row>
        <row r="40">
          <cell r="A40" t="str">
            <v>SC04-I07</v>
          </cell>
        </row>
        <row r="41">
          <cell r="A41" t="str">
            <v>CS01</v>
          </cell>
        </row>
        <row r="42">
          <cell r="A42" t="str">
            <v>CS01-M02</v>
          </cell>
        </row>
        <row r="43">
          <cell r="A43" t="str">
            <v>CS01-M03</v>
          </cell>
        </row>
        <row r="44">
          <cell r="A44" t="str">
            <v>CS01-I03</v>
          </cell>
        </row>
        <row r="45">
          <cell r="A45" t="str">
            <v>CS02</v>
          </cell>
        </row>
        <row r="46">
          <cell r="A46" t="str">
            <v>CS02-P01</v>
          </cell>
        </row>
        <row r="47">
          <cell r="A47" t="str">
            <v>CS02-P02</v>
          </cell>
        </row>
        <row r="48">
          <cell r="A48" t="str">
            <v>CS03</v>
          </cell>
        </row>
        <row r="49">
          <cell r="A49" t="str">
            <v>CS03-I01</v>
          </cell>
        </row>
        <row r="50">
          <cell r="A50" t="str">
            <v>CS03-I02</v>
          </cell>
        </row>
        <row r="51">
          <cell r="A51" t="str">
            <v>CS04</v>
          </cell>
        </row>
        <row r="52">
          <cell r="A52" t="str">
            <v>CS04-P01</v>
          </cell>
        </row>
        <row r="53">
          <cell r="A53" t="str">
            <v>PC01</v>
          </cell>
        </row>
        <row r="54">
          <cell r="A54" t="str">
            <v>PC01-P01</v>
          </cell>
        </row>
        <row r="55">
          <cell r="A55" t="str">
            <v>PC01-P02</v>
          </cell>
        </row>
        <row r="56">
          <cell r="A56" t="str">
            <v>PC01-P03</v>
          </cell>
        </row>
        <row r="57">
          <cell r="A57" t="str">
            <v>PC02</v>
          </cell>
        </row>
        <row r="58">
          <cell r="A58" t="str">
            <v>PC02-P01</v>
          </cell>
        </row>
        <row r="59">
          <cell r="A59" t="str">
            <v>PC02-I02</v>
          </cell>
        </row>
        <row r="60">
          <cell r="A60" t="str">
            <v>CC01</v>
          </cell>
        </row>
        <row r="61">
          <cell r="A61" t="str">
            <v>CC01-P02</v>
          </cell>
        </row>
        <row r="62">
          <cell r="A62" t="str">
            <v>CC01-P04</v>
          </cell>
        </row>
        <row r="63">
          <cell r="A63" t="str">
            <v>CC01-P05</v>
          </cell>
        </row>
        <row r="64">
          <cell r="A64" t="str">
            <v>CC01-P06</v>
          </cell>
        </row>
        <row r="65">
          <cell r="A65" t="str">
            <v>CC01-P07</v>
          </cell>
        </row>
        <row r="66">
          <cell r="A66" t="str">
            <v>CC01-P08</v>
          </cell>
        </row>
        <row r="67">
          <cell r="A67" t="str">
            <v>CC01-P09</v>
          </cell>
        </row>
        <row r="68">
          <cell r="A68" t="str">
            <v>CC01-P10</v>
          </cell>
        </row>
        <row r="69">
          <cell r="A69" t="str">
            <v>CC01-P11</v>
          </cell>
        </row>
        <row r="70">
          <cell r="A70" t="str">
            <v>CC02</v>
          </cell>
        </row>
        <row r="71">
          <cell r="A71" t="str">
            <v>CC02-P03</v>
          </cell>
        </row>
        <row r="72">
          <cell r="A72" t="str">
            <v>CC02-P04</v>
          </cell>
        </row>
        <row r="73">
          <cell r="A73" t="str">
            <v>CC02-P05</v>
          </cell>
        </row>
        <row r="74">
          <cell r="A74" t="str">
            <v>PA01</v>
          </cell>
        </row>
        <row r="75">
          <cell r="A75" t="str">
            <v>PA01-P01</v>
          </cell>
        </row>
        <row r="76">
          <cell r="A76" t="str">
            <v>PA02</v>
          </cell>
        </row>
        <row r="77">
          <cell r="A77" t="str">
            <v>PA02-P05</v>
          </cell>
        </row>
        <row r="78">
          <cell r="A78" t="str">
            <v>PA02-P06</v>
          </cell>
        </row>
        <row r="79">
          <cell r="A79" t="str">
            <v>PA02-P07</v>
          </cell>
        </row>
        <row r="80">
          <cell r="A80" t="str">
            <v>RT01</v>
          </cell>
        </row>
        <row r="81">
          <cell r="A81" t="str">
            <v>RT01-P01</v>
          </cell>
        </row>
        <row r="82">
          <cell r="A82" t="str">
            <v>RT01-P02</v>
          </cell>
        </row>
        <row r="83">
          <cell r="A83" t="str">
            <v>RT01-P03</v>
          </cell>
        </row>
        <row r="84">
          <cell r="A84" t="str">
            <v>RT02</v>
          </cell>
        </row>
        <row r="85">
          <cell r="A85" t="str">
            <v>RT02-P01</v>
          </cell>
        </row>
        <row r="86">
          <cell r="A86" t="str">
            <v>RT02-P02</v>
          </cell>
        </row>
        <row r="87">
          <cell r="A87" t="str">
            <v>RT02-P03</v>
          </cell>
        </row>
        <row r="88">
          <cell r="A88" t="str">
            <v>RT02-P04</v>
          </cell>
        </row>
        <row r="89">
          <cell r="A89" t="str">
            <v>RT02-I01</v>
          </cell>
        </row>
        <row r="90">
          <cell r="A90" t="str">
            <v>RT02-I02</v>
          </cell>
        </row>
        <row r="91">
          <cell r="A91" t="str">
            <v>RT03</v>
          </cell>
        </row>
        <row r="92">
          <cell r="A92" t="str">
            <v>RT03-P01</v>
          </cell>
        </row>
        <row r="93">
          <cell r="A93" t="str">
            <v>RT03-P02</v>
          </cell>
        </row>
        <row r="94">
          <cell r="A94" t="str">
            <v>RT03-P03</v>
          </cell>
        </row>
        <row r="95">
          <cell r="A95" t="str">
            <v>RT03-P04</v>
          </cell>
        </row>
        <row r="96">
          <cell r="A96" t="str">
            <v>RT03-P05</v>
          </cell>
        </row>
        <row r="97">
          <cell r="A97" t="str">
            <v>RT03-P06</v>
          </cell>
        </row>
        <row r="98">
          <cell r="A98" t="str">
            <v>RT03-P07</v>
          </cell>
        </row>
        <row r="99">
          <cell r="A99" t="str">
            <v>RT03-P08</v>
          </cell>
        </row>
        <row r="100">
          <cell r="A100" t="str">
            <v>RT03-P09</v>
          </cell>
        </row>
        <row r="101">
          <cell r="A101" t="str">
            <v>RT03-P10</v>
          </cell>
        </row>
        <row r="102">
          <cell r="A102" t="str">
            <v>RT03-P11</v>
          </cell>
        </row>
        <row r="103">
          <cell r="A103" t="str">
            <v>RT03-P12</v>
          </cell>
        </row>
        <row r="104">
          <cell r="A104" t="str">
            <v>RT03-P13</v>
          </cell>
        </row>
        <row r="105">
          <cell r="A105" t="str">
            <v>RT03-P14</v>
          </cell>
        </row>
        <row r="106">
          <cell r="A106" t="str">
            <v>RT03-P15</v>
          </cell>
        </row>
        <row r="107">
          <cell r="A107" t="str">
            <v>AJ01</v>
          </cell>
        </row>
        <row r="108">
          <cell r="A108" t="str">
            <v>AJ01-P01</v>
          </cell>
        </row>
        <row r="109">
          <cell r="A109" t="str">
            <v>AJ01-I01</v>
          </cell>
        </row>
        <row r="110">
          <cell r="A110" t="str">
            <v>DA01</v>
          </cell>
        </row>
        <row r="111">
          <cell r="A111" t="str">
            <v>DA01-P01</v>
          </cell>
        </row>
        <row r="112">
          <cell r="A112" t="str">
            <v>DA01-P02</v>
          </cell>
        </row>
        <row r="113">
          <cell r="A113" t="str">
            <v>DA01-P03</v>
          </cell>
        </row>
        <row r="114">
          <cell r="A114" t="str">
            <v>DA01-I01</v>
          </cell>
        </row>
        <row r="115">
          <cell r="A115" t="str">
            <v>DA01-I02</v>
          </cell>
        </row>
        <row r="116">
          <cell r="A116" t="str">
            <v>DA01-I03</v>
          </cell>
        </row>
        <row r="117">
          <cell r="A117" t="str">
            <v>DA01-I04</v>
          </cell>
        </row>
        <row r="118">
          <cell r="A118" t="str">
            <v>DA01-I05</v>
          </cell>
        </row>
        <row r="119">
          <cell r="A119" t="str">
            <v>DA01-I06</v>
          </cell>
        </row>
        <row r="120">
          <cell r="A120" t="str">
            <v>DA02</v>
          </cell>
        </row>
        <row r="121">
          <cell r="A121" t="str">
            <v>DA02-P01</v>
          </cell>
        </row>
        <row r="122">
          <cell r="A122" t="str">
            <v>DA02-I01</v>
          </cell>
        </row>
        <row r="123">
          <cell r="A123" t="str">
            <v>DA02-I03</v>
          </cell>
        </row>
        <row r="124">
          <cell r="A124" t="str">
            <v>DA02-I04</v>
          </cell>
        </row>
        <row r="125">
          <cell r="A125" t="str">
            <v>DA02-I05</v>
          </cell>
        </row>
        <row r="126">
          <cell r="A126" t="str">
            <v>DA02-I06</v>
          </cell>
        </row>
        <row r="127">
          <cell r="A127" t="str">
            <v>PD01</v>
          </cell>
        </row>
        <row r="128">
          <cell r="A128" t="str">
            <v>PD01-P01</v>
          </cell>
        </row>
        <row r="129">
          <cell r="A129" t="str">
            <v>PD01-P02</v>
          </cell>
        </row>
        <row r="130">
          <cell r="A130" t="str">
            <v>PI01</v>
          </cell>
        </row>
        <row r="131">
          <cell r="A131" t="str">
            <v>PI01-P01</v>
          </cell>
        </row>
        <row r="132">
          <cell r="A132" t="str">
            <v>PI01-P02</v>
          </cell>
        </row>
        <row r="133">
          <cell r="A133" t="str">
            <v>PI01-P03</v>
          </cell>
        </row>
        <row r="134">
          <cell r="A134" t="str">
            <v>PI01-P04</v>
          </cell>
        </row>
        <row r="135">
          <cell r="A135" t="str">
            <v>PI01-P06</v>
          </cell>
        </row>
        <row r="136">
          <cell r="A136" t="str">
            <v>PI01-P07</v>
          </cell>
        </row>
        <row r="137">
          <cell r="A137" t="str">
            <v>PI01-I01</v>
          </cell>
        </row>
        <row r="138">
          <cell r="A138" t="str">
            <v>PI01-I02</v>
          </cell>
        </row>
        <row r="139">
          <cell r="A139" t="str">
            <v>PI02</v>
          </cell>
        </row>
        <row r="140">
          <cell r="A140" t="str">
            <v>PI02-P01</v>
          </cell>
        </row>
        <row r="141">
          <cell r="A141" t="str">
            <v>PI02-P03</v>
          </cell>
        </row>
        <row r="142">
          <cell r="A142" t="str">
            <v>PI02-P04</v>
          </cell>
        </row>
        <row r="143">
          <cell r="A143" t="str">
            <v>PI02-P05</v>
          </cell>
        </row>
        <row r="144">
          <cell r="A144" t="str">
            <v>PI02-I04</v>
          </cell>
        </row>
        <row r="145">
          <cell r="A145" t="str">
            <v>PI02-I05</v>
          </cell>
        </row>
        <row r="146">
          <cell r="A146" t="str">
            <v>PI02-I06</v>
          </cell>
        </row>
        <row r="147">
          <cell r="A147" t="str">
            <v>PI03</v>
          </cell>
        </row>
        <row r="148">
          <cell r="A148" t="str">
            <v>PI03-P01</v>
          </cell>
        </row>
        <row r="149">
          <cell r="A149" t="str">
            <v>PI03-I01</v>
          </cell>
        </row>
        <row r="150">
          <cell r="A150" t="str">
            <v>DA01</v>
          </cell>
        </row>
        <row r="151">
          <cell r="A151" t="str">
            <v>DA01-P01</v>
          </cell>
        </row>
        <row r="152">
          <cell r="A152" t="str">
            <v>DA01-P02</v>
          </cell>
        </row>
        <row r="153">
          <cell r="A153" t="str">
            <v>DA01-P03</v>
          </cell>
        </row>
        <row r="154">
          <cell r="A154" t="str">
            <v>DA01-I01</v>
          </cell>
        </row>
        <row r="155">
          <cell r="A155" t="str">
            <v>DA01-I02</v>
          </cell>
        </row>
        <row r="156">
          <cell r="A156" t="str">
            <v>DA01-I03</v>
          </cell>
        </row>
        <row r="157">
          <cell r="A157" t="str">
            <v>DA01-I04</v>
          </cell>
        </row>
        <row r="158">
          <cell r="A158" t="str">
            <v>DA01-I05</v>
          </cell>
        </row>
        <row r="159">
          <cell r="A159" t="str">
            <v>DA01-I06</v>
          </cell>
        </row>
        <row r="160">
          <cell r="A160" t="str">
            <v>DA02</v>
          </cell>
        </row>
        <row r="161">
          <cell r="A161" t="str">
            <v>DA02-P01</v>
          </cell>
        </row>
        <row r="162">
          <cell r="A162" t="str">
            <v>DA02-I01</v>
          </cell>
        </row>
        <row r="163">
          <cell r="A163" t="str">
            <v>DA02-I02</v>
          </cell>
        </row>
        <row r="164">
          <cell r="A164" t="str">
            <v>DA02-I03</v>
          </cell>
        </row>
        <row r="165">
          <cell r="A165" t="str">
            <v>DA02-I04</v>
          </cell>
        </row>
        <row r="166">
          <cell r="A166" t="str">
            <v>DA02-I05</v>
          </cell>
        </row>
        <row r="167">
          <cell r="A167" t="str">
            <v>DA02-I06</v>
          </cell>
        </row>
        <row r="168">
          <cell r="A168" t="str">
            <v>GT02</v>
          </cell>
        </row>
        <row r="169">
          <cell r="A169" t="str">
            <v>GT02-R01</v>
          </cell>
        </row>
        <row r="170">
          <cell r="A170" t="str">
            <v>GT02-P02</v>
          </cell>
        </row>
        <row r="171">
          <cell r="A171" t="str">
            <v>GT02-P03</v>
          </cell>
        </row>
        <row r="172">
          <cell r="A172" t="str">
            <v>GT02-P04</v>
          </cell>
        </row>
        <row r="173">
          <cell r="A173" t="str">
            <v>GT02-P05</v>
          </cell>
        </row>
        <row r="174">
          <cell r="A174" t="str">
            <v>GT02-I02</v>
          </cell>
        </row>
        <row r="175">
          <cell r="A175" t="str">
            <v>GT02-P06</v>
          </cell>
        </row>
        <row r="176">
          <cell r="A176" t="str">
            <v>GT02-P07</v>
          </cell>
        </row>
        <row r="177">
          <cell r="A177" t="str">
            <v>GT02-P08</v>
          </cell>
        </row>
        <row r="178">
          <cell r="A178" t="str">
            <v>GT02-P09</v>
          </cell>
        </row>
        <row r="179">
          <cell r="A179" t="str">
            <v>GT02-P10</v>
          </cell>
        </row>
        <row r="180">
          <cell r="A180" t="str">
            <v>GT02-P11</v>
          </cell>
        </row>
        <row r="181">
          <cell r="A181" t="str">
            <v>GT03</v>
          </cell>
        </row>
        <row r="182">
          <cell r="A182" t="str">
            <v>GT03-P01</v>
          </cell>
        </row>
        <row r="183">
          <cell r="A183" t="str">
            <v>GD01</v>
          </cell>
        </row>
        <row r="184">
          <cell r="A184" t="str">
            <v>GD01-M01</v>
          </cell>
        </row>
        <row r="185">
          <cell r="A185" t="str">
            <v>GD01-M02</v>
          </cell>
        </row>
        <row r="186">
          <cell r="A186" t="str">
            <v>GD01-I01</v>
          </cell>
        </row>
        <row r="187">
          <cell r="A187" t="str">
            <v>GD01-I03</v>
          </cell>
        </row>
        <row r="188">
          <cell r="A188" t="str">
            <v>GD01-G01</v>
          </cell>
        </row>
        <row r="189">
          <cell r="A189" t="str">
            <v>GA01</v>
          </cell>
        </row>
        <row r="190">
          <cell r="A190" t="str">
            <v>GA01-M01</v>
          </cell>
        </row>
        <row r="191">
          <cell r="A191" t="str">
            <v>GA01-P01</v>
          </cell>
        </row>
        <row r="192">
          <cell r="A192" t="str">
            <v>GA01-M03</v>
          </cell>
        </row>
        <row r="193">
          <cell r="A193" t="str">
            <v>GA01-I01</v>
          </cell>
        </row>
        <row r="194">
          <cell r="A194" t="str">
            <v>GA02</v>
          </cell>
        </row>
        <row r="195">
          <cell r="A195" t="str">
            <v>GA02-M01</v>
          </cell>
        </row>
        <row r="196">
          <cell r="A196" t="str">
            <v>GA03</v>
          </cell>
        </row>
        <row r="197">
          <cell r="A197" t="str">
            <v>GA03-M01</v>
          </cell>
        </row>
        <row r="198">
          <cell r="A198" t="str">
            <v>GA03-M02</v>
          </cell>
        </row>
        <row r="199">
          <cell r="A199" t="str">
            <v>GA03-G04</v>
          </cell>
        </row>
        <row r="200">
          <cell r="A200" t="str">
            <v>GA03-G05</v>
          </cell>
        </row>
        <row r="201">
          <cell r="A201" t="str">
            <v>GF01</v>
          </cell>
        </row>
        <row r="202">
          <cell r="A202" t="str">
            <v>GF01-M01</v>
          </cell>
        </row>
        <row r="203">
          <cell r="A203" t="str">
            <v>GF01-M02</v>
          </cell>
        </row>
        <row r="204">
          <cell r="A204" t="str">
            <v>GF02</v>
          </cell>
        </row>
        <row r="205">
          <cell r="A205" t="str">
            <v>GF02-M01</v>
          </cell>
        </row>
        <row r="206">
          <cell r="A206" t="str">
            <v>GF02-P01</v>
          </cell>
        </row>
        <row r="207">
          <cell r="A207" t="str">
            <v>GF03</v>
          </cell>
        </row>
        <row r="208">
          <cell r="A208" t="str">
            <v>GF03-M01</v>
          </cell>
        </row>
        <row r="209">
          <cell r="A209" t="str">
            <v>GF03-P01</v>
          </cell>
        </row>
        <row r="210">
          <cell r="A210" t="str">
            <v>GF03-P02</v>
          </cell>
        </row>
        <row r="211">
          <cell r="A211" t="str">
            <v>GF03-I01</v>
          </cell>
        </row>
        <row r="212">
          <cell r="A212" t="str">
            <v>GJ01</v>
          </cell>
        </row>
        <row r="213">
          <cell r="A213" t="str">
            <v>GJ01-I01</v>
          </cell>
        </row>
        <row r="214">
          <cell r="A214" t="str">
            <v>GJ01-P01</v>
          </cell>
        </row>
        <row r="215">
          <cell r="A215" t="str">
            <v>GJ02</v>
          </cell>
        </row>
        <row r="216">
          <cell r="A216" t="str">
            <v>GJ02-M01</v>
          </cell>
        </row>
        <row r="217">
          <cell r="A217" t="str">
            <v>GJ02-M02</v>
          </cell>
        </row>
        <row r="218">
          <cell r="A218" t="str">
            <v>GJ02-M03</v>
          </cell>
        </row>
        <row r="219">
          <cell r="A219" t="str">
            <v>GJ02-P01</v>
          </cell>
        </row>
        <row r="220">
          <cell r="A220" t="str">
            <v>GJ02-P02</v>
          </cell>
        </row>
        <row r="221">
          <cell r="A221" t="str">
            <v>GJ02-I01</v>
          </cell>
        </row>
        <row r="222">
          <cell r="A222" t="str">
            <v>GJ05</v>
          </cell>
        </row>
        <row r="223">
          <cell r="A223" t="str">
            <v>GJ05-P01</v>
          </cell>
        </row>
        <row r="224">
          <cell r="A224" t="str">
            <v>GJ05-P02</v>
          </cell>
        </row>
        <row r="225">
          <cell r="A225" t="str">
            <v>GS01</v>
          </cell>
        </row>
        <row r="226">
          <cell r="A226" t="str">
            <v>GS01-M01</v>
          </cell>
        </row>
        <row r="227">
          <cell r="A227" t="str">
            <v>GS01-M02</v>
          </cell>
        </row>
        <row r="228">
          <cell r="A228" t="str">
            <v>GS01-P02</v>
          </cell>
        </row>
        <row r="229">
          <cell r="A229" t="str">
            <v>GS01-P03</v>
          </cell>
        </row>
        <row r="230">
          <cell r="A230" t="str">
            <v>GS01-I05</v>
          </cell>
        </row>
      </sheetData>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Y122"/>
  <sheetViews>
    <sheetView showGridLines="0" tabSelected="1" zoomScale="70" zoomScaleNormal="70" zoomScaleSheetLayoutView="80" workbookViewId="0">
      <selection activeCell="Z5" sqref="Z5"/>
    </sheetView>
  </sheetViews>
  <sheetFormatPr baseColWidth="10" defaultRowHeight="15" x14ac:dyDescent="0.25"/>
  <cols>
    <col min="1" max="1" width="43.7109375" customWidth="1"/>
    <col min="2" max="2" width="4.85546875" customWidth="1"/>
    <col min="3" max="3" width="25.7109375" customWidth="1"/>
    <col min="4" max="4" width="5" customWidth="1"/>
    <col min="5" max="5" width="6.140625" customWidth="1"/>
    <col min="6" max="6" width="25.7109375" customWidth="1"/>
    <col min="7" max="7" width="6.5703125" customWidth="1"/>
    <col min="8" max="9" width="3.7109375" customWidth="1"/>
    <col min="10" max="10" width="3.7109375" style="98" customWidth="1"/>
    <col min="11" max="12" width="3.7109375" customWidth="1"/>
    <col min="13" max="13" width="0.28515625" customWidth="1"/>
    <col min="14" max="14" width="5.140625" customWidth="1"/>
    <col min="15" max="15" width="5.7109375" customWidth="1"/>
    <col min="16" max="16" width="64.28515625" customWidth="1"/>
    <col min="17" max="17" width="2.5703125" customWidth="1"/>
    <col min="18" max="18" width="2.85546875" customWidth="1"/>
    <col min="19" max="19" width="53" customWidth="1"/>
    <col min="20" max="20" width="6.140625" customWidth="1"/>
    <col min="21" max="21" width="42.42578125" customWidth="1"/>
    <col min="22" max="22" width="3.28515625" customWidth="1"/>
    <col min="23" max="23" width="32.140625" customWidth="1"/>
    <col min="24" max="24" width="3" customWidth="1"/>
    <col min="25" max="25" width="38.5703125" customWidth="1"/>
  </cols>
  <sheetData>
    <row r="1" spans="1:25" ht="25.5" customHeight="1" x14ac:dyDescent="0.25">
      <c r="A1" s="118" t="s">
        <v>0</v>
      </c>
      <c r="B1" s="118"/>
      <c r="C1" s="118"/>
      <c r="D1" s="118"/>
      <c r="E1" s="118"/>
      <c r="F1" s="118"/>
      <c r="G1" s="118"/>
      <c r="H1" s="118"/>
      <c r="I1" s="118"/>
      <c r="J1" s="118"/>
      <c r="K1" s="118"/>
      <c r="L1" s="118"/>
      <c r="M1" s="118"/>
      <c r="N1" s="118"/>
      <c r="O1" s="118"/>
      <c r="P1" s="118"/>
      <c r="Q1" s="118"/>
      <c r="R1" s="118"/>
      <c r="S1" s="118"/>
      <c r="T1" s="118"/>
      <c r="U1" s="118"/>
      <c r="V1" s="118"/>
      <c r="W1" s="116" t="s">
        <v>342</v>
      </c>
      <c r="X1" s="116"/>
      <c r="Y1" s="89" t="s">
        <v>340</v>
      </c>
    </row>
    <row r="2" spans="1:25" ht="31.5" customHeight="1" x14ac:dyDescent="0.25">
      <c r="A2" s="118"/>
      <c r="B2" s="118"/>
      <c r="C2" s="118"/>
      <c r="D2" s="118"/>
      <c r="E2" s="118"/>
      <c r="F2" s="118"/>
      <c r="G2" s="118"/>
      <c r="H2" s="118"/>
      <c r="I2" s="118"/>
      <c r="J2" s="118"/>
      <c r="K2" s="118"/>
      <c r="L2" s="118"/>
      <c r="M2" s="118"/>
      <c r="N2" s="118"/>
      <c r="O2" s="118"/>
      <c r="P2" s="118"/>
      <c r="Q2" s="118"/>
      <c r="R2" s="118"/>
      <c r="S2" s="118"/>
      <c r="T2" s="118"/>
      <c r="U2" s="118"/>
      <c r="V2" s="118"/>
      <c r="W2" s="117" t="s">
        <v>341</v>
      </c>
      <c r="X2" s="117"/>
      <c r="Y2" s="89">
        <v>5</v>
      </c>
    </row>
    <row r="3" spans="1:25" ht="38.25" customHeight="1" x14ac:dyDescent="0.25">
      <c r="A3" s="118"/>
      <c r="B3" s="118"/>
      <c r="C3" s="118"/>
      <c r="D3" s="118"/>
      <c r="E3" s="118"/>
      <c r="F3" s="118"/>
      <c r="G3" s="118"/>
      <c r="H3" s="118"/>
      <c r="I3" s="118"/>
      <c r="J3" s="118"/>
      <c r="K3" s="118"/>
      <c r="L3" s="118"/>
      <c r="M3" s="118"/>
      <c r="N3" s="118"/>
      <c r="O3" s="118"/>
      <c r="P3" s="118"/>
      <c r="Q3" s="118"/>
      <c r="R3" s="118"/>
      <c r="S3" s="118"/>
      <c r="T3" s="118"/>
      <c r="U3" s="118"/>
      <c r="V3" s="118"/>
      <c r="W3" s="117" t="s">
        <v>339</v>
      </c>
      <c r="X3" s="117"/>
      <c r="Y3" s="91">
        <v>44672</v>
      </c>
    </row>
    <row r="4" spans="1:25" ht="11.25" customHeight="1" x14ac:dyDescent="0.25">
      <c r="A4" s="202"/>
      <c r="B4" s="203"/>
      <c r="C4" s="203"/>
      <c r="D4" s="203"/>
      <c r="E4" s="203"/>
      <c r="F4" s="203"/>
      <c r="G4" s="203"/>
      <c r="H4" s="203"/>
      <c r="I4" s="203"/>
      <c r="J4" s="203"/>
      <c r="K4" s="203"/>
      <c r="L4" s="203"/>
      <c r="M4" s="203"/>
      <c r="N4" s="203"/>
      <c r="O4" s="203"/>
      <c r="P4" s="203"/>
      <c r="Q4" s="203"/>
      <c r="R4" s="203"/>
      <c r="S4" s="203"/>
      <c r="T4" s="203"/>
      <c r="U4" s="203"/>
      <c r="V4" s="203"/>
      <c r="W4" s="203"/>
      <c r="X4" s="203"/>
      <c r="Y4" s="204"/>
    </row>
    <row r="5" spans="1:25" ht="21.2" customHeight="1" x14ac:dyDescent="0.25">
      <c r="A5" s="205"/>
      <c r="B5" s="205"/>
      <c r="C5" s="212" t="s">
        <v>43</v>
      </c>
      <c r="D5" s="22"/>
      <c r="E5" s="214" t="s">
        <v>1</v>
      </c>
      <c r="F5" s="214"/>
      <c r="G5" s="206"/>
      <c r="H5" s="220" t="s">
        <v>2</v>
      </c>
      <c r="I5" s="221"/>
      <c r="J5" s="221"/>
      <c r="K5" s="221"/>
      <c r="L5" s="221"/>
      <c r="M5" s="221"/>
      <c r="N5" s="229"/>
      <c r="O5" s="250"/>
      <c r="P5" s="236" t="s">
        <v>58</v>
      </c>
      <c r="Q5" s="237"/>
      <c r="R5" s="237"/>
      <c r="S5" s="238"/>
      <c r="T5" s="209"/>
      <c r="U5" s="220" t="s">
        <v>14</v>
      </c>
      <c r="V5" s="221"/>
      <c r="W5" s="221"/>
      <c r="X5" s="221"/>
      <c r="Y5" s="222"/>
    </row>
    <row r="6" spans="1:25" ht="15.75" customHeight="1" x14ac:dyDescent="0.25">
      <c r="A6" s="205"/>
      <c r="B6" s="205"/>
      <c r="C6" s="213"/>
      <c r="D6" s="22"/>
      <c r="E6" s="215"/>
      <c r="F6" s="215"/>
      <c r="G6" s="207"/>
      <c r="H6" s="220"/>
      <c r="I6" s="221"/>
      <c r="J6" s="221"/>
      <c r="K6" s="221"/>
      <c r="L6" s="221"/>
      <c r="M6" s="221"/>
      <c r="N6" s="229"/>
      <c r="O6" s="250"/>
      <c r="P6" s="236"/>
      <c r="Q6" s="237"/>
      <c r="R6" s="237"/>
      <c r="S6" s="238"/>
      <c r="T6" s="209"/>
      <c r="U6" s="253" t="s">
        <v>19</v>
      </c>
      <c r="V6" s="254"/>
      <c r="W6" s="226" t="s">
        <v>20</v>
      </c>
      <c r="X6" s="226"/>
      <c r="Y6" s="227"/>
    </row>
    <row r="7" spans="1:25" ht="28.5" customHeight="1" x14ac:dyDescent="0.25">
      <c r="A7" s="205"/>
      <c r="B7" s="205"/>
      <c r="C7" s="219" t="s">
        <v>85</v>
      </c>
      <c r="D7" s="158"/>
      <c r="E7" s="225" t="s">
        <v>316</v>
      </c>
      <c r="F7" s="219"/>
      <c r="G7" s="207"/>
      <c r="H7" s="210" t="s">
        <v>60</v>
      </c>
      <c r="I7" s="249"/>
      <c r="J7" s="249"/>
      <c r="K7" s="249"/>
      <c r="L7" s="249"/>
      <c r="M7" s="249"/>
      <c r="N7" s="211"/>
      <c r="O7" s="250"/>
      <c r="P7" s="239" t="s">
        <v>337</v>
      </c>
      <c r="Q7" s="240"/>
      <c r="R7" s="240"/>
      <c r="S7" s="241"/>
      <c r="T7" s="209"/>
      <c r="U7" s="200" t="s">
        <v>346</v>
      </c>
      <c r="V7" s="201"/>
      <c r="W7" s="113" t="s">
        <v>355</v>
      </c>
      <c r="X7" s="114"/>
      <c r="Y7" s="115"/>
    </row>
    <row r="8" spans="1:25" ht="23.25" customHeight="1" x14ac:dyDescent="0.25">
      <c r="A8" s="205"/>
      <c r="B8" s="205"/>
      <c r="C8" s="219"/>
      <c r="D8" s="158"/>
      <c r="E8" s="225"/>
      <c r="F8" s="219"/>
      <c r="G8" s="207"/>
      <c r="H8" s="210"/>
      <c r="I8" s="249"/>
      <c r="J8" s="249"/>
      <c r="K8" s="249"/>
      <c r="L8" s="249"/>
      <c r="M8" s="249"/>
      <c r="N8" s="211"/>
      <c r="O8" s="250"/>
      <c r="P8" s="239"/>
      <c r="Q8" s="240"/>
      <c r="R8" s="240"/>
      <c r="S8" s="241"/>
      <c r="T8" s="209"/>
      <c r="U8" s="200" t="s">
        <v>346</v>
      </c>
      <c r="V8" s="201"/>
      <c r="W8" s="113" t="s">
        <v>343</v>
      </c>
      <c r="X8" s="114"/>
      <c r="Y8" s="115"/>
    </row>
    <row r="9" spans="1:25" ht="36.75" customHeight="1" x14ac:dyDescent="0.25">
      <c r="A9" s="205"/>
      <c r="B9" s="205"/>
      <c r="C9" s="219"/>
      <c r="D9" s="158"/>
      <c r="E9" s="225"/>
      <c r="F9" s="219"/>
      <c r="G9" s="207"/>
      <c r="H9" s="210"/>
      <c r="I9" s="249"/>
      <c r="J9" s="249"/>
      <c r="K9" s="249"/>
      <c r="L9" s="249"/>
      <c r="M9" s="249"/>
      <c r="N9" s="211"/>
      <c r="O9" s="250"/>
      <c r="P9" s="242"/>
      <c r="Q9" s="240"/>
      <c r="R9" s="240"/>
      <c r="S9" s="241"/>
      <c r="T9" s="209"/>
      <c r="U9" s="200" t="s">
        <v>344</v>
      </c>
      <c r="V9" s="201"/>
      <c r="W9" s="113" t="s">
        <v>376</v>
      </c>
      <c r="X9" s="223"/>
      <c r="Y9" s="224"/>
    </row>
    <row r="10" spans="1:25" ht="32.25" customHeight="1" x14ac:dyDescent="0.25">
      <c r="A10" s="205"/>
      <c r="B10" s="205"/>
      <c r="C10" s="219"/>
      <c r="D10" s="158"/>
      <c r="E10" s="225"/>
      <c r="F10" s="219"/>
      <c r="G10" s="208"/>
      <c r="H10" s="210"/>
      <c r="I10" s="249"/>
      <c r="J10" s="249"/>
      <c r="K10" s="249"/>
      <c r="L10" s="249"/>
      <c r="M10" s="249"/>
      <c r="N10" s="211"/>
      <c r="O10" s="250"/>
      <c r="P10" s="242"/>
      <c r="Q10" s="240"/>
      <c r="R10" s="240"/>
      <c r="S10" s="241"/>
      <c r="T10" s="209"/>
      <c r="U10" s="92" t="s">
        <v>345</v>
      </c>
      <c r="V10" s="81"/>
      <c r="W10" s="113" t="s">
        <v>377</v>
      </c>
      <c r="X10" s="114"/>
      <c r="Y10" s="115"/>
    </row>
    <row r="11" spans="1:25" ht="30" customHeight="1" x14ac:dyDescent="0.25">
      <c r="A11" s="205"/>
      <c r="B11" s="205"/>
      <c r="C11" s="219"/>
      <c r="D11" s="158"/>
      <c r="E11" s="225"/>
      <c r="F11" s="219"/>
      <c r="G11" s="208"/>
      <c r="H11" s="210"/>
      <c r="I11" s="249"/>
      <c r="J11" s="249"/>
      <c r="K11" s="249"/>
      <c r="L11" s="249"/>
      <c r="M11" s="249"/>
      <c r="N11" s="211"/>
      <c r="O11" s="250"/>
      <c r="P11" s="242"/>
      <c r="Q11" s="240"/>
      <c r="R11" s="240"/>
      <c r="S11" s="241"/>
      <c r="T11" s="209"/>
      <c r="U11" s="93" t="s">
        <v>346</v>
      </c>
      <c r="V11" s="81"/>
      <c r="W11" s="113" t="s">
        <v>375</v>
      </c>
      <c r="X11" s="114"/>
      <c r="Y11" s="115"/>
    </row>
    <row r="12" spans="1:25" ht="9.75" customHeight="1" x14ac:dyDescent="0.4">
      <c r="A12" s="205"/>
      <c r="B12" s="205"/>
      <c r="C12" s="216"/>
      <c r="D12" s="190"/>
      <c r="E12" s="217"/>
      <c r="F12" s="217"/>
      <c r="G12" s="190"/>
      <c r="H12" s="216"/>
      <c r="I12" s="216"/>
      <c r="J12" s="216"/>
      <c r="K12" s="216"/>
      <c r="L12" s="216"/>
      <c r="M12" s="216"/>
      <c r="N12" s="216"/>
      <c r="O12" s="217"/>
      <c r="P12" s="217"/>
      <c r="Q12" s="217"/>
      <c r="R12" s="217"/>
      <c r="S12" s="217"/>
      <c r="T12" s="217"/>
      <c r="U12" s="216"/>
      <c r="V12" s="216"/>
      <c r="W12" s="216"/>
      <c r="X12" s="216"/>
      <c r="Y12" s="218"/>
    </row>
    <row r="13" spans="1:25" ht="95.25" customHeight="1" x14ac:dyDescent="0.4">
      <c r="A13" s="205"/>
      <c r="B13" s="205"/>
      <c r="C13" s="90" t="s">
        <v>57</v>
      </c>
      <c r="D13" s="29"/>
      <c r="E13" s="210" t="s">
        <v>331</v>
      </c>
      <c r="F13" s="211"/>
      <c r="G13" s="21"/>
      <c r="H13" s="221" t="s">
        <v>3</v>
      </c>
      <c r="I13" s="221"/>
      <c r="J13" s="221"/>
      <c r="K13" s="221"/>
      <c r="L13" s="221"/>
      <c r="M13" s="221"/>
      <c r="N13" s="221"/>
      <c r="O13" s="251" t="s">
        <v>335</v>
      </c>
      <c r="P13" s="251"/>
      <c r="Q13" s="251"/>
      <c r="R13" s="251"/>
      <c r="S13" s="251"/>
      <c r="T13" s="251"/>
      <c r="U13" s="251"/>
      <c r="V13" s="251"/>
      <c r="W13" s="251"/>
      <c r="X13" s="251"/>
      <c r="Y13" s="252"/>
    </row>
    <row r="14" spans="1:25" ht="18.75" x14ac:dyDescent="0.4">
      <c r="A14" s="189"/>
      <c r="B14" s="190"/>
      <c r="C14" s="190"/>
      <c r="D14" s="190"/>
      <c r="E14" s="190"/>
      <c r="F14" s="190"/>
      <c r="G14" s="190"/>
      <c r="H14" s="190"/>
      <c r="I14" s="190"/>
      <c r="J14" s="190"/>
      <c r="K14" s="190"/>
      <c r="L14" s="190"/>
      <c r="M14" s="190"/>
      <c r="N14" s="190"/>
      <c r="O14" s="190"/>
      <c r="P14" s="190"/>
      <c r="Q14" s="190"/>
      <c r="R14" s="190"/>
      <c r="S14" s="190"/>
      <c r="T14" s="190"/>
      <c r="U14" s="190"/>
      <c r="V14" s="190"/>
      <c r="W14" s="190"/>
      <c r="X14" s="190"/>
      <c r="Y14" s="191"/>
    </row>
    <row r="15" spans="1:25" ht="30.75" customHeight="1" x14ac:dyDescent="0.25">
      <c r="A15" s="192" t="s">
        <v>4</v>
      </c>
      <c r="B15" s="193"/>
      <c r="C15" s="193"/>
      <c r="D15" s="193"/>
      <c r="E15" s="193"/>
      <c r="F15" s="193"/>
      <c r="G15" s="194"/>
      <c r="H15" s="195" t="s">
        <v>8</v>
      </c>
      <c r="I15" s="196"/>
      <c r="J15" s="196"/>
      <c r="K15" s="197"/>
      <c r="L15" s="40"/>
      <c r="M15" s="40"/>
      <c r="N15" s="243" t="s">
        <v>16</v>
      </c>
      <c r="O15" s="244"/>
      <c r="P15" s="244"/>
      <c r="Q15" s="244"/>
      <c r="R15" s="244"/>
      <c r="S15" s="245"/>
      <c r="T15" s="34"/>
      <c r="U15" s="198" t="s">
        <v>15</v>
      </c>
      <c r="V15" s="198"/>
      <c r="W15" s="198"/>
      <c r="X15" s="198"/>
      <c r="Y15" s="199"/>
    </row>
    <row r="16" spans="1:25" s="32" customFormat="1" ht="29.25" customHeight="1" x14ac:dyDescent="0.4">
      <c r="A16" s="36" t="s">
        <v>5</v>
      </c>
      <c r="B16" s="190"/>
      <c r="C16" s="52" t="s">
        <v>6</v>
      </c>
      <c r="D16" s="190"/>
      <c r="E16" s="257" t="s">
        <v>7</v>
      </c>
      <c r="F16" s="257"/>
      <c r="G16" s="194"/>
      <c r="H16" s="37" t="s">
        <v>9</v>
      </c>
      <c r="I16" s="37" t="s">
        <v>10</v>
      </c>
      <c r="J16" s="94" t="s">
        <v>11</v>
      </c>
      <c r="K16" s="37" t="s">
        <v>12</v>
      </c>
      <c r="L16" s="42"/>
      <c r="M16" s="41"/>
      <c r="N16" s="246" t="s">
        <v>163</v>
      </c>
      <c r="O16" s="247"/>
      <c r="P16" s="248"/>
      <c r="Q16" s="255"/>
      <c r="R16" s="256"/>
      <c r="S16" s="43" t="s">
        <v>13</v>
      </c>
      <c r="T16" s="53"/>
      <c r="U16" s="52" t="s">
        <v>131</v>
      </c>
      <c r="V16" s="34"/>
      <c r="W16" s="52" t="s">
        <v>17</v>
      </c>
      <c r="X16" s="39"/>
      <c r="Y16" s="38" t="s">
        <v>18</v>
      </c>
    </row>
    <row r="17" spans="1:25" s="5" customFormat="1" ht="246" customHeight="1" x14ac:dyDescent="0.2">
      <c r="A17" s="71" t="s">
        <v>317</v>
      </c>
      <c r="B17" s="190"/>
      <c r="C17" s="68"/>
      <c r="D17" s="190"/>
      <c r="E17" s="124" t="s">
        <v>327</v>
      </c>
      <c r="F17" s="123"/>
      <c r="G17" s="194"/>
      <c r="H17" s="62" t="s">
        <v>241</v>
      </c>
      <c r="I17" s="62"/>
      <c r="J17" s="95"/>
      <c r="K17" s="62"/>
      <c r="L17" s="64"/>
      <c r="M17" s="65"/>
      <c r="N17" s="122" t="s">
        <v>338</v>
      </c>
      <c r="O17" s="125"/>
      <c r="P17" s="123"/>
      <c r="Q17" s="255"/>
      <c r="R17" s="256"/>
      <c r="S17" s="106" t="s">
        <v>242</v>
      </c>
      <c r="T17" s="59"/>
      <c r="U17" s="72" t="s">
        <v>243</v>
      </c>
      <c r="V17" s="65"/>
      <c r="W17" s="72" t="s">
        <v>383</v>
      </c>
      <c r="X17" s="59"/>
      <c r="Y17" s="69" t="s">
        <v>244</v>
      </c>
    </row>
    <row r="18" spans="1:25" s="5" customFormat="1" ht="9" customHeight="1" x14ac:dyDescent="0.2">
      <c r="A18" s="54"/>
      <c r="B18" s="55"/>
      <c r="C18" s="55"/>
      <c r="D18" s="55"/>
      <c r="E18" s="55"/>
      <c r="F18" s="55"/>
      <c r="G18" s="55"/>
      <c r="H18" s="66"/>
      <c r="I18" s="66"/>
      <c r="J18" s="96"/>
      <c r="K18" s="66"/>
      <c r="L18" s="66"/>
      <c r="M18" s="65"/>
      <c r="N18" s="66"/>
      <c r="O18" s="66"/>
      <c r="P18" s="66"/>
      <c r="Q18" s="63"/>
      <c r="R18" s="63"/>
      <c r="S18" s="103"/>
      <c r="T18" s="55"/>
      <c r="U18" s="55"/>
      <c r="V18" s="65"/>
      <c r="W18" s="55"/>
      <c r="X18" s="55"/>
      <c r="Y18" s="56"/>
    </row>
    <row r="19" spans="1:25" s="5" customFormat="1" ht="119.25" customHeight="1" x14ac:dyDescent="0.2">
      <c r="A19" s="67" t="s">
        <v>378</v>
      </c>
      <c r="B19" s="55"/>
      <c r="C19" s="68"/>
      <c r="D19" s="55"/>
      <c r="E19" s="122" t="s">
        <v>245</v>
      </c>
      <c r="F19" s="123"/>
      <c r="G19" s="55"/>
      <c r="H19" s="62"/>
      <c r="I19" s="62" t="s">
        <v>241</v>
      </c>
      <c r="J19" s="95"/>
      <c r="K19" s="62"/>
      <c r="L19" s="64"/>
      <c r="M19" s="65"/>
      <c r="N19" s="122" t="s">
        <v>379</v>
      </c>
      <c r="O19" s="125"/>
      <c r="P19" s="123"/>
      <c r="Q19" s="60"/>
      <c r="R19" s="61"/>
      <c r="S19" s="106" t="s">
        <v>242</v>
      </c>
      <c r="T19" s="59"/>
      <c r="U19" s="68" t="s">
        <v>246</v>
      </c>
      <c r="V19" s="65"/>
      <c r="W19" s="72" t="s">
        <v>382</v>
      </c>
      <c r="X19" s="59"/>
      <c r="Y19" s="69"/>
    </row>
    <row r="20" spans="1:25" s="5" customFormat="1" ht="8.25" customHeight="1" x14ac:dyDescent="0.2">
      <c r="A20" s="54"/>
      <c r="B20" s="55"/>
      <c r="C20" s="55"/>
      <c r="D20" s="55"/>
      <c r="E20" s="55"/>
      <c r="F20" s="55"/>
      <c r="G20" s="55"/>
      <c r="H20" s="66"/>
      <c r="I20" s="66"/>
      <c r="J20" s="96"/>
      <c r="K20" s="66"/>
      <c r="L20" s="66"/>
      <c r="M20" s="65"/>
      <c r="N20" s="66"/>
      <c r="O20" s="66"/>
      <c r="P20" s="66"/>
      <c r="Q20" s="55"/>
      <c r="R20" s="55"/>
      <c r="S20" s="103"/>
      <c r="T20" s="55"/>
      <c r="U20" s="55"/>
      <c r="V20" s="65"/>
      <c r="W20" s="55"/>
      <c r="X20" s="55"/>
      <c r="Y20" s="56"/>
    </row>
    <row r="21" spans="1:25" s="5" customFormat="1" ht="35.25" customHeight="1" x14ac:dyDescent="0.2">
      <c r="A21" s="261" t="s">
        <v>320</v>
      </c>
      <c r="B21" s="55"/>
      <c r="C21" s="179" t="s">
        <v>247</v>
      </c>
      <c r="D21" s="55"/>
      <c r="E21" s="150" t="s">
        <v>248</v>
      </c>
      <c r="F21" s="151"/>
      <c r="G21" s="60"/>
      <c r="H21" s="129"/>
      <c r="I21" s="129" t="s">
        <v>241</v>
      </c>
      <c r="J21" s="162"/>
      <c r="K21" s="135"/>
      <c r="L21" s="64"/>
      <c r="M21" s="65"/>
      <c r="N21" s="267" t="s">
        <v>328</v>
      </c>
      <c r="O21" s="174"/>
      <c r="P21" s="264"/>
      <c r="Q21" s="60"/>
      <c r="R21" s="61"/>
      <c r="S21" s="104" t="s">
        <v>249</v>
      </c>
      <c r="T21" s="59"/>
      <c r="U21" s="68" t="s">
        <v>388</v>
      </c>
      <c r="V21" s="65"/>
      <c r="W21" s="141" t="s">
        <v>378</v>
      </c>
      <c r="X21" s="55"/>
      <c r="Y21" s="144" t="s">
        <v>255</v>
      </c>
    </row>
    <row r="22" spans="1:25" s="5" customFormat="1" ht="11.25" customHeight="1" x14ac:dyDescent="0.2">
      <c r="A22" s="262"/>
      <c r="B22" s="55"/>
      <c r="C22" s="180"/>
      <c r="D22" s="55"/>
      <c r="E22" s="152"/>
      <c r="F22" s="153"/>
      <c r="G22" s="60"/>
      <c r="H22" s="130"/>
      <c r="I22" s="130"/>
      <c r="J22" s="163"/>
      <c r="K22" s="136"/>
      <c r="L22" s="64"/>
      <c r="M22" s="65"/>
      <c r="N22" s="268"/>
      <c r="O22" s="175"/>
      <c r="P22" s="265"/>
      <c r="Q22" s="60"/>
      <c r="R22" s="55"/>
      <c r="S22" s="104"/>
      <c r="T22" s="55"/>
      <c r="U22" s="55"/>
      <c r="V22" s="65"/>
      <c r="W22" s="142"/>
      <c r="X22" s="55"/>
      <c r="Y22" s="145"/>
    </row>
    <row r="23" spans="1:25" s="5" customFormat="1" ht="36.75" customHeight="1" x14ac:dyDescent="0.2">
      <c r="A23" s="262"/>
      <c r="B23" s="55"/>
      <c r="C23" s="180"/>
      <c r="D23" s="55"/>
      <c r="E23" s="152"/>
      <c r="F23" s="153"/>
      <c r="G23" s="60"/>
      <c r="H23" s="130"/>
      <c r="I23" s="130"/>
      <c r="J23" s="163"/>
      <c r="K23" s="136"/>
      <c r="L23" s="64"/>
      <c r="M23" s="65"/>
      <c r="N23" s="268"/>
      <c r="O23" s="175"/>
      <c r="P23" s="265"/>
      <c r="Q23" s="60"/>
      <c r="R23" s="61"/>
      <c r="S23" s="105" t="s">
        <v>250</v>
      </c>
      <c r="T23" s="59"/>
      <c r="U23" s="68" t="s">
        <v>252</v>
      </c>
      <c r="V23" s="65"/>
      <c r="W23" s="142"/>
      <c r="X23" s="55"/>
      <c r="Y23" s="145"/>
    </row>
    <row r="24" spans="1:25" s="5" customFormat="1" ht="9" customHeight="1" x14ac:dyDescent="0.2">
      <c r="A24" s="262"/>
      <c r="B24" s="55"/>
      <c r="C24" s="180"/>
      <c r="D24" s="55"/>
      <c r="E24" s="152"/>
      <c r="F24" s="153"/>
      <c r="G24" s="60"/>
      <c r="H24" s="130"/>
      <c r="I24" s="130"/>
      <c r="J24" s="163"/>
      <c r="K24" s="136"/>
      <c r="L24" s="64"/>
      <c r="M24" s="65"/>
      <c r="N24" s="268"/>
      <c r="O24" s="175"/>
      <c r="P24" s="265"/>
      <c r="Q24" s="74"/>
      <c r="R24" s="63"/>
      <c r="S24" s="104"/>
      <c r="T24" s="55"/>
      <c r="U24" s="55"/>
      <c r="V24" s="65"/>
      <c r="W24" s="142"/>
      <c r="X24" s="55"/>
      <c r="Y24" s="145"/>
    </row>
    <row r="25" spans="1:25" s="5" customFormat="1" ht="42.75" x14ac:dyDescent="0.2">
      <c r="A25" s="262"/>
      <c r="B25" s="55"/>
      <c r="C25" s="180"/>
      <c r="D25" s="55"/>
      <c r="E25" s="152"/>
      <c r="F25" s="153"/>
      <c r="G25" s="60"/>
      <c r="H25" s="130"/>
      <c r="I25" s="130"/>
      <c r="J25" s="163"/>
      <c r="K25" s="136"/>
      <c r="L25" s="64"/>
      <c r="M25" s="65"/>
      <c r="N25" s="268"/>
      <c r="O25" s="175"/>
      <c r="P25" s="265"/>
      <c r="Q25" s="60"/>
      <c r="R25" s="61"/>
      <c r="S25" s="106" t="s">
        <v>251</v>
      </c>
      <c r="T25" s="59"/>
      <c r="U25" s="68" t="s">
        <v>329</v>
      </c>
      <c r="V25" s="65"/>
      <c r="W25" s="142"/>
      <c r="X25" s="55"/>
      <c r="Y25" s="145"/>
    </row>
    <row r="26" spans="1:25" s="5" customFormat="1" ht="8.25" customHeight="1" x14ac:dyDescent="0.2">
      <c r="A26" s="262"/>
      <c r="B26" s="55"/>
      <c r="C26" s="180"/>
      <c r="D26" s="55"/>
      <c r="E26" s="152"/>
      <c r="F26" s="153"/>
      <c r="G26" s="60"/>
      <c r="H26" s="130"/>
      <c r="I26" s="130"/>
      <c r="J26" s="163"/>
      <c r="K26" s="136"/>
      <c r="L26" s="64"/>
      <c r="M26" s="65"/>
      <c r="N26" s="268"/>
      <c r="O26" s="175"/>
      <c r="P26" s="265"/>
      <c r="Q26" s="60"/>
      <c r="R26" s="55"/>
      <c r="S26" s="107"/>
      <c r="T26" s="55"/>
      <c r="U26" s="55"/>
      <c r="V26" s="65"/>
      <c r="W26" s="142"/>
      <c r="X26" s="55"/>
      <c r="Y26" s="145"/>
    </row>
    <row r="27" spans="1:25" s="5" customFormat="1" ht="35.25" customHeight="1" x14ac:dyDescent="0.2">
      <c r="A27" s="262"/>
      <c r="B27" s="55"/>
      <c r="C27" s="180"/>
      <c r="D27" s="55"/>
      <c r="E27" s="152"/>
      <c r="F27" s="153"/>
      <c r="G27" s="60"/>
      <c r="H27" s="130"/>
      <c r="I27" s="130"/>
      <c r="J27" s="163"/>
      <c r="K27" s="136"/>
      <c r="L27" s="64"/>
      <c r="M27" s="65"/>
      <c r="N27" s="268"/>
      <c r="O27" s="175"/>
      <c r="P27" s="265"/>
      <c r="Q27" s="60"/>
      <c r="R27" s="55"/>
      <c r="S27" s="258" t="s">
        <v>124</v>
      </c>
      <c r="T27" s="59"/>
      <c r="U27" s="68" t="s">
        <v>253</v>
      </c>
      <c r="V27" s="65"/>
      <c r="W27" s="142"/>
      <c r="X27" s="55"/>
      <c r="Y27" s="145"/>
    </row>
    <row r="28" spans="1:25" s="5" customFormat="1" ht="11.25" customHeight="1" x14ac:dyDescent="0.2">
      <c r="A28" s="262"/>
      <c r="B28" s="55"/>
      <c r="C28" s="180"/>
      <c r="D28" s="55"/>
      <c r="E28" s="152"/>
      <c r="F28" s="153"/>
      <c r="G28" s="60"/>
      <c r="H28" s="130"/>
      <c r="I28" s="130"/>
      <c r="J28" s="163"/>
      <c r="K28" s="136"/>
      <c r="L28" s="64"/>
      <c r="M28" s="65"/>
      <c r="N28" s="268"/>
      <c r="O28" s="175"/>
      <c r="P28" s="265"/>
      <c r="Q28" s="60"/>
      <c r="R28" s="55"/>
      <c r="S28" s="259"/>
      <c r="T28" s="60"/>
      <c r="U28" s="55"/>
      <c r="V28" s="65"/>
      <c r="W28" s="142"/>
      <c r="X28" s="55"/>
      <c r="Y28" s="145"/>
    </row>
    <row r="29" spans="1:25" s="5" customFormat="1" ht="28.5" customHeight="1" x14ac:dyDescent="0.2">
      <c r="A29" s="263"/>
      <c r="B29" s="55"/>
      <c r="C29" s="181"/>
      <c r="D29" s="55"/>
      <c r="E29" s="154"/>
      <c r="F29" s="155"/>
      <c r="G29" s="60"/>
      <c r="H29" s="131"/>
      <c r="I29" s="131"/>
      <c r="J29" s="164"/>
      <c r="K29" s="137"/>
      <c r="L29" s="64"/>
      <c r="M29" s="65"/>
      <c r="N29" s="269"/>
      <c r="O29" s="176"/>
      <c r="P29" s="266"/>
      <c r="Q29" s="60"/>
      <c r="R29" s="55"/>
      <c r="S29" s="260"/>
      <c r="T29" s="59"/>
      <c r="U29" s="68" t="s">
        <v>254</v>
      </c>
      <c r="V29" s="65"/>
      <c r="W29" s="143"/>
      <c r="X29" s="55"/>
      <c r="Y29" s="146"/>
    </row>
    <row r="30" spans="1:25" s="5" customFormat="1" ht="9" customHeight="1" x14ac:dyDescent="0.2">
      <c r="A30" s="54"/>
      <c r="B30" s="55"/>
      <c r="C30" s="55"/>
      <c r="D30" s="55"/>
      <c r="E30" s="55"/>
      <c r="F30" s="55"/>
      <c r="G30" s="55"/>
      <c r="H30" s="66"/>
      <c r="I30" s="66"/>
      <c r="J30" s="96"/>
      <c r="K30" s="66"/>
      <c r="L30" s="66"/>
      <c r="M30" s="65"/>
      <c r="N30" s="66"/>
      <c r="O30" s="66"/>
      <c r="P30" s="66"/>
      <c r="Q30" s="63"/>
      <c r="R30" s="63"/>
      <c r="S30" s="103"/>
      <c r="T30" s="55"/>
      <c r="U30" s="55"/>
      <c r="V30" s="65"/>
      <c r="W30" s="55"/>
      <c r="X30" s="55"/>
      <c r="Y30" s="56"/>
    </row>
    <row r="31" spans="1:25" s="5" customFormat="1" ht="44.25" customHeight="1" x14ac:dyDescent="0.2">
      <c r="A31" s="126" t="s">
        <v>378</v>
      </c>
      <c r="B31" s="60"/>
      <c r="C31" s="179"/>
      <c r="D31" s="59"/>
      <c r="E31" s="124" t="s">
        <v>256</v>
      </c>
      <c r="F31" s="123"/>
      <c r="G31" s="55"/>
      <c r="H31" s="129"/>
      <c r="I31" s="129" t="s">
        <v>241</v>
      </c>
      <c r="J31" s="162"/>
      <c r="K31" s="135"/>
      <c r="L31" s="66"/>
      <c r="M31" s="65"/>
      <c r="N31" s="156" t="s">
        <v>257</v>
      </c>
      <c r="O31" s="157"/>
      <c r="P31" s="157"/>
      <c r="Q31" s="60"/>
      <c r="R31" s="61"/>
      <c r="S31" s="264" t="s">
        <v>258</v>
      </c>
      <c r="T31" s="55"/>
      <c r="U31" s="141" t="s">
        <v>390</v>
      </c>
      <c r="V31" s="65"/>
      <c r="W31" s="141" t="s">
        <v>378</v>
      </c>
      <c r="X31" s="55"/>
      <c r="Y31" s="100" t="s">
        <v>255</v>
      </c>
    </row>
    <row r="32" spans="1:25" s="5" customFormat="1" ht="8.25" customHeight="1" x14ac:dyDescent="0.2">
      <c r="A32" s="127"/>
      <c r="B32" s="60"/>
      <c r="C32" s="180"/>
      <c r="D32" s="60"/>
      <c r="E32" s="55"/>
      <c r="F32" s="55"/>
      <c r="G32" s="55"/>
      <c r="H32" s="130"/>
      <c r="I32" s="130"/>
      <c r="J32" s="163"/>
      <c r="K32" s="136"/>
      <c r="L32" s="66"/>
      <c r="M32" s="65"/>
      <c r="N32" s="158"/>
      <c r="O32" s="159"/>
      <c r="P32" s="159"/>
      <c r="Q32" s="60"/>
      <c r="R32" s="55"/>
      <c r="S32" s="265"/>
      <c r="T32" s="55"/>
      <c r="U32" s="142"/>
      <c r="V32" s="65"/>
      <c r="W32" s="142"/>
      <c r="X32" s="55"/>
      <c r="Y32" s="82"/>
    </row>
    <row r="33" spans="1:25" s="5" customFormat="1" ht="33" customHeight="1" x14ac:dyDescent="0.2">
      <c r="A33" s="127"/>
      <c r="B33" s="60"/>
      <c r="C33" s="180"/>
      <c r="D33" s="59"/>
      <c r="E33" s="122" t="s">
        <v>252</v>
      </c>
      <c r="F33" s="123"/>
      <c r="G33" s="55"/>
      <c r="H33" s="130"/>
      <c r="I33" s="130"/>
      <c r="J33" s="163"/>
      <c r="K33" s="136"/>
      <c r="L33" s="66"/>
      <c r="M33" s="65"/>
      <c r="N33" s="158"/>
      <c r="O33" s="159"/>
      <c r="P33" s="159"/>
      <c r="Q33" s="60"/>
      <c r="R33" s="61"/>
      <c r="S33" s="266"/>
      <c r="T33" s="55"/>
      <c r="U33" s="142"/>
      <c r="V33" s="65"/>
      <c r="W33" s="142"/>
      <c r="X33" s="55"/>
      <c r="Y33" s="82"/>
    </row>
    <row r="34" spans="1:25" s="5" customFormat="1" ht="11.25" customHeight="1" x14ac:dyDescent="0.2">
      <c r="A34" s="127"/>
      <c r="B34" s="60"/>
      <c r="C34" s="180"/>
      <c r="D34" s="60"/>
      <c r="E34" s="55"/>
      <c r="F34" s="55"/>
      <c r="G34" s="55"/>
      <c r="H34" s="130"/>
      <c r="I34" s="130"/>
      <c r="J34" s="163"/>
      <c r="K34" s="136"/>
      <c r="L34" s="66"/>
      <c r="M34" s="65"/>
      <c r="N34" s="158"/>
      <c r="O34" s="159"/>
      <c r="P34" s="159"/>
      <c r="Q34" s="60"/>
      <c r="R34" s="55"/>
      <c r="S34" s="103"/>
      <c r="T34" s="55"/>
      <c r="U34" s="142"/>
      <c r="V34" s="65"/>
      <c r="W34" s="142"/>
      <c r="X34" s="55"/>
      <c r="Y34" s="82"/>
    </row>
    <row r="35" spans="1:25" s="5" customFormat="1" ht="33" customHeight="1" x14ac:dyDescent="0.2">
      <c r="A35" s="128"/>
      <c r="B35" s="60"/>
      <c r="C35" s="181"/>
      <c r="D35" s="59"/>
      <c r="E35" s="122" t="s">
        <v>330</v>
      </c>
      <c r="F35" s="123"/>
      <c r="G35" s="55"/>
      <c r="H35" s="131"/>
      <c r="I35" s="131"/>
      <c r="J35" s="164"/>
      <c r="K35" s="137"/>
      <c r="L35" s="66"/>
      <c r="M35" s="65"/>
      <c r="N35" s="160"/>
      <c r="O35" s="161"/>
      <c r="P35" s="161"/>
      <c r="Q35" s="60"/>
      <c r="R35" s="61"/>
      <c r="S35" s="102" t="s">
        <v>249</v>
      </c>
      <c r="T35" s="60"/>
      <c r="U35" s="143"/>
      <c r="V35" s="65"/>
      <c r="W35" s="143"/>
      <c r="X35" s="55"/>
      <c r="Y35" s="83"/>
    </row>
    <row r="36" spans="1:25" s="5" customFormat="1" ht="9" customHeight="1" x14ac:dyDescent="0.2">
      <c r="A36" s="54"/>
      <c r="B36" s="55"/>
      <c r="C36" s="55"/>
      <c r="D36" s="55"/>
      <c r="E36" s="55"/>
      <c r="F36" s="55"/>
      <c r="G36" s="55"/>
      <c r="H36" s="66"/>
      <c r="I36" s="66"/>
      <c r="J36" s="96"/>
      <c r="K36" s="66"/>
      <c r="L36" s="66"/>
      <c r="M36" s="65"/>
      <c r="N36" s="66"/>
      <c r="O36" s="66"/>
      <c r="P36" s="66"/>
      <c r="Q36" s="63"/>
      <c r="R36" s="63"/>
      <c r="S36" s="103"/>
      <c r="T36" s="55"/>
      <c r="U36" s="55"/>
      <c r="V36" s="65"/>
      <c r="W36" s="55"/>
      <c r="X36" s="55"/>
      <c r="Y36" s="56"/>
    </row>
    <row r="37" spans="1:25" s="5" customFormat="1" ht="51" customHeight="1" x14ac:dyDescent="0.2">
      <c r="A37" s="126" t="s">
        <v>378</v>
      </c>
      <c r="B37" s="59"/>
      <c r="C37" s="179"/>
      <c r="D37" s="55"/>
      <c r="E37" s="156" t="s">
        <v>390</v>
      </c>
      <c r="F37" s="157"/>
      <c r="G37" s="60"/>
      <c r="H37" s="129"/>
      <c r="I37" s="129" t="s">
        <v>241</v>
      </c>
      <c r="J37" s="162"/>
      <c r="K37" s="129"/>
      <c r="L37" s="64"/>
      <c r="M37" s="65"/>
      <c r="N37" s="156" t="s">
        <v>334</v>
      </c>
      <c r="O37" s="157"/>
      <c r="P37" s="157"/>
      <c r="Q37" s="60"/>
      <c r="R37" s="55"/>
      <c r="S37" s="267" t="s">
        <v>259</v>
      </c>
      <c r="T37" s="59"/>
      <c r="U37" s="68" t="s">
        <v>261</v>
      </c>
      <c r="V37" s="65"/>
      <c r="W37" s="156" t="s">
        <v>378</v>
      </c>
      <c r="X37" s="60"/>
      <c r="Y37" s="144" t="s">
        <v>255</v>
      </c>
    </row>
    <row r="38" spans="1:25" s="5" customFormat="1" ht="8.25" hidden="1" customHeight="1" x14ac:dyDescent="0.2">
      <c r="A38" s="127"/>
      <c r="B38" s="55"/>
      <c r="C38" s="180"/>
      <c r="D38" s="55"/>
      <c r="E38" s="158"/>
      <c r="F38" s="159"/>
      <c r="G38" s="55"/>
      <c r="H38" s="130"/>
      <c r="I38" s="130"/>
      <c r="J38" s="163"/>
      <c r="K38" s="130"/>
      <c r="L38" s="66"/>
      <c r="M38" s="65"/>
      <c r="N38" s="158"/>
      <c r="O38" s="159"/>
      <c r="P38" s="159"/>
      <c r="Q38" s="55"/>
      <c r="R38" s="55"/>
      <c r="S38" s="268"/>
      <c r="T38" s="55"/>
      <c r="U38" s="55"/>
      <c r="V38" s="65"/>
      <c r="W38" s="158"/>
      <c r="X38" s="55"/>
      <c r="Y38" s="145"/>
    </row>
    <row r="39" spans="1:25" s="5" customFormat="1" ht="8.25" customHeight="1" x14ac:dyDescent="0.2">
      <c r="A39" s="127"/>
      <c r="B39" s="59"/>
      <c r="C39" s="180"/>
      <c r="D39" s="55"/>
      <c r="E39" s="158"/>
      <c r="F39" s="159"/>
      <c r="G39" s="60"/>
      <c r="H39" s="130"/>
      <c r="I39" s="130"/>
      <c r="J39" s="163"/>
      <c r="K39" s="130"/>
      <c r="L39" s="64"/>
      <c r="M39" s="65"/>
      <c r="N39" s="158"/>
      <c r="O39" s="159"/>
      <c r="P39" s="159"/>
      <c r="Q39" s="60"/>
      <c r="R39" s="55"/>
      <c r="S39" s="268"/>
      <c r="T39" s="60"/>
      <c r="U39" s="55"/>
      <c r="V39" s="65"/>
      <c r="W39" s="158"/>
      <c r="X39" s="59"/>
      <c r="Y39" s="145"/>
    </row>
    <row r="40" spans="1:25" s="5" customFormat="1" ht="57" x14ac:dyDescent="0.2">
      <c r="A40" s="127"/>
      <c r="B40" s="59"/>
      <c r="C40" s="180"/>
      <c r="D40" s="55"/>
      <c r="E40" s="158"/>
      <c r="F40" s="159"/>
      <c r="G40" s="60"/>
      <c r="H40" s="130"/>
      <c r="I40" s="130"/>
      <c r="J40" s="163"/>
      <c r="K40" s="130"/>
      <c r="L40" s="64"/>
      <c r="M40" s="65"/>
      <c r="N40" s="158"/>
      <c r="O40" s="159"/>
      <c r="P40" s="159"/>
      <c r="Q40" s="60"/>
      <c r="R40" s="55"/>
      <c r="S40" s="269"/>
      <c r="T40" s="59"/>
      <c r="U40" s="68" t="s">
        <v>262</v>
      </c>
      <c r="V40" s="65"/>
      <c r="W40" s="158"/>
      <c r="X40" s="60"/>
      <c r="Y40" s="145"/>
    </row>
    <row r="41" spans="1:25" s="5" customFormat="1" ht="11.25" customHeight="1" x14ac:dyDescent="0.2">
      <c r="A41" s="127"/>
      <c r="B41" s="59"/>
      <c r="C41" s="180"/>
      <c r="D41" s="55"/>
      <c r="E41" s="158"/>
      <c r="F41" s="159"/>
      <c r="G41" s="60"/>
      <c r="H41" s="130"/>
      <c r="I41" s="130"/>
      <c r="J41" s="163"/>
      <c r="K41" s="130"/>
      <c r="L41" s="64"/>
      <c r="M41" s="65"/>
      <c r="N41" s="158"/>
      <c r="O41" s="159"/>
      <c r="P41" s="159"/>
      <c r="Q41" s="60"/>
      <c r="R41" s="55"/>
      <c r="S41" s="103"/>
      <c r="T41" s="55"/>
      <c r="U41" s="55"/>
      <c r="V41" s="65"/>
      <c r="W41" s="158"/>
      <c r="X41" s="59"/>
      <c r="Y41" s="145"/>
    </row>
    <row r="42" spans="1:25" s="5" customFormat="1" ht="25.5" customHeight="1" x14ac:dyDescent="0.2">
      <c r="A42" s="127"/>
      <c r="B42" s="59"/>
      <c r="C42" s="180"/>
      <c r="D42" s="55"/>
      <c r="E42" s="158"/>
      <c r="F42" s="159"/>
      <c r="G42" s="60"/>
      <c r="H42" s="130"/>
      <c r="I42" s="130"/>
      <c r="J42" s="163"/>
      <c r="K42" s="130"/>
      <c r="L42" s="64"/>
      <c r="M42" s="65"/>
      <c r="N42" s="158"/>
      <c r="O42" s="159"/>
      <c r="P42" s="159"/>
      <c r="Q42" s="60"/>
      <c r="R42" s="55"/>
      <c r="S42" s="165" t="s">
        <v>260</v>
      </c>
      <c r="T42" s="59"/>
      <c r="U42" s="68" t="s">
        <v>263</v>
      </c>
      <c r="V42" s="65"/>
      <c r="W42" s="158"/>
      <c r="X42" s="60"/>
      <c r="Y42" s="145"/>
    </row>
    <row r="43" spans="1:25" s="5" customFormat="1" ht="9" hidden="1" customHeight="1" x14ac:dyDescent="0.2">
      <c r="A43" s="127"/>
      <c r="B43" s="55"/>
      <c r="C43" s="180"/>
      <c r="D43" s="55"/>
      <c r="E43" s="158"/>
      <c r="F43" s="159"/>
      <c r="G43" s="55"/>
      <c r="H43" s="130"/>
      <c r="I43" s="130"/>
      <c r="J43" s="163"/>
      <c r="K43" s="130"/>
      <c r="L43" s="66"/>
      <c r="M43" s="65"/>
      <c r="N43" s="158"/>
      <c r="O43" s="159"/>
      <c r="P43" s="159"/>
      <c r="Q43" s="63"/>
      <c r="R43" s="63"/>
      <c r="S43" s="166"/>
      <c r="T43" s="55"/>
      <c r="U43" s="55"/>
      <c r="V43" s="65"/>
      <c r="W43" s="7"/>
      <c r="X43" s="55"/>
      <c r="Y43" s="145"/>
    </row>
    <row r="44" spans="1:25" s="5" customFormat="1" ht="11.25" customHeight="1" x14ac:dyDescent="0.2">
      <c r="A44" s="127"/>
      <c r="B44" s="59"/>
      <c r="C44" s="180"/>
      <c r="D44" s="55"/>
      <c r="E44" s="158"/>
      <c r="F44" s="159"/>
      <c r="G44" s="60"/>
      <c r="H44" s="130"/>
      <c r="I44" s="130"/>
      <c r="J44" s="163"/>
      <c r="K44" s="130"/>
      <c r="L44" s="64"/>
      <c r="M44" s="65"/>
      <c r="N44" s="158"/>
      <c r="O44" s="159"/>
      <c r="P44" s="159"/>
      <c r="Q44" s="60"/>
      <c r="R44" s="55"/>
      <c r="S44" s="166"/>
      <c r="T44" s="60"/>
      <c r="U44" s="55"/>
      <c r="V44" s="65"/>
      <c r="W44" s="76"/>
      <c r="X44" s="59"/>
      <c r="Y44" s="145"/>
    </row>
    <row r="45" spans="1:25" s="5" customFormat="1" ht="24" customHeight="1" x14ac:dyDescent="0.2">
      <c r="A45" s="128"/>
      <c r="B45" s="59"/>
      <c r="C45" s="181"/>
      <c r="D45" s="55"/>
      <c r="E45" s="160"/>
      <c r="F45" s="161"/>
      <c r="G45" s="60"/>
      <c r="H45" s="131"/>
      <c r="I45" s="131"/>
      <c r="J45" s="164"/>
      <c r="K45" s="131"/>
      <c r="L45" s="64"/>
      <c r="M45" s="65"/>
      <c r="N45" s="160"/>
      <c r="O45" s="161"/>
      <c r="P45" s="161"/>
      <c r="Q45" s="60"/>
      <c r="R45" s="55"/>
      <c r="S45" s="167"/>
      <c r="T45" s="59"/>
      <c r="U45" s="68" t="s">
        <v>264</v>
      </c>
      <c r="V45" s="65"/>
      <c r="W45" s="75" t="s">
        <v>319</v>
      </c>
      <c r="X45" s="60"/>
      <c r="Y45" s="146"/>
    </row>
    <row r="46" spans="1:25" s="5" customFormat="1" ht="8.25" customHeight="1" x14ac:dyDescent="0.2">
      <c r="A46" s="54"/>
      <c r="B46" s="55"/>
      <c r="C46" s="55"/>
      <c r="D46" s="55"/>
      <c r="E46" s="55"/>
      <c r="F46" s="55"/>
      <c r="G46" s="55"/>
      <c r="H46" s="66"/>
      <c r="I46" s="66"/>
      <c r="J46" s="96"/>
      <c r="K46" s="66"/>
      <c r="L46" s="66"/>
      <c r="M46" s="65"/>
      <c r="N46" s="66"/>
      <c r="O46" s="66"/>
      <c r="P46" s="66"/>
      <c r="Q46" s="55"/>
      <c r="R46" s="55"/>
      <c r="S46" s="103"/>
      <c r="T46" s="55"/>
      <c r="U46" s="55"/>
      <c r="V46" s="65"/>
      <c r="W46" s="55"/>
      <c r="X46" s="55"/>
      <c r="Y46" s="56"/>
    </row>
    <row r="47" spans="1:25" s="5" customFormat="1" ht="45" customHeight="1" x14ac:dyDescent="0.2">
      <c r="A47" s="147" t="s">
        <v>378</v>
      </c>
      <c r="B47" s="55"/>
      <c r="C47" s="179" t="s">
        <v>265</v>
      </c>
      <c r="D47" s="61"/>
      <c r="E47" s="150" t="s">
        <v>266</v>
      </c>
      <c r="F47" s="185"/>
      <c r="G47" s="55"/>
      <c r="H47" s="135"/>
      <c r="I47" s="135" t="s">
        <v>241</v>
      </c>
      <c r="J47" s="132"/>
      <c r="K47" s="135"/>
      <c r="L47" s="66"/>
      <c r="M47" s="65"/>
      <c r="N47" s="156" t="s">
        <v>267</v>
      </c>
      <c r="O47" s="157"/>
      <c r="P47" s="157"/>
      <c r="Q47" s="60"/>
      <c r="R47" s="55"/>
      <c r="S47" s="177" t="s">
        <v>268</v>
      </c>
      <c r="T47" s="61"/>
      <c r="U47" s="68" t="s">
        <v>270</v>
      </c>
      <c r="V47" s="65"/>
      <c r="W47" s="171" t="s">
        <v>378</v>
      </c>
      <c r="X47" s="55"/>
      <c r="Y47" s="144" t="s">
        <v>255</v>
      </c>
    </row>
    <row r="48" spans="1:25" s="5" customFormat="1" ht="9.75" customHeight="1" x14ac:dyDescent="0.2">
      <c r="A48" s="148"/>
      <c r="B48" s="55"/>
      <c r="C48" s="180"/>
      <c r="D48" s="59"/>
      <c r="E48" s="154"/>
      <c r="F48" s="186"/>
      <c r="G48" s="55"/>
      <c r="H48" s="136"/>
      <c r="I48" s="136"/>
      <c r="J48" s="133"/>
      <c r="K48" s="136"/>
      <c r="L48" s="66"/>
      <c r="M48" s="65"/>
      <c r="N48" s="158"/>
      <c r="O48" s="159"/>
      <c r="P48" s="159"/>
      <c r="Q48" s="60"/>
      <c r="R48" s="55"/>
      <c r="S48" s="178"/>
      <c r="T48" s="55"/>
      <c r="U48" s="55"/>
      <c r="V48" s="65"/>
      <c r="W48" s="172"/>
      <c r="X48" s="55"/>
      <c r="Y48" s="145"/>
    </row>
    <row r="49" spans="1:25" s="5" customFormat="1" ht="12" hidden="1" customHeight="1" x14ac:dyDescent="0.2">
      <c r="A49" s="148"/>
      <c r="B49" s="55"/>
      <c r="C49" s="180"/>
      <c r="D49" s="55"/>
      <c r="E49" s="85"/>
      <c r="F49" s="86"/>
      <c r="G49" s="55"/>
      <c r="H49" s="136"/>
      <c r="I49" s="136"/>
      <c r="J49" s="133"/>
      <c r="K49" s="136"/>
      <c r="L49" s="66"/>
      <c r="M49" s="65"/>
      <c r="N49" s="158"/>
      <c r="O49" s="159"/>
      <c r="P49" s="159"/>
      <c r="Q49" s="60"/>
      <c r="R49" s="55"/>
      <c r="S49" s="108"/>
      <c r="T49" s="61"/>
      <c r="U49" s="68" t="s">
        <v>271</v>
      </c>
      <c r="V49" s="65"/>
      <c r="W49" s="172"/>
      <c r="X49" s="55"/>
      <c r="Y49" s="145"/>
    </row>
    <row r="50" spans="1:25" s="5" customFormat="1" ht="1.5" customHeight="1" x14ac:dyDescent="0.2">
      <c r="A50" s="148"/>
      <c r="B50" s="55"/>
      <c r="C50" s="180"/>
      <c r="D50" s="55"/>
      <c r="E50" s="85"/>
      <c r="F50" s="86"/>
      <c r="G50" s="55"/>
      <c r="H50" s="136"/>
      <c r="I50" s="136"/>
      <c r="J50" s="133"/>
      <c r="K50" s="136"/>
      <c r="L50" s="66"/>
      <c r="M50" s="65"/>
      <c r="N50" s="158"/>
      <c r="O50" s="159"/>
      <c r="P50" s="159"/>
      <c r="Q50" s="63"/>
      <c r="R50" s="63"/>
      <c r="S50" s="109"/>
      <c r="T50" s="55"/>
      <c r="U50" s="55"/>
      <c r="V50" s="65"/>
      <c r="W50" s="172"/>
      <c r="X50" s="55"/>
      <c r="Y50" s="145"/>
    </row>
    <row r="51" spans="1:25" s="5" customFormat="1" ht="25.5" hidden="1" customHeight="1" x14ac:dyDescent="0.2">
      <c r="A51" s="148"/>
      <c r="B51" s="55"/>
      <c r="C51" s="180"/>
      <c r="D51" s="55"/>
      <c r="E51" s="85"/>
      <c r="F51" s="86"/>
      <c r="G51" s="55"/>
      <c r="H51" s="136"/>
      <c r="I51" s="136"/>
      <c r="J51" s="133"/>
      <c r="K51" s="136"/>
      <c r="L51" s="66"/>
      <c r="M51" s="65"/>
      <c r="N51" s="158"/>
      <c r="O51" s="159"/>
      <c r="P51" s="159"/>
      <c r="Q51" s="60"/>
      <c r="R51" s="55"/>
      <c r="S51" s="105" t="s">
        <v>269</v>
      </c>
      <c r="T51" s="61"/>
      <c r="U51" s="68" t="s">
        <v>272</v>
      </c>
      <c r="V51" s="65"/>
      <c r="W51" s="172"/>
      <c r="X51" s="55"/>
      <c r="Y51" s="145"/>
    </row>
    <row r="52" spans="1:25" s="5" customFormat="1" ht="8.25" hidden="1" customHeight="1" x14ac:dyDescent="0.2">
      <c r="A52" s="148"/>
      <c r="B52" s="55"/>
      <c r="C52" s="180"/>
      <c r="D52" s="55"/>
      <c r="E52" s="85"/>
      <c r="F52" s="86"/>
      <c r="G52" s="55"/>
      <c r="H52" s="136"/>
      <c r="I52" s="136"/>
      <c r="J52" s="133"/>
      <c r="K52" s="136"/>
      <c r="L52" s="66"/>
      <c r="M52" s="65"/>
      <c r="N52" s="158"/>
      <c r="O52" s="159"/>
      <c r="P52" s="159"/>
      <c r="Q52" s="55"/>
      <c r="R52" s="55"/>
      <c r="S52" s="110"/>
      <c r="T52" s="55"/>
      <c r="U52" s="55"/>
      <c r="V52" s="65"/>
      <c r="W52" s="172"/>
      <c r="X52" s="55"/>
      <c r="Y52" s="145"/>
    </row>
    <row r="53" spans="1:25" s="5" customFormat="1" ht="59.25" customHeight="1" x14ac:dyDescent="0.2">
      <c r="A53" s="148"/>
      <c r="B53" s="55"/>
      <c r="C53" s="180"/>
      <c r="D53" s="59"/>
      <c r="E53" s="156" t="s">
        <v>313</v>
      </c>
      <c r="F53" s="187"/>
      <c r="G53" s="55"/>
      <c r="H53" s="136"/>
      <c r="I53" s="136"/>
      <c r="J53" s="133"/>
      <c r="K53" s="136"/>
      <c r="L53" s="66"/>
      <c r="M53" s="65"/>
      <c r="N53" s="158"/>
      <c r="O53" s="159"/>
      <c r="P53" s="159"/>
      <c r="Q53" s="60"/>
      <c r="R53" s="55"/>
      <c r="S53" s="111" t="s">
        <v>315</v>
      </c>
      <c r="T53" s="61"/>
      <c r="U53" s="68" t="s">
        <v>273</v>
      </c>
      <c r="V53" s="65"/>
      <c r="W53" s="173"/>
      <c r="X53" s="55"/>
      <c r="Y53" s="145"/>
    </row>
    <row r="54" spans="1:25" s="5" customFormat="1" ht="9" customHeight="1" x14ac:dyDescent="0.2">
      <c r="A54" s="148"/>
      <c r="B54" s="55"/>
      <c r="C54" s="180"/>
      <c r="D54" s="61"/>
      <c r="E54" s="160"/>
      <c r="F54" s="188"/>
      <c r="G54" s="55"/>
      <c r="H54" s="136"/>
      <c r="I54" s="136"/>
      <c r="J54" s="133"/>
      <c r="K54" s="136"/>
      <c r="L54" s="66"/>
      <c r="M54" s="65"/>
      <c r="N54" s="158"/>
      <c r="O54" s="159"/>
      <c r="P54" s="159"/>
      <c r="Q54" s="60"/>
      <c r="R54" s="55"/>
      <c r="S54" s="110"/>
      <c r="T54" s="55"/>
      <c r="U54" s="55"/>
      <c r="V54" s="65"/>
      <c r="W54" s="55"/>
      <c r="X54" s="55"/>
      <c r="Y54" s="145"/>
    </row>
    <row r="55" spans="1:25" s="5" customFormat="1" ht="26.25" customHeight="1" x14ac:dyDescent="0.2">
      <c r="A55" s="149"/>
      <c r="B55" s="55"/>
      <c r="C55" s="180"/>
      <c r="D55" s="61"/>
      <c r="E55" s="183" t="s">
        <v>314</v>
      </c>
      <c r="F55" s="184"/>
      <c r="G55" s="55"/>
      <c r="H55" s="136"/>
      <c r="I55" s="136"/>
      <c r="J55" s="133"/>
      <c r="K55" s="136"/>
      <c r="L55" s="66"/>
      <c r="M55" s="65"/>
      <c r="N55" s="158"/>
      <c r="O55" s="159"/>
      <c r="P55" s="159"/>
      <c r="Q55" s="60"/>
      <c r="R55" s="55"/>
      <c r="S55" s="112" t="s">
        <v>260</v>
      </c>
      <c r="T55" s="61"/>
      <c r="U55" s="68" t="s">
        <v>274</v>
      </c>
      <c r="V55" s="65"/>
      <c r="W55" s="68" t="s">
        <v>319</v>
      </c>
      <c r="X55" s="60"/>
      <c r="Y55" s="146"/>
    </row>
    <row r="56" spans="1:25" s="5" customFormat="1" ht="9" hidden="1" customHeight="1" x14ac:dyDescent="0.2">
      <c r="A56" s="54"/>
      <c r="B56" s="55"/>
      <c r="C56" s="73"/>
      <c r="D56" s="55"/>
      <c r="E56" s="85"/>
      <c r="F56" s="86"/>
      <c r="G56" s="55"/>
      <c r="H56" s="136"/>
      <c r="I56" s="136"/>
      <c r="J56" s="133"/>
      <c r="K56" s="136"/>
      <c r="L56" s="66"/>
      <c r="M56" s="65"/>
      <c r="N56" s="158"/>
      <c r="O56" s="159"/>
      <c r="P56" s="159"/>
      <c r="Q56" s="63"/>
      <c r="R56" s="63"/>
      <c r="S56" s="103"/>
      <c r="T56" s="55"/>
      <c r="U56" s="55"/>
      <c r="V56" s="65"/>
      <c r="W56" s="55"/>
      <c r="X56" s="55"/>
      <c r="Y56" s="56"/>
    </row>
    <row r="57" spans="1:25" s="5" customFormat="1" ht="60" hidden="1" customHeight="1" x14ac:dyDescent="0.2">
      <c r="A57" s="67"/>
      <c r="B57" s="55"/>
      <c r="C57" s="84"/>
      <c r="D57" s="55"/>
      <c r="E57" s="85"/>
      <c r="F57" s="86"/>
      <c r="G57" s="55"/>
      <c r="H57" s="137"/>
      <c r="I57" s="137"/>
      <c r="J57" s="134"/>
      <c r="K57" s="137"/>
      <c r="L57" s="66"/>
      <c r="M57" s="65"/>
      <c r="N57" s="160"/>
      <c r="O57" s="161"/>
      <c r="P57" s="161"/>
      <c r="Q57" s="60"/>
      <c r="R57" s="61"/>
      <c r="S57" s="102" t="s">
        <v>260</v>
      </c>
      <c r="T57" s="59"/>
      <c r="U57" s="68" t="s">
        <v>264</v>
      </c>
      <c r="V57" s="65"/>
      <c r="W57" s="68"/>
      <c r="X57" s="59"/>
      <c r="Y57" s="69"/>
    </row>
    <row r="58" spans="1:25" s="5" customFormat="1" ht="8.25" customHeight="1" x14ac:dyDescent="0.2">
      <c r="A58" s="54"/>
      <c r="B58" s="55"/>
      <c r="C58" s="79"/>
      <c r="D58" s="59"/>
      <c r="E58" s="78"/>
      <c r="F58" s="79"/>
      <c r="G58" s="55"/>
      <c r="H58" s="87"/>
      <c r="I58" s="77"/>
      <c r="J58" s="97"/>
      <c r="K58" s="80"/>
      <c r="L58" s="64"/>
      <c r="M58" s="65"/>
      <c r="N58" s="87"/>
      <c r="O58" s="87"/>
      <c r="P58" s="87"/>
      <c r="Q58" s="55"/>
      <c r="R58" s="55"/>
      <c r="S58" s="103"/>
      <c r="T58" s="55"/>
      <c r="U58" s="55"/>
      <c r="V58" s="65"/>
      <c r="W58" s="55"/>
      <c r="X58" s="55"/>
      <c r="Y58" s="56"/>
    </row>
    <row r="59" spans="1:25" s="5" customFormat="1" ht="60" customHeight="1" x14ac:dyDescent="0.2">
      <c r="A59" s="147" t="s">
        <v>378</v>
      </c>
      <c r="B59" s="55"/>
      <c r="C59" s="141" t="s">
        <v>255</v>
      </c>
      <c r="D59" s="55"/>
      <c r="E59" s="122" t="s">
        <v>275</v>
      </c>
      <c r="F59" s="123"/>
      <c r="G59" s="55"/>
      <c r="H59" s="129"/>
      <c r="I59" s="129" t="s">
        <v>241</v>
      </c>
      <c r="J59" s="162"/>
      <c r="K59" s="129"/>
      <c r="L59" s="64"/>
      <c r="M59" s="65"/>
      <c r="N59" s="156" t="s">
        <v>332</v>
      </c>
      <c r="O59" s="157"/>
      <c r="P59" s="157"/>
      <c r="Q59" s="60"/>
      <c r="R59" s="61"/>
      <c r="S59" s="102" t="s">
        <v>268</v>
      </c>
      <c r="T59" s="59"/>
      <c r="U59" s="68" t="s">
        <v>333</v>
      </c>
      <c r="V59" s="65"/>
      <c r="W59" s="182" t="s">
        <v>378</v>
      </c>
      <c r="X59" s="55"/>
      <c r="Y59" s="182" t="s">
        <v>255</v>
      </c>
    </row>
    <row r="60" spans="1:25" s="5" customFormat="1" ht="11.25" customHeight="1" x14ac:dyDescent="0.2">
      <c r="A60" s="148"/>
      <c r="B60" s="55"/>
      <c r="C60" s="142"/>
      <c r="D60" s="55"/>
      <c r="E60" s="55"/>
      <c r="F60" s="55"/>
      <c r="G60" s="55"/>
      <c r="H60" s="130"/>
      <c r="I60" s="130"/>
      <c r="J60" s="163"/>
      <c r="K60" s="130"/>
      <c r="L60" s="64"/>
      <c r="M60" s="65"/>
      <c r="N60" s="158"/>
      <c r="O60" s="159"/>
      <c r="P60" s="159"/>
      <c r="Q60" s="60"/>
      <c r="R60" s="55"/>
      <c r="S60" s="103"/>
      <c r="T60" s="55"/>
      <c r="U60" s="55"/>
      <c r="V60" s="65"/>
      <c r="W60" s="182"/>
      <c r="X60" s="55"/>
      <c r="Y60" s="182"/>
    </row>
    <row r="61" spans="1:25" s="5" customFormat="1" ht="60" customHeight="1" x14ac:dyDescent="0.2">
      <c r="A61" s="148"/>
      <c r="B61" s="55"/>
      <c r="C61" s="142"/>
      <c r="D61" s="55"/>
      <c r="E61" s="122" t="s">
        <v>276</v>
      </c>
      <c r="F61" s="123"/>
      <c r="G61" s="55"/>
      <c r="H61" s="130"/>
      <c r="I61" s="130"/>
      <c r="J61" s="163"/>
      <c r="K61" s="130"/>
      <c r="L61" s="64"/>
      <c r="M61" s="65"/>
      <c r="N61" s="158"/>
      <c r="O61" s="159"/>
      <c r="P61" s="159"/>
      <c r="Q61" s="60"/>
      <c r="R61" s="61"/>
      <c r="S61" s="106" t="s">
        <v>277</v>
      </c>
      <c r="T61" s="59"/>
      <c r="U61" s="179" t="s">
        <v>279</v>
      </c>
      <c r="V61" s="65"/>
      <c r="W61" s="182"/>
      <c r="X61" s="55"/>
      <c r="Y61" s="182"/>
    </row>
    <row r="62" spans="1:25" s="5" customFormat="1" ht="9" customHeight="1" x14ac:dyDescent="0.2">
      <c r="A62" s="148"/>
      <c r="B62" s="55"/>
      <c r="C62" s="142"/>
      <c r="D62" s="55"/>
      <c r="E62" s="55"/>
      <c r="F62" s="55"/>
      <c r="G62" s="55"/>
      <c r="H62" s="130"/>
      <c r="I62" s="130"/>
      <c r="J62" s="163"/>
      <c r="K62" s="130"/>
      <c r="L62" s="64"/>
      <c r="M62" s="65"/>
      <c r="N62" s="158"/>
      <c r="O62" s="159"/>
      <c r="P62" s="159"/>
      <c r="Q62" s="74"/>
      <c r="R62" s="63"/>
      <c r="S62" s="103"/>
      <c r="T62" s="61"/>
      <c r="U62" s="180"/>
      <c r="V62" s="65"/>
      <c r="W62" s="182"/>
      <c r="X62" s="55"/>
      <c r="Y62" s="182"/>
    </row>
    <row r="63" spans="1:25" s="5" customFormat="1" ht="60" customHeight="1" x14ac:dyDescent="0.2">
      <c r="A63" s="149"/>
      <c r="B63" s="55"/>
      <c r="C63" s="143"/>
      <c r="D63" s="55"/>
      <c r="E63" s="122" t="s">
        <v>336</v>
      </c>
      <c r="F63" s="123"/>
      <c r="G63" s="55"/>
      <c r="H63" s="131"/>
      <c r="I63" s="131"/>
      <c r="J63" s="164"/>
      <c r="K63" s="131"/>
      <c r="L63" s="64"/>
      <c r="M63" s="65"/>
      <c r="N63" s="160"/>
      <c r="O63" s="161"/>
      <c r="P63" s="161"/>
      <c r="Q63" s="60"/>
      <c r="R63" s="61"/>
      <c r="S63" s="102" t="s">
        <v>124</v>
      </c>
      <c r="T63" s="59"/>
      <c r="U63" s="181"/>
      <c r="V63" s="65"/>
      <c r="W63" s="182"/>
      <c r="X63" s="55"/>
      <c r="Y63" s="182"/>
    </row>
    <row r="64" spans="1:25" s="5" customFormat="1" ht="8.25" customHeight="1" x14ac:dyDescent="0.2">
      <c r="A64" s="54"/>
      <c r="B64" s="55"/>
      <c r="C64" s="55"/>
      <c r="D64" s="55"/>
      <c r="E64" s="55"/>
      <c r="F64" s="55"/>
      <c r="G64" s="55"/>
      <c r="H64" s="66"/>
      <c r="I64" s="66"/>
      <c r="J64" s="96"/>
      <c r="K64" s="66"/>
      <c r="L64" s="66"/>
      <c r="M64" s="65"/>
      <c r="N64" s="66"/>
      <c r="O64" s="66"/>
      <c r="P64" s="66"/>
      <c r="Q64" s="55"/>
      <c r="R64" s="55"/>
      <c r="S64" s="103"/>
      <c r="T64" s="55"/>
      <c r="U64" s="55"/>
      <c r="V64" s="65"/>
      <c r="W64" s="55"/>
      <c r="X64" s="55"/>
      <c r="Y64" s="56"/>
    </row>
    <row r="65" spans="1:25" s="5" customFormat="1" ht="30.75" customHeight="1" x14ac:dyDescent="0.2">
      <c r="A65" s="147" t="s">
        <v>378</v>
      </c>
      <c r="B65" s="55"/>
      <c r="C65" s="141" t="s">
        <v>255</v>
      </c>
      <c r="D65" s="61"/>
      <c r="E65" s="150" t="s">
        <v>278</v>
      </c>
      <c r="F65" s="151"/>
      <c r="G65" s="60"/>
      <c r="H65" s="129"/>
      <c r="I65" s="135" t="s">
        <v>241</v>
      </c>
      <c r="J65" s="132"/>
      <c r="K65" s="135"/>
      <c r="L65" s="66"/>
      <c r="M65" s="88"/>
      <c r="N65" s="156" t="s">
        <v>280</v>
      </c>
      <c r="O65" s="157"/>
      <c r="P65" s="157"/>
      <c r="Q65" s="60"/>
      <c r="R65" s="61"/>
      <c r="S65" s="174" t="s">
        <v>281</v>
      </c>
      <c r="T65" s="59"/>
      <c r="U65" s="68" t="s">
        <v>283</v>
      </c>
      <c r="V65" s="65"/>
      <c r="W65" s="141" t="s">
        <v>378</v>
      </c>
      <c r="X65" s="55"/>
      <c r="Y65" s="144" t="s">
        <v>255</v>
      </c>
    </row>
    <row r="66" spans="1:25" s="5" customFormat="1" ht="3" customHeight="1" x14ac:dyDescent="0.2">
      <c r="A66" s="148"/>
      <c r="B66" s="55"/>
      <c r="C66" s="142"/>
      <c r="D66" s="55"/>
      <c r="E66" s="152"/>
      <c r="F66" s="153"/>
      <c r="G66" s="55"/>
      <c r="H66" s="130"/>
      <c r="I66" s="136"/>
      <c r="J66" s="133"/>
      <c r="K66" s="136"/>
      <c r="L66" s="66"/>
      <c r="M66" s="65"/>
      <c r="N66" s="158"/>
      <c r="O66" s="159"/>
      <c r="P66" s="159"/>
      <c r="Q66" s="55"/>
      <c r="R66" s="55"/>
      <c r="S66" s="175"/>
      <c r="T66" s="55"/>
      <c r="U66" s="55"/>
      <c r="V66" s="65"/>
      <c r="W66" s="142"/>
      <c r="X66" s="55"/>
      <c r="Y66" s="145"/>
    </row>
    <row r="67" spans="1:25" s="5" customFormat="1" ht="15.75" customHeight="1" x14ac:dyDescent="0.2">
      <c r="A67" s="148"/>
      <c r="B67" s="55"/>
      <c r="C67" s="142"/>
      <c r="D67" s="61"/>
      <c r="E67" s="154"/>
      <c r="F67" s="155"/>
      <c r="G67" s="60"/>
      <c r="H67" s="130"/>
      <c r="I67" s="136"/>
      <c r="J67" s="133"/>
      <c r="K67" s="136"/>
      <c r="L67" s="66"/>
      <c r="M67" s="88"/>
      <c r="N67" s="158"/>
      <c r="O67" s="159"/>
      <c r="P67" s="159"/>
      <c r="Q67" s="60"/>
      <c r="R67" s="61"/>
      <c r="S67" s="176"/>
      <c r="T67" s="59"/>
      <c r="U67" s="68" t="s">
        <v>284</v>
      </c>
      <c r="V67" s="65"/>
      <c r="W67" s="142"/>
      <c r="X67" s="55"/>
      <c r="Y67" s="145"/>
    </row>
    <row r="68" spans="1:25" s="5" customFormat="1" ht="3.75" customHeight="1" x14ac:dyDescent="0.2">
      <c r="A68" s="148"/>
      <c r="B68" s="61"/>
      <c r="C68" s="142"/>
      <c r="D68" s="55"/>
      <c r="E68" s="55"/>
      <c r="F68" s="55"/>
      <c r="G68" s="55"/>
      <c r="H68" s="130"/>
      <c r="I68" s="136"/>
      <c r="J68" s="133"/>
      <c r="K68" s="136"/>
      <c r="L68" s="66"/>
      <c r="M68" s="65"/>
      <c r="N68" s="158"/>
      <c r="O68" s="159"/>
      <c r="P68" s="159"/>
      <c r="Q68" s="55"/>
      <c r="R68" s="55"/>
      <c r="S68" s="103"/>
      <c r="T68" s="55"/>
      <c r="U68" s="55"/>
      <c r="V68" s="65"/>
      <c r="W68" s="142"/>
      <c r="X68" s="55"/>
      <c r="Y68" s="145"/>
    </row>
    <row r="69" spans="1:25" s="5" customFormat="1" ht="33" customHeight="1" x14ac:dyDescent="0.2">
      <c r="A69" s="148"/>
      <c r="B69" s="55"/>
      <c r="C69" s="142"/>
      <c r="D69" s="55"/>
      <c r="E69" s="156" t="s">
        <v>279</v>
      </c>
      <c r="F69" s="157"/>
      <c r="G69" s="60"/>
      <c r="H69" s="130"/>
      <c r="I69" s="136"/>
      <c r="J69" s="133"/>
      <c r="K69" s="136"/>
      <c r="L69" s="66"/>
      <c r="M69" s="88"/>
      <c r="N69" s="158"/>
      <c r="O69" s="159"/>
      <c r="P69" s="159"/>
      <c r="Q69" s="60"/>
      <c r="R69" s="61"/>
      <c r="S69" s="174" t="s">
        <v>282</v>
      </c>
      <c r="T69" s="59"/>
      <c r="U69" s="68" t="s">
        <v>285</v>
      </c>
      <c r="V69" s="65"/>
      <c r="W69" s="142"/>
      <c r="X69" s="55"/>
      <c r="Y69" s="145"/>
    </row>
    <row r="70" spans="1:25" s="5" customFormat="1" ht="4.5" customHeight="1" x14ac:dyDescent="0.2">
      <c r="A70" s="148"/>
      <c r="B70" s="55"/>
      <c r="C70" s="142"/>
      <c r="D70" s="55"/>
      <c r="E70" s="158"/>
      <c r="F70" s="159"/>
      <c r="G70" s="55"/>
      <c r="H70" s="130"/>
      <c r="I70" s="136"/>
      <c r="J70" s="133"/>
      <c r="K70" s="136"/>
      <c r="L70" s="66"/>
      <c r="M70" s="65"/>
      <c r="N70" s="158"/>
      <c r="O70" s="159"/>
      <c r="P70" s="159"/>
      <c r="Q70" s="60"/>
      <c r="R70" s="55"/>
      <c r="S70" s="175"/>
      <c r="T70" s="55"/>
      <c r="U70" s="55"/>
      <c r="V70" s="65"/>
      <c r="W70" s="142"/>
      <c r="X70" s="55"/>
      <c r="Y70" s="145"/>
    </row>
    <row r="71" spans="1:25" s="5" customFormat="1" ht="26.25" customHeight="1" x14ac:dyDescent="0.2">
      <c r="A71" s="148"/>
      <c r="B71" s="55"/>
      <c r="C71" s="142"/>
      <c r="D71" s="55"/>
      <c r="E71" s="158"/>
      <c r="F71" s="159"/>
      <c r="G71" s="60"/>
      <c r="H71" s="130"/>
      <c r="I71" s="136"/>
      <c r="J71" s="133"/>
      <c r="K71" s="136"/>
      <c r="L71" s="66"/>
      <c r="M71" s="88"/>
      <c r="N71" s="158"/>
      <c r="O71" s="159"/>
      <c r="P71" s="159"/>
      <c r="Q71" s="60"/>
      <c r="R71" s="61"/>
      <c r="S71" s="176"/>
      <c r="T71" s="59"/>
      <c r="U71" s="68" t="s">
        <v>286</v>
      </c>
      <c r="V71" s="65"/>
      <c r="W71" s="142"/>
      <c r="X71" s="55"/>
      <c r="Y71" s="145"/>
    </row>
    <row r="72" spans="1:25" s="5" customFormat="1" ht="8.25" customHeight="1" x14ac:dyDescent="0.2">
      <c r="A72" s="148"/>
      <c r="B72" s="55"/>
      <c r="C72" s="142"/>
      <c r="D72" s="55"/>
      <c r="E72" s="158"/>
      <c r="F72" s="159"/>
      <c r="G72" s="60"/>
      <c r="H72" s="130"/>
      <c r="I72" s="136"/>
      <c r="J72" s="133"/>
      <c r="K72" s="136"/>
      <c r="L72" s="66"/>
      <c r="M72" s="65"/>
      <c r="N72" s="158"/>
      <c r="O72" s="159"/>
      <c r="P72" s="159"/>
      <c r="Q72" s="60"/>
      <c r="R72" s="55"/>
      <c r="S72" s="103"/>
      <c r="T72" s="55"/>
      <c r="U72" s="55"/>
      <c r="V72" s="65"/>
      <c r="W72" s="142"/>
      <c r="X72" s="55"/>
      <c r="Y72" s="145"/>
    </row>
    <row r="73" spans="1:25" s="5" customFormat="1" ht="20.25" customHeight="1" x14ac:dyDescent="0.2">
      <c r="A73" s="149"/>
      <c r="B73" s="55"/>
      <c r="C73" s="143"/>
      <c r="D73" s="55"/>
      <c r="E73" s="160"/>
      <c r="F73" s="161"/>
      <c r="G73" s="60"/>
      <c r="H73" s="131"/>
      <c r="I73" s="137"/>
      <c r="J73" s="134"/>
      <c r="K73" s="137"/>
      <c r="L73" s="66"/>
      <c r="M73" s="88"/>
      <c r="N73" s="160"/>
      <c r="O73" s="161"/>
      <c r="P73" s="161"/>
      <c r="Q73" s="60"/>
      <c r="R73" s="61"/>
      <c r="S73" s="102" t="s">
        <v>249</v>
      </c>
      <c r="T73" s="59"/>
      <c r="U73" s="68" t="s">
        <v>287</v>
      </c>
      <c r="V73" s="65"/>
      <c r="W73" s="143"/>
      <c r="X73" s="55"/>
      <c r="Y73" s="146"/>
    </row>
    <row r="74" spans="1:25" s="5" customFormat="1" ht="11.25" customHeight="1" x14ac:dyDescent="0.2">
      <c r="A74" s="54"/>
      <c r="B74" s="55"/>
      <c r="C74" s="55"/>
      <c r="D74" s="55"/>
      <c r="E74" s="55"/>
      <c r="F74" s="55"/>
      <c r="G74" s="55"/>
      <c r="H74" s="66"/>
      <c r="I74" s="66"/>
      <c r="J74" s="96"/>
      <c r="K74" s="66"/>
      <c r="L74" s="66"/>
      <c r="M74" s="65"/>
      <c r="N74" s="66"/>
      <c r="O74" s="66"/>
      <c r="P74" s="66"/>
      <c r="Q74" s="55"/>
      <c r="R74" s="55"/>
      <c r="S74" s="103"/>
      <c r="T74" s="55"/>
      <c r="U74" s="55"/>
      <c r="V74" s="65"/>
      <c r="W74" s="55"/>
      <c r="X74" s="55"/>
      <c r="Y74" s="56"/>
    </row>
    <row r="75" spans="1:25" s="5" customFormat="1" ht="39" customHeight="1" x14ac:dyDescent="0.2">
      <c r="A75" s="147" t="s">
        <v>378</v>
      </c>
      <c r="B75" s="55"/>
      <c r="C75" s="141" t="s">
        <v>255</v>
      </c>
      <c r="D75" s="61"/>
      <c r="E75" s="122" t="s">
        <v>275</v>
      </c>
      <c r="F75" s="123"/>
      <c r="G75" s="55"/>
      <c r="H75" s="129"/>
      <c r="I75" s="129" t="s">
        <v>241</v>
      </c>
      <c r="J75" s="162"/>
      <c r="K75" s="129"/>
      <c r="L75" s="64"/>
      <c r="M75" s="65"/>
      <c r="N75" s="150" t="s">
        <v>291</v>
      </c>
      <c r="O75" s="151"/>
      <c r="P75" s="151"/>
      <c r="Q75" s="60"/>
      <c r="R75" s="55"/>
      <c r="S75" s="165" t="s">
        <v>249</v>
      </c>
      <c r="T75" s="60"/>
      <c r="U75" s="141" t="s">
        <v>380</v>
      </c>
      <c r="V75" s="65"/>
      <c r="W75" s="141" t="s">
        <v>320</v>
      </c>
      <c r="X75" s="55"/>
      <c r="Y75" s="144" t="s">
        <v>255</v>
      </c>
    </row>
    <row r="76" spans="1:25" s="5" customFormat="1" ht="4.5" customHeight="1" x14ac:dyDescent="0.2">
      <c r="A76" s="148"/>
      <c r="B76" s="55"/>
      <c r="C76" s="142"/>
      <c r="D76" s="55"/>
      <c r="E76" s="55"/>
      <c r="F76" s="55"/>
      <c r="G76" s="55"/>
      <c r="H76" s="130"/>
      <c r="I76" s="130"/>
      <c r="J76" s="163"/>
      <c r="K76" s="130"/>
      <c r="L76" s="64"/>
      <c r="M76" s="88"/>
      <c r="N76" s="152"/>
      <c r="O76" s="153"/>
      <c r="P76" s="153"/>
      <c r="Q76" s="60"/>
      <c r="R76" s="55"/>
      <c r="S76" s="166"/>
      <c r="T76" s="55"/>
      <c r="U76" s="142"/>
      <c r="V76" s="65"/>
      <c r="W76" s="142"/>
      <c r="X76" s="55"/>
      <c r="Y76" s="145"/>
    </row>
    <row r="77" spans="1:25" s="5" customFormat="1" ht="23.25" customHeight="1" x14ac:dyDescent="0.2">
      <c r="A77" s="148"/>
      <c r="B77" s="55"/>
      <c r="C77" s="142"/>
      <c r="D77" s="61"/>
      <c r="E77" s="122" t="s">
        <v>283</v>
      </c>
      <c r="F77" s="123"/>
      <c r="G77" s="55"/>
      <c r="H77" s="130"/>
      <c r="I77" s="130"/>
      <c r="J77" s="163"/>
      <c r="K77" s="130"/>
      <c r="L77" s="64"/>
      <c r="M77" s="88"/>
      <c r="N77" s="152"/>
      <c r="O77" s="153"/>
      <c r="P77" s="153"/>
      <c r="Q77" s="60"/>
      <c r="R77" s="55"/>
      <c r="S77" s="166"/>
      <c r="T77" s="60"/>
      <c r="U77" s="142"/>
      <c r="V77" s="65"/>
      <c r="W77" s="142"/>
      <c r="X77" s="55"/>
      <c r="Y77" s="145"/>
    </row>
    <row r="78" spans="1:25" s="5" customFormat="1" ht="4.5" customHeight="1" x14ac:dyDescent="0.2">
      <c r="A78" s="148"/>
      <c r="B78" s="55"/>
      <c r="C78" s="142"/>
      <c r="D78" s="55"/>
      <c r="E78" s="55"/>
      <c r="F78" s="55"/>
      <c r="G78" s="55"/>
      <c r="H78" s="130"/>
      <c r="I78" s="130"/>
      <c r="J78" s="163"/>
      <c r="K78" s="130"/>
      <c r="L78" s="64"/>
      <c r="M78" s="65"/>
      <c r="N78" s="152"/>
      <c r="O78" s="153"/>
      <c r="P78" s="153"/>
      <c r="Q78" s="60"/>
      <c r="R78" s="55"/>
      <c r="S78" s="166"/>
      <c r="T78" s="55"/>
      <c r="U78" s="142"/>
      <c r="V78" s="65"/>
      <c r="W78" s="142"/>
      <c r="X78" s="55"/>
      <c r="Y78" s="145"/>
    </row>
    <row r="79" spans="1:25" s="5" customFormat="1" ht="25.5" customHeight="1" x14ac:dyDescent="0.2">
      <c r="A79" s="148"/>
      <c r="B79" s="55"/>
      <c r="C79" s="142"/>
      <c r="D79" s="55"/>
      <c r="E79" s="122" t="s">
        <v>288</v>
      </c>
      <c r="F79" s="123"/>
      <c r="G79" s="55"/>
      <c r="H79" s="130"/>
      <c r="I79" s="130"/>
      <c r="J79" s="163"/>
      <c r="K79" s="130"/>
      <c r="L79" s="64"/>
      <c r="M79" s="88"/>
      <c r="N79" s="152"/>
      <c r="O79" s="153"/>
      <c r="P79" s="153"/>
      <c r="Q79" s="60"/>
      <c r="R79" s="55"/>
      <c r="S79" s="166"/>
      <c r="T79" s="59"/>
      <c r="U79" s="142"/>
      <c r="V79" s="65"/>
      <c r="W79" s="142"/>
      <c r="X79" s="55"/>
      <c r="Y79" s="145"/>
    </row>
    <row r="80" spans="1:25" s="5" customFormat="1" ht="6" customHeight="1" x14ac:dyDescent="0.2">
      <c r="A80" s="148"/>
      <c r="B80" s="55"/>
      <c r="C80" s="142"/>
      <c r="D80" s="55"/>
      <c r="E80" s="55"/>
      <c r="F80" s="55"/>
      <c r="G80" s="55"/>
      <c r="H80" s="130"/>
      <c r="I80" s="130"/>
      <c r="J80" s="163"/>
      <c r="K80" s="130"/>
      <c r="L80" s="64"/>
      <c r="M80" s="65"/>
      <c r="N80" s="152"/>
      <c r="O80" s="153"/>
      <c r="P80" s="153"/>
      <c r="Q80" s="60"/>
      <c r="R80" s="55"/>
      <c r="S80" s="166"/>
      <c r="T80" s="59"/>
      <c r="U80" s="142"/>
      <c r="V80" s="65"/>
      <c r="W80" s="142"/>
      <c r="X80" s="55"/>
      <c r="Y80" s="145"/>
    </row>
    <row r="81" spans="1:25" s="5" customFormat="1" ht="26.25" customHeight="1" x14ac:dyDescent="0.2">
      <c r="A81" s="148"/>
      <c r="B81" s="55"/>
      <c r="C81" s="142"/>
      <c r="D81" s="55"/>
      <c r="E81" s="122" t="s">
        <v>289</v>
      </c>
      <c r="F81" s="123"/>
      <c r="G81" s="55"/>
      <c r="H81" s="130"/>
      <c r="I81" s="130"/>
      <c r="J81" s="163"/>
      <c r="K81" s="130"/>
      <c r="L81" s="64"/>
      <c r="M81" s="65"/>
      <c r="N81" s="152"/>
      <c r="O81" s="153"/>
      <c r="P81" s="153"/>
      <c r="Q81" s="60"/>
      <c r="R81" s="55"/>
      <c r="S81" s="166"/>
      <c r="T81" s="60"/>
      <c r="U81" s="142"/>
      <c r="V81" s="65"/>
      <c r="W81" s="142"/>
      <c r="X81" s="55"/>
      <c r="Y81" s="145"/>
    </row>
    <row r="82" spans="1:25" s="5" customFormat="1" ht="11.25" customHeight="1" x14ac:dyDescent="0.2">
      <c r="A82" s="148"/>
      <c r="B82" s="55"/>
      <c r="C82" s="142"/>
      <c r="D82" s="55"/>
      <c r="E82" s="55"/>
      <c r="F82" s="55"/>
      <c r="G82" s="55"/>
      <c r="H82" s="130"/>
      <c r="I82" s="130"/>
      <c r="J82" s="163"/>
      <c r="K82" s="130"/>
      <c r="L82" s="64"/>
      <c r="M82" s="65"/>
      <c r="N82" s="152"/>
      <c r="O82" s="153"/>
      <c r="P82" s="153"/>
      <c r="Q82" s="60"/>
      <c r="R82" s="55"/>
      <c r="S82" s="166"/>
      <c r="T82" s="59"/>
      <c r="U82" s="142"/>
      <c r="V82" s="65"/>
      <c r="W82" s="142"/>
      <c r="X82" s="55"/>
      <c r="Y82" s="145"/>
    </row>
    <row r="83" spans="1:25" s="5" customFormat="1" ht="45" customHeight="1" x14ac:dyDescent="0.2">
      <c r="A83" s="149"/>
      <c r="B83" s="55"/>
      <c r="C83" s="143"/>
      <c r="D83" s="55"/>
      <c r="E83" s="122" t="s">
        <v>290</v>
      </c>
      <c r="F83" s="123"/>
      <c r="G83" s="55"/>
      <c r="H83" s="131"/>
      <c r="I83" s="131"/>
      <c r="J83" s="164"/>
      <c r="K83" s="131"/>
      <c r="L83" s="64"/>
      <c r="M83" s="65"/>
      <c r="N83" s="154"/>
      <c r="O83" s="155"/>
      <c r="P83" s="155"/>
      <c r="Q83" s="60"/>
      <c r="R83" s="55"/>
      <c r="S83" s="167"/>
      <c r="T83" s="60"/>
      <c r="U83" s="143"/>
      <c r="V83" s="65"/>
      <c r="W83" s="143"/>
      <c r="X83" s="55"/>
      <c r="Y83" s="146"/>
    </row>
    <row r="84" spans="1:25" s="5" customFormat="1" ht="8.25" customHeight="1" x14ac:dyDescent="0.2">
      <c r="A84" s="54"/>
      <c r="B84" s="55"/>
      <c r="C84" s="55"/>
      <c r="D84" s="55"/>
      <c r="E84" s="55"/>
      <c r="F84" s="55"/>
      <c r="G84" s="55"/>
      <c r="H84" s="66"/>
      <c r="I84" s="66"/>
      <c r="J84" s="96"/>
      <c r="K84" s="66"/>
      <c r="L84" s="66"/>
      <c r="M84" s="65"/>
      <c r="N84" s="66"/>
      <c r="O84" s="66"/>
      <c r="P84" s="66"/>
      <c r="Q84" s="55"/>
      <c r="R84" s="55"/>
      <c r="S84" s="103"/>
      <c r="T84" s="55"/>
      <c r="U84" s="55"/>
      <c r="V84" s="65"/>
      <c r="W84" s="55"/>
      <c r="X84" s="55"/>
      <c r="Y84" s="56"/>
    </row>
    <row r="85" spans="1:25" s="5" customFormat="1" ht="93" customHeight="1" x14ac:dyDescent="0.2">
      <c r="A85" s="67" t="s">
        <v>324</v>
      </c>
      <c r="B85" s="55"/>
      <c r="C85" s="68"/>
      <c r="D85" s="55"/>
      <c r="E85" s="122" t="s">
        <v>293</v>
      </c>
      <c r="F85" s="123"/>
      <c r="G85" s="55"/>
      <c r="H85" s="62"/>
      <c r="I85" s="62" t="s">
        <v>241</v>
      </c>
      <c r="J85" s="95"/>
      <c r="K85" s="62"/>
      <c r="L85" s="64"/>
      <c r="M85" s="65"/>
      <c r="N85" s="168" t="s">
        <v>391</v>
      </c>
      <c r="O85" s="169"/>
      <c r="P85" s="170"/>
      <c r="Q85" s="60"/>
      <c r="R85" s="61"/>
      <c r="S85" s="102" t="s">
        <v>294</v>
      </c>
      <c r="T85" s="59"/>
      <c r="U85" s="68" t="s">
        <v>295</v>
      </c>
      <c r="V85" s="65"/>
      <c r="W85" s="72" t="s">
        <v>321</v>
      </c>
      <c r="X85" s="59"/>
      <c r="Y85" s="101" t="s">
        <v>296</v>
      </c>
    </row>
    <row r="86" spans="1:25" s="5" customFormat="1" ht="11.25" customHeight="1" x14ac:dyDescent="0.2">
      <c r="A86" s="54"/>
      <c r="B86" s="55"/>
      <c r="C86" s="55"/>
      <c r="D86" s="55"/>
      <c r="E86" s="55"/>
      <c r="F86" s="55"/>
      <c r="G86" s="55"/>
      <c r="H86" s="66"/>
      <c r="I86" s="66"/>
      <c r="J86" s="96"/>
      <c r="K86" s="66"/>
      <c r="L86" s="66"/>
      <c r="M86" s="65"/>
      <c r="N86" s="66"/>
      <c r="O86" s="66"/>
      <c r="P86" s="66"/>
      <c r="Q86" s="55"/>
      <c r="R86" s="55"/>
      <c r="S86" s="103"/>
      <c r="T86" s="55"/>
      <c r="U86" s="55"/>
      <c r="V86" s="65"/>
      <c r="W86" s="55"/>
      <c r="X86" s="55"/>
      <c r="Y86" s="56"/>
    </row>
    <row r="87" spans="1:25" s="5" customFormat="1" ht="96" customHeight="1" x14ac:dyDescent="0.2">
      <c r="A87" s="67" t="s">
        <v>325</v>
      </c>
      <c r="B87" s="55"/>
      <c r="C87" s="68"/>
      <c r="D87" s="55"/>
      <c r="E87" s="122" t="s">
        <v>292</v>
      </c>
      <c r="F87" s="123"/>
      <c r="G87" s="55"/>
      <c r="H87" s="62"/>
      <c r="I87" s="62" t="s">
        <v>241</v>
      </c>
      <c r="J87" s="95"/>
      <c r="K87" s="62"/>
      <c r="L87" s="64"/>
      <c r="M87" s="65"/>
      <c r="N87" s="122" t="s">
        <v>392</v>
      </c>
      <c r="O87" s="125"/>
      <c r="P87" s="123"/>
      <c r="Q87" s="60"/>
      <c r="R87" s="61"/>
      <c r="S87" s="102" t="s">
        <v>294</v>
      </c>
      <c r="T87" s="59"/>
      <c r="U87" s="68" t="s">
        <v>297</v>
      </c>
      <c r="V87" s="65"/>
      <c r="W87" s="72" t="s">
        <v>389</v>
      </c>
      <c r="X87" s="59"/>
      <c r="Y87" s="101" t="s">
        <v>298</v>
      </c>
    </row>
    <row r="88" spans="1:25" s="5" customFormat="1" ht="8.25" customHeight="1" x14ac:dyDescent="0.2">
      <c r="A88" s="54"/>
      <c r="B88" s="55"/>
      <c r="C88" s="55"/>
      <c r="D88" s="55"/>
      <c r="E88" s="55"/>
      <c r="F88" s="55"/>
      <c r="G88" s="55"/>
      <c r="H88" s="66"/>
      <c r="I88" s="66"/>
      <c r="J88" s="96"/>
      <c r="K88" s="66"/>
      <c r="L88" s="66"/>
      <c r="M88" s="65"/>
      <c r="N88" s="66"/>
      <c r="O88" s="66"/>
      <c r="P88" s="66"/>
      <c r="Q88" s="55"/>
      <c r="R88" s="55"/>
      <c r="S88" s="103"/>
      <c r="T88" s="55"/>
      <c r="U88" s="55"/>
      <c r="V88" s="65"/>
      <c r="W88" s="55"/>
      <c r="X88" s="55"/>
      <c r="Y88" s="56"/>
    </row>
    <row r="89" spans="1:25" s="5" customFormat="1" ht="60" customHeight="1" x14ac:dyDescent="0.2">
      <c r="A89" s="67" t="s">
        <v>378</v>
      </c>
      <c r="B89" s="55"/>
      <c r="C89" s="68"/>
      <c r="D89" s="55"/>
      <c r="E89" s="122" t="s">
        <v>299</v>
      </c>
      <c r="F89" s="123"/>
      <c r="G89" s="55"/>
      <c r="H89" s="62"/>
      <c r="I89" s="62"/>
      <c r="J89" s="95" t="s">
        <v>241</v>
      </c>
      <c r="K89" s="62"/>
      <c r="L89" s="64"/>
      <c r="M89" s="65"/>
      <c r="N89" s="122" t="s">
        <v>300</v>
      </c>
      <c r="O89" s="125"/>
      <c r="P89" s="123"/>
      <c r="Q89" s="60"/>
      <c r="R89" s="61"/>
      <c r="S89" s="102" t="s">
        <v>294</v>
      </c>
      <c r="T89" s="59"/>
      <c r="U89" s="72" t="s">
        <v>301</v>
      </c>
      <c r="V89" s="65"/>
      <c r="W89" s="141" t="s">
        <v>322</v>
      </c>
      <c r="X89" s="55"/>
      <c r="Y89" s="119" t="s">
        <v>296</v>
      </c>
    </row>
    <row r="90" spans="1:25" s="5" customFormat="1" ht="11.25" customHeight="1" x14ac:dyDescent="0.2">
      <c r="A90" s="54"/>
      <c r="B90" s="55"/>
      <c r="C90" s="55"/>
      <c r="D90" s="55"/>
      <c r="E90" s="55"/>
      <c r="F90" s="55"/>
      <c r="G90" s="55"/>
      <c r="H90" s="66"/>
      <c r="I90" s="66"/>
      <c r="J90" s="96"/>
      <c r="K90" s="66"/>
      <c r="L90" s="66"/>
      <c r="M90" s="65"/>
      <c r="N90" s="66"/>
      <c r="O90" s="66"/>
      <c r="P90" s="66"/>
      <c r="Q90" s="55"/>
      <c r="R90" s="55"/>
      <c r="S90" s="103"/>
      <c r="T90" s="55"/>
      <c r="U90" s="55"/>
      <c r="V90" s="65"/>
      <c r="W90" s="142"/>
      <c r="X90" s="55"/>
      <c r="Y90" s="120"/>
    </row>
    <row r="91" spans="1:25" s="5" customFormat="1" ht="60" customHeight="1" x14ac:dyDescent="0.2">
      <c r="A91" s="67" t="s">
        <v>318</v>
      </c>
      <c r="B91" s="55"/>
      <c r="C91" s="68"/>
      <c r="D91" s="55"/>
      <c r="E91" s="122" t="s">
        <v>302</v>
      </c>
      <c r="F91" s="123"/>
      <c r="G91" s="55"/>
      <c r="H91" s="62"/>
      <c r="I91" s="62"/>
      <c r="J91" s="95" t="s">
        <v>241</v>
      </c>
      <c r="K91" s="62"/>
      <c r="L91" s="64"/>
      <c r="M91" s="65"/>
      <c r="N91" s="122" t="s">
        <v>303</v>
      </c>
      <c r="O91" s="125"/>
      <c r="P91" s="123"/>
      <c r="Q91" s="60"/>
      <c r="R91" s="61"/>
      <c r="S91" s="102" t="s">
        <v>294</v>
      </c>
      <c r="T91" s="60"/>
      <c r="U91" s="138" t="s">
        <v>348</v>
      </c>
      <c r="V91" s="88"/>
      <c r="W91" s="142"/>
      <c r="X91" s="55"/>
      <c r="Y91" s="120"/>
    </row>
    <row r="92" spans="1:25" s="5" customFormat="1" ht="8.25" customHeight="1" x14ac:dyDescent="0.2">
      <c r="A92" s="54"/>
      <c r="B92" s="55"/>
      <c r="C92" s="55"/>
      <c r="D92" s="55"/>
      <c r="E92" s="55"/>
      <c r="F92" s="55"/>
      <c r="G92" s="55"/>
      <c r="H92" s="66"/>
      <c r="I92" s="66"/>
      <c r="J92" s="96"/>
      <c r="K92" s="66"/>
      <c r="L92" s="66"/>
      <c r="M92" s="65"/>
      <c r="N92" s="66"/>
      <c r="O92" s="66"/>
      <c r="P92" s="66"/>
      <c r="Q92" s="55"/>
      <c r="R92" s="55"/>
      <c r="S92" s="103"/>
      <c r="T92" s="55"/>
      <c r="U92" s="139"/>
      <c r="V92" s="65"/>
      <c r="W92" s="142"/>
      <c r="X92" s="55"/>
      <c r="Y92" s="120"/>
    </row>
    <row r="93" spans="1:25" s="5" customFormat="1" ht="60" customHeight="1" x14ac:dyDescent="0.2">
      <c r="A93" s="126" t="s">
        <v>323</v>
      </c>
      <c r="B93" s="59"/>
      <c r="C93" s="68"/>
      <c r="D93" s="55"/>
      <c r="E93" s="122" t="s">
        <v>381</v>
      </c>
      <c r="F93" s="123"/>
      <c r="G93" s="55"/>
      <c r="H93" s="129"/>
      <c r="I93" s="129"/>
      <c r="J93" s="132" t="s">
        <v>241</v>
      </c>
      <c r="K93" s="135"/>
      <c r="L93" s="66"/>
      <c r="M93" s="65"/>
      <c r="N93" s="122" t="s">
        <v>306</v>
      </c>
      <c r="O93" s="125"/>
      <c r="P93" s="123"/>
      <c r="Q93" s="60"/>
      <c r="R93" s="61"/>
      <c r="S93" s="102" t="s">
        <v>294</v>
      </c>
      <c r="T93" s="60"/>
      <c r="U93" s="139"/>
      <c r="V93" s="88"/>
      <c r="W93" s="142"/>
      <c r="X93" s="55"/>
      <c r="Y93" s="120"/>
    </row>
    <row r="94" spans="1:25" s="5" customFormat="1" ht="11.25" customHeight="1" x14ac:dyDescent="0.2">
      <c r="A94" s="127"/>
      <c r="B94" s="60"/>
      <c r="C94" s="55"/>
      <c r="D94" s="55"/>
      <c r="E94" s="55"/>
      <c r="F94" s="55"/>
      <c r="G94" s="55"/>
      <c r="H94" s="130"/>
      <c r="I94" s="130"/>
      <c r="J94" s="133"/>
      <c r="K94" s="136"/>
      <c r="L94" s="66"/>
      <c r="M94" s="65"/>
      <c r="N94" s="66"/>
      <c r="O94" s="66"/>
      <c r="P94" s="66"/>
      <c r="Q94" s="55"/>
      <c r="R94" s="55"/>
      <c r="S94" s="103"/>
      <c r="T94" s="55"/>
      <c r="U94" s="139"/>
      <c r="V94" s="65"/>
      <c r="W94" s="142"/>
      <c r="X94" s="55"/>
      <c r="Y94" s="120"/>
    </row>
    <row r="95" spans="1:25" s="5" customFormat="1" ht="60" customHeight="1" x14ac:dyDescent="0.2">
      <c r="A95" s="128"/>
      <c r="B95" s="59"/>
      <c r="C95" s="68" t="s">
        <v>326</v>
      </c>
      <c r="D95" s="55"/>
      <c r="E95" s="122" t="s">
        <v>305</v>
      </c>
      <c r="F95" s="123"/>
      <c r="G95" s="55"/>
      <c r="H95" s="131"/>
      <c r="I95" s="131"/>
      <c r="J95" s="134"/>
      <c r="K95" s="137"/>
      <c r="L95" s="66"/>
      <c r="M95" s="65"/>
      <c r="N95" s="122" t="s">
        <v>307</v>
      </c>
      <c r="O95" s="125"/>
      <c r="P95" s="123"/>
      <c r="Q95" s="60"/>
      <c r="R95" s="61"/>
      <c r="S95" s="102" t="s">
        <v>294</v>
      </c>
      <c r="T95" s="60"/>
      <c r="U95" s="140"/>
      <c r="V95" s="65"/>
      <c r="W95" s="142"/>
      <c r="X95" s="55"/>
      <c r="Y95" s="120"/>
    </row>
    <row r="96" spans="1:25" s="5" customFormat="1" ht="8.25" customHeight="1" x14ac:dyDescent="0.2">
      <c r="A96" s="54">
        <v>0</v>
      </c>
      <c r="B96" s="55"/>
      <c r="C96" s="55"/>
      <c r="D96" s="55"/>
      <c r="E96" s="55"/>
      <c r="F96" s="55"/>
      <c r="G96" s="55"/>
      <c r="H96" s="66"/>
      <c r="I96" s="66"/>
      <c r="J96" s="96"/>
      <c r="K96" s="66"/>
      <c r="L96" s="66"/>
      <c r="M96" s="65"/>
      <c r="N96" s="66"/>
      <c r="O96" s="66"/>
      <c r="P96" s="66"/>
      <c r="Q96" s="55"/>
      <c r="R96" s="55"/>
      <c r="S96" s="103"/>
      <c r="T96" s="55"/>
      <c r="U96" s="55"/>
      <c r="V96" s="65"/>
      <c r="W96" s="142"/>
      <c r="X96" s="55"/>
      <c r="Y96" s="120"/>
    </row>
    <row r="97" spans="1:25" s="5" customFormat="1" ht="60" customHeight="1" x14ac:dyDescent="0.2">
      <c r="A97" s="71" t="s">
        <v>323</v>
      </c>
      <c r="B97" s="55"/>
      <c r="C97" s="68"/>
      <c r="D97" s="55"/>
      <c r="E97" s="122" t="s">
        <v>308</v>
      </c>
      <c r="F97" s="123"/>
      <c r="G97" s="55"/>
      <c r="H97" s="62"/>
      <c r="I97" s="62"/>
      <c r="J97" s="95" t="s">
        <v>241</v>
      </c>
      <c r="K97" s="62"/>
      <c r="L97" s="64"/>
      <c r="M97" s="65"/>
      <c r="N97" s="122" t="s">
        <v>309</v>
      </c>
      <c r="O97" s="125"/>
      <c r="P97" s="123"/>
      <c r="Q97" s="60"/>
      <c r="R97" s="61"/>
      <c r="S97" s="102" t="s">
        <v>294</v>
      </c>
      <c r="T97" s="59"/>
      <c r="U97" s="68" t="s">
        <v>310</v>
      </c>
      <c r="V97" s="65"/>
      <c r="W97" s="143"/>
      <c r="X97" s="55"/>
      <c r="Y97" s="121"/>
    </row>
    <row r="98" spans="1:25" s="5" customFormat="1" ht="11.25" customHeight="1" x14ac:dyDescent="0.2">
      <c r="A98" s="54"/>
      <c r="B98" s="55"/>
      <c r="C98" s="55"/>
      <c r="D98" s="55"/>
      <c r="E98" s="55"/>
      <c r="F98" s="55"/>
      <c r="G98" s="55"/>
      <c r="H98" s="66"/>
      <c r="I98" s="66"/>
      <c r="J98" s="96"/>
      <c r="K98" s="66"/>
      <c r="L98" s="66"/>
      <c r="M98" s="65"/>
      <c r="N98" s="66"/>
      <c r="O98" s="66"/>
      <c r="P98" s="66"/>
      <c r="Q98" s="55"/>
      <c r="R98" s="55"/>
      <c r="S98" s="103"/>
      <c r="T98" s="55"/>
      <c r="U98" s="55"/>
      <c r="V98" s="65"/>
      <c r="W98" s="55"/>
      <c r="X98" s="55"/>
      <c r="Y98" s="56"/>
    </row>
    <row r="99" spans="1:25" s="5" customFormat="1" ht="123.75" customHeight="1" x14ac:dyDescent="0.2">
      <c r="A99" s="67" t="s">
        <v>378</v>
      </c>
      <c r="B99" s="55"/>
      <c r="C99" s="68" t="s">
        <v>326</v>
      </c>
      <c r="D99" s="55"/>
      <c r="E99" s="122" t="s">
        <v>304</v>
      </c>
      <c r="F99" s="123"/>
      <c r="G99" s="55"/>
      <c r="H99" s="62"/>
      <c r="I99" s="62"/>
      <c r="J99" s="95"/>
      <c r="K99" s="62" t="s">
        <v>241</v>
      </c>
      <c r="L99" s="64"/>
      <c r="M99" s="65"/>
      <c r="N99" s="124" t="s">
        <v>311</v>
      </c>
      <c r="O99" s="125"/>
      <c r="P99" s="123"/>
      <c r="Q99" s="60"/>
      <c r="R99" s="61"/>
      <c r="S99" s="102" t="s">
        <v>294</v>
      </c>
      <c r="T99" s="59"/>
      <c r="U99" s="68" t="s">
        <v>312</v>
      </c>
      <c r="V99" s="65"/>
      <c r="W99" s="72" t="s">
        <v>323</v>
      </c>
      <c r="X99" s="59"/>
      <c r="Y99" s="101" t="s">
        <v>296</v>
      </c>
    </row>
    <row r="100" spans="1:25" s="5" customFormat="1" ht="11.25" customHeight="1" x14ac:dyDescent="0.2">
      <c r="A100" s="54"/>
      <c r="B100" s="55"/>
      <c r="C100" s="55"/>
      <c r="D100" s="55"/>
      <c r="E100" s="55"/>
      <c r="F100" s="55"/>
      <c r="G100" s="55"/>
      <c r="H100" s="66"/>
      <c r="I100" s="66"/>
      <c r="J100" s="96"/>
      <c r="K100" s="66"/>
      <c r="L100" s="66"/>
      <c r="M100" s="65"/>
      <c r="N100" s="66"/>
      <c r="O100" s="66"/>
      <c r="P100" s="66"/>
      <c r="Q100" s="55"/>
      <c r="R100" s="55"/>
      <c r="S100" s="55"/>
      <c r="T100" s="55"/>
      <c r="U100" s="55"/>
      <c r="V100" s="65"/>
      <c r="W100" s="55"/>
      <c r="X100" s="55"/>
      <c r="Y100" s="56"/>
    </row>
    <row r="101" spans="1:25" x14ac:dyDescent="0.25">
      <c r="A101" s="202"/>
      <c r="B101" s="203"/>
      <c r="C101" s="203"/>
      <c r="D101" s="203"/>
      <c r="E101" s="203"/>
      <c r="F101" s="203"/>
      <c r="G101" s="203"/>
      <c r="H101" s="203"/>
      <c r="I101" s="203"/>
      <c r="J101" s="203"/>
      <c r="K101" s="203"/>
      <c r="L101" s="203"/>
      <c r="M101" s="203"/>
      <c r="N101" s="203"/>
      <c r="O101" s="203"/>
      <c r="P101" s="203"/>
      <c r="Q101" s="203"/>
      <c r="R101" s="203"/>
      <c r="S101" s="203"/>
      <c r="T101" s="203"/>
      <c r="U101" s="203"/>
      <c r="V101" s="203"/>
      <c r="W101" s="203"/>
      <c r="X101" s="203"/>
      <c r="Y101" s="204"/>
    </row>
    <row r="102" spans="1:25" ht="15" customHeight="1" x14ac:dyDescent="0.25">
      <c r="A102" s="44"/>
      <c r="B102" s="41"/>
      <c r="C102" s="41"/>
      <c r="D102" s="41"/>
      <c r="E102" s="41"/>
      <c r="F102" s="41"/>
      <c r="G102" s="41"/>
      <c r="H102" s="41"/>
      <c r="I102" s="41"/>
      <c r="J102" s="40"/>
      <c r="K102" s="41"/>
      <c r="L102" s="41"/>
      <c r="M102" s="41"/>
      <c r="N102" s="41"/>
      <c r="O102" s="41"/>
      <c r="P102" s="41"/>
      <c r="Q102" s="41"/>
      <c r="R102" s="41"/>
      <c r="S102" s="41"/>
      <c r="T102" s="41"/>
      <c r="U102" s="41"/>
      <c r="V102" s="41"/>
      <c r="W102" s="41"/>
      <c r="X102" s="41"/>
      <c r="Y102" s="45"/>
    </row>
    <row r="103" spans="1:25" ht="18" customHeight="1" x14ac:dyDescent="0.25">
      <c r="A103" s="228" t="s">
        <v>132</v>
      </c>
      <c r="B103" s="221"/>
      <c r="C103" s="229"/>
      <c r="D103" s="41"/>
      <c r="E103" s="41"/>
      <c r="F103" s="41"/>
      <c r="G103" s="41"/>
      <c r="H103" s="41"/>
      <c r="I103" s="41"/>
      <c r="J103" s="40"/>
      <c r="K103" s="41"/>
      <c r="L103" s="41"/>
      <c r="M103" s="41"/>
      <c r="N103" s="41"/>
      <c r="O103" s="41"/>
      <c r="P103" s="41"/>
      <c r="Q103" s="41"/>
      <c r="R103" s="41"/>
      <c r="S103" s="41"/>
      <c r="T103" s="41"/>
      <c r="U103" s="41"/>
      <c r="V103" s="41"/>
      <c r="W103" s="41"/>
      <c r="X103" s="41"/>
      <c r="Y103" s="45"/>
    </row>
    <row r="104" spans="1:25" x14ac:dyDescent="0.25">
      <c r="A104" s="230"/>
      <c r="B104" s="231"/>
      <c r="C104" s="232"/>
      <c r="D104" s="41"/>
      <c r="E104" s="41"/>
      <c r="F104" s="41"/>
      <c r="G104" s="41"/>
      <c r="H104" s="41"/>
      <c r="I104" s="41"/>
      <c r="J104" s="40"/>
      <c r="K104" s="41"/>
      <c r="L104" s="41"/>
      <c r="M104" s="41"/>
      <c r="N104" s="41"/>
      <c r="O104" s="41"/>
      <c r="P104" s="41"/>
      <c r="Q104" s="41"/>
      <c r="R104" s="41"/>
      <c r="S104" s="41"/>
      <c r="T104" s="41"/>
      <c r="U104" s="41"/>
      <c r="V104" s="41"/>
      <c r="W104" s="41"/>
      <c r="X104" s="41"/>
      <c r="Y104" s="45"/>
    </row>
    <row r="105" spans="1:25" x14ac:dyDescent="0.25">
      <c r="A105" s="230"/>
      <c r="B105" s="231"/>
      <c r="C105" s="232"/>
      <c r="D105" s="41"/>
      <c r="E105" s="41"/>
      <c r="F105" s="41"/>
      <c r="G105" s="41"/>
      <c r="H105" s="41"/>
      <c r="I105" s="41"/>
      <c r="J105" s="40"/>
      <c r="K105" s="41"/>
      <c r="L105" s="41"/>
      <c r="M105" s="41"/>
      <c r="N105" s="41"/>
      <c r="O105" s="41"/>
      <c r="P105" s="41"/>
      <c r="Q105" s="41"/>
      <c r="R105" s="41"/>
      <c r="S105" s="41"/>
      <c r="T105" s="41"/>
      <c r="U105" s="41"/>
      <c r="V105" s="41"/>
      <c r="W105" s="41"/>
      <c r="X105" s="41"/>
      <c r="Y105" s="45"/>
    </row>
    <row r="106" spans="1:25" x14ac:dyDescent="0.25">
      <c r="A106" s="233"/>
      <c r="B106" s="234"/>
      <c r="C106" s="235"/>
      <c r="D106" s="41"/>
      <c r="E106" s="41"/>
      <c r="F106" s="41"/>
      <c r="G106" s="41"/>
      <c r="H106" s="41"/>
      <c r="I106" s="41"/>
      <c r="J106" s="40"/>
      <c r="K106" s="41"/>
      <c r="L106" s="41"/>
      <c r="M106" s="41"/>
      <c r="N106" s="41"/>
      <c r="O106" s="41"/>
      <c r="P106" s="41"/>
      <c r="Q106" s="41"/>
      <c r="R106" s="41"/>
      <c r="S106" s="41"/>
      <c r="T106" s="41"/>
      <c r="U106" s="41"/>
      <c r="V106" s="41"/>
      <c r="W106" s="41"/>
      <c r="X106" s="41"/>
      <c r="Y106" s="45"/>
    </row>
    <row r="107" spans="1:25" x14ac:dyDescent="0.25">
      <c r="A107" s="233"/>
      <c r="B107" s="234"/>
      <c r="C107" s="235"/>
      <c r="D107" s="41"/>
      <c r="E107" s="41"/>
      <c r="F107" s="41"/>
      <c r="G107" s="41"/>
      <c r="H107" s="41"/>
      <c r="I107" s="41"/>
      <c r="J107" s="40"/>
      <c r="K107" s="41"/>
      <c r="L107" s="41"/>
      <c r="M107" s="41"/>
      <c r="N107" s="41"/>
      <c r="O107" s="41"/>
      <c r="P107" s="41"/>
      <c r="Q107" s="41"/>
      <c r="R107" s="41"/>
      <c r="S107" s="41"/>
      <c r="T107" s="41"/>
      <c r="U107" s="41"/>
      <c r="V107" s="41"/>
      <c r="W107" s="41"/>
      <c r="X107" s="41"/>
      <c r="Y107" s="45"/>
    </row>
    <row r="108" spans="1:25" x14ac:dyDescent="0.25">
      <c r="A108" s="233"/>
      <c r="B108" s="234"/>
      <c r="C108" s="235"/>
      <c r="D108" s="41"/>
      <c r="E108" s="41"/>
      <c r="F108" s="41"/>
      <c r="G108" s="41"/>
      <c r="H108" s="41"/>
      <c r="I108" s="41"/>
      <c r="J108" s="40"/>
      <c r="K108" s="41"/>
      <c r="L108" s="41"/>
      <c r="M108" s="41"/>
      <c r="N108" s="41"/>
      <c r="O108" s="41"/>
      <c r="P108" s="41"/>
      <c r="Q108" s="41"/>
      <c r="R108" s="41"/>
      <c r="S108" s="41"/>
      <c r="T108" s="41"/>
      <c r="U108" s="41"/>
      <c r="V108" s="41"/>
      <c r="W108" s="41"/>
      <c r="X108" s="41"/>
      <c r="Y108" s="45"/>
    </row>
    <row r="109" spans="1:25" x14ac:dyDescent="0.25">
      <c r="A109" s="233"/>
      <c r="B109" s="234"/>
      <c r="C109" s="235"/>
      <c r="D109" s="41"/>
      <c r="E109" s="41"/>
      <c r="F109" s="41"/>
      <c r="G109" s="41"/>
      <c r="H109" s="41"/>
      <c r="I109" s="41"/>
      <c r="J109" s="40"/>
      <c r="K109" s="41"/>
      <c r="L109" s="41"/>
      <c r="M109" s="41"/>
      <c r="N109" s="41"/>
      <c r="O109" s="41"/>
      <c r="P109" s="41"/>
      <c r="Q109" s="41"/>
      <c r="R109" s="41"/>
      <c r="S109" s="41"/>
      <c r="T109" s="41"/>
      <c r="U109" s="41"/>
      <c r="V109" s="41"/>
      <c r="W109" s="41"/>
      <c r="X109" s="41"/>
      <c r="Y109" s="45"/>
    </row>
    <row r="110" spans="1:25" x14ac:dyDescent="0.25">
      <c r="A110" s="233"/>
      <c r="B110" s="234"/>
      <c r="C110" s="235"/>
      <c r="D110" s="41"/>
      <c r="E110" s="41"/>
      <c r="F110" s="41"/>
      <c r="G110" s="41"/>
      <c r="H110" s="41"/>
      <c r="I110" s="41"/>
      <c r="J110" s="40"/>
      <c r="K110" s="41"/>
      <c r="L110" s="41"/>
      <c r="M110" s="41"/>
      <c r="N110" s="41"/>
      <c r="O110" s="41"/>
      <c r="P110" s="41"/>
      <c r="Q110" s="41"/>
      <c r="R110" s="41"/>
      <c r="S110" s="41"/>
      <c r="T110" s="41"/>
      <c r="U110" s="41"/>
      <c r="V110" s="41"/>
      <c r="W110" s="41"/>
      <c r="X110" s="41"/>
      <c r="Y110" s="45"/>
    </row>
    <row r="111" spans="1:25" x14ac:dyDescent="0.25">
      <c r="A111" s="1"/>
      <c r="Y111" s="2"/>
    </row>
    <row r="112" spans="1:25" x14ac:dyDescent="0.25">
      <c r="A112" s="1"/>
      <c r="Y112" s="2"/>
    </row>
    <row r="113" spans="1:25" x14ac:dyDescent="0.25">
      <c r="A113" s="1"/>
      <c r="Y113" s="2"/>
    </row>
    <row r="114" spans="1:25" x14ac:dyDescent="0.25">
      <c r="A114" s="1"/>
      <c r="Y114" s="2"/>
    </row>
    <row r="115" spans="1:25" x14ac:dyDescent="0.25">
      <c r="A115" s="1"/>
      <c r="Y115" s="2"/>
    </row>
    <row r="116" spans="1:25" x14ac:dyDescent="0.25">
      <c r="A116" s="1"/>
      <c r="Y116" s="2"/>
    </row>
    <row r="117" spans="1:25" x14ac:dyDescent="0.25">
      <c r="A117" s="1"/>
      <c r="Y117" s="2"/>
    </row>
    <row r="118" spans="1:25" x14ac:dyDescent="0.25">
      <c r="A118" s="1"/>
      <c r="Y118" s="2"/>
    </row>
    <row r="119" spans="1:25" x14ac:dyDescent="0.25">
      <c r="A119" s="1"/>
      <c r="Y119" s="2"/>
    </row>
    <row r="120" spans="1:25" x14ac:dyDescent="0.25">
      <c r="A120" s="1"/>
      <c r="Y120" s="2"/>
    </row>
    <row r="121" spans="1:25" x14ac:dyDescent="0.25">
      <c r="A121" s="1"/>
      <c r="Y121" s="2"/>
    </row>
    <row r="122" spans="1:25" ht="15.75" thickBot="1" x14ac:dyDescent="0.3">
      <c r="A122" s="35"/>
      <c r="B122" s="3"/>
      <c r="C122" s="3"/>
      <c r="D122" s="3"/>
      <c r="E122" s="3"/>
      <c r="F122" s="3"/>
      <c r="G122" s="3"/>
      <c r="H122" s="3"/>
      <c r="I122" s="3"/>
      <c r="J122" s="99"/>
      <c r="K122" s="3"/>
      <c r="L122" s="3"/>
      <c r="M122" s="3"/>
      <c r="N122" s="3"/>
      <c r="O122" s="3"/>
      <c r="P122" s="3"/>
      <c r="Q122" s="3"/>
      <c r="R122" s="3"/>
      <c r="S122" s="3"/>
      <c r="T122" s="3"/>
      <c r="U122" s="3"/>
      <c r="V122" s="3"/>
      <c r="W122" s="3"/>
      <c r="X122" s="3"/>
      <c r="Y122" s="4"/>
    </row>
  </sheetData>
  <sheetProtection formatCells="0" selectLockedCells="1" selectUnlockedCells="1"/>
  <mergeCells count="168">
    <mergeCell ref="Y37:Y45"/>
    <mergeCell ref="W37:W42"/>
    <mergeCell ref="H37:H45"/>
    <mergeCell ref="I37:I45"/>
    <mergeCell ref="J37:J45"/>
    <mergeCell ref="K37:K45"/>
    <mergeCell ref="A37:A45"/>
    <mergeCell ref="C37:C45"/>
    <mergeCell ref="E37:F45"/>
    <mergeCell ref="N37:P45"/>
    <mergeCell ref="S42:S45"/>
    <mergeCell ref="S37:S40"/>
    <mergeCell ref="S27:S29"/>
    <mergeCell ref="W21:W29"/>
    <mergeCell ref="Y21:Y29"/>
    <mergeCell ref="A21:A29"/>
    <mergeCell ref="A31:A35"/>
    <mergeCell ref="N31:P35"/>
    <mergeCell ref="H31:H35"/>
    <mergeCell ref="I31:I35"/>
    <mergeCell ref="J31:J35"/>
    <mergeCell ref="K31:K35"/>
    <mergeCell ref="S31:S33"/>
    <mergeCell ref="U31:U35"/>
    <mergeCell ref="W31:W35"/>
    <mergeCell ref="C31:C35"/>
    <mergeCell ref="C21:C29"/>
    <mergeCell ref="E21:F29"/>
    <mergeCell ref="H21:H29"/>
    <mergeCell ref="I21:I29"/>
    <mergeCell ref="J21:J29"/>
    <mergeCell ref="E31:F31"/>
    <mergeCell ref="E33:F33"/>
    <mergeCell ref="K21:K29"/>
    <mergeCell ref="N21:P29"/>
    <mergeCell ref="A103:C103"/>
    <mergeCell ref="A104:C105"/>
    <mergeCell ref="A106:C108"/>
    <mergeCell ref="A109:C110"/>
    <mergeCell ref="P5:S6"/>
    <mergeCell ref="P7:S11"/>
    <mergeCell ref="N15:S15"/>
    <mergeCell ref="N16:P16"/>
    <mergeCell ref="N17:P17"/>
    <mergeCell ref="H5:N6"/>
    <mergeCell ref="H7:N11"/>
    <mergeCell ref="O5:O11"/>
    <mergeCell ref="H13:N13"/>
    <mergeCell ref="O13:Y13"/>
    <mergeCell ref="U6:V6"/>
    <mergeCell ref="A101:Y101"/>
    <mergeCell ref="E17:F17"/>
    <mergeCell ref="Q16:R17"/>
    <mergeCell ref="B16:B17"/>
    <mergeCell ref="D16:D17"/>
    <mergeCell ref="E16:F16"/>
    <mergeCell ref="E19:F19"/>
    <mergeCell ref="N19:P19"/>
    <mergeCell ref="E35:F35"/>
    <mergeCell ref="A14:Y14"/>
    <mergeCell ref="A15:F15"/>
    <mergeCell ref="G15:G17"/>
    <mergeCell ref="H15:K15"/>
    <mergeCell ref="U15:Y15"/>
    <mergeCell ref="U7:V7"/>
    <mergeCell ref="U9:V9"/>
    <mergeCell ref="A4:Y4"/>
    <mergeCell ref="A5:B13"/>
    <mergeCell ref="G5:G11"/>
    <mergeCell ref="T5:T11"/>
    <mergeCell ref="E13:F13"/>
    <mergeCell ref="C5:C6"/>
    <mergeCell ref="E5:F6"/>
    <mergeCell ref="C12:Y12"/>
    <mergeCell ref="C7:C11"/>
    <mergeCell ref="U5:Y5"/>
    <mergeCell ref="W7:Y7"/>
    <mergeCell ref="W9:Y9"/>
    <mergeCell ref="D7:D11"/>
    <mergeCell ref="E7:F11"/>
    <mergeCell ref="W6:Y6"/>
    <mergeCell ref="W11:Y11"/>
    <mergeCell ref="U8:V8"/>
    <mergeCell ref="Y47:Y55"/>
    <mergeCell ref="A47:A55"/>
    <mergeCell ref="A59:A63"/>
    <mergeCell ref="C59:C63"/>
    <mergeCell ref="H59:H63"/>
    <mergeCell ref="I59:I63"/>
    <mergeCell ref="J59:J63"/>
    <mergeCell ref="K59:K63"/>
    <mergeCell ref="N59:P63"/>
    <mergeCell ref="U61:U63"/>
    <mergeCell ref="W59:W63"/>
    <mergeCell ref="Y59:Y63"/>
    <mergeCell ref="H47:H57"/>
    <mergeCell ref="I47:I57"/>
    <mergeCell ref="J47:J57"/>
    <mergeCell ref="K47:K57"/>
    <mergeCell ref="N47:P57"/>
    <mergeCell ref="E61:F61"/>
    <mergeCell ref="E63:F63"/>
    <mergeCell ref="E59:F59"/>
    <mergeCell ref="C47:C55"/>
    <mergeCell ref="E55:F55"/>
    <mergeCell ref="E47:F48"/>
    <mergeCell ref="E53:F54"/>
    <mergeCell ref="U75:U83"/>
    <mergeCell ref="E85:F85"/>
    <mergeCell ref="N85:P85"/>
    <mergeCell ref="E87:F87"/>
    <mergeCell ref="N87:P87"/>
    <mergeCell ref="E75:F75"/>
    <mergeCell ref="E77:F77"/>
    <mergeCell ref="W47:W53"/>
    <mergeCell ref="S69:S71"/>
    <mergeCell ref="W65:W73"/>
    <mergeCell ref="S47:S48"/>
    <mergeCell ref="W75:W83"/>
    <mergeCell ref="S65:S67"/>
    <mergeCell ref="E97:F97"/>
    <mergeCell ref="N97:P97"/>
    <mergeCell ref="Y65:Y73"/>
    <mergeCell ref="Y75:Y83"/>
    <mergeCell ref="A65:A73"/>
    <mergeCell ref="C65:C73"/>
    <mergeCell ref="E65:F67"/>
    <mergeCell ref="E69:F73"/>
    <mergeCell ref="H65:H73"/>
    <mergeCell ref="I65:I73"/>
    <mergeCell ref="J65:J73"/>
    <mergeCell ref="K65:K73"/>
    <mergeCell ref="N65:P73"/>
    <mergeCell ref="E79:F79"/>
    <mergeCell ref="E81:F81"/>
    <mergeCell ref="E83:F83"/>
    <mergeCell ref="A75:A83"/>
    <mergeCell ref="C75:C83"/>
    <mergeCell ref="H75:H83"/>
    <mergeCell ref="I75:I83"/>
    <mergeCell ref="J75:J83"/>
    <mergeCell ref="K75:K83"/>
    <mergeCell ref="N75:P83"/>
    <mergeCell ref="S75:S83"/>
    <mergeCell ref="W8:Y8"/>
    <mergeCell ref="W10:Y10"/>
    <mergeCell ref="W1:X1"/>
    <mergeCell ref="W2:X2"/>
    <mergeCell ref="W3:X3"/>
    <mergeCell ref="A1:V3"/>
    <mergeCell ref="Y89:Y97"/>
    <mergeCell ref="E99:F99"/>
    <mergeCell ref="N99:P99"/>
    <mergeCell ref="A93:A95"/>
    <mergeCell ref="H93:H95"/>
    <mergeCell ref="I93:I95"/>
    <mergeCell ref="J93:J95"/>
    <mergeCell ref="K93:K95"/>
    <mergeCell ref="U91:U95"/>
    <mergeCell ref="W89:W97"/>
    <mergeCell ref="E89:F89"/>
    <mergeCell ref="N89:P89"/>
    <mergeCell ref="E91:F91"/>
    <mergeCell ref="N91:P91"/>
    <mergeCell ref="E93:F93"/>
    <mergeCell ref="N93:P93"/>
    <mergeCell ref="E95:F95"/>
    <mergeCell ref="N95:P95"/>
  </mergeCells>
  <dataValidations count="18">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xr:uid="{00000000-0002-0000-0000-000000000000}"/>
    <dataValidation allowBlank="1" showInputMessage="1" showErrorMessage="1" promptTitle="Proceso" prompt="Previo a diligenciar las demás casillas, seleccione de la lista desplegable el proceso que va a caracterizar." sqref="C5:C6" xr:uid="{00000000-0002-0000-0000-000001000000}"/>
    <dataValidation allowBlank="1" showInputMessage="1" showErrorMessage="1" promptTitle="Macroproceso" prompt="El formato cargará automaticamente la información asociada al proceso que seleccionó." sqref="E5:F6" xr:uid="{00000000-0002-0000-0000-000002000000}"/>
    <dataValidation allowBlank="1" showInputMessage="1" showErrorMessage="1" promptTitle="Tipo de Proceso" prompt="El formato seleccionará automaticamente el tipo de proceso al que corresponde el proceso que seleccionó." sqref="H5:N6" xr:uid="{00000000-0002-0000-0000-000003000000}"/>
    <dataValidation allowBlank="1" showInputMessage="1" showErrorMessage="1" prompt="Con la ayuda del enlace, defina el tipo de indicador y el nombre del (los) indicadores que quiere establecer para medir su proceso." sqref="U5:Y5" xr:uid="{00000000-0002-0000-0000-000004000000}"/>
    <dataValidation allowBlank="1" showInputMessage="1" showErrorMessage="1" prompt="Confirme si el líder del proceso que aparece cargado se encuentra correcto." sqref="C13" xr:uid="{00000000-0002-0000-0000-000005000000}"/>
    <dataValidation allowBlank="1" showInputMessage="1" showErrorMessage="1" prompt="Para definir el alcance de su proceso tenga en cuenta que debe describir y delimitar brevemente el inicio y fin de las actividades del proceso. " sqref="H13:N13" xr:uid="{00000000-0002-0000-0000-000006000000}"/>
    <dataValidation allowBlank="1" showInputMessage="1" showErrorMessage="1" prompt="Identifica los procesos de la SIC, que proporcionan insumos o necesidades para ejecutar las actividades del proceso." sqref="A16" xr:uid="{00000000-0002-0000-0000-000007000000}"/>
    <dataValidation allowBlank="1" showInputMessage="1" showErrorMessage="1" prompt="Identifica Entidades externas o usuarios que proporcionan insumos o necesidades para ejecutar las actividades del proceso." sqref="C16" xr:uid="{00000000-0002-0000-0000-000008000000}"/>
    <dataValidation allowBlank="1" showInputMessage="1" showErrorMessage="1" prompt="Marque con una X, la etapa del ciclo PHV al que hace referencia la actividad._x000a__x000a_Puede insertar tantas filas como sea necesario de acuerdo al número de actividades requeridas. " sqref="H15:K15" xr:uid="{00000000-0002-0000-0000-000009000000}"/>
    <dataValidation allowBlank="1" showInputMessage="1" showErrorMessage="1" prompt="Define los cargos y/o roles responsables de realizar la actividad descrita. _x000a_" sqref="S16" xr:uid="{00000000-0002-0000-0000-00000A000000}"/>
    <dataValidation allowBlank="1" showInputMessage="1" showErrorMessage="1" prompt="Identifica los procesos, los cargos o roles específicos que reciben la salida y que hacen parte de la SIC." sqref="W16" xr:uid="{00000000-0002-0000-0000-00000B000000}"/>
    <dataValidation allowBlank="1" showInputMessage="1" showErrorMessage="1" prompt="Identifica las entidades externas que reciben o son afectados por las salidas generadas en una actividad." sqref="Y16" xr:uid="{00000000-0002-0000-0000-00000C000000}"/>
    <dataValidation allowBlank="1" showInputMessage="1" showErrorMessage="1" prompt="Seleccione de la lista desplegable los trámites y OPAS asociados al proceso, en caso de tener más de uno utilice las diferentes filas." sqref="A103:C103" xr:uid="{00000000-0002-0000-0000-00000D000000}"/>
    <dataValidation allowBlank="1" showInputMessage="1" showErrorMessage="1" prompt="Son los insumos o la información de necesidades o aspectos legales que se requieren para la ejecución de las actividades. " sqref="E16:F16" xr:uid="{00000000-0002-0000-0000-00000E000000}"/>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6" xr:uid="{00000000-0002-0000-0000-00000F000000}"/>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6:P16" xr:uid="{00000000-0002-0000-0000-000010000000}"/>
    <dataValidation allowBlank="1" showInputMessage="1" showErrorMessage="1" sqref="E7:F11" xr:uid="{00000000-0002-0000-0000-000011000000}"/>
  </dataValidations>
  <pageMargins left="0.70866141732283472" right="0.70866141732283472" top="0.74803149606299213" bottom="0.74803149606299213" header="0.31496062992125984" footer="0.31496062992125984"/>
  <pageSetup scale="30" orientation="portrait" r:id="rId1"/>
  <headerFooter>
    <oddFooter>&amp;RSC01-F09 Vr1 (2019-05-06)</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2000000}">
          <x14:formula1>
            <xm:f>'Listas desplegables'!$D$52:$D$80</xm:f>
          </x14:formula1>
          <xm:sqref>A104:C110</xm:sqref>
        </x14:dataValidation>
        <x14:dataValidation type="list" allowBlank="1" showInputMessage="1" showErrorMessage="1" xr:uid="{00000000-0002-0000-0000-000013000000}">
          <x14:formula1>
            <xm:f>'Listas desplegables'!$D$3:$D$47</xm:f>
          </x14:formula1>
          <xm:sqref>C7:C11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Y54"/>
  <sheetViews>
    <sheetView showGridLines="0" zoomScale="60" zoomScaleNormal="60" zoomScaleSheetLayoutView="90" workbookViewId="0">
      <selection activeCell="O24" sqref="O24:R24"/>
    </sheetView>
  </sheetViews>
  <sheetFormatPr baseColWidth="10" defaultColWidth="11.42578125" defaultRowHeight="15" x14ac:dyDescent="0.25"/>
  <cols>
    <col min="1" max="1" width="4" style="5" customWidth="1"/>
    <col min="2" max="2" width="33.85546875" style="5" customWidth="1"/>
    <col min="3" max="3" width="22.85546875" style="5" customWidth="1"/>
    <col min="4" max="4" width="13.7109375" style="5" customWidth="1"/>
    <col min="5" max="5" width="10" style="5" customWidth="1"/>
    <col min="6" max="6" width="12.42578125" style="5" customWidth="1"/>
    <col min="7" max="7" width="7.85546875" style="5" customWidth="1"/>
    <col min="8" max="8" width="4.140625" style="5" customWidth="1"/>
    <col min="9" max="9" width="13.85546875" style="5" customWidth="1"/>
    <col min="10" max="10" width="3.7109375" style="5" customWidth="1"/>
    <col min="11" max="11" width="9.42578125" style="5" customWidth="1"/>
    <col min="12" max="12" width="11" style="5" customWidth="1"/>
    <col min="13" max="13" width="13" style="5" customWidth="1"/>
    <col min="14" max="14" width="10.140625" style="5" customWidth="1"/>
    <col min="15" max="15" width="13.7109375" style="5" customWidth="1"/>
    <col min="16" max="17" width="12.5703125" style="5" customWidth="1"/>
    <col min="18" max="18" width="11.5703125" style="5" customWidth="1"/>
    <col min="19" max="19" width="4.42578125" style="5" customWidth="1"/>
    <col min="20" max="20" width="4.28515625" style="5" customWidth="1"/>
    <col min="21" max="22" width="11.42578125" customWidth="1"/>
    <col min="23" max="23" width="17.5703125" customWidth="1"/>
    <col min="24" max="24" width="16.5703125" customWidth="1"/>
    <col min="25" max="25" width="11" customWidth="1"/>
    <col min="26" max="16384" width="11.42578125" style="5"/>
  </cols>
  <sheetData>
    <row r="1" spans="2:25" ht="86.25" customHeight="1" x14ac:dyDescent="0.25">
      <c r="B1" s="314"/>
      <c r="C1" s="315"/>
      <c r="D1" s="316" t="s">
        <v>21</v>
      </c>
      <c r="E1" s="316"/>
      <c r="F1" s="316"/>
      <c r="G1" s="316"/>
      <c r="H1" s="316"/>
      <c r="I1" s="316"/>
      <c r="J1" s="316"/>
      <c r="K1" s="316"/>
      <c r="L1" s="316"/>
      <c r="M1" s="316"/>
      <c r="N1" s="316"/>
      <c r="O1" s="316"/>
      <c r="P1" s="316"/>
      <c r="Q1" s="316"/>
      <c r="R1" s="316"/>
      <c r="S1" s="317"/>
    </row>
    <row r="2" spans="2:25" ht="17.45" customHeight="1" x14ac:dyDescent="0.25">
      <c r="B2" s="318"/>
      <c r="C2" s="319"/>
      <c r="D2" s="319"/>
      <c r="E2" s="319"/>
      <c r="F2" s="319"/>
      <c r="G2" s="319"/>
      <c r="H2" s="319"/>
      <c r="I2" s="319"/>
      <c r="J2" s="319"/>
      <c r="K2" s="319"/>
      <c r="L2" s="319"/>
      <c r="M2" s="319"/>
      <c r="N2" s="319"/>
      <c r="O2" s="319"/>
      <c r="P2" s="319"/>
      <c r="Q2" s="319"/>
      <c r="R2" s="319"/>
      <c r="S2" s="320"/>
    </row>
    <row r="3" spans="2:25" ht="29.25" customHeight="1" x14ac:dyDescent="0.25">
      <c r="B3" s="321" t="s">
        <v>162</v>
      </c>
      <c r="C3" s="322"/>
      <c r="D3" s="322"/>
      <c r="E3" s="322"/>
      <c r="F3" s="322"/>
      <c r="G3" s="322"/>
      <c r="H3" s="322"/>
      <c r="I3" s="322"/>
      <c r="J3" s="322"/>
      <c r="K3" s="322"/>
      <c r="L3" s="322"/>
      <c r="M3" s="322"/>
      <c r="N3" s="322"/>
      <c r="O3" s="322"/>
      <c r="P3" s="322"/>
      <c r="Q3" s="322"/>
      <c r="R3" s="322"/>
      <c r="S3" s="323"/>
    </row>
    <row r="4" spans="2:25" ht="30.2" customHeight="1" x14ac:dyDescent="0.25">
      <c r="B4" s="14" t="s">
        <v>37</v>
      </c>
      <c r="C4" s="324" t="s">
        <v>197</v>
      </c>
      <c r="D4" s="223"/>
      <c r="E4" s="223"/>
      <c r="F4" s="223"/>
      <c r="G4" s="223"/>
      <c r="H4" s="223"/>
      <c r="I4" s="223"/>
      <c r="J4" s="223"/>
      <c r="K4" s="223"/>
      <c r="L4" s="223"/>
      <c r="M4" s="223"/>
      <c r="N4" s="223"/>
      <c r="O4" s="223"/>
      <c r="P4" s="223"/>
      <c r="Q4" s="223"/>
      <c r="R4" s="223"/>
      <c r="S4" s="224"/>
    </row>
    <row r="5" spans="2:25" ht="30.2" customHeight="1" x14ac:dyDescent="0.25">
      <c r="B5" s="14" t="s">
        <v>22</v>
      </c>
      <c r="C5" s="113" t="s">
        <v>85</v>
      </c>
      <c r="D5" s="114"/>
      <c r="E5" s="114"/>
      <c r="F5" s="114"/>
      <c r="G5" s="114"/>
      <c r="H5" s="114"/>
      <c r="I5" s="114"/>
      <c r="J5" s="313"/>
      <c r="K5" s="300" t="s">
        <v>36</v>
      </c>
      <c r="L5" s="300"/>
      <c r="M5" s="305" t="str">
        <f>VLOOKUP(C5,'Listas desplegables'!D3:G46,2,0)</f>
        <v>Asuntos Jurisdiccionales - Protección del Consumidor y Competencia Desleal</v>
      </c>
      <c r="N5" s="305"/>
      <c r="O5" s="305"/>
      <c r="P5" s="305"/>
      <c r="Q5" s="305"/>
      <c r="R5" s="305"/>
      <c r="S5" s="307"/>
    </row>
    <row r="6" spans="2:25" ht="36.75" customHeight="1" x14ac:dyDescent="0.25">
      <c r="B6" s="14" t="s">
        <v>394</v>
      </c>
      <c r="C6" s="305" t="str">
        <f>VLOOKUP(C5,'Listas desplegables'!D3:G46,4,0)</f>
        <v>Delegado para Asuntos Jurisdiccionales</v>
      </c>
      <c r="D6" s="305"/>
      <c r="E6" s="305"/>
      <c r="F6" s="305"/>
      <c r="G6" s="305"/>
      <c r="H6" s="305"/>
      <c r="I6" s="305"/>
      <c r="J6" s="305"/>
      <c r="K6" s="306" t="s">
        <v>38</v>
      </c>
      <c r="L6" s="306"/>
      <c r="M6" s="305" t="s">
        <v>384</v>
      </c>
      <c r="N6" s="305"/>
      <c r="O6" s="305"/>
      <c r="P6" s="305"/>
      <c r="Q6" s="305"/>
      <c r="R6" s="305"/>
      <c r="S6" s="307"/>
    </row>
    <row r="7" spans="2:25" ht="15.75" customHeight="1" x14ac:dyDescent="0.25">
      <c r="B7" s="308"/>
      <c r="C7" s="309"/>
      <c r="D7" s="309"/>
      <c r="E7" s="309"/>
      <c r="F7" s="309"/>
      <c r="G7" s="309"/>
      <c r="H7" s="309"/>
      <c r="I7" s="309"/>
      <c r="J7" s="309"/>
      <c r="K7" s="309"/>
      <c r="L7" s="309"/>
      <c r="M7" s="309"/>
      <c r="N7" s="309"/>
      <c r="O7" s="309"/>
      <c r="P7" s="309"/>
      <c r="Q7" s="309"/>
      <c r="R7" s="309"/>
      <c r="S7" s="310"/>
    </row>
    <row r="8" spans="2:25" ht="30.75" customHeight="1" x14ac:dyDescent="0.25">
      <c r="B8" s="14" t="s">
        <v>23</v>
      </c>
      <c r="C8" s="311" t="str">
        <f>+Caracterización!W7</f>
        <v>Eficiencia en la calificación de demandas en términos de ley - CGP</v>
      </c>
      <c r="D8" s="311"/>
      <c r="E8" s="311"/>
      <c r="F8" s="311"/>
      <c r="G8" s="311"/>
      <c r="H8" s="311"/>
      <c r="I8" s="311"/>
      <c r="J8" s="311"/>
      <c r="K8" s="306" t="s">
        <v>39</v>
      </c>
      <c r="L8" s="306"/>
      <c r="M8" s="311" t="str">
        <f>+Caracterización!U7</f>
        <v xml:space="preserve">   Eficiencia</v>
      </c>
      <c r="N8" s="311"/>
      <c r="O8" s="306" t="s">
        <v>42</v>
      </c>
      <c r="P8" s="306"/>
      <c r="Q8" s="271" t="s">
        <v>207</v>
      </c>
      <c r="R8" s="271"/>
      <c r="S8" s="312"/>
    </row>
    <row r="9" spans="2:25" ht="35.25" customHeight="1" x14ac:dyDescent="0.25">
      <c r="B9" s="14" t="s">
        <v>24</v>
      </c>
      <c r="C9" s="294" t="s">
        <v>356</v>
      </c>
      <c r="D9" s="294"/>
      <c r="E9" s="294"/>
      <c r="F9" s="294"/>
      <c r="G9" s="294"/>
      <c r="H9" s="294"/>
      <c r="I9" s="294"/>
      <c r="J9" s="294"/>
      <c r="K9" s="294"/>
      <c r="L9" s="294"/>
      <c r="M9" s="294"/>
      <c r="N9" s="294"/>
      <c r="O9" s="294"/>
      <c r="P9" s="294"/>
      <c r="Q9" s="294"/>
      <c r="R9" s="294"/>
      <c r="S9" s="295"/>
    </row>
    <row r="10" spans="2:25" ht="30.75" customHeight="1" x14ac:dyDescent="0.25">
      <c r="B10" s="14" t="s">
        <v>40</v>
      </c>
      <c r="C10" s="294" t="s">
        <v>365</v>
      </c>
      <c r="D10" s="294"/>
      <c r="E10" s="294"/>
      <c r="F10" s="294"/>
      <c r="G10" s="294"/>
      <c r="H10" s="294"/>
      <c r="I10" s="294"/>
      <c r="J10" s="294"/>
      <c r="K10" s="294"/>
      <c r="L10" s="294"/>
      <c r="M10" s="294"/>
      <c r="N10" s="294"/>
      <c r="O10" s="294"/>
      <c r="P10" s="294"/>
      <c r="Q10" s="294"/>
      <c r="R10" s="294"/>
      <c r="S10" s="295"/>
    </row>
    <row r="11" spans="2:25" ht="96" customHeight="1" x14ac:dyDescent="0.25">
      <c r="B11" s="47" t="s">
        <v>165</v>
      </c>
      <c r="C11" s="125" t="str">
        <f>+Caracterización!P7</f>
        <v>Recibir, tramitar y decidir sobre las acciones de protección al consumidor, competencia desleal y de infracción a derechos de propiedad industrial de conformidad con lo dispuesto en la Ley 1480 de 2011, Ley 256 de 1996 y la Decisión 486 de 2000 de la Comunidad Andina, respectivamente. Conforme lo anterior, decretar la vulneración a los derechos del consumidor, la deslealtad de los actos de competencia desleal o la infracción a los derechos de propiedad industrial, así como las correspondientes condenas a cargo del demandado. En las acciones de protección al consumidor, se velará, además, el efectivo cumplimiento de las sentencia, conciliaciones o transacciones en materia de protección al consumidor tal como dispone el numeral 11 del  artículo 58 de la Ley 1480 de 2011</v>
      </c>
      <c r="D11" s="125"/>
      <c r="E11" s="125"/>
      <c r="F11" s="125"/>
      <c r="G11" s="125"/>
      <c r="H11" s="125"/>
      <c r="I11" s="125"/>
      <c r="J11" s="125"/>
      <c r="K11" s="125"/>
      <c r="L11" s="125"/>
      <c r="M11" s="125"/>
      <c r="N11" s="125"/>
      <c r="O11" s="125"/>
      <c r="P11" s="125"/>
      <c r="Q11" s="125"/>
      <c r="R11" s="125"/>
      <c r="S11" s="296"/>
    </row>
    <row r="12" spans="2:25" ht="14.25" customHeight="1" x14ac:dyDescent="0.25">
      <c r="B12" s="297"/>
      <c r="C12" s="298"/>
      <c r="D12" s="298"/>
      <c r="E12" s="298"/>
      <c r="F12" s="298"/>
      <c r="G12" s="298"/>
      <c r="H12" s="298"/>
      <c r="I12" s="298"/>
      <c r="J12" s="298"/>
      <c r="K12" s="298"/>
      <c r="L12" s="298"/>
      <c r="M12" s="298"/>
      <c r="N12" s="298"/>
      <c r="O12" s="298"/>
      <c r="P12" s="298"/>
      <c r="Q12" s="298"/>
      <c r="R12" s="298"/>
      <c r="S12" s="299"/>
    </row>
    <row r="13" spans="2:25" s="7" customFormat="1" ht="30.2" customHeight="1" x14ac:dyDescent="0.25">
      <c r="B13" s="46" t="s">
        <v>25</v>
      </c>
      <c r="C13" s="220" t="s">
        <v>164</v>
      </c>
      <c r="D13" s="229"/>
      <c r="E13" s="220" t="s">
        <v>41</v>
      </c>
      <c r="F13" s="221"/>
      <c r="G13" s="221"/>
      <c r="H13" s="229"/>
      <c r="I13" s="300" t="s">
        <v>26</v>
      </c>
      <c r="J13" s="300"/>
      <c r="K13" s="300"/>
      <c r="L13" s="300"/>
      <c r="M13" s="300"/>
      <c r="N13" s="300" t="s">
        <v>27</v>
      </c>
      <c r="O13" s="300"/>
      <c r="P13" s="300"/>
      <c r="Q13" s="300"/>
      <c r="R13" s="301"/>
      <c r="S13" s="302"/>
      <c r="U13"/>
      <c r="V13"/>
      <c r="W13"/>
      <c r="X13"/>
      <c r="Y13"/>
    </row>
    <row r="14" spans="2:25" ht="72.75" customHeight="1" x14ac:dyDescent="0.25">
      <c r="B14" s="303" t="s">
        <v>366</v>
      </c>
      <c r="C14" s="183" t="s">
        <v>367</v>
      </c>
      <c r="D14" s="184"/>
      <c r="E14" s="270" t="s">
        <v>395</v>
      </c>
      <c r="F14" s="270"/>
      <c r="G14" s="270"/>
      <c r="H14" s="270"/>
      <c r="I14" s="270" t="s">
        <v>393</v>
      </c>
      <c r="J14" s="270"/>
      <c r="K14" s="270"/>
      <c r="L14" s="270"/>
      <c r="M14" s="270"/>
      <c r="N14" s="270" t="s">
        <v>353</v>
      </c>
      <c r="O14" s="270"/>
      <c r="P14" s="270"/>
      <c r="Q14" s="270"/>
      <c r="R14" s="304"/>
      <c r="S14" s="302"/>
    </row>
    <row r="15" spans="2:25" ht="69" customHeight="1" x14ac:dyDescent="0.25">
      <c r="B15" s="303"/>
      <c r="C15" s="270" t="s">
        <v>368</v>
      </c>
      <c r="D15" s="270"/>
      <c r="E15" s="270" t="s">
        <v>369</v>
      </c>
      <c r="F15" s="270"/>
      <c r="G15" s="270"/>
      <c r="H15" s="270"/>
      <c r="I15" s="270" t="s">
        <v>393</v>
      </c>
      <c r="J15" s="270"/>
      <c r="K15" s="270"/>
      <c r="L15" s="270"/>
      <c r="M15" s="270"/>
      <c r="N15" s="271" t="s">
        <v>353</v>
      </c>
      <c r="O15" s="271"/>
      <c r="P15" s="271"/>
      <c r="Q15" s="271"/>
      <c r="R15" s="272"/>
      <c r="S15" s="302"/>
    </row>
    <row r="16" spans="2:25" x14ac:dyDescent="0.25">
      <c r="B16" s="282"/>
      <c r="C16" s="283"/>
      <c r="D16" s="283"/>
      <c r="E16" s="283"/>
      <c r="F16" s="283"/>
      <c r="G16" s="283"/>
      <c r="H16" s="283"/>
      <c r="I16" s="283"/>
      <c r="J16" s="283"/>
      <c r="K16" s="283"/>
      <c r="L16" s="283"/>
      <c r="M16" s="283"/>
      <c r="N16" s="283"/>
      <c r="O16" s="283"/>
      <c r="P16" s="283"/>
      <c r="Q16" s="283"/>
      <c r="R16" s="283"/>
      <c r="S16" s="284"/>
    </row>
    <row r="17" spans="2:19" ht="18" x14ac:dyDescent="0.25">
      <c r="B17" s="16"/>
      <c r="C17" s="8"/>
      <c r="D17" s="8"/>
      <c r="E17" s="8"/>
      <c r="F17" s="8"/>
      <c r="G17" s="8"/>
      <c r="H17" s="8"/>
      <c r="I17" s="8"/>
      <c r="J17" s="8"/>
      <c r="K17" s="8"/>
      <c r="L17" s="8"/>
      <c r="M17" s="8"/>
      <c r="N17" s="8"/>
      <c r="O17" s="8"/>
      <c r="P17" s="8"/>
      <c r="Q17" s="8"/>
      <c r="R17" s="9"/>
      <c r="S17" s="15"/>
    </row>
    <row r="18" spans="2:19" ht="18" x14ac:dyDescent="0.25">
      <c r="B18" s="20" t="s">
        <v>28</v>
      </c>
      <c r="C18" s="10" t="s">
        <v>29</v>
      </c>
      <c r="D18" s="70" t="s">
        <v>241</v>
      </c>
      <c r="E18" s="10"/>
      <c r="F18" s="10" t="s">
        <v>30</v>
      </c>
      <c r="G18" s="70"/>
      <c r="H18" s="10"/>
      <c r="I18" s="10" t="s">
        <v>31</v>
      </c>
      <c r="J18" s="10"/>
      <c r="K18" s="70"/>
      <c r="L18" s="10"/>
      <c r="M18" s="10" t="s">
        <v>32</v>
      </c>
      <c r="N18" s="70"/>
      <c r="O18" s="10"/>
      <c r="P18" s="10"/>
      <c r="Q18" s="10"/>
      <c r="R18" s="11"/>
      <c r="S18" s="15"/>
    </row>
    <row r="19" spans="2:19" ht="18" x14ac:dyDescent="0.25">
      <c r="B19" s="17"/>
      <c r="C19" s="12"/>
      <c r="D19" s="12"/>
      <c r="E19" s="12"/>
      <c r="F19" s="12"/>
      <c r="G19" s="12"/>
      <c r="H19" s="12"/>
      <c r="I19" s="12"/>
      <c r="J19" s="12"/>
      <c r="K19" s="12"/>
      <c r="L19" s="12"/>
      <c r="M19" s="12"/>
      <c r="N19" s="12"/>
      <c r="O19" s="12"/>
      <c r="P19" s="12"/>
      <c r="Q19" s="12"/>
      <c r="R19" s="13"/>
      <c r="S19" s="15"/>
    </row>
    <row r="20" spans="2:19" ht="15.75" x14ac:dyDescent="0.25">
      <c r="B20" s="18"/>
      <c r="C20" s="6"/>
      <c r="D20" s="6"/>
      <c r="E20" s="6"/>
      <c r="F20" s="6"/>
      <c r="G20" s="6"/>
      <c r="H20" s="6"/>
      <c r="I20" s="6"/>
      <c r="J20" s="6"/>
      <c r="K20" s="6"/>
      <c r="L20" s="6"/>
      <c r="M20" s="6"/>
      <c r="N20" s="6"/>
      <c r="O20" s="6"/>
      <c r="P20" s="6"/>
      <c r="Q20" s="6"/>
      <c r="R20" s="6"/>
      <c r="S20" s="15"/>
    </row>
    <row r="21" spans="2:19" ht="18" x14ac:dyDescent="0.25">
      <c r="B21" s="285" t="s">
        <v>33</v>
      </c>
      <c r="C21" s="286" t="s">
        <v>209</v>
      </c>
      <c r="D21" s="287"/>
      <c r="E21" s="287"/>
      <c r="F21" s="287"/>
      <c r="G21" s="288"/>
      <c r="H21" s="51"/>
      <c r="I21" s="289" t="s">
        <v>210</v>
      </c>
      <c r="J21" s="289"/>
      <c r="K21" s="289"/>
      <c r="L21" s="289"/>
      <c r="M21" s="290"/>
      <c r="N21" s="286" t="s">
        <v>211</v>
      </c>
      <c r="O21" s="287"/>
      <c r="P21" s="287"/>
      <c r="Q21" s="287"/>
      <c r="R21" s="291"/>
      <c r="S21" s="15"/>
    </row>
    <row r="22" spans="2:19" ht="18" x14ac:dyDescent="0.25">
      <c r="B22" s="285"/>
      <c r="C22" s="286" t="s">
        <v>241</v>
      </c>
      <c r="D22" s="287"/>
      <c r="E22" s="287"/>
      <c r="F22" s="287"/>
      <c r="G22" s="288"/>
      <c r="H22" s="286"/>
      <c r="I22" s="287"/>
      <c r="J22" s="287"/>
      <c r="K22" s="287"/>
      <c r="L22" s="287"/>
      <c r="M22" s="288"/>
      <c r="N22" s="286"/>
      <c r="O22" s="287"/>
      <c r="P22" s="287"/>
      <c r="Q22" s="287"/>
      <c r="R22" s="291"/>
      <c r="S22" s="15"/>
    </row>
    <row r="23" spans="2:19" ht="15.75" x14ac:dyDescent="0.25">
      <c r="B23" s="18"/>
      <c r="C23" s="6"/>
      <c r="D23" s="6"/>
      <c r="E23" s="6"/>
      <c r="F23" s="6"/>
      <c r="G23" s="6"/>
      <c r="H23" s="6"/>
      <c r="I23" s="6"/>
      <c r="J23" s="6"/>
      <c r="K23" s="6"/>
      <c r="L23" s="6"/>
      <c r="M23" s="6"/>
      <c r="N23" s="6"/>
      <c r="O23" s="6"/>
      <c r="P23" s="6"/>
      <c r="Q23" s="6"/>
      <c r="R23" s="6"/>
      <c r="S23" s="15"/>
    </row>
    <row r="24" spans="2:19" ht="49.7" customHeight="1" thickBot="1" x14ac:dyDescent="0.3">
      <c r="B24" s="58" t="s">
        <v>34</v>
      </c>
      <c r="C24" s="292">
        <v>0.96</v>
      </c>
      <c r="D24" s="293"/>
      <c r="E24" s="273" t="s">
        <v>35</v>
      </c>
      <c r="F24" s="274"/>
      <c r="G24" s="275"/>
      <c r="H24" s="276">
        <v>0.94159999999999999</v>
      </c>
      <c r="I24" s="277"/>
      <c r="J24" s="278"/>
      <c r="K24" s="273" t="s">
        <v>233</v>
      </c>
      <c r="L24" s="274"/>
      <c r="M24" s="274"/>
      <c r="N24" s="275"/>
      <c r="O24" s="279" t="s">
        <v>398</v>
      </c>
      <c r="P24" s="280"/>
      <c r="Q24" s="280"/>
      <c r="R24" s="281"/>
      <c r="S24" s="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24:D24"/>
  </mergeCells>
  <dataValidations count="21">
    <dataValidation allowBlank="1" showInputMessage="1" showErrorMessage="1" prompt="Si existe linea base, por favor indique en esta casilla desde que fuente de información  se tomarón los datos" sqref="K24:N24" xr:uid="{00000000-0002-0000-0100-000000000000}"/>
    <dataValidation allowBlank="1" showInputMessage="1" showErrorMessage="1" prompt="En caso de contar con información previa de la medición, establezca cul es la linea de partida para la medición de su indicador" sqref="E24:G24" xr:uid="{00000000-0002-0000-0100-000001000000}"/>
    <dataValidation allowBlank="1" showInputMessage="1" showErrorMessage="1" prompt="Defina la meta del indicador, teniendo en cuenta la tendencia establecida" sqref="B24" xr:uid="{00000000-0002-0000-0100-000002000000}"/>
    <dataValidation allowBlank="1" showInputMessage="1" showErrorMessage="1" prompt="Seleccione con una &quot;X&quot; la tendencia que debe tener el resultado del indicador" sqref="B21:B22" xr:uid="{00000000-0002-0000-0100-000003000000}"/>
    <dataValidation allowBlank="1" showInputMessage="1" showErrorMessage="1" prompt="Seleccione la periodicidad con la que se va a medir el indicador. Solo pueed seleccionar una." sqref="B18" xr:uid="{00000000-0002-0000-0100-000004000000}"/>
    <dataValidation allowBlank="1" showInputMessage="1" showErrorMessage="1" prompt="Aclara de donde tomará la información para el cálculo del indicador" sqref="N13:R13" xr:uid="{00000000-0002-0000-0100-000005000000}"/>
    <dataValidation allowBlank="1" showInputMessage="1" showErrorMessage="1" prompt="Seleccione de la lista desplegable la unidad de medida de cada una de sus variables." sqref="I13:M13" xr:uid="{00000000-0002-0000-0100-000006000000}"/>
    <dataValidation allowBlank="1" showInputMessage="1" showErrorMessage="1" prompt="Describa brevemente la variable definida" sqref="E13:H13" xr:uid="{00000000-0002-0000-0100-000007000000}"/>
    <dataValidation allowBlank="1" showInputMessage="1" showErrorMessage="1" prompt="En cada casilla defina el nombre de las variables de su indicador" sqref="C13:D13" xr:uid="{00000000-0002-0000-0100-000008000000}"/>
    <dataValidation allowBlank="1" showInputMessage="1" showErrorMessage="1" prompt="Defina la relación mátematica que se constituirá como la fórmula de su indicador" sqref="B13" xr:uid="{00000000-0002-0000-0100-000009000000}"/>
    <dataValidation allowBlank="1" showInputMessage="1" showErrorMessage="1" prompt="Se cargará automaticamente el objetivo del proceso que definió en la caracterización." sqref="B11" xr:uid="{00000000-0002-0000-0100-00000A000000}"/>
    <dataValidation allowBlank="1" showInputMessage="1" showErrorMessage="1" prompt="Amplie el objetivo del indicador, contestando preguntas como  ¿qué?, ¿para qué?, ¿cómo?" sqref="B10" xr:uid="{00000000-0002-0000-01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1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100-00000D000000}"/>
    <dataValidation allowBlank="1" showInputMessage="1" showErrorMessage="1" prompt="Se cargará automáticamente el tipo de indicador que definió en la caracterización." sqref="K8:L8" xr:uid="{00000000-0002-0000-0100-00000E000000}"/>
    <dataValidation allowBlank="1" showInputMessage="1" showErrorMessage="1" prompt="Se cargará automaticamente el líder del proceso seleccionado. Por favor válidelo y retroalimente al enlace de la OAP." sqref="B6" xr:uid="{00000000-0002-0000-0100-00000F000000}"/>
    <dataValidation allowBlank="1" showInputMessage="1" showErrorMessage="1" prompt="Se cargará automaticamente el nombre del indicador que definió en la caracterización" sqref="B8" xr:uid="{00000000-0002-0000-0100-000010000000}"/>
    <dataValidation allowBlank="1" showInputMessage="1" showErrorMessage="1" prompt="Ingrese el nombre y el cargo de la persona responsable de la medición del indicador._x000a_Ej: Juan Perez - Profesional Univeristario " sqref="K6:L6" xr:uid="{00000000-0002-0000-0100-000011000000}"/>
    <dataValidation allowBlank="1" showInputMessage="1" showErrorMessage="1" prompt="Se cargará automáticamente el macroproceso al cual pertenece el macroproceso" sqref="K5:L5" xr:uid="{00000000-0002-0000-0100-000012000000}"/>
    <dataValidation allowBlank="1" showInputMessage="1" showErrorMessage="1" prompt="Seleccione de la lista desplegable el nombre del proceso" sqref="B5" xr:uid="{00000000-0002-0000-0100-000013000000}"/>
    <dataValidation allowBlank="1" showInputMessage="1" showErrorMessage="1" promptTitle="Dependencia" prompt="Seleccione de la lista desplegable la dependencia responsable del proceso" sqref="B4" xr:uid="{00000000-0002-0000-0100-000014000000}"/>
  </dataValidations>
  <printOptions horizontalCentered="1"/>
  <pageMargins left="0.51181102362204722" right="0.51181102362204722" top="0.59055118110236227" bottom="0.59055118110236227" header="0.31496062992125984" footer="0.70866141732283472"/>
  <pageSetup scale="42"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5000000}">
          <x14:formula1>
            <xm:f>'Listas desplegables'!$D$3:$D$47</xm:f>
          </x14:formula1>
          <xm:sqref>C5:J5</xm:sqref>
        </x14:dataValidation>
        <x14:dataValidation type="list" allowBlank="1" showInputMessage="1" showErrorMessage="1" xr:uid="{00000000-0002-0000-0100-000016000000}">
          <x14:formula1>
            <xm:f>'Listas desplegables'!$O$19:$O$20</xm:f>
          </x14:formula1>
          <xm:sqref>I14:M15</xm:sqref>
        </x14:dataValidation>
        <x14:dataValidation type="list" allowBlank="1" showInputMessage="1" showErrorMessage="1" xr:uid="{00000000-0002-0000-0100-000017000000}">
          <x14:formula1>
            <xm:f>'Listas desplegables'!$O$2:$O$3</xm:f>
          </x14:formula1>
          <xm:sqref>Q8:S8</xm:sqref>
        </x14:dataValidation>
        <x14:dataValidation type="list" allowBlank="1" showInputMessage="1" showErrorMessage="1" xr:uid="{00000000-0002-0000-0100-000018000000}">
          <x14:formula1>
            <xm:f>'Listas desplegables'!$L$2:$L$42</xm:f>
          </x14:formula1>
          <xm:sqref>C4:S4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B1:Y54"/>
  <sheetViews>
    <sheetView showGridLines="0" zoomScale="70" zoomScaleNormal="70" zoomScaleSheetLayoutView="90" workbookViewId="0">
      <selection activeCell="O24" sqref="O24:R24"/>
    </sheetView>
  </sheetViews>
  <sheetFormatPr baseColWidth="10" defaultColWidth="11.42578125" defaultRowHeight="15" x14ac:dyDescent="0.25"/>
  <cols>
    <col min="1" max="1" width="4" style="5" customWidth="1"/>
    <col min="2" max="2" width="33.85546875" style="5" customWidth="1"/>
    <col min="3" max="3" width="22.85546875" style="5" customWidth="1"/>
    <col min="4" max="4" width="13.7109375" style="5" customWidth="1"/>
    <col min="5" max="5" width="10" style="5" customWidth="1"/>
    <col min="6" max="6" width="12.42578125" style="5" customWidth="1"/>
    <col min="7" max="7" width="7.85546875" style="5" customWidth="1"/>
    <col min="8" max="8" width="4.140625" style="5" customWidth="1"/>
    <col min="9" max="9" width="13.85546875" style="5" customWidth="1"/>
    <col min="10" max="10" width="3.7109375" style="5" customWidth="1"/>
    <col min="11" max="11" width="9.42578125" style="5" customWidth="1"/>
    <col min="12" max="12" width="11" style="5" customWidth="1"/>
    <col min="13" max="13" width="13" style="5" customWidth="1"/>
    <col min="14" max="14" width="10.140625" style="5" customWidth="1"/>
    <col min="15" max="15" width="13.7109375" style="5" customWidth="1"/>
    <col min="16" max="17" width="12.5703125" style="5" customWidth="1"/>
    <col min="18" max="18" width="11.5703125" style="5" customWidth="1"/>
    <col min="19" max="19" width="4.42578125" style="5" customWidth="1"/>
    <col min="20" max="20" width="4.28515625" style="5" customWidth="1"/>
    <col min="21" max="22" width="11.42578125" customWidth="1"/>
    <col min="23" max="23" width="17.5703125" customWidth="1"/>
    <col min="24" max="24" width="16.5703125" customWidth="1"/>
    <col min="25" max="25" width="11" customWidth="1"/>
    <col min="26" max="16384" width="11.42578125" style="5"/>
  </cols>
  <sheetData>
    <row r="1" spans="2:25" ht="86.25" customHeight="1" x14ac:dyDescent="0.25">
      <c r="B1" s="314"/>
      <c r="C1" s="315"/>
      <c r="D1" s="316" t="s">
        <v>21</v>
      </c>
      <c r="E1" s="316"/>
      <c r="F1" s="316"/>
      <c r="G1" s="316"/>
      <c r="H1" s="316"/>
      <c r="I1" s="316"/>
      <c r="J1" s="316"/>
      <c r="K1" s="316"/>
      <c r="L1" s="316"/>
      <c r="M1" s="316"/>
      <c r="N1" s="316"/>
      <c r="O1" s="316"/>
      <c r="P1" s="316"/>
      <c r="Q1" s="316"/>
      <c r="R1" s="316"/>
      <c r="S1" s="317"/>
    </row>
    <row r="2" spans="2:25" ht="17.45" customHeight="1" x14ac:dyDescent="0.25">
      <c r="B2" s="318"/>
      <c r="C2" s="319"/>
      <c r="D2" s="319"/>
      <c r="E2" s="319"/>
      <c r="F2" s="319"/>
      <c r="G2" s="319"/>
      <c r="H2" s="319"/>
      <c r="I2" s="319"/>
      <c r="J2" s="319"/>
      <c r="K2" s="319"/>
      <c r="L2" s="319"/>
      <c r="M2" s="319"/>
      <c r="N2" s="319"/>
      <c r="O2" s="319"/>
      <c r="P2" s="319"/>
      <c r="Q2" s="319"/>
      <c r="R2" s="319"/>
      <c r="S2" s="320"/>
    </row>
    <row r="3" spans="2:25" ht="29.25" customHeight="1" x14ac:dyDescent="0.25">
      <c r="B3" s="321" t="s">
        <v>162</v>
      </c>
      <c r="C3" s="322"/>
      <c r="D3" s="322"/>
      <c r="E3" s="322"/>
      <c r="F3" s="322"/>
      <c r="G3" s="322"/>
      <c r="H3" s="322"/>
      <c r="I3" s="322"/>
      <c r="J3" s="322"/>
      <c r="K3" s="322"/>
      <c r="L3" s="322"/>
      <c r="M3" s="322"/>
      <c r="N3" s="322"/>
      <c r="O3" s="322"/>
      <c r="P3" s="322"/>
      <c r="Q3" s="322"/>
      <c r="R3" s="322"/>
      <c r="S3" s="323"/>
    </row>
    <row r="4" spans="2:25" ht="30.2" customHeight="1" x14ac:dyDescent="0.25">
      <c r="B4" s="14" t="s">
        <v>37</v>
      </c>
      <c r="C4" s="324" t="s">
        <v>197</v>
      </c>
      <c r="D4" s="223"/>
      <c r="E4" s="223"/>
      <c r="F4" s="223"/>
      <c r="G4" s="223"/>
      <c r="H4" s="223"/>
      <c r="I4" s="223"/>
      <c r="J4" s="223"/>
      <c r="K4" s="223"/>
      <c r="L4" s="223"/>
      <c r="M4" s="223"/>
      <c r="N4" s="223"/>
      <c r="O4" s="223"/>
      <c r="P4" s="223"/>
      <c r="Q4" s="223"/>
      <c r="R4" s="223"/>
      <c r="S4" s="224"/>
    </row>
    <row r="5" spans="2:25" ht="30.2" customHeight="1" x14ac:dyDescent="0.25">
      <c r="B5" s="14" t="s">
        <v>22</v>
      </c>
      <c r="C5" s="113" t="s">
        <v>85</v>
      </c>
      <c r="D5" s="114"/>
      <c r="E5" s="114"/>
      <c r="F5" s="114"/>
      <c r="G5" s="114"/>
      <c r="H5" s="114"/>
      <c r="I5" s="114"/>
      <c r="J5" s="313"/>
      <c r="K5" s="300" t="s">
        <v>36</v>
      </c>
      <c r="L5" s="300"/>
      <c r="M5" s="305" t="str">
        <f>VLOOKUP(C5,'Listas desplegables'!D3:G46,2,0)</f>
        <v>Asuntos Jurisdiccionales - Protección del Consumidor y Competencia Desleal</v>
      </c>
      <c r="N5" s="305"/>
      <c r="O5" s="305"/>
      <c r="P5" s="305"/>
      <c r="Q5" s="305"/>
      <c r="R5" s="305"/>
      <c r="S5" s="307"/>
    </row>
    <row r="6" spans="2:25" ht="36.75" customHeight="1" x14ac:dyDescent="0.25">
      <c r="B6" s="14" t="s">
        <v>394</v>
      </c>
      <c r="C6" s="305" t="str">
        <f>VLOOKUP(C5,'Listas desplegables'!D3:G46,4,0)</f>
        <v>Delegado para Asuntos Jurisdiccionales</v>
      </c>
      <c r="D6" s="305"/>
      <c r="E6" s="305"/>
      <c r="F6" s="305"/>
      <c r="G6" s="305"/>
      <c r="H6" s="305"/>
      <c r="I6" s="305"/>
      <c r="J6" s="305"/>
      <c r="K6" s="306" t="s">
        <v>38</v>
      </c>
      <c r="L6" s="306"/>
      <c r="M6" s="305" t="s">
        <v>385</v>
      </c>
      <c r="N6" s="305"/>
      <c r="O6" s="305"/>
      <c r="P6" s="305"/>
      <c r="Q6" s="305"/>
      <c r="R6" s="305"/>
      <c r="S6" s="307"/>
    </row>
    <row r="7" spans="2:25" ht="15.75" customHeight="1" x14ac:dyDescent="0.25">
      <c r="B7" s="308"/>
      <c r="C7" s="309"/>
      <c r="D7" s="309"/>
      <c r="E7" s="309"/>
      <c r="F7" s="309"/>
      <c r="G7" s="309"/>
      <c r="H7" s="309"/>
      <c r="I7" s="309"/>
      <c r="J7" s="309"/>
      <c r="K7" s="309"/>
      <c r="L7" s="309"/>
      <c r="M7" s="309"/>
      <c r="N7" s="309"/>
      <c r="O7" s="309"/>
      <c r="P7" s="309"/>
      <c r="Q7" s="309"/>
      <c r="R7" s="309"/>
      <c r="S7" s="310"/>
    </row>
    <row r="8" spans="2:25" ht="30.75" customHeight="1" x14ac:dyDescent="0.25">
      <c r="B8" s="14" t="s">
        <v>23</v>
      </c>
      <c r="C8" s="311" t="str">
        <f>+Caracterización!W8</f>
        <v>Eficiencia en la terminación de demandas de protección al consumidor</v>
      </c>
      <c r="D8" s="311"/>
      <c r="E8" s="311"/>
      <c r="F8" s="311"/>
      <c r="G8" s="311"/>
      <c r="H8" s="311"/>
      <c r="I8" s="311"/>
      <c r="J8" s="311"/>
      <c r="K8" s="306" t="s">
        <v>39</v>
      </c>
      <c r="L8" s="306"/>
      <c r="M8" s="311" t="str">
        <f>+Caracterización!U8</f>
        <v xml:space="preserve">   Eficiencia</v>
      </c>
      <c r="N8" s="311"/>
      <c r="O8" s="306" t="s">
        <v>42</v>
      </c>
      <c r="P8" s="306"/>
      <c r="Q8" s="271" t="s">
        <v>207</v>
      </c>
      <c r="R8" s="271"/>
      <c r="S8" s="312"/>
    </row>
    <row r="9" spans="2:25" ht="35.25" customHeight="1" x14ac:dyDescent="0.25">
      <c r="B9" s="14" t="s">
        <v>24</v>
      </c>
      <c r="C9" s="294" t="s">
        <v>347</v>
      </c>
      <c r="D9" s="294"/>
      <c r="E9" s="294"/>
      <c r="F9" s="294"/>
      <c r="G9" s="294"/>
      <c r="H9" s="294"/>
      <c r="I9" s="294"/>
      <c r="J9" s="294"/>
      <c r="K9" s="294"/>
      <c r="L9" s="294"/>
      <c r="M9" s="294"/>
      <c r="N9" s="294"/>
      <c r="O9" s="294"/>
      <c r="P9" s="294"/>
      <c r="Q9" s="294"/>
      <c r="R9" s="294"/>
      <c r="S9" s="295"/>
    </row>
    <row r="10" spans="2:25" ht="30.75" customHeight="1" x14ac:dyDescent="0.25">
      <c r="B10" s="14" t="s">
        <v>40</v>
      </c>
      <c r="C10" s="294" t="s">
        <v>354</v>
      </c>
      <c r="D10" s="294"/>
      <c r="E10" s="294"/>
      <c r="F10" s="294"/>
      <c r="G10" s="294"/>
      <c r="H10" s="294"/>
      <c r="I10" s="294"/>
      <c r="J10" s="294"/>
      <c r="K10" s="294"/>
      <c r="L10" s="294"/>
      <c r="M10" s="294"/>
      <c r="N10" s="294"/>
      <c r="O10" s="294"/>
      <c r="P10" s="294"/>
      <c r="Q10" s="294"/>
      <c r="R10" s="294"/>
      <c r="S10" s="295"/>
    </row>
    <row r="11" spans="2:25" ht="96" customHeight="1" x14ac:dyDescent="0.25">
      <c r="B11" s="47" t="s">
        <v>165</v>
      </c>
      <c r="C11" s="125" t="str">
        <f>+Caracterización!P7</f>
        <v>Recibir, tramitar y decidir sobre las acciones de protección al consumidor, competencia desleal y de infracción a derechos de propiedad industrial de conformidad con lo dispuesto en la Ley 1480 de 2011, Ley 256 de 1996 y la Decisión 486 de 2000 de la Comunidad Andina, respectivamente. Conforme lo anterior, decretar la vulneración a los derechos del consumidor, la deslealtad de los actos de competencia desleal o la infracción a los derechos de propiedad industrial, así como las correspondientes condenas a cargo del demandado. En las acciones de protección al consumidor, se velará, además, el efectivo cumplimiento de las sentencia, conciliaciones o transacciones en materia de protección al consumidor tal como dispone el numeral 11 del  artículo 58 de la Ley 1480 de 2011</v>
      </c>
      <c r="D11" s="125"/>
      <c r="E11" s="125"/>
      <c r="F11" s="125"/>
      <c r="G11" s="125"/>
      <c r="H11" s="125"/>
      <c r="I11" s="125"/>
      <c r="J11" s="125"/>
      <c r="K11" s="125"/>
      <c r="L11" s="125"/>
      <c r="M11" s="125"/>
      <c r="N11" s="125"/>
      <c r="O11" s="125"/>
      <c r="P11" s="125"/>
      <c r="Q11" s="125"/>
      <c r="R11" s="125"/>
      <c r="S11" s="296"/>
    </row>
    <row r="12" spans="2:25" ht="14.25" customHeight="1" x14ac:dyDescent="0.25">
      <c r="B12" s="297"/>
      <c r="C12" s="298"/>
      <c r="D12" s="298"/>
      <c r="E12" s="298"/>
      <c r="F12" s="298"/>
      <c r="G12" s="298"/>
      <c r="H12" s="298"/>
      <c r="I12" s="298"/>
      <c r="J12" s="298"/>
      <c r="K12" s="298"/>
      <c r="L12" s="298"/>
      <c r="M12" s="298"/>
      <c r="N12" s="298"/>
      <c r="O12" s="298"/>
      <c r="P12" s="298"/>
      <c r="Q12" s="298"/>
      <c r="R12" s="298"/>
      <c r="S12" s="299"/>
    </row>
    <row r="13" spans="2:25" s="7" customFormat="1" ht="30.2" customHeight="1" x14ac:dyDescent="0.25">
      <c r="B13" s="46" t="s">
        <v>25</v>
      </c>
      <c r="C13" s="220" t="s">
        <v>164</v>
      </c>
      <c r="D13" s="229"/>
      <c r="E13" s="220" t="s">
        <v>41</v>
      </c>
      <c r="F13" s="221"/>
      <c r="G13" s="221"/>
      <c r="H13" s="229"/>
      <c r="I13" s="300" t="s">
        <v>26</v>
      </c>
      <c r="J13" s="300"/>
      <c r="K13" s="300"/>
      <c r="L13" s="300"/>
      <c r="M13" s="300"/>
      <c r="N13" s="300" t="s">
        <v>27</v>
      </c>
      <c r="O13" s="300"/>
      <c r="P13" s="300"/>
      <c r="Q13" s="300"/>
      <c r="R13" s="301"/>
      <c r="S13" s="302"/>
      <c r="U13"/>
      <c r="V13"/>
      <c r="W13"/>
      <c r="X13"/>
      <c r="Y13"/>
    </row>
    <row r="14" spans="2:25" ht="72.75" customHeight="1" x14ac:dyDescent="0.25">
      <c r="B14" s="303"/>
      <c r="C14" s="183" t="s">
        <v>350</v>
      </c>
      <c r="D14" s="184"/>
      <c r="E14" s="270" t="s">
        <v>351</v>
      </c>
      <c r="F14" s="270"/>
      <c r="G14" s="270"/>
      <c r="H14" s="270"/>
      <c r="I14" s="270" t="s">
        <v>393</v>
      </c>
      <c r="J14" s="270"/>
      <c r="K14" s="270"/>
      <c r="L14" s="270"/>
      <c r="M14" s="270"/>
      <c r="N14" s="270" t="s">
        <v>353</v>
      </c>
      <c r="O14" s="270"/>
      <c r="P14" s="270"/>
      <c r="Q14" s="270"/>
      <c r="R14" s="304"/>
      <c r="S14" s="302"/>
    </row>
    <row r="15" spans="2:25" ht="69" customHeight="1" x14ac:dyDescent="0.25">
      <c r="B15" s="303"/>
      <c r="C15" s="270" t="s">
        <v>349</v>
      </c>
      <c r="D15" s="270"/>
      <c r="E15" s="270" t="s">
        <v>352</v>
      </c>
      <c r="F15" s="270"/>
      <c r="G15" s="270"/>
      <c r="H15" s="270"/>
      <c r="I15" s="270" t="s">
        <v>393</v>
      </c>
      <c r="J15" s="270"/>
      <c r="K15" s="270"/>
      <c r="L15" s="270"/>
      <c r="M15" s="270"/>
      <c r="N15" s="271" t="s">
        <v>353</v>
      </c>
      <c r="O15" s="271"/>
      <c r="P15" s="271"/>
      <c r="Q15" s="271"/>
      <c r="R15" s="272"/>
      <c r="S15" s="302"/>
    </row>
    <row r="16" spans="2:25" x14ac:dyDescent="0.25">
      <c r="B16" s="282"/>
      <c r="C16" s="283"/>
      <c r="D16" s="283"/>
      <c r="E16" s="283"/>
      <c r="F16" s="283"/>
      <c r="G16" s="283"/>
      <c r="H16" s="283"/>
      <c r="I16" s="283"/>
      <c r="J16" s="283"/>
      <c r="K16" s="283"/>
      <c r="L16" s="283"/>
      <c r="M16" s="283"/>
      <c r="N16" s="283"/>
      <c r="O16" s="283"/>
      <c r="P16" s="283"/>
      <c r="Q16" s="283"/>
      <c r="R16" s="283"/>
      <c r="S16" s="284"/>
    </row>
    <row r="17" spans="2:19" ht="18" x14ac:dyDescent="0.25">
      <c r="B17" s="16"/>
      <c r="C17" s="8"/>
      <c r="D17" s="8"/>
      <c r="E17" s="8"/>
      <c r="F17" s="8"/>
      <c r="G17" s="8"/>
      <c r="H17" s="8"/>
      <c r="I17" s="8"/>
      <c r="J17" s="8"/>
      <c r="K17" s="8"/>
      <c r="L17" s="8"/>
      <c r="M17" s="8"/>
      <c r="N17" s="8"/>
      <c r="O17" s="8"/>
      <c r="P17" s="8"/>
      <c r="Q17" s="8"/>
      <c r="R17" s="9"/>
      <c r="S17" s="15"/>
    </row>
    <row r="18" spans="2:19" ht="18" x14ac:dyDescent="0.25">
      <c r="B18" s="20" t="s">
        <v>28</v>
      </c>
      <c r="C18" s="10" t="s">
        <v>29</v>
      </c>
      <c r="D18" s="70" t="s">
        <v>241</v>
      </c>
      <c r="E18" s="10"/>
      <c r="F18" s="10" t="s">
        <v>30</v>
      </c>
      <c r="G18" s="70"/>
      <c r="H18" s="10"/>
      <c r="I18" s="10" t="s">
        <v>31</v>
      </c>
      <c r="J18" s="10"/>
      <c r="K18" s="70"/>
      <c r="L18" s="10"/>
      <c r="M18" s="10" t="s">
        <v>32</v>
      </c>
      <c r="N18" s="70"/>
      <c r="O18" s="10"/>
      <c r="P18" s="10"/>
      <c r="Q18" s="10"/>
      <c r="R18" s="11"/>
      <c r="S18" s="15"/>
    </row>
    <row r="19" spans="2:19" ht="18" x14ac:dyDescent="0.25">
      <c r="B19" s="17"/>
      <c r="C19" s="12"/>
      <c r="D19" s="12"/>
      <c r="E19" s="12"/>
      <c r="F19" s="12"/>
      <c r="G19" s="12"/>
      <c r="H19" s="12"/>
      <c r="I19" s="12"/>
      <c r="J19" s="12"/>
      <c r="K19" s="12"/>
      <c r="L19" s="12"/>
      <c r="M19" s="12"/>
      <c r="N19" s="12"/>
      <c r="O19" s="12"/>
      <c r="P19" s="12"/>
      <c r="Q19" s="12"/>
      <c r="R19" s="13"/>
      <c r="S19" s="15"/>
    </row>
    <row r="20" spans="2:19" ht="15.75" x14ac:dyDescent="0.25">
      <c r="B20" s="18"/>
      <c r="C20" s="6"/>
      <c r="D20" s="6"/>
      <c r="E20" s="6"/>
      <c r="F20" s="6"/>
      <c r="G20" s="6"/>
      <c r="H20" s="6"/>
      <c r="I20" s="6"/>
      <c r="J20" s="6"/>
      <c r="K20" s="6"/>
      <c r="L20" s="6"/>
      <c r="M20" s="6"/>
      <c r="N20" s="6"/>
      <c r="O20" s="6"/>
      <c r="P20" s="6"/>
      <c r="Q20" s="6"/>
      <c r="R20" s="6"/>
      <c r="S20" s="15"/>
    </row>
    <row r="21" spans="2:19" ht="18" x14ac:dyDescent="0.25">
      <c r="B21" s="285" t="s">
        <v>33</v>
      </c>
      <c r="C21" s="286" t="s">
        <v>209</v>
      </c>
      <c r="D21" s="287"/>
      <c r="E21" s="287"/>
      <c r="F21" s="287"/>
      <c r="G21" s="288"/>
      <c r="H21" s="51"/>
      <c r="I21" s="289" t="s">
        <v>210</v>
      </c>
      <c r="J21" s="289"/>
      <c r="K21" s="289"/>
      <c r="L21" s="289"/>
      <c r="M21" s="290"/>
      <c r="N21" s="286" t="s">
        <v>211</v>
      </c>
      <c r="O21" s="287"/>
      <c r="P21" s="287"/>
      <c r="Q21" s="287"/>
      <c r="R21" s="291"/>
      <c r="S21" s="15"/>
    </row>
    <row r="22" spans="2:19" ht="18" x14ac:dyDescent="0.25">
      <c r="B22" s="285"/>
      <c r="C22" s="286" t="s">
        <v>241</v>
      </c>
      <c r="D22" s="287"/>
      <c r="E22" s="287"/>
      <c r="F22" s="287"/>
      <c r="G22" s="288"/>
      <c r="H22" s="286"/>
      <c r="I22" s="287"/>
      <c r="J22" s="287"/>
      <c r="K22" s="287"/>
      <c r="L22" s="287"/>
      <c r="M22" s="288"/>
      <c r="N22" s="286"/>
      <c r="O22" s="287"/>
      <c r="P22" s="287"/>
      <c r="Q22" s="287"/>
      <c r="R22" s="291"/>
      <c r="S22" s="15"/>
    </row>
    <row r="23" spans="2:19" ht="15.75" x14ac:dyDescent="0.25">
      <c r="B23" s="18"/>
      <c r="C23" s="6"/>
      <c r="D23" s="6"/>
      <c r="E23" s="6"/>
      <c r="F23" s="6"/>
      <c r="G23" s="6"/>
      <c r="H23" s="6"/>
      <c r="I23" s="6"/>
      <c r="J23" s="6"/>
      <c r="K23" s="6"/>
      <c r="L23" s="6"/>
      <c r="M23" s="6"/>
      <c r="N23" s="6"/>
      <c r="O23" s="6"/>
      <c r="P23" s="6"/>
      <c r="Q23" s="6"/>
      <c r="R23" s="6"/>
      <c r="S23" s="15"/>
    </row>
    <row r="24" spans="2:19" ht="49.7" customHeight="1" thickBot="1" x14ac:dyDescent="0.3">
      <c r="B24" s="58" t="s">
        <v>34</v>
      </c>
      <c r="C24" s="325">
        <v>22000</v>
      </c>
      <c r="D24" s="326"/>
      <c r="E24" s="273" t="s">
        <v>35</v>
      </c>
      <c r="F24" s="274"/>
      <c r="G24" s="275"/>
      <c r="H24" s="325">
        <v>22000</v>
      </c>
      <c r="I24" s="326"/>
      <c r="J24" s="327"/>
      <c r="K24" s="273" t="s">
        <v>233</v>
      </c>
      <c r="L24" s="274"/>
      <c r="M24" s="274"/>
      <c r="N24" s="275"/>
      <c r="O24" s="279" t="s">
        <v>398</v>
      </c>
      <c r="P24" s="280"/>
      <c r="Q24" s="280"/>
      <c r="R24" s="281"/>
      <c r="S24" s="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C14:D14"/>
    <mergeCell ref="K6:L6"/>
    <mergeCell ref="C6:J6"/>
    <mergeCell ref="M6:S6"/>
    <mergeCell ref="B7:S7"/>
    <mergeCell ref="K8:L8"/>
    <mergeCell ref="C8:J8"/>
    <mergeCell ref="Q8:S8"/>
    <mergeCell ref="E24:G24"/>
    <mergeCell ref="H24:J24"/>
    <mergeCell ref="K24:N24"/>
    <mergeCell ref="O24:R24"/>
    <mergeCell ref="O8:P8"/>
    <mergeCell ref="M8:N8"/>
    <mergeCell ref="C9:S9"/>
    <mergeCell ref="C10:S10"/>
    <mergeCell ref="B12:S12"/>
    <mergeCell ref="S13:S15"/>
    <mergeCell ref="B14:B15"/>
    <mergeCell ref="C15:D15"/>
    <mergeCell ref="E14:H14"/>
    <mergeCell ref="I14:M14"/>
    <mergeCell ref="N14:R14"/>
    <mergeCell ref="E15:H15"/>
    <mergeCell ref="B1:C1"/>
    <mergeCell ref="D1:S1"/>
    <mergeCell ref="K5:L5"/>
    <mergeCell ref="B2:S2"/>
    <mergeCell ref="C5:J5"/>
    <mergeCell ref="B3:S3"/>
    <mergeCell ref="C4:S4"/>
    <mergeCell ref="M5:S5"/>
    <mergeCell ref="C24:D24"/>
    <mergeCell ref="I15:M15"/>
    <mergeCell ref="N15:R15"/>
    <mergeCell ref="C11:S11"/>
    <mergeCell ref="B16:S16"/>
    <mergeCell ref="C13:D13"/>
    <mergeCell ref="E13:H13"/>
    <mergeCell ref="I13:M13"/>
    <mergeCell ref="N13:R13"/>
    <mergeCell ref="B21:B22"/>
    <mergeCell ref="C21:G21"/>
    <mergeCell ref="I21:M21"/>
    <mergeCell ref="N21:R21"/>
    <mergeCell ref="C22:G22"/>
    <mergeCell ref="H22:M22"/>
    <mergeCell ref="N22:R22"/>
  </mergeCells>
  <dataValidations count="21">
    <dataValidation allowBlank="1" showInputMessage="1" showErrorMessage="1" promptTitle="Dependencia" prompt="Seleccione de la lista desplegable la dependencia responsable del proceso" sqref="B4" xr:uid="{00000000-0002-0000-0200-000000000000}"/>
    <dataValidation allowBlank="1" showInputMessage="1" showErrorMessage="1" prompt="Seleccione de la lista desplegable el nombre del proceso" sqref="B5" xr:uid="{00000000-0002-0000-0200-000001000000}"/>
    <dataValidation allowBlank="1" showInputMessage="1" showErrorMessage="1" prompt="Se cargará automáticamente el macroproceso al cual pertenece el macroproceso" sqref="K5:L5" xr:uid="{00000000-0002-0000-0200-000002000000}"/>
    <dataValidation allowBlank="1" showInputMessage="1" showErrorMessage="1" prompt="Ingrese el nombre y el cargo de la persona responsable de la medición del indicador._x000a_Ej: Juan Perez - Profesional Univeristario " sqref="K6:L6" xr:uid="{00000000-0002-0000-0200-000003000000}"/>
    <dataValidation allowBlank="1" showInputMessage="1" showErrorMessage="1" prompt="Se cargará automaticamente el nombre del indicador que definió en la caracterización" sqref="B8" xr:uid="{00000000-0002-0000-0200-000004000000}"/>
    <dataValidation allowBlank="1" showInputMessage="1" showErrorMessage="1" prompt="Se cargará automaticamente el líder del proceso seleccionado. Por favor válidelo y retroalimente al enlace de la OAP." sqref="B6" xr:uid="{00000000-0002-0000-0200-000005000000}"/>
    <dataValidation allowBlank="1" showInputMessage="1" showErrorMessage="1" prompt="Se cargará automáticamente el tipo de indicador que definió en la caracterización." sqref="K8:L8" xr:uid="{00000000-0002-0000-02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2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200-000008000000}"/>
    <dataValidation allowBlank="1" showInputMessage="1" showErrorMessage="1" prompt="Amplie el objetivo del indicador, contestando preguntas como  ¿qué?, ¿para qué?, ¿cómo?" sqref="B10" xr:uid="{00000000-0002-0000-0200-000009000000}"/>
    <dataValidation allowBlank="1" showInputMessage="1" showErrorMessage="1" prompt="Se cargará automaticamente el objetivo del proceso que definió en la caracterización." sqref="B11" xr:uid="{00000000-0002-0000-0200-00000A000000}"/>
    <dataValidation allowBlank="1" showInputMessage="1" showErrorMessage="1" prompt="Defina la relación mátematica que se constituirá como la fórmula de su indicador" sqref="B13" xr:uid="{00000000-0002-0000-0200-00000B000000}"/>
    <dataValidation allowBlank="1" showInputMessage="1" showErrorMessage="1" prompt="En cada casilla defina el nombre de las variables de su indicador" sqref="C13:D13" xr:uid="{00000000-0002-0000-0200-00000C000000}"/>
    <dataValidation allowBlank="1" showInputMessage="1" showErrorMessage="1" prompt="Describa brevemente la variable definida" sqref="E13:H13" xr:uid="{00000000-0002-0000-0200-00000D000000}"/>
    <dataValidation allowBlank="1" showInputMessage="1" showErrorMessage="1" prompt="Seleccione de la lista desplegable la unidad de medida de cada una de sus variables." sqref="I13:M13" xr:uid="{00000000-0002-0000-0200-00000E000000}"/>
    <dataValidation allowBlank="1" showInputMessage="1" showErrorMessage="1" prompt="Aclara de donde tomará la información para el cálculo del indicador" sqref="N13:R13" xr:uid="{00000000-0002-0000-0200-00000F000000}"/>
    <dataValidation allowBlank="1" showInputMessage="1" showErrorMessage="1" prompt="Seleccione la periodicidad con la que se va a medir el indicador. Solo pueed seleccionar una." sqref="B18" xr:uid="{00000000-0002-0000-0200-000010000000}"/>
    <dataValidation allowBlank="1" showInputMessage="1" showErrorMessage="1" prompt="Seleccione con una &quot;X&quot; la tendencia que debe tener el resultado del indicador" sqref="B21:B22" xr:uid="{00000000-0002-0000-0200-000011000000}"/>
    <dataValidation allowBlank="1" showInputMessage="1" showErrorMessage="1" prompt="Defina la meta del indicador, teniendo en cuenta la tendencia establecida" sqref="B24" xr:uid="{00000000-0002-0000-0200-000012000000}"/>
    <dataValidation allowBlank="1" showInputMessage="1" showErrorMessage="1" prompt="En caso de contar con información previa de la medición, establezca cul es la linea de partida para la medición de su indicador" sqref="E24:G24" xr:uid="{00000000-0002-0000-0200-000013000000}"/>
    <dataValidation allowBlank="1" showInputMessage="1" showErrorMessage="1" prompt="Si existe linea base, por favor indique en esta casilla desde que fuente de información  se tomarón los datos" sqref="K24:N24" xr:uid="{00000000-0002-0000-0200-000014000000}"/>
  </dataValidations>
  <printOptions horizontalCentered="1"/>
  <pageMargins left="0.51181102362204722" right="0.51181102362204722" top="0.59055118110236227" bottom="0.59055118110236227" header="0.31496062992125984" footer="0.70866141732283472"/>
  <pageSetup scale="42"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15000000}">
          <x14:formula1>
            <xm:f>'Listas desplegables'!$L$2:$L$42</xm:f>
          </x14:formula1>
          <xm:sqref>C4:S4</xm:sqref>
        </x14:dataValidation>
        <x14:dataValidation type="list" allowBlank="1" showInputMessage="1" showErrorMessage="1" xr:uid="{00000000-0002-0000-0200-000016000000}">
          <x14:formula1>
            <xm:f>'Listas desplegables'!$O$2:$O$3</xm:f>
          </x14:formula1>
          <xm:sqref>Q8:S8</xm:sqref>
        </x14:dataValidation>
        <x14:dataValidation type="list" allowBlank="1" showInputMessage="1" showErrorMessage="1" xr:uid="{00000000-0002-0000-0200-000017000000}">
          <x14:formula1>
            <xm:f>'Listas desplegables'!$O$19:$O$20</xm:f>
          </x14:formula1>
          <xm:sqref>I14:M15</xm:sqref>
        </x14:dataValidation>
        <x14:dataValidation type="list" allowBlank="1" showInputMessage="1" showErrorMessage="1" xr:uid="{00000000-0002-0000-0200-000018000000}">
          <x14:formula1>
            <xm:f>'Listas desplegables'!$D$3:$D$47</xm:f>
          </x14:formula1>
          <xm:sqref>C5:J5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Y54"/>
  <sheetViews>
    <sheetView showGridLines="0" zoomScale="70" zoomScaleNormal="70" zoomScaleSheetLayoutView="100" workbookViewId="0">
      <selection activeCell="B1" sqref="B1:C1"/>
    </sheetView>
  </sheetViews>
  <sheetFormatPr baseColWidth="10" defaultColWidth="11.42578125" defaultRowHeight="15" x14ac:dyDescent="0.25"/>
  <cols>
    <col min="1" max="1" width="4" style="5" customWidth="1"/>
    <col min="2" max="2" width="45.7109375" style="5" customWidth="1"/>
    <col min="3" max="3" width="22.85546875" style="5" customWidth="1"/>
    <col min="4" max="4" width="7.5703125" style="5" customWidth="1"/>
    <col min="5" max="5" width="10" style="5" customWidth="1"/>
    <col min="6" max="6" width="12.42578125" style="5" customWidth="1"/>
    <col min="7" max="7" width="7.85546875" style="5" customWidth="1"/>
    <col min="8" max="8" width="9.85546875" style="5" customWidth="1"/>
    <col min="9" max="9" width="13.85546875" style="5" customWidth="1"/>
    <col min="10" max="10" width="3.7109375" style="5" customWidth="1"/>
    <col min="11" max="11" width="9.42578125" style="5" customWidth="1"/>
    <col min="12" max="12" width="11" style="5" customWidth="1"/>
    <col min="13" max="13" width="13" style="5" customWidth="1"/>
    <col min="14" max="14" width="10.140625" style="5" customWidth="1"/>
    <col min="15" max="15" width="13.7109375" style="5" customWidth="1"/>
    <col min="16" max="17" width="12.5703125" style="5" customWidth="1"/>
    <col min="18" max="18" width="11.5703125" style="5" customWidth="1"/>
    <col min="19" max="19" width="4.42578125" style="5" customWidth="1"/>
    <col min="20" max="20" width="4.28515625" style="5" customWidth="1"/>
    <col min="21" max="22" width="11.42578125" customWidth="1"/>
    <col min="23" max="23" width="17.5703125" customWidth="1"/>
    <col min="24" max="24" width="16.5703125" customWidth="1"/>
    <col min="25" max="25" width="11" customWidth="1"/>
    <col min="26" max="16384" width="11.42578125" style="5"/>
  </cols>
  <sheetData>
    <row r="1" spans="2:25" ht="86.25" customHeight="1" x14ac:dyDescent="0.25">
      <c r="B1" s="314"/>
      <c r="C1" s="315"/>
      <c r="D1" s="316" t="s">
        <v>21</v>
      </c>
      <c r="E1" s="316"/>
      <c r="F1" s="316"/>
      <c r="G1" s="316"/>
      <c r="H1" s="316"/>
      <c r="I1" s="316"/>
      <c r="J1" s="316"/>
      <c r="K1" s="316"/>
      <c r="L1" s="316"/>
      <c r="M1" s="316"/>
      <c r="N1" s="316"/>
      <c r="O1" s="316"/>
      <c r="P1" s="316"/>
      <c r="Q1" s="316"/>
      <c r="R1" s="316"/>
      <c r="S1" s="317"/>
    </row>
    <row r="2" spans="2:25" ht="17.45" customHeight="1" x14ac:dyDescent="0.25">
      <c r="B2" s="318"/>
      <c r="C2" s="319"/>
      <c r="D2" s="319"/>
      <c r="E2" s="319"/>
      <c r="F2" s="319"/>
      <c r="G2" s="319"/>
      <c r="H2" s="319"/>
      <c r="I2" s="319"/>
      <c r="J2" s="319"/>
      <c r="K2" s="319"/>
      <c r="L2" s="319"/>
      <c r="M2" s="319"/>
      <c r="N2" s="319"/>
      <c r="O2" s="319"/>
      <c r="P2" s="319"/>
      <c r="Q2" s="319"/>
      <c r="R2" s="319"/>
      <c r="S2" s="320"/>
    </row>
    <row r="3" spans="2:25" ht="29.25" customHeight="1" x14ac:dyDescent="0.25">
      <c r="B3" s="321" t="s">
        <v>162</v>
      </c>
      <c r="C3" s="322"/>
      <c r="D3" s="322"/>
      <c r="E3" s="322"/>
      <c r="F3" s="322"/>
      <c r="G3" s="322"/>
      <c r="H3" s="322"/>
      <c r="I3" s="322"/>
      <c r="J3" s="322"/>
      <c r="K3" s="322"/>
      <c r="L3" s="322"/>
      <c r="M3" s="322"/>
      <c r="N3" s="322"/>
      <c r="O3" s="322"/>
      <c r="P3" s="322"/>
      <c r="Q3" s="322"/>
      <c r="R3" s="322"/>
      <c r="S3" s="323"/>
    </row>
    <row r="4" spans="2:25" ht="30.2" customHeight="1" x14ac:dyDescent="0.25">
      <c r="B4" s="14" t="s">
        <v>37</v>
      </c>
      <c r="C4" s="324" t="s">
        <v>197</v>
      </c>
      <c r="D4" s="223"/>
      <c r="E4" s="223"/>
      <c r="F4" s="223"/>
      <c r="G4" s="223"/>
      <c r="H4" s="223"/>
      <c r="I4" s="223"/>
      <c r="J4" s="223"/>
      <c r="K4" s="223"/>
      <c r="L4" s="223"/>
      <c r="M4" s="223"/>
      <c r="N4" s="223"/>
      <c r="O4" s="223"/>
      <c r="P4" s="223"/>
      <c r="Q4" s="223"/>
      <c r="R4" s="223"/>
      <c r="S4" s="224"/>
    </row>
    <row r="5" spans="2:25" ht="30.2" customHeight="1" x14ac:dyDescent="0.25">
      <c r="B5" s="14" t="s">
        <v>22</v>
      </c>
      <c r="C5" s="113" t="s">
        <v>85</v>
      </c>
      <c r="D5" s="114"/>
      <c r="E5" s="114"/>
      <c r="F5" s="114"/>
      <c r="G5" s="114"/>
      <c r="H5" s="114"/>
      <c r="I5" s="114"/>
      <c r="J5" s="313"/>
      <c r="K5" s="300" t="s">
        <v>36</v>
      </c>
      <c r="L5" s="300"/>
      <c r="M5" s="305" t="str">
        <f>VLOOKUP(C5,'Listas desplegables'!D3:G46,2,0)</f>
        <v>Asuntos Jurisdiccionales - Protección del Consumidor y Competencia Desleal</v>
      </c>
      <c r="N5" s="305"/>
      <c r="O5" s="305"/>
      <c r="P5" s="305"/>
      <c r="Q5" s="305"/>
      <c r="R5" s="305"/>
      <c r="S5" s="307"/>
    </row>
    <row r="6" spans="2:25" ht="36.75" customHeight="1" x14ac:dyDescent="0.25">
      <c r="B6" s="14" t="s">
        <v>394</v>
      </c>
      <c r="C6" s="305" t="str">
        <f>VLOOKUP(C5,'Listas desplegables'!D3:G46,4,0)</f>
        <v>Delegado para Asuntos Jurisdiccionales</v>
      </c>
      <c r="D6" s="305"/>
      <c r="E6" s="305"/>
      <c r="F6" s="305"/>
      <c r="G6" s="305"/>
      <c r="H6" s="305"/>
      <c r="I6" s="305"/>
      <c r="J6" s="305"/>
      <c r="K6" s="306" t="s">
        <v>38</v>
      </c>
      <c r="L6" s="306"/>
      <c r="M6" s="305" t="s">
        <v>386</v>
      </c>
      <c r="N6" s="305"/>
      <c r="O6" s="305"/>
      <c r="P6" s="305"/>
      <c r="Q6" s="305"/>
      <c r="R6" s="305"/>
      <c r="S6" s="307"/>
    </row>
    <row r="7" spans="2:25" ht="15.75" customHeight="1" x14ac:dyDescent="0.25">
      <c r="B7" s="308"/>
      <c r="C7" s="309"/>
      <c r="D7" s="309"/>
      <c r="E7" s="309"/>
      <c r="F7" s="309"/>
      <c r="G7" s="309"/>
      <c r="H7" s="309"/>
      <c r="I7" s="309"/>
      <c r="J7" s="309"/>
      <c r="K7" s="309"/>
      <c r="L7" s="309"/>
      <c r="M7" s="309"/>
      <c r="N7" s="309"/>
      <c r="O7" s="309"/>
      <c r="P7" s="309"/>
      <c r="Q7" s="309"/>
      <c r="R7" s="309"/>
      <c r="S7" s="310"/>
    </row>
    <row r="8" spans="2:25" ht="42.75" customHeight="1" x14ac:dyDescent="0.25">
      <c r="B8" s="14" t="s">
        <v>23</v>
      </c>
      <c r="C8" s="328" t="str">
        <f>+Caracterización!W9</f>
        <v xml:space="preserve">
Trámite de verificación del cumplimiento de las sentencias y conciliaciones a favor del consumidor (fase inicial o inicio del trámite)
</v>
      </c>
      <c r="D8" s="328"/>
      <c r="E8" s="328"/>
      <c r="F8" s="328"/>
      <c r="G8" s="328"/>
      <c r="H8" s="328"/>
      <c r="I8" s="328"/>
      <c r="J8" s="328"/>
      <c r="K8" s="306" t="s">
        <v>39</v>
      </c>
      <c r="L8" s="306"/>
      <c r="M8" s="311" t="str">
        <f>+Caracterización!U9</f>
        <v xml:space="preserve"> Eficacia</v>
      </c>
      <c r="N8" s="311"/>
      <c r="O8" s="306" t="s">
        <v>42</v>
      </c>
      <c r="P8" s="306"/>
      <c r="Q8" s="271" t="s">
        <v>207</v>
      </c>
      <c r="R8" s="271"/>
      <c r="S8" s="312"/>
    </row>
    <row r="9" spans="2:25" ht="30.75" customHeight="1" x14ac:dyDescent="0.25">
      <c r="B9" s="14" t="s">
        <v>24</v>
      </c>
      <c r="C9" s="294" t="s">
        <v>362</v>
      </c>
      <c r="D9" s="294"/>
      <c r="E9" s="294"/>
      <c r="F9" s="294"/>
      <c r="G9" s="294"/>
      <c r="H9" s="294"/>
      <c r="I9" s="294"/>
      <c r="J9" s="294"/>
      <c r="K9" s="294"/>
      <c r="L9" s="294"/>
      <c r="M9" s="294"/>
      <c r="N9" s="294"/>
      <c r="O9" s="294"/>
      <c r="P9" s="294"/>
      <c r="Q9" s="294"/>
      <c r="R9" s="294"/>
      <c r="S9" s="295"/>
    </row>
    <row r="10" spans="2:25" ht="30.75" customHeight="1" x14ac:dyDescent="0.25">
      <c r="B10" s="14" t="s">
        <v>40</v>
      </c>
      <c r="C10" s="294" t="s">
        <v>364</v>
      </c>
      <c r="D10" s="294"/>
      <c r="E10" s="294"/>
      <c r="F10" s="294"/>
      <c r="G10" s="294"/>
      <c r="H10" s="294"/>
      <c r="I10" s="294"/>
      <c r="J10" s="294"/>
      <c r="K10" s="294"/>
      <c r="L10" s="294"/>
      <c r="M10" s="294"/>
      <c r="N10" s="294"/>
      <c r="O10" s="294"/>
      <c r="P10" s="294"/>
      <c r="Q10" s="294"/>
      <c r="R10" s="294"/>
      <c r="S10" s="295"/>
    </row>
    <row r="11" spans="2:25" ht="75.75" customHeight="1" x14ac:dyDescent="0.25">
      <c r="B11" s="47" t="s">
        <v>165</v>
      </c>
      <c r="C11" s="125" t="str">
        <f>+Caracterización!P7</f>
        <v>Recibir, tramitar y decidir sobre las acciones de protección al consumidor, competencia desleal y de infracción a derechos de propiedad industrial de conformidad con lo dispuesto en la Ley 1480 de 2011, Ley 256 de 1996 y la Decisión 486 de 2000 de la Comunidad Andina, respectivamente. Conforme lo anterior, decretar la vulneración a los derechos del consumidor, la deslealtad de los actos de competencia desleal o la infracción a los derechos de propiedad industrial, así como las correspondientes condenas a cargo del demandado. En las acciones de protección al consumidor, se velará, además, el efectivo cumplimiento de las sentencia, conciliaciones o transacciones en materia de protección al consumidor tal como dispone el numeral 11 del  artículo 58 de la Ley 1480 de 2011</v>
      </c>
      <c r="D11" s="125"/>
      <c r="E11" s="125"/>
      <c r="F11" s="125"/>
      <c r="G11" s="125"/>
      <c r="H11" s="125"/>
      <c r="I11" s="125"/>
      <c r="J11" s="125"/>
      <c r="K11" s="125"/>
      <c r="L11" s="125"/>
      <c r="M11" s="125"/>
      <c r="N11" s="125"/>
      <c r="O11" s="125"/>
      <c r="P11" s="125"/>
      <c r="Q11" s="125"/>
      <c r="R11" s="125"/>
      <c r="S11" s="296"/>
    </row>
    <row r="12" spans="2:25" ht="14.25" customHeight="1" x14ac:dyDescent="0.25">
      <c r="B12" s="297"/>
      <c r="C12" s="298"/>
      <c r="D12" s="298"/>
      <c r="E12" s="298"/>
      <c r="F12" s="298"/>
      <c r="G12" s="298"/>
      <c r="H12" s="298"/>
      <c r="I12" s="298"/>
      <c r="J12" s="298"/>
      <c r="K12" s="298"/>
      <c r="L12" s="298"/>
      <c r="M12" s="298"/>
      <c r="N12" s="298"/>
      <c r="O12" s="298"/>
      <c r="P12" s="298"/>
      <c r="Q12" s="298"/>
      <c r="R12" s="298"/>
      <c r="S12" s="299"/>
    </row>
    <row r="13" spans="2:25" s="7" customFormat="1" ht="30.2" customHeight="1" x14ac:dyDescent="0.25">
      <c r="B13" s="46" t="s">
        <v>25</v>
      </c>
      <c r="C13" s="220" t="s">
        <v>164</v>
      </c>
      <c r="D13" s="229"/>
      <c r="E13" s="220" t="s">
        <v>41</v>
      </c>
      <c r="F13" s="221"/>
      <c r="G13" s="221"/>
      <c r="H13" s="229"/>
      <c r="I13" s="300" t="s">
        <v>26</v>
      </c>
      <c r="J13" s="300"/>
      <c r="K13" s="300"/>
      <c r="L13" s="300"/>
      <c r="M13" s="300"/>
      <c r="N13" s="300" t="s">
        <v>27</v>
      </c>
      <c r="O13" s="300"/>
      <c r="P13" s="300"/>
      <c r="Q13" s="300"/>
      <c r="R13" s="301"/>
      <c r="S13" s="302"/>
      <c r="U13"/>
      <c r="V13"/>
      <c r="W13"/>
      <c r="X13"/>
      <c r="Y13"/>
    </row>
    <row r="14" spans="2:25" ht="77.25" customHeight="1" x14ac:dyDescent="0.25">
      <c r="B14" s="303"/>
      <c r="C14" s="183" t="s">
        <v>363</v>
      </c>
      <c r="D14" s="184"/>
      <c r="E14" s="270" t="s">
        <v>361</v>
      </c>
      <c r="F14" s="270"/>
      <c r="G14" s="270"/>
      <c r="H14" s="270"/>
      <c r="I14" s="270" t="s">
        <v>393</v>
      </c>
      <c r="J14" s="270"/>
      <c r="K14" s="270"/>
      <c r="L14" s="270"/>
      <c r="M14" s="270"/>
      <c r="N14" s="270" t="s">
        <v>353</v>
      </c>
      <c r="O14" s="270"/>
      <c r="P14" s="270"/>
      <c r="Q14" s="270"/>
      <c r="R14" s="304"/>
      <c r="S14" s="302"/>
    </row>
    <row r="15" spans="2:25" ht="57" customHeight="1" x14ac:dyDescent="0.25">
      <c r="B15" s="303"/>
      <c r="C15" s="270" t="s">
        <v>349</v>
      </c>
      <c r="D15" s="270"/>
      <c r="E15" s="270" t="s">
        <v>352</v>
      </c>
      <c r="F15" s="270"/>
      <c r="G15" s="270"/>
      <c r="H15" s="270"/>
      <c r="I15" s="270" t="s">
        <v>393</v>
      </c>
      <c r="J15" s="270"/>
      <c r="K15" s="270"/>
      <c r="L15" s="270"/>
      <c r="M15" s="270"/>
      <c r="N15" s="271" t="s">
        <v>353</v>
      </c>
      <c r="O15" s="271"/>
      <c r="P15" s="271"/>
      <c r="Q15" s="271"/>
      <c r="R15" s="272"/>
      <c r="S15" s="302"/>
    </row>
    <row r="16" spans="2:25" x14ac:dyDescent="0.25">
      <c r="B16" s="282"/>
      <c r="C16" s="283"/>
      <c r="D16" s="283"/>
      <c r="E16" s="283"/>
      <c r="F16" s="283"/>
      <c r="G16" s="283"/>
      <c r="H16" s="283"/>
      <c r="I16" s="283"/>
      <c r="J16" s="283"/>
      <c r="K16" s="283"/>
      <c r="L16" s="283"/>
      <c r="M16" s="283"/>
      <c r="N16" s="283"/>
      <c r="O16" s="283"/>
      <c r="P16" s="283"/>
      <c r="Q16" s="283"/>
      <c r="R16" s="283"/>
      <c r="S16" s="284"/>
    </row>
    <row r="17" spans="2:19" ht="18" x14ac:dyDescent="0.25">
      <c r="B17" s="16"/>
      <c r="C17" s="8"/>
      <c r="D17" s="8"/>
      <c r="E17" s="8"/>
      <c r="F17" s="8"/>
      <c r="G17" s="8"/>
      <c r="H17" s="8"/>
      <c r="I17" s="8"/>
      <c r="J17" s="8"/>
      <c r="K17" s="8"/>
      <c r="L17" s="8"/>
      <c r="M17" s="8"/>
      <c r="N17" s="8"/>
      <c r="O17" s="8"/>
      <c r="P17" s="8"/>
      <c r="Q17" s="8"/>
      <c r="R17" s="9"/>
      <c r="S17" s="15"/>
    </row>
    <row r="18" spans="2:19" ht="18" x14ac:dyDescent="0.25">
      <c r="B18" s="20" t="s">
        <v>28</v>
      </c>
      <c r="C18" s="10" t="s">
        <v>29</v>
      </c>
      <c r="D18" s="70" t="s">
        <v>241</v>
      </c>
      <c r="E18" s="10"/>
      <c r="F18" s="10" t="s">
        <v>30</v>
      </c>
      <c r="G18" s="70"/>
      <c r="H18" s="10"/>
      <c r="I18" s="10" t="s">
        <v>31</v>
      </c>
      <c r="J18" s="10"/>
      <c r="K18" s="70"/>
      <c r="L18" s="10"/>
      <c r="M18" s="10" t="s">
        <v>32</v>
      </c>
      <c r="N18" s="70"/>
      <c r="O18" s="10"/>
      <c r="P18" s="10"/>
      <c r="Q18" s="10"/>
      <c r="R18" s="11"/>
      <c r="S18" s="15"/>
    </row>
    <row r="19" spans="2:19" ht="18" x14ac:dyDescent="0.25">
      <c r="B19" s="17"/>
      <c r="C19" s="12"/>
      <c r="D19" s="12"/>
      <c r="E19" s="12"/>
      <c r="F19" s="12"/>
      <c r="G19" s="12"/>
      <c r="H19" s="12"/>
      <c r="I19" s="12"/>
      <c r="J19" s="12"/>
      <c r="K19" s="12"/>
      <c r="L19" s="12"/>
      <c r="M19" s="12"/>
      <c r="N19" s="12"/>
      <c r="O19" s="12"/>
      <c r="P19" s="12"/>
      <c r="Q19" s="12"/>
      <c r="R19" s="13"/>
      <c r="S19" s="15"/>
    </row>
    <row r="20" spans="2:19" ht="15.75" x14ac:dyDescent="0.25">
      <c r="B20" s="18"/>
      <c r="C20" s="6"/>
      <c r="D20" s="6"/>
      <c r="E20" s="6"/>
      <c r="F20" s="6"/>
      <c r="G20" s="6"/>
      <c r="H20" s="6"/>
      <c r="I20" s="6"/>
      <c r="J20" s="6"/>
      <c r="K20" s="6"/>
      <c r="L20" s="6"/>
      <c r="M20" s="6"/>
      <c r="N20" s="6"/>
      <c r="O20" s="6"/>
      <c r="P20" s="6"/>
      <c r="Q20" s="6"/>
      <c r="R20" s="6"/>
      <c r="S20" s="15"/>
    </row>
    <row r="21" spans="2:19" ht="18" x14ac:dyDescent="0.25">
      <c r="B21" s="285" t="s">
        <v>33</v>
      </c>
      <c r="C21" s="286" t="s">
        <v>209</v>
      </c>
      <c r="D21" s="287"/>
      <c r="E21" s="287"/>
      <c r="F21" s="287"/>
      <c r="G21" s="288"/>
      <c r="H21" s="51"/>
      <c r="I21" s="289" t="s">
        <v>210</v>
      </c>
      <c r="J21" s="289"/>
      <c r="K21" s="289"/>
      <c r="L21" s="289"/>
      <c r="M21" s="290"/>
      <c r="N21" s="286" t="s">
        <v>211</v>
      </c>
      <c r="O21" s="287"/>
      <c r="P21" s="287"/>
      <c r="Q21" s="287"/>
      <c r="R21" s="291"/>
      <c r="S21" s="15"/>
    </row>
    <row r="22" spans="2:19" ht="18" x14ac:dyDescent="0.25">
      <c r="B22" s="285"/>
      <c r="C22" s="286" t="s">
        <v>241</v>
      </c>
      <c r="D22" s="287"/>
      <c r="E22" s="287"/>
      <c r="F22" s="287"/>
      <c r="G22" s="288"/>
      <c r="H22" s="286"/>
      <c r="I22" s="287"/>
      <c r="J22" s="287"/>
      <c r="K22" s="287"/>
      <c r="L22" s="287"/>
      <c r="M22" s="288"/>
      <c r="N22" s="286"/>
      <c r="O22" s="287"/>
      <c r="P22" s="287"/>
      <c r="Q22" s="287"/>
      <c r="R22" s="291"/>
      <c r="S22" s="15"/>
    </row>
    <row r="23" spans="2:19" ht="15.75" x14ac:dyDescent="0.25">
      <c r="B23" s="18"/>
      <c r="C23" s="6"/>
      <c r="D23" s="6"/>
      <c r="E23" s="6"/>
      <c r="F23" s="6"/>
      <c r="G23" s="6"/>
      <c r="H23" s="6"/>
      <c r="I23" s="6"/>
      <c r="J23" s="6"/>
      <c r="K23" s="6"/>
      <c r="L23" s="6"/>
      <c r="M23" s="6"/>
      <c r="N23" s="6"/>
      <c r="O23" s="6"/>
      <c r="P23" s="6"/>
      <c r="Q23" s="6"/>
      <c r="R23" s="6"/>
      <c r="S23" s="15"/>
    </row>
    <row r="24" spans="2:19" ht="49.7" customHeight="1" thickBot="1" x14ac:dyDescent="0.3">
      <c r="B24" s="58" t="s">
        <v>34</v>
      </c>
      <c r="C24" s="325">
        <v>8500</v>
      </c>
      <c r="D24" s="326"/>
      <c r="E24" s="273" t="s">
        <v>35</v>
      </c>
      <c r="F24" s="274"/>
      <c r="G24" s="275"/>
      <c r="H24" s="325">
        <v>7000</v>
      </c>
      <c r="I24" s="326"/>
      <c r="J24" s="327"/>
      <c r="K24" s="273" t="s">
        <v>233</v>
      </c>
      <c r="L24" s="274"/>
      <c r="M24" s="274"/>
      <c r="N24" s="275"/>
      <c r="O24" s="279" t="s">
        <v>398</v>
      </c>
      <c r="P24" s="280"/>
      <c r="Q24" s="280"/>
      <c r="R24" s="281"/>
      <c r="S24" s="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24:D24"/>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Si existe linea base, por favor indique en esta casilla desde que fuente de información  se tomarón los datos" sqref="K24:N24" xr:uid="{00000000-0002-0000-0300-000000000000}"/>
    <dataValidation allowBlank="1" showInputMessage="1" showErrorMessage="1" prompt="En caso de contar con información previa de la medición, establezca cul es la linea de partida para la medición de su indicador" sqref="E24:G24" xr:uid="{00000000-0002-0000-0300-000001000000}"/>
    <dataValidation allowBlank="1" showInputMessage="1" showErrorMessage="1" prompt="Defina la meta del indicador, teniendo en cuenta la tendencia establecida" sqref="B24" xr:uid="{00000000-0002-0000-0300-000002000000}"/>
    <dataValidation allowBlank="1" showInputMessage="1" showErrorMessage="1" prompt="Seleccione con una &quot;X&quot; la tendencia que debe tener el resultado del indicador" sqref="B21:B22" xr:uid="{00000000-0002-0000-0300-000003000000}"/>
    <dataValidation allowBlank="1" showInputMessage="1" showErrorMessage="1" prompt="Seleccione la periodicidad con la que se va a medir el indicador. Solo pueed seleccionar una." sqref="B18" xr:uid="{00000000-0002-0000-0300-000004000000}"/>
    <dataValidation allowBlank="1" showInputMessage="1" showErrorMessage="1" prompt="Aclara de donde tomará la información para el cálculo del indicador" sqref="N13:R13" xr:uid="{00000000-0002-0000-0300-000005000000}"/>
    <dataValidation allowBlank="1" showInputMessage="1" showErrorMessage="1" prompt="Seleccione de la lista desplegable la unidad de medida de cada una de sus variables." sqref="I13:M13" xr:uid="{00000000-0002-0000-0300-000006000000}"/>
    <dataValidation allowBlank="1" showInputMessage="1" showErrorMessage="1" prompt="Describa brevemente la variable definida" sqref="E13:H13" xr:uid="{00000000-0002-0000-0300-000007000000}"/>
    <dataValidation allowBlank="1" showInputMessage="1" showErrorMessage="1" prompt="En cada casilla defina el nombre de las variables de su indicador" sqref="C13:D13" xr:uid="{00000000-0002-0000-0300-000008000000}"/>
    <dataValidation allowBlank="1" showInputMessage="1" showErrorMessage="1" prompt="Defina la relación mátematica que se constituirá como la fórmula de su indicador" sqref="B13" xr:uid="{00000000-0002-0000-0300-000009000000}"/>
    <dataValidation allowBlank="1" showInputMessage="1" showErrorMessage="1" prompt="Se cargará automaticamente el objetivo del proceso que definió en la caracterización." sqref="B11" xr:uid="{00000000-0002-0000-0300-00000A000000}"/>
    <dataValidation allowBlank="1" showInputMessage="1" showErrorMessage="1" prompt="Amplie el objetivo del indicador, contestando preguntas como  ¿qué?, ¿para qué?, ¿cómo?" sqref="B10" xr:uid="{00000000-0002-0000-03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3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300-00000D000000}"/>
    <dataValidation allowBlank="1" showInputMessage="1" showErrorMessage="1" prompt="Se cargará automáticamente el tipo de indicador que definió en la caracterización." sqref="K8:L8" xr:uid="{00000000-0002-0000-0300-00000E000000}"/>
    <dataValidation allowBlank="1" showInputMessage="1" showErrorMessage="1" prompt="Se cargará automaticamente el líder del proceso seleccionado. Por favor válidelo y retroalimente al enlace de la OAP." sqref="B6" xr:uid="{00000000-0002-0000-0300-00000F000000}"/>
    <dataValidation allowBlank="1" showInputMessage="1" showErrorMessage="1" prompt="Se cargará automaticamente el nombre del indicador que definió en la caracterización" sqref="B8" xr:uid="{00000000-0002-0000-0300-000010000000}"/>
    <dataValidation allowBlank="1" showInputMessage="1" showErrorMessage="1" prompt="Ingrese el nombre y el cargo de la persona responsable de la medición del indicador._x000a_Ej: Juan Perez - Profesional Univeristario " sqref="K6:L6" xr:uid="{00000000-0002-0000-0300-000011000000}"/>
    <dataValidation allowBlank="1" showInputMessage="1" showErrorMessage="1" prompt="Se cargará automáticamente el macroproceso al cual pertenece el macroproceso" sqref="K5:L5" xr:uid="{00000000-0002-0000-0300-000012000000}"/>
    <dataValidation allowBlank="1" showInputMessage="1" showErrorMessage="1" prompt="Seleccione de la lista desplegable el nombre del proceso" sqref="B5" xr:uid="{00000000-0002-0000-0300-000013000000}"/>
    <dataValidation allowBlank="1" showInputMessage="1" showErrorMessage="1" promptTitle="Dependencia" prompt="Seleccione de la lista desplegable la dependencia responsable del proceso" sqref="B4" xr:uid="{00000000-0002-0000-0300-000014000000}"/>
  </dataValidations>
  <printOptions horizontalCentered="1"/>
  <pageMargins left="0.51181102362204722" right="0.51181102362204722" top="0.59055118110236227" bottom="0.59055118110236227" header="0.31496062992125984" footer="0.70866141732283472"/>
  <pageSetup scale="39"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15000000}">
          <x14:formula1>
            <xm:f>'Listas desplegables'!$D$3:$D$47</xm:f>
          </x14:formula1>
          <xm:sqref>C5:J5</xm:sqref>
        </x14:dataValidation>
        <x14:dataValidation type="list" allowBlank="1" showInputMessage="1" showErrorMessage="1" xr:uid="{00000000-0002-0000-0300-000016000000}">
          <x14:formula1>
            <xm:f>'Listas desplegables'!$O$19:$O$20</xm:f>
          </x14:formula1>
          <xm:sqref>I14:M15</xm:sqref>
        </x14:dataValidation>
        <x14:dataValidation type="list" allowBlank="1" showInputMessage="1" showErrorMessage="1" xr:uid="{00000000-0002-0000-0300-000017000000}">
          <x14:formula1>
            <xm:f>'Listas desplegables'!$O$2:$O$3</xm:f>
          </x14:formula1>
          <xm:sqref>Q8:S8</xm:sqref>
        </x14:dataValidation>
        <x14:dataValidation type="list" allowBlank="1" showInputMessage="1" showErrorMessage="1" xr:uid="{00000000-0002-0000-0300-000018000000}">
          <x14:formula1>
            <xm:f>'Listas desplegables'!$L$2:$L$42</xm:f>
          </x14:formula1>
          <xm:sqref>C4:S4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Y54"/>
  <sheetViews>
    <sheetView showGridLines="0" zoomScale="70" zoomScaleNormal="70" zoomScaleSheetLayoutView="110" workbookViewId="0">
      <selection activeCell="B1" sqref="B1:C1"/>
    </sheetView>
  </sheetViews>
  <sheetFormatPr baseColWidth="10" defaultColWidth="11.42578125" defaultRowHeight="15" x14ac:dyDescent="0.25"/>
  <cols>
    <col min="1" max="1" width="4" style="5" customWidth="1"/>
    <col min="2" max="2" width="33.85546875" style="5" customWidth="1"/>
    <col min="3" max="3" width="22.85546875" style="5" customWidth="1"/>
    <col min="4" max="4" width="7.5703125" style="5" customWidth="1"/>
    <col min="5" max="5" width="10" style="5" customWidth="1"/>
    <col min="6" max="6" width="12.42578125" style="5" customWidth="1"/>
    <col min="7" max="7" width="7.85546875" style="5" customWidth="1"/>
    <col min="8" max="8" width="4.140625" style="5" customWidth="1"/>
    <col min="9" max="9" width="13.85546875" style="5" customWidth="1"/>
    <col min="10" max="10" width="3.7109375" style="5" customWidth="1"/>
    <col min="11" max="11" width="9.42578125" style="5" customWidth="1"/>
    <col min="12" max="12" width="11" style="5" customWidth="1"/>
    <col min="13" max="13" width="13" style="5" customWidth="1"/>
    <col min="14" max="14" width="10.140625" style="5" customWidth="1"/>
    <col min="15" max="15" width="13.7109375" style="5" customWidth="1"/>
    <col min="16" max="17" width="12.5703125" style="5" customWidth="1"/>
    <col min="18" max="18" width="11.5703125" style="5" customWidth="1"/>
    <col min="19" max="19" width="4.42578125" style="5" customWidth="1"/>
    <col min="20" max="20" width="4.28515625" style="5" customWidth="1"/>
    <col min="21" max="22" width="11.42578125" customWidth="1"/>
    <col min="23" max="23" width="17.5703125" customWidth="1"/>
    <col min="24" max="24" width="16.5703125" customWidth="1"/>
    <col min="25" max="25" width="11" customWidth="1"/>
    <col min="26" max="16384" width="11.42578125" style="5"/>
  </cols>
  <sheetData>
    <row r="1" spans="2:25" ht="86.25" customHeight="1" x14ac:dyDescent="0.25">
      <c r="B1" s="314"/>
      <c r="C1" s="315"/>
      <c r="D1" s="316" t="s">
        <v>21</v>
      </c>
      <c r="E1" s="316"/>
      <c r="F1" s="316"/>
      <c r="G1" s="316"/>
      <c r="H1" s="316"/>
      <c r="I1" s="316"/>
      <c r="J1" s="316"/>
      <c r="K1" s="316"/>
      <c r="L1" s="316"/>
      <c r="M1" s="316"/>
      <c r="N1" s="316"/>
      <c r="O1" s="316"/>
      <c r="P1" s="316"/>
      <c r="Q1" s="316"/>
      <c r="R1" s="316"/>
      <c r="S1" s="317"/>
    </row>
    <row r="2" spans="2:25" ht="17.45" customHeight="1" x14ac:dyDescent="0.25">
      <c r="B2" s="318"/>
      <c r="C2" s="319"/>
      <c r="D2" s="319"/>
      <c r="E2" s="319"/>
      <c r="F2" s="319"/>
      <c r="G2" s="319"/>
      <c r="H2" s="319"/>
      <c r="I2" s="319"/>
      <c r="J2" s="319"/>
      <c r="K2" s="319"/>
      <c r="L2" s="319"/>
      <c r="M2" s="319"/>
      <c r="N2" s="319"/>
      <c r="O2" s="319"/>
      <c r="P2" s="319"/>
      <c r="Q2" s="319"/>
      <c r="R2" s="319"/>
      <c r="S2" s="320"/>
    </row>
    <row r="3" spans="2:25" ht="29.25" customHeight="1" x14ac:dyDescent="0.25">
      <c r="B3" s="321" t="s">
        <v>162</v>
      </c>
      <c r="C3" s="322"/>
      <c r="D3" s="322"/>
      <c r="E3" s="322"/>
      <c r="F3" s="322"/>
      <c r="G3" s="322"/>
      <c r="H3" s="322"/>
      <c r="I3" s="322"/>
      <c r="J3" s="322"/>
      <c r="K3" s="322"/>
      <c r="L3" s="322"/>
      <c r="M3" s="322"/>
      <c r="N3" s="322"/>
      <c r="O3" s="322"/>
      <c r="P3" s="322"/>
      <c r="Q3" s="322"/>
      <c r="R3" s="322"/>
      <c r="S3" s="323"/>
    </row>
    <row r="4" spans="2:25" ht="30.2" customHeight="1" x14ac:dyDescent="0.25">
      <c r="B4" s="14" t="s">
        <v>37</v>
      </c>
      <c r="C4" s="324" t="s">
        <v>197</v>
      </c>
      <c r="D4" s="223"/>
      <c r="E4" s="223"/>
      <c r="F4" s="223"/>
      <c r="G4" s="223"/>
      <c r="H4" s="223"/>
      <c r="I4" s="223"/>
      <c r="J4" s="223"/>
      <c r="K4" s="223"/>
      <c r="L4" s="223"/>
      <c r="M4" s="223"/>
      <c r="N4" s="223"/>
      <c r="O4" s="223"/>
      <c r="P4" s="223"/>
      <c r="Q4" s="223"/>
      <c r="R4" s="223"/>
      <c r="S4" s="224"/>
    </row>
    <row r="5" spans="2:25" ht="30.2" customHeight="1" x14ac:dyDescent="0.25">
      <c r="B5" s="14" t="s">
        <v>22</v>
      </c>
      <c r="C5" s="324" t="s">
        <v>85</v>
      </c>
      <c r="D5" s="223"/>
      <c r="E5" s="223"/>
      <c r="F5" s="223"/>
      <c r="G5" s="223"/>
      <c r="H5" s="223"/>
      <c r="I5" s="223"/>
      <c r="J5" s="329"/>
      <c r="K5" s="300" t="s">
        <v>36</v>
      </c>
      <c r="L5" s="300"/>
      <c r="M5" s="305" t="str">
        <f>VLOOKUP(C5,'Listas desplegables'!D3:G46,2,0)</f>
        <v>Asuntos Jurisdiccionales - Protección del Consumidor y Competencia Desleal</v>
      </c>
      <c r="N5" s="305"/>
      <c r="O5" s="305"/>
      <c r="P5" s="305"/>
      <c r="Q5" s="305"/>
      <c r="R5" s="305"/>
      <c r="S5" s="307"/>
    </row>
    <row r="6" spans="2:25" ht="36.75" customHeight="1" x14ac:dyDescent="0.25">
      <c r="B6" s="14" t="s">
        <v>394</v>
      </c>
      <c r="C6" s="305" t="str">
        <f>VLOOKUP(C5,'Listas desplegables'!D3:G46,4,0)</f>
        <v>Delegado para Asuntos Jurisdiccionales</v>
      </c>
      <c r="D6" s="305"/>
      <c r="E6" s="305"/>
      <c r="F6" s="305"/>
      <c r="G6" s="305"/>
      <c r="H6" s="305"/>
      <c r="I6" s="305"/>
      <c r="J6" s="305"/>
      <c r="K6" s="306" t="s">
        <v>38</v>
      </c>
      <c r="L6" s="306"/>
      <c r="M6" s="305" t="s">
        <v>386</v>
      </c>
      <c r="N6" s="305"/>
      <c r="O6" s="305"/>
      <c r="P6" s="305"/>
      <c r="Q6" s="305"/>
      <c r="R6" s="305"/>
      <c r="S6" s="307"/>
    </row>
    <row r="7" spans="2:25" ht="15.75" customHeight="1" x14ac:dyDescent="0.25">
      <c r="B7" s="308"/>
      <c r="C7" s="309"/>
      <c r="D7" s="309"/>
      <c r="E7" s="309"/>
      <c r="F7" s="309"/>
      <c r="G7" s="309"/>
      <c r="H7" s="309"/>
      <c r="I7" s="309"/>
      <c r="J7" s="309"/>
      <c r="K7" s="309"/>
      <c r="L7" s="309"/>
      <c r="M7" s="309"/>
      <c r="N7" s="309"/>
      <c r="O7" s="309"/>
      <c r="P7" s="309"/>
      <c r="Q7" s="309"/>
      <c r="R7" s="309"/>
      <c r="S7" s="310"/>
    </row>
    <row r="8" spans="2:25" ht="30.75" customHeight="1" x14ac:dyDescent="0.25">
      <c r="B8" s="14" t="s">
        <v>23</v>
      </c>
      <c r="C8" s="328" t="str">
        <f>+Caracterización!W10</f>
        <v xml:space="preserve">
Verificación del cumplimiento de sentencias y conciliaciones proferidas a favor del consumidor
</v>
      </c>
      <c r="D8" s="328"/>
      <c r="E8" s="328"/>
      <c r="F8" s="328"/>
      <c r="G8" s="328"/>
      <c r="H8" s="328"/>
      <c r="I8" s="328"/>
      <c r="J8" s="328"/>
      <c r="K8" s="306" t="s">
        <v>39</v>
      </c>
      <c r="L8" s="306"/>
      <c r="M8" s="311" t="str">
        <f>+Caracterización!U10</f>
        <v xml:space="preserve">       Eficacia</v>
      </c>
      <c r="N8" s="311"/>
      <c r="O8" s="306" t="s">
        <v>42</v>
      </c>
      <c r="P8" s="306"/>
      <c r="Q8" s="271" t="s">
        <v>207</v>
      </c>
      <c r="R8" s="271"/>
      <c r="S8" s="312"/>
    </row>
    <row r="9" spans="2:25" ht="30.75" customHeight="1" x14ac:dyDescent="0.25">
      <c r="B9" s="14" t="s">
        <v>24</v>
      </c>
      <c r="C9" s="294" t="s">
        <v>358</v>
      </c>
      <c r="D9" s="294"/>
      <c r="E9" s="294"/>
      <c r="F9" s="294"/>
      <c r="G9" s="294"/>
      <c r="H9" s="294"/>
      <c r="I9" s="294"/>
      <c r="J9" s="294"/>
      <c r="K9" s="294"/>
      <c r="L9" s="294"/>
      <c r="M9" s="294"/>
      <c r="N9" s="294"/>
      <c r="O9" s="294"/>
      <c r="P9" s="294"/>
      <c r="Q9" s="294"/>
      <c r="R9" s="294"/>
      <c r="S9" s="295"/>
    </row>
    <row r="10" spans="2:25" ht="30.75" customHeight="1" x14ac:dyDescent="0.25">
      <c r="B10" s="14" t="s">
        <v>40</v>
      </c>
      <c r="C10" s="294" t="s">
        <v>357</v>
      </c>
      <c r="D10" s="294"/>
      <c r="E10" s="294"/>
      <c r="F10" s="294"/>
      <c r="G10" s="294"/>
      <c r="H10" s="294"/>
      <c r="I10" s="294"/>
      <c r="J10" s="294"/>
      <c r="K10" s="294"/>
      <c r="L10" s="294"/>
      <c r="M10" s="294"/>
      <c r="N10" s="294"/>
      <c r="O10" s="294"/>
      <c r="P10" s="294"/>
      <c r="Q10" s="294"/>
      <c r="R10" s="294"/>
      <c r="S10" s="295"/>
    </row>
    <row r="11" spans="2:25" ht="55.5" customHeight="1" x14ac:dyDescent="0.25">
      <c r="B11" s="47" t="s">
        <v>165</v>
      </c>
      <c r="C11" s="125" t="str">
        <f>+Caracterización!P7</f>
        <v>Recibir, tramitar y decidir sobre las acciones de protección al consumidor, competencia desleal y de infracción a derechos de propiedad industrial de conformidad con lo dispuesto en la Ley 1480 de 2011, Ley 256 de 1996 y la Decisión 486 de 2000 de la Comunidad Andina, respectivamente. Conforme lo anterior, decretar la vulneración a los derechos del consumidor, la deslealtad de los actos de competencia desleal o la infracción a los derechos de propiedad industrial, así como las correspondientes condenas a cargo del demandado. En las acciones de protección al consumidor, se velará, además, el efectivo cumplimiento de las sentencia, conciliaciones o transacciones en materia de protección al consumidor tal como dispone el numeral 11 del  artículo 58 de la Ley 1480 de 2011</v>
      </c>
      <c r="D11" s="125"/>
      <c r="E11" s="125"/>
      <c r="F11" s="125"/>
      <c r="G11" s="125"/>
      <c r="H11" s="125"/>
      <c r="I11" s="125"/>
      <c r="J11" s="125"/>
      <c r="K11" s="125"/>
      <c r="L11" s="125"/>
      <c r="M11" s="125"/>
      <c r="N11" s="125"/>
      <c r="O11" s="125"/>
      <c r="P11" s="125"/>
      <c r="Q11" s="125"/>
      <c r="R11" s="125"/>
      <c r="S11" s="296"/>
    </row>
    <row r="12" spans="2:25" ht="14.25" customHeight="1" x14ac:dyDescent="0.25">
      <c r="B12" s="297"/>
      <c r="C12" s="298"/>
      <c r="D12" s="298"/>
      <c r="E12" s="298"/>
      <c r="F12" s="298"/>
      <c r="G12" s="298"/>
      <c r="H12" s="298"/>
      <c r="I12" s="298"/>
      <c r="J12" s="298"/>
      <c r="K12" s="298"/>
      <c r="L12" s="298"/>
      <c r="M12" s="298"/>
      <c r="N12" s="298"/>
      <c r="O12" s="298"/>
      <c r="P12" s="298"/>
      <c r="Q12" s="298"/>
      <c r="R12" s="298"/>
      <c r="S12" s="299"/>
    </row>
    <row r="13" spans="2:25" s="7" customFormat="1" ht="30.2" customHeight="1" x14ac:dyDescent="0.25">
      <c r="B13" s="46" t="s">
        <v>25</v>
      </c>
      <c r="C13" s="220" t="s">
        <v>164</v>
      </c>
      <c r="D13" s="229"/>
      <c r="E13" s="220" t="s">
        <v>41</v>
      </c>
      <c r="F13" s="221"/>
      <c r="G13" s="221"/>
      <c r="H13" s="229"/>
      <c r="I13" s="300" t="s">
        <v>26</v>
      </c>
      <c r="J13" s="300"/>
      <c r="K13" s="300"/>
      <c r="L13" s="300"/>
      <c r="M13" s="300"/>
      <c r="N13" s="300" t="s">
        <v>27</v>
      </c>
      <c r="O13" s="300"/>
      <c r="P13" s="300"/>
      <c r="Q13" s="300"/>
      <c r="R13" s="301"/>
      <c r="S13" s="302"/>
      <c r="U13"/>
      <c r="V13"/>
      <c r="W13"/>
      <c r="X13"/>
      <c r="Y13"/>
    </row>
    <row r="14" spans="2:25" ht="78.75" customHeight="1" x14ac:dyDescent="0.25">
      <c r="B14" s="303"/>
      <c r="C14" s="183" t="s">
        <v>359</v>
      </c>
      <c r="D14" s="184"/>
      <c r="E14" s="270" t="s">
        <v>360</v>
      </c>
      <c r="F14" s="270"/>
      <c r="G14" s="270"/>
      <c r="H14" s="270"/>
      <c r="I14" s="270" t="s">
        <v>393</v>
      </c>
      <c r="J14" s="270"/>
      <c r="K14" s="270"/>
      <c r="L14" s="270"/>
      <c r="M14" s="270"/>
      <c r="N14" s="270" t="s">
        <v>353</v>
      </c>
      <c r="O14" s="270"/>
      <c r="P14" s="270"/>
      <c r="Q14" s="270"/>
      <c r="R14" s="304"/>
      <c r="S14" s="302"/>
    </row>
    <row r="15" spans="2:25" ht="65.25" customHeight="1" x14ac:dyDescent="0.25">
      <c r="B15" s="303"/>
      <c r="C15" s="270" t="s">
        <v>349</v>
      </c>
      <c r="D15" s="270"/>
      <c r="E15" s="270" t="s">
        <v>352</v>
      </c>
      <c r="F15" s="270"/>
      <c r="G15" s="270"/>
      <c r="H15" s="270"/>
      <c r="I15" s="270" t="s">
        <v>393</v>
      </c>
      <c r="J15" s="270"/>
      <c r="K15" s="270"/>
      <c r="L15" s="270"/>
      <c r="M15" s="270"/>
      <c r="N15" s="271" t="s">
        <v>353</v>
      </c>
      <c r="O15" s="271"/>
      <c r="P15" s="271"/>
      <c r="Q15" s="271"/>
      <c r="R15" s="272"/>
      <c r="S15" s="302"/>
    </row>
    <row r="16" spans="2:25" x14ac:dyDescent="0.25">
      <c r="B16" s="282"/>
      <c r="C16" s="283"/>
      <c r="D16" s="283"/>
      <c r="E16" s="283"/>
      <c r="F16" s="283"/>
      <c r="G16" s="283"/>
      <c r="H16" s="283"/>
      <c r="I16" s="283"/>
      <c r="J16" s="283"/>
      <c r="K16" s="283"/>
      <c r="L16" s="283"/>
      <c r="M16" s="283"/>
      <c r="N16" s="283"/>
      <c r="O16" s="283"/>
      <c r="P16" s="283"/>
      <c r="Q16" s="283"/>
      <c r="R16" s="283"/>
      <c r="S16" s="284"/>
    </row>
    <row r="17" spans="2:19" ht="18" x14ac:dyDescent="0.25">
      <c r="B17" s="16"/>
      <c r="C17" s="8"/>
      <c r="D17" s="8"/>
      <c r="E17" s="8"/>
      <c r="F17" s="8"/>
      <c r="G17" s="8"/>
      <c r="H17" s="8"/>
      <c r="I17" s="8"/>
      <c r="J17" s="8"/>
      <c r="K17" s="8"/>
      <c r="L17" s="8"/>
      <c r="M17" s="8"/>
      <c r="N17" s="8"/>
      <c r="O17" s="8"/>
      <c r="P17" s="8"/>
      <c r="Q17" s="8"/>
      <c r="R17" s="9"/>
      <c r="S17" s="15"/>
    </row>
    <row r="18" spans="2:19" ht="18" x14ac:dyDescent="0.25">
      <c r="B18" s="20" t="s">
        <v>28</v>
      </c>
      <c r="C18" s="10" t="s">
        <v>29</v>
      </c>
      <c r="D18" s="70" t="s">
        <v>241</v>
      </c>
      <c r="E18" s="10"/>
      <c r="F18" s="10" t="s">
        <v>30</v>
      </c>
      <c r="G18" s="70"/>
      <c r="H18" s="10"/>
      <c r="I18" s="10" t="s">
        <v>31</v>
      </c>
      <c r="J18" s="10"/>
      <c r="K18" s="70"/>
      <c r="L18" s="10"/>
      <c r="M18" s="10" t="s">
        <v>32</v>
      </c>
      <c r="N18" s="70"/>
      <c r="O18" s="10"/>
      <c r="P18" s="10"/>
      <c r="Q18" s="10"/>
      <c r="R18" s="11"/>
      <c r="S18" s="15"/>
    </row>
    <row r="19" spans="2:19" ht="18" x14ac:dyDescent="0.25">
      <c r="B19" s="17"/>
      <c r="C19" s="12"/>
      <c r="D19" s="12"/>
      <c r="E19" s="12"/>
      <c r="F19" s="12"/>
      <c r="G19" s="12"/>
      <c r="H19" s="12"/>
      <c r="I19" s="12"/>
      <c r="J19" s="12"/>
      <c r="K19" s="12"/>
      <c r="L19" s="12"/>
      <c r="M19" s="12"/>
      <c r="N19" s="12"/>
      <c r="O19" s="12"/>
      <c r="P19" s="12"/>
      <c r="Q19" s="12"/>
      <c r="R19" s="13"/>
      <c r="S19" s="15"/>
    </row>
    <row r="20" spans="2:19" ht="15.75" x14ac:dyDescent="0.25">
      <c r="B20" s="18"/>
      <c r="C20" s="6"/>
      <c r="D20" s="6"/>
      <c r="E20" s="6"/>
      <c r="F20" s="6"/>
      <c r="G20" s="6"/>
      <c r="H20" s="6"/>
      <c r="I20" s="6"/>
      <c r="J20" s="6"/>
      <c r="K20" s="6"/>
      <c r="L20" s="6"/>
      <c r="M20" s="6"/>
      <c r="N20" s="6"/>
      <c r="O20" s="6"/>
      <c r="P20" s="6"/>
      <c r="Q20" s="6"/>
      <c r="R20" s="6"/>
      <c r="S20" s="15"/>
    </row>
    <row r="21" spans="2:19" ht="18" x14ac:dyDescent="0.25">
      <c r="B21" s="285" t="s">
        <v>33</v>
      </c>
      <c r="C21" s="286" t="s">
        <v>209</v>
      </c>
      <c r="D21" s="287"/>
      <c r="E21" s="287"/>
      <c r="F21" s="287"/>
      <c r="G21" s="288"/>
      <c r="H21" s="51"/>
      <c r="I21" s="289" t="s">
        <v>210</v>
      </c>
      <c r="J21" s="289"/>
      <c r="K21" s="289"/>
      <c r="L21" s="289"/>
      <c r="M21" s="290"/>
      <c r="N21" s="286" t="s">
        <v>211</v>
      </c>
      <c r="O21" s="287"/>
      <c r="P21" s="287"/>
      <c r="Q21" s="287"/>
      <c r="R21" s="291"/>
      <c r="S21" s="15"/>
    </row>
    <row r="22" spans="2:19" ht="18" x14ac:dyDescent="0.25">
      <c r="B22" s="285"/>
      <c r="C22" s="286" t="s">
        <v>241</v>
      </c>
      <c r="D22" s="287"/>
      <c r="E22" s="287"/>
      <c r="F22" s="287"/>
      <c r="G22" s="288"/>
      <c r="H22" s="286"/>
      <c r="I22" s="287"/>
      <c r="J22" s="287"/>
      <c r="K22" s="287"/>
      <c r="L22" s="287"/>
      <c r="M22" s="288"/>
      <c r="N22" s="286"/>
      <c r="O22" s="287"/>
      <c r="P22" s="287"/>
      <c r="Q22" s="287"/>
      <c r="R22" s="291"/>
      <c r="S22" s="15"/>
    </row>
    <row r="23" spans="2:19" ht="15.75" x14ac:dyDescent="0.25">
      <c r="B23" s="18"/>
      <c r="C23" s="6"/>
      <c r="D23" s="6"/>
      <c r="E23" s="6"/>
      <c r="F23" s="6"/>
      <c r="G23" s="6"/>
      <c r="H23" s="6"/>
      <c r="I23" s="6"/>
      <c r="J23" s="6"/>
      <c r="K23" s="6"/>
      <c r="L23" s="6"/>
      <c r="M23" s="6"/>
      <c r="N23" s="6"/>
      <c r="O23" s="6"/>
      <c r="P23" s="6"/>
      <c r="Q23" s="6"/>
      <c r="R23" s="6"/>
      <c r="S23" s="15"/>
    </row>
    <row r="24" spans="2:19" ht="49.7" customHeight="1" thickBot="1" x14ac:dyDescent="0.3">
      <c r="B24" s="58" t="s">
        <v>34</v>
      </c>
      <c r="C24" s="325">
        <v>10000</v>
      </c>
      <c r="D24" s="326"/>
      <c r="E24" s="273" t="s">
        <v>35</v>
      </c>
      <c r="F24" s="274"/>
      <c r="G24" s="275"/>
      <c r="H24" s="325">
        <v>9255</v>
      </c>
      <c r="I24" s="326"/>
      <c r="J24" s="327"/>
      <c r="K24" s="273" t="s">
        <v>233</v>
      </c>
      <c r="L24" s="274"/>
      <c r="M24" s="274"/>
      <c r="N24" s="275"/>
      <c r="O24" s="279" t="s">
        <v>398</v>
      </c>
      <c r="P24" s="280"/>
      <c r="Q24" s="280"/>
      <c r="R24" s="281"/>
      <c r="S24" s="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24:D24"/>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Title="Dependencia" prompt="Seleccione de la lista desplegable la dependencia responsable del proceso" sqref="B4" xr:uid="{00000000-0002-0000-0400-000000000000}"/>
    <dataValidation allowBlank="1" showInputMessage="1" showErrorMessage="1" prompt="Seleccione de la lista desplegable el nombre del proceso" sqref="B5" xr:uid="{00000000-0002-0000-0400-000001000000}"/>
    <dataValidation allowBlank="1" showInputMessage="1" showErrorMessage="1" prompt="Se cargará automáticamente el macroproceso al cual pertenece el macroproceso" sqref="K5:L5" xr:uid="{00000000-0002-0000-0400-000002000000}"/>
    <dataValidation allowBlank="1" showInputMessage="1" showErrorMessage="1" prompt="Ingrese el nombre y el cargo de la persona responsable de la medición del indicador._x000a_Ej: Juan Perez - Profesional Univeristario " sqref="K6:L6" xr:uid="{00000000-0002-0000-0400-000003000000}"/>
    <dataValidation allowBlank="1" showInputMessage="1" showErrorMessage="1" prompt="Se cargará automaticamente el nombre del indicador que definió en la caracterización" sqref="B8" xr:uid="{00000000-0002-0000-0400-000004000000}"/>
    <dataValidation allowBlank="1" showInputMessage="1" showErrorMessage="1" prompt="Se cargará automaticamente el líder del proceso seleccionado. Por favor válidelo y retroalimente al enlace de la OAP." sqref="B6" xr:uid="{00000000-0002-0000-0400-000005000000}"/>
    <dataValidation allowBlank="1" showInputMessage="1" showErrorMessage="1" prompt="Se cargará automáticamente el tipo de indicador que definió en la caracterización." sqref="K8:L8" xr:uid="{00000000-0002-0000-04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4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400-000008000000}"/>
    <dataValidation allowBlank="1" showInputMessage="1" showErrorMessage="1" prompt="Amplie el objetivo del indicador, contestando preguntas como  ¿qué?, ¿para qué?, ¿cómo?" sqref="B10" xr:uid="{00000000-0002-0000-0400-000009000000}"/>
    <dataValidation allowBlank="1" showInputMessage="1" showErrorMessage="1" prompt="Se cargará automaticamente el objetivo del proceso que definió en la caracterización." sqref="B11" xr:uid="{00000000-0002-0000-0400-00000A000000}"/>
    <dataValidation allowBlank="1" showInputMessage="1" showErrorMessage="1" prompt="Defina la relación mátematica que se constituirá como la fórmula de su indicador" sqref="B13" xr:uid="{00000000-0002-0000-0400-00000B000000}"/>
    <dataValidation allowBlank="1" showInputMessage="1" showErrorMessage="1" prompt="En cada casilla defina el nombre de las variables de su indicador" sqref="C13:D13" xr:uid="{00000000-0002-0000-0400-00000C000000}"/>
    <dataValidation allowBlank="1" showInputMessage="1" showErrorMessage="1" prompt="Describa brevemente la variable definida" sqref="E13:H13" xr:uid="{00000000-0002-0000-0400-00000D000000}"/>
    <dataValidation allowBlank="1" showInputMessage="1" showErrorMessage="1" prompt="Seleccione de la lista desplegable la unidad de medida de cada una de sus variables." sqref="I13:M13" xr:uid="{00000000-0002-0000-0400-00000E000000}"/>
    <dataValidation allowBlank="1" showInputMessage="1" showErrorMessage="1" prompt="Aclara de donde tomará la información para el cálculo del indicador" sqref="N13:R13" xr:uid="{00000000-0002-0000-0400-00000F000000}"/>
    <dataValidation allowBlank="1" showInputMessage="1" showErrorMessage="1" prompt="Seleccione la periodicidad con la que se va a medir el indicador. Solo pueed seleccionar una." sqref="B18" xr:uid="{00000000-0002-0000-0400-000010000000}"/>
    <dataValidation allowBlank="1" showInputMessage="1" showErrorMessage="1" prompt="Seleccione con una &quot;X&quot; la tendencia que debe tener el resultado del indicador" sqref="B21:B22" xr:uid="{00000000-0002-0000-0400-000011000000}"/>
    <dataValidation allowBlank="1" showInputMessage="1" showErrorMessage="1" prompt="Defina la meta del indicador, teniendo en cuenta la tendencia establecida" sqref="B24" xr:uid="{00000000-0002-0000-0400-000012000000}"/>
    <dataValidation allowBlank="1" showInputMessage="1" showErrorMessage="1" prompt="En caso de contar con información previa de la medición, establezca cul es la linea de partida para la medición de su indicador" sqref="E24:G24" xr:uid="{00000000-0002-0000-0400-000013000000}"/>
    <dataValidation allowBlank="1" showInputMessage="1" showErrorMessage="1" prompt="Si existe linea base, por favor indique en esta casilla desde que fuente de información  se tomarón los datos" sqref="K24:N24" xr:uid="{00000000-0002-0000-0400-000014000000}"/>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15000000}">
          <x14:formula1>
            <xm:f>'Listas desplegables'!$L$2:$L$42</xm:f>
          </x14:formula1>
          <xm:sqref>C4:S4</xm:sqref>
        </x14:dataValidation>
        <x14:dataValidation type="list" allowBlank="1" showInputMessage="1" showErrorMessage="1" xr:uid="{00000000-0002-0000-0400-000016000000}">
          <x14:formula1>
            <xm:f>'Listas desplegables'!$O$2:$O$3</xm:f>
          </x14:formula1>
          <xm:sqref>Q8:S8</xm:sqref>
        </x14:dataValidation>
        <x14:dataValidation type="list" allowBlank="1" showInputMessage="1" showErrorMessage="1" xr:uid="{00000000-0002-0000-0400-000017000000}">
          <x14:formula1>
            <xm:f>'Listas desplegables'!$O$19:$O$20</xm:f>
          </x14:formula1>
          <xm:sqref>I14:M15</xm:sqref>
        </x14:dataValidation>
        <x14:dataValidation type="list" allowBlank="1" showInputMessage="1" showErrorMessage="1" xr:uid="{00000000-0002-0000-0400-000018000000}">
          <x14:formula1>
            <xm:f>'Listas desplegables'!$D$3:$D$47</xm:f>
          </x14:formula1>
          <xm:sqref>C5:J5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Y54"/>
  <sheetViews>
    <sheetView showGridLines="0" zoomScale="60" zoomScaleNormal="60" zoomScaleSheetLayoutView="100" workbookViewId="0">
      <selection activeCell="B1" sqref="B1:C1"/>
    </sheetView>
  </sheetViews>
  <sheetFormatPr baseColWidth="10" defaultColWidth="11.42578125" defaultRowHeight="15" x14ac:dyDescent="0.25"/>
  <cols>
    <col min="1" max="1" width="4" style="5" customWidth="1"/>
    <col min="2" max="2" width="33.85546875" style="5" customWidth="1"/>
    <col min="3" max="3" width="22.85546875" style="5" customWidth="1"/>
    <col min="4" max="4" width="7.5703125" style="5" customWidth="1"/>
    <col min="5" max="5" width="10" style="5" customWidth="1"/>
    <col min="6" max="6" width="12.42578125" style="5" customWidth="1"/>
    <col min="7" max="7" width="7.85546875" style="5" customWidth="1"/>
    <col min="8" max="8" width="4.140625" style="5" customWidth="1"/>
    <col min="9" max="9" width="13.85546875" style="5" customWidth="1"/>
    <col min="10" max="10" width="3.7109375" style="5" customWidth="1"/>
    <col min="11" max="11" width="9.42578125" style="5" customWidth="1"/>
    <col min="12" max="12" width="11" style="5" customWidth="1"/>
    <col min="13" max="13" width="13" style="5" customWidth="1"/>
    <col min="14" max="14" width="10.140625" style="5" customWidth="1"/>
    <col min="15" max="15" width="13.7109375" style="5" customWidth="1"/>
    <col min="16" max="17" width="12.5703125" style="5" customWidth="1"/>
    <col min="18" max="18" width="11.5703125" style="5" customWidth="1"/>
    <col min="19" max="19" width="4.42578125" style="5" customWidth="1"/>
    <col min="20" max="20" width="4.28515625" style="5" customWidth="1"/>
    <col min="21" max="22" width="11.42578125" customWidth="1"/>
    <col min="23" max="23" width="17.5703125" customWidth="1"/>
    <col min="24" max="24" width="16.5703125" customWidth="1"/>
    <col min="25" max="25" width="11" customWidth="1"/>
    <col min="26" max="16384" width="11.42578125" style="5"/>
  </cols>
  <sheetData>
    <row r="1" spans="2:25" ht="86.25" customHeight="1" x14ac:dyDescent="0.25">
      <c r="B1" s="314"/>
      <c r="C1" s="315"/>
      <c r="D1" s="316" t="s">
        <v>21</v>
      </c>
      <c r="E1" s="316"/>
      <c r="F1" s="316"/>
      <c r="G1" s="316"/>
      <c r="H1" s="316"/>
      <c r="I1" s="316"/>
      <c r="J1" s="316"/>
      <c r="K1" s="316"/>
      <c r="L1" s="316"/>
      <c r="M1" s="316"/>
      <c r="N1" s="316"/>
      <c r="O1" s="316"/>
      <c r="P1" s="316"/>
      <c r="Q1" s="316"/>
      <c r="R1" s="316"/>
      <c r="S1" s="317"/>
    </row>
    <row r="2" spans="2:25" ht="17.45" customHeight="1" x14ac:dyDescent="0.25">
      <c r="B2" s="318"/>
      <c r="C2" s="319"/>
      <c r="D2" s="319"/>
      <c r="E2" s="319"/>
      <c r="F2" s="319"/>
      <c r="G2" s="319"/>
      <c r="H2" s="319"/>
      <c r="I2" s="319"/>
      <c r="J2" s="319"/>
      <c r="K2" s="319"/>
      <c r="L2" s="319"/>
      <c r="M2" s="319"/>
      <c r="N2" s="319"/>
      <c r="O2" s="319"/>
      <c r="P2" s="319"/>
      <c r="Q2" s="319"/>
      <c r="R2" s="319"/>
      <c r="S2" s="320"/>
    </row>
    <row r="3" spans="2:25" ht="29.25" customHeight="1" x14ac:dyDescent="0.25">
      <c r="B3" s="321" t="s">
        <v>162</v>
      </c>
      <c r="C3" s="322"/>
      <c r="D3" s="322"/>
      <c r="E3" s="322"/>
      <c r="F3" s="322"/>
      <c r="G3" s="322"/>
      <c r="H3" s="322"/>
      <c r="I3" s="322"/>
      <c r="J3" s="322"/>
      <c r="K3" s="322"/>
      <c r="L3" s="322"/>
      <c r="M3" s="322"/>
      <c r="N3" s="322"/>
      <c r="O3" s="322"/>
      <c r="P3" s="322"/>
      <c r="Q3" s="322"/>
      <c r="R3" s="322"/>
      <c r="S3" s="323"/>
    </row>
    <row r="4" spans="2:25" ht="30.2" customHeight="1" x14ac:dyDescent="0.25">
      <c r="B4" s="14" t="s">
        <v>37</v>
      </c>
      <c r="C4" s="324" t="s">
        <v>197</v>
      </c>
      <c r="D4" s="223"/>
      <c r="E4" s="223"/>
      <c r="F4" s="223"/>
      <c r="G4" s="223"/>
      <c r="H4" s="223"/>
      <c r="I4" s="223"/>
      <c r="J4" s="223"/>
      <c r="K4" s="223"/>
      <c r="L4" s="223"/>
      <c r="M4" s="223"/>
      <c r="N4" s="223"/>
      <c r="O4" s="223"/>
      <c r="P4" s="223"/>
      <c r="Q4" s="223"/>
      <c r="R4" s="223"/>
      <c r="S4" s="224"/>
    </row>
    <row r="5" spans="2:25" ht="30.2" customHeight="1" x14ac:dyDescent="0.25">
      <c r="B5" s="14" t="s">
        <v>22</v>
      </c>
      <c r="C5" s="113" t="s">
        <v>85</v>
      </c>
      <c r="D5" s="114"/>
      <c r="E5" s="114"/>
      <c r="F5" s="114"/>
      <c r="G5" s="114"/>
      <c r="H5" s="114"/>
      <c r="I5" s="114"/>
      <c r="J5" s="313"/>
      <c r="K5" s="300" t="s">
        <v>36</v>
      </c>
      <c r="L5" s="300"/>
      <c r="M5" s="305" t="str">
        <f>VLOOKUP(C5,'Listas desplegables'!D3:G46,2,0)</f>
        <v>Asuntos Jurisdiccionales - Protección del Consumidor y Competencia Desleal</v>
      </c>
      <c r="N5" s="305"/>
      <c r="O5" s="305"/>
      <c r="P5" s="305"/>
      <c r="Q5" s="305"/>
      <c r="R5" s="305"/>
      <c r="S5" s="307"/>
    </row>
    <row r="6" spans="2:25" ht="36.75" customHeight="1" x14ac:dyDescent="0.25">
      <c r="B6" s="14" t="s">
        <v>394</v>
      </c>
      <c r="C6" s="305" t="str">
        <f>VLOOKUP(C5,'Listas desplegables'!D3:G46,4,0)</f>
        <v>Delegado para Asuntos Jurisdiccionales</v>
      </c>
      <c r="D6" s="305"/>
      <c r="E6" s="305"/>
      <c r="F6" s="305"/>
      <c r="G6" s="305"/>
      <c r="H6" s="305"/>
      <c r="I6" s="305"/>
      <c r="J6" s="305"/>
      <c r="K6" s="306" t="s">
        <v>38</v>
      </c>
      <c r="L6" s="306"/>
      <c r="M6" s="305" t="s">
        <v>387</v>
      </c>
      <c r="N6" s="305"/>
      <c r="O6" s="305"/>
      <c r="P6" s="305"/>
      <c r="Q6" s="305"/>
      <c r="R6" s="305"/>
      <c r="S6" s="307"/>
    </row>
    <row r="7" spans="2:25" ht="15.75" customHeight="1" x14ac:dyDescent="0.25">
      <c r="B7" s="308"/>
      <c r="C7" s="309"/>
      <c r="D7" s="309"/>
      <c r="E7" s="309"/>
      <c r="F7" s="309"/>
      <c r="G7" s="309"/>
      <c r="H7" s="309"/>
      <c r="I7" s="309"/>
      <c r="J7" s="309"/>
      <c r="K7" s="309"/>
      <c r="L7" s="309"/>
      <c r="M7" s="309"/>
      <c r="N7" s="309"/>
      <c r="O7" s="309"/>
      <c r="P7" s="309"/>
      <c r="Q7" s="309"/>
      <c r="R7" s="309"/>
      <c r="S7" s="310"/>
    </row>
    <row r="8" spans="2:25" ht="30.75" customHeight="1" x14ac:dyDescent="0.25">
      <c r="B8" s="14" t="s">
        <v>23</v>
      </c>
      <c r="C8" s="336" t="str">
        <f>+Caracterización!W11</f>
        <v>Eficiencia en la admisión de las demanda en los procesos de Competencia Desleal y Propiedad Industrial</v>
      </c>
      <c r="D8" s="336"/>
      <c r="E8" s="336"/>
      <c r="F8" s="336"/>
      <c r="G8" s="336"/>
      <c r="H8" s="336"/>
      <c r="I8" s="336"/>
      <c r="J8" s="336"/>
      <c r="K8" s="306" t="s">
        <v>39</v>
      </c>
      <c r="L8" s="306"/>
      <c r="M8" s="311" t="str">
        <f>+Caracterización!U11</f>
        <v xml:space="preserve">   Eficiencia</v>
      </c>
      <c r="N8" s="311"/>
      <c r="O8" s="306" t="s">
        <v>42</v>
      </c>
      <c r="P8" s="306"/>
      <c r="Q8" s="271" t="s">
        <v>207</v>
      </c>
      <c r="R8" s="271"/>
      <c r="S8" s="312"/>
    </row>
    <row r="9" spans="2:25" ht="30.75" customHeight="1" x14ac:dyDescent="0.25">
      <c r="B9" s="14" t="s">
        <v>24</v>
      </c>
      <c r="C9" s="294" t="s">
        <v>370</v>
      </c>
      <c r="D9" s="294"/>
      <c r="E9" s="294"/>
      <c r="F9" s="294"/>
      <c r="G9" s="294"/>
      <c r="H9" s="294"/>
      <c r="I9" s="294"/>
      <c r="J9" s="294"/>
      <c r="K9" s="294"/>
      <c r="L9" s="294"/>
      <c r="M9" s="294"/>
      <c r="N9" s="294"/>
      <c r="O9" s="294"/>
      <c r="P9" s="294"/>
      <c r="Q9" s="294"/>
      <c r="R9" s="294"/>
      <c r="S9" s="295"/>
    </row>
    <row r="10" spans="2:25" ht="30.75" customHeight="1" x14ac:dyDescent="0.25">
      <c r="B10" s="14" t="s">
        <v>40</v>
      </c>
      <c r="C10" s="294" t="s">
        <v>396</v>
      </c>
      <c r="D10" s="294"/>
      <c r="E10" s="294"/>
      <c r="F10" s="294"/>
      <c r="G10" s="294"/>
      <c r="H10" s="294"/>
      <c r="I10" s="294"/>
      <c r="J10" s="294"/>
      <c r="K10" s="294"/>
      <c r="L10" s="294"/>
      <c r="M10" s="294"/>
      <c r="N10" s="294"/>
      <c r="O10" s="294"/>
      <c r="P10" s="294"/>
      <c r="Q10" s="294"/>
      <c r="R10" s="294"/>
      <c r="S10" s="295"/>
    </row>
    <row r="11" spans="2:25" ht="55.5" customHeight="1" x14ac:dyDescent="0.25">
      <c r="B11" s="47" t="s">
        <v>165</v>
      </c>
      <c r="C11" s="125" t="str">
        <f>+Caracterización!P7</f>
        <v>Recibir, tramitar y decidir sobre las acciones de protección al consumidor, competencia desleal y de infracción a derechos de propiedad industrial de conformidad con lo dispuesto en la Ley 1480 de 2011, Ley 256 de 1996 y la Decisión 486 de 2000 de la Comunidad Andina, respectivamente. Conforme lo anterior, decretar la vulneración a los derechos del consumidor, la deslealtad de los actos de competencia desleal o la infracción a los derechos de propiedad industrial, así como las correspondientes condenas a cargo del demandado. En las acciones de protección al consumidor, se velará, además, el efectivo cumplimiento de las sentencia, conciliaciones o transacciones en materia de protección al consumidor tal como dispone el numeral 11 del  artículo 58 de la Ley 1480 de 2011</v>
      </c>
      <c r="D11" s="125"/>
      <c r="E11" s="125"/>
      <c r="F11" s="125"/>
      <c r="G11" s="125"/>
      <c r="H11" s="125"/>
      <c r="I11" s="125"/>
      <c r="J11" s="125"/>
      <c r="K11" s="125"/>
      <c r="L11" s="125"/>
      <c r="M11" s="125"/>
      <c r="N11" s="125"/>
      <c r="O11" s="125"/>
      <c r="P11" s="125"/>
      <c r="Q11" s="125"/>
      <c r="R11" s="125"/>
      <c r="S11" s="296"/>
    </row>
    <row r="12" spans="2:25" ht="14.25" customHeight="1" x14ac:dyDescent="0.25">
      <c r="B12" s="297"/>
      <c r="C12" s="298"/>
      <c r="D12" s="298"/>
      <c r="E12" s="298"/>
      <c r="F12" s="298"/>
      <c r="G12" s="298"/>
      <c r="H12" s="298"/>
      <c r="I12" s="298"/>
      <c r="J12" s="298"/>
      <c r="K12" s="298"/>
      <c r="L12" s="298"/>
      <c r="M12" s="298"/>
      <c r="N12" s="298"/>
      <c r="O12" s="298"/>
      <c r="P12" s="298"/>
      <c r="Q12" s="298"/>
      <c r="R12" s="298"/>
      <c r="S12" s="299"/>
    </row>
    <row r="13" spans="2:25" s="7" customFormat="1" ht="30.2" customHeight="1" x14ac:dyDescent="0.25">
      <c r="B13" s="46" t="s">
        <v>25</v>
      </c>
      <c r="C13" s="220" t="s">
        <v>164</v>
      </c>
      <c r="D13" s="229"/>
      <c r="E13" s="220" t="s">
        <v>41</v>
      </c>
      <c r="F13" s="221"/>
      <c r="G13" s="221"/>
      <c r="H13" s="229"/>
      <c r="I13" s="300" t="s">
        <v>26</v>
      </c>
      <c r="J13" s="300"/>
      <c r="K13" s="300"/>
      <c r="L13" s="300"/>
      <c r="M13" s="300"/>
      <c r="N13" s="300" t="s">
        <v>27</v>
      </c>
      <c r="O13" s="300"/>
      <c r="P13" s="300"/>
      <c r="Q13" s="300"/>
      <c r="R13" s="301"/>
      <c r="S13" s="302"/>
      <c r="U13"/>
      <c r="V13"/>
      <c r="W13"/>
      <c r="X13"/>
      <c r="Y13"/>
    </row>
    <row r="14" spans="2:25" ht="42" customHeight="1" x14ac:dyDescent="0.25">
      <c r="B14" s="303" t="s">
        <v>371</v>
      </c>
      <c r="C14" s="183" t="s">
        <v>372</v>
      </c>
      <c r="D14" s="184"/>
      <c r="E14" s="270" t="s">
        <v>397</v>
      </c>
      <c r="F14" s="270"/>
      <c r="G14" s="270"/>
      <c r="H14" s="270"/>
      <c r="I14" s="270" t="s">
        <v>393</v>
      </c>
      <c r="J14" s="270"/>
      <c r="K14" s="270"/>
      <c r="L14" s="270"/>
      <c r="M14" s="270"/>
      <c r="N14" s="270" t="s">
        <v>353</v>
      </c>
      <c r="O14" s="270"/>
      <c r="P14" s="270"/>
      <c r="Q14" s="270"/>
      <c r="R14" s="304"/>
      <c r="S14" s="302"/>
    </row>
    <row r="15" spans="2:25" ht="42" customHeight="1" x14ac:dyDescent="0.25">
      <c r="B15" s="303"/>
      <c r="C15" s="270" t="s">
        <v>373</v>
      </c>
      <c r="D15" s="270"/>
      <c r="E15" s="270" t="s">
        <v>374</v>
      </c>
      <c r="F15" s="270"/>
      <c r="G15" s="270"/>
      <c r="H15" s="270"/>
      <c r="I15" s="270" t="s">
        <v>393</v>
      </c>
      <c r="J15" s="270"/>
      <c r="K15" s="270"/>
      <c r="L15" s="270"/>
      <c r="M15" s="270"/>
      <c r="N15" s="271" t="s">
        <v>353</v>
      </c>
      <c r="O15" s="271"/>
      <c r="P15" s="271"/>
      <c r="Q15" s="271"/>
      <c r="R15" s="272"/>
      <c r="S15" s="302"/>
    </row>
    <row r="16" spans="2:25" x14ac:dyDescent="0.25">
      <c r="B16" s="282"/>
      <c r="C16" s="283"/>
      <c r="D16" s="283"/>
      <c r="E16" s="283"/>
      <c r="F16" s="283"/>
      <c r="G16" s="283"/>
      <c r="H16" s="283"/>
      <c r="I16" s="283"/>
      <c r="J16" s="283"/>
      <c r="K16" s="283"/>
      <c r="L16" s="283"/>
      <c r="M16" s="283"/>
      <c r="N16" s="283"/>
      <c r="O16" s="283"/>
      <c r="P16" s="283"/>
      <c r="Q16" s="283"/>
      <c r="R16" s="283"/>
      <c r="S16" s="284"/>
    </row>
    <row r="17" spans="2:19" ht="18" x14ac:dyDescent="0.25">
      <c r="B17" s="16"/>
      <c r="C17" s="8"/>
      <c r="D17" s="8"/>
      <c r="E17" s="8"/>
      <c r="F17" s="8"/>
      <c r="G17" s="8"/>
      <c r="H17" s="8"/>
      <c r="I17" s="8"/>
      <c r="J17" s="8"/>
      <c r="K17" s="8"/>
      <c r="L17" s="8"/>
      <c r="M17" s="8"/>
      <c r="N17" s="8"/>
      <c r="O17" s="8"/>
      <c r="P17" s="8"/>
      <c r="Q17" s="8"/>
      <c r="R17" s="9"/>
      <c r="S17" s="15"/>
    </row>
    <row r="18" spans="2:19" ht="18" x14ac:dyDescent="0.25">
      <c r="B18" s="20" t="s">
        <v>28</v>
      </c>
      <c r="C18" s="10" t="s">
        <v>29</v>
      </c>
      <c r="D18" s="70" t="s">
        <v>241</v>
      </c>
      <c r="E18" s="10"/>
      <c r="F18" s="10" t="s">
        <v>30</v>
      </c>
      <c r="G18" s="70"/>
      <c r="H18" s="10"/>
      <c r="I18" s="10" t="s">
        <v>31</v>
      </c>
      <c r="J18" s="10"/>
      <c r="K18" s="70"/>
      <c r="L18" s="10"/>
      <c r="M18" s="10" t="s">
        <v>32</v>
      </c>
      <c r="N18" s="70"/>
      <c r="O18" s="10"/>
      <c r="P18" s="10"/>
      <c r="Q18" s="10"/>
      <c r="R18" s="11"/>
      <c r="S18" s="15"/>
    </row>
    <row r="19" spans="2:19" ht="18" x14ac:dyDescent="0.25">
      <c r="B19" s="17"/>
      <c r="C19" s="12"/>
      <c r="D19" s="12"/>
      <c r="E19" s="12"/>
      <c r="F19" s="12"/>
      <c r="G19" s="12"/>
      <c r="H19" s="12"/>
      <c r="I19" s="12"/>
      <c r="J19" s="12"/>
      <c r="K19" s="12"/>
      <c r="L19" s="12"/>
      <c r="M19" s="12"/>
      <c r="N19" s="12"/>
      <c r="O19" s="12"/>
      <c r="P19" s="12"/>
      <c r="Q19" s="12"/>
      <c r="R19" s="13"/>
      <c r="S19" s="15"/>
    </row>
    <row r="20" spans="2:19" ht="15.75" x14ac:dyDescent="0.25">
      <c r="B20" s="18"/>
      <c r="C20" s="6"/>
      <c r="D20" s="6"/>
      <c r="E20" s="6"/>
      <c r="F20" s="6"/>
      <c r="G20" s="6"/>
      <c r="H20" s="6"/>
      <c r="I20" s="6"/>
      <c r="J20" s="6"/>
      <c r="K20" s="6"/>
      <c r="L20" s="6"/>
      <c r="M20" s="6"/>
      <c r="N20" s="6"/>
      <c r="O20" s="6"/>
      <c r="P20" s="6"/>
      <c r="Q20" s="6"/>
      <c r="R20" s="6"/>
      <c r="S20" s="15"/>
    </row>
    <row r="21" spans="2:19" ht="18" x14ac:dyDescent="0.25">
      <c r="B21" s="285" t="s">
        <v>33</v>
      </c>
      <c r="C21" s="286" t="s">
        <v>209</v>
      </c>
      <c r="D21" s="287"/>
      <c r="E21" s="287"/>
      <c r="F21" s="287"/>
      <c r="G21" s="288"/>
      <c r="H21" s="51"/>
      <c r="I21" s="289" t="s">
        <v>210</v>
      </c>
      <c r="J21" s="289"/>
      <c r="K21" s="289"/>
      <c r="L21" s="289"/>
      <c r="M21" s="290"/>
      <c r="N21" s="286" t="s">
        <v>211</v>
      </c>
      <c r="O21" s="287"/>
      <c r="P21" s="287"/>
      <c r="Q21" s="287"/>
      <c r="R21" s="291"/>
      <c r="S21" s="15"/>
    </row>
    <row r="22" spans="2:19" ht="18" x14ac:dyDescent="0.25">
      <c r="B22" s="285"/>
      <c r="C22" s="286" t="s">
        <v>241</v>
      </c>
      <c r="D22" s="287"/>
      <c r="E22" s="287"/>
      <c r="F22" s="287"/>
      <c r="G22" s="288"/>
      <c r="H22" s="286"/>
      <c r="I22" s="287"/>
      <c r="J22" s="287"/>
      <c r="K22" s="287"/>
      <c r="L22" s="287"/>
      <c r="M22" s="288"/>
      <c r="N22" s="286"/>
      <c r="O22" s="287"/>
      <c r="P22" s="287"/>
      <c r="Q22" s="287"/>
      <c r="R22" s="291"/>
      <c r="S22" s="15"/>
    </row>
    <row r="23" spans="2:19" ht="15.75" x14ac:dyDescent="0.25">
      <c r="B23" s="18"/>
      <c r="C23" s="6"/>
      <c r="D23" s="6"/>
      <c r="E23" s="6"/>
      <c r="F23" s="6"/>
      <c r="G23" s="6"/>
      <c r="H23" s="6"/>
      <c r="I23" s="6"/>
      <c r="J23" s="6"/>
      <c r="K23" s="6"/>
      <c r="L23" s="6"/>
      <c r="M23" s="6"/>
      <c r="N23" s="6"/>
      <c r="O23" s="6"/>
      <c r="P23" s="6"/>
      <c r="Q23" s="6"/>
      <c r="R23" s="6"/>
      <c r="S23" s="15"/>
    </row>
    <row r="24" spans="2:19" ht="49.5" customHeight="1" thickBot="1" x14ac:dyDescent="0.3">
      <c r="B24" s="58" t="s">
        <v>34</v>
      </c>
      <c r="C24" s="334">
        <v>0.93</v>
      </c>
      <c r="D24" s="335"/>
      <c r="E24" s="273" t="s">
        <v>35</v>
      </c>
      <c r="F24" s="274"/>
      <c r="G24" s="275"/>
      <c r="H24" s="292">
        <v>0.93</v>
      </c>
      <c r="I24" s="293"/>
      <c r="J24" s="330"/>
      <c r="K24" s="273" t="s">
        <v>233</v>
      </c>
      <c r="L24" s="274"/>
      <c r="M24" s="274"/>
      <c r="N24" s="275"/>
      <c r="O24" s="331" t="s">
        <v>399</v>
      </c>
      <c r="P24" s="332"/>
      <c r="Q24" s="332"/>
      <c r="R24" s="333"/>
      <c r="S24" s="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24:D24"/>
  </mergeCells>
  <dataValidations count="21">
    <dataValidation allowBlank="1" showInputMessage="1" showErrorMessage="1" prompt="Si existe linea base, por favor indique en esta casilla desde que fuente de información  se tomarón los datos" sqref="K24:N24" xr:uid="{00000000-0002-0000-0500-000000000000}"/>
    <dataValidation allowBlank="1" showInputMessage="1" showErrorMessage="1" prompt="En caso de contar con información previa de la medición, establezca cul es la linea de partida para la medición de su indicador" sqref="E24:G24" xr:uid="{00000000-0002-0000-0500-000001000000}"/>
    <dataValidation allowBlank="1" showInputMessage="1" showErrorMessage="1" prompt="Defina la meta del indicador, teniendo en cuenta la tendencia establecida" sqref="B24" xr:uid="{00000000-0002-0000-0500-000002000000}"/>
    <dataValidation allowBlank="1" showInputMessage="1" showErrorMessage="1" prompt="Seleccione con una &quot;X&quot; la tendencia que debe tener el resultado del indicador" sqref="B21:B22" xr:uid="{00000000-0002-0000-0500-000003000000}"/>
    <dataValidation allowBlank="1" showInputMessage="1" showErrorMessage="1" prompt="Seleccione la periodicidad con la que se va a medir el indicador. Solo pueed seleccionar una." sqref="B18" xr:uid="{00000000-0002-0000-0500-000004000000}"/>
    <dataValidation allowBlank="1" showInputMessage="1" showErrorMessage="1" prompt="Aclara de donde tomará la información para el cálculo del indicador" sqref="N13:R13" xr:uid="{00000000-0002-0000-0500-000005000000}"/>
    <dataValidation allowBlank="1" showInputMessage="1" showErrorMessage="1" prompt="Seleccione de la lista desplegable la unidad de medida de cada una de sus variables." sqref="I13:M13" xr:uid="{00000000-0002-0000-0500-000006000000}"/>
    <dataValidation allowBlank="1" showInputMessage="1" showErrorMessage="1" prompt="Describa brevemente la variable definida" sqref="E13:H13" xr:uid="{00000000-0002-0000-0500-000007000000}"/>
    <dataValidation allowBlank="1" showInputMessage="1" showErrorMessage="1" prompt="En cada casilla defina el nombre de las variables de su indicador" sqref="C13:D13" xr:uid="{00000000-0002-0000-0500-000008000000}"/>
    <dataValidation allowBlank="1" showInputMessage="1" showErrorMessage="1" prompt="Defina la relación mátematica que se constituirá como la fórmula de su indicador" sqref="B13" xr:uid="{00000000-0002-0000-0500-000009000000}"/>
    <dataValidation allowBlank="1" showInputMessage="1" showErrorMessage="1" prompt="Se cargará automaticamente el objetivo del proceso que definió en la caracterización." sqref="B11" xr:uid="{00000000-0002-0000-0500-00000A000000}"/>
    <dataValidation allowBlank="1" showInputMessage="1" showErrorMessage="1" prompt="Amplie el objetivo del indicador, contestando preguntas como  ¿qué?, ¿para qué?, ¿cómo?" sqref="B10" xr:uid="{00000000-0002-0000-05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5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500-00000D000000}"/>
    <dataValidation allowBlank="1" showInputMessage="1" showErrorMessage="1" prompt="Se cargará automáticamente el tipo de indicador que definió en la caracterización." sqref="K8:L8" xr:uid="{00000000-0002-0000-0500-00000E000000}"/>
    <dataValidation allowBlank="1" showInputMessage="1" showErrorMessage="1" prompt="Se cargará automaticamente el líder del proceso seleccionado. Por favor válidelo y retroalimente al enlace de la OAP." sqref="B6" xr:uid="{00000000-0002-0000-0500-00000F000000}"/>
    <dataValidation allowBlank="1" showInputMessage="1" showErrorMessage="1" prompt="Se cargará automaticamente el nombre del indicador que definió en la caracterización" sqref="B8" xr:uid="{00000000-0002-0000-0500-000010000000}"/>
    <dataValidation allowBlank="1" showInputMessage="1" showErrorMessage="1" prompt="Ingrese el nombre y el cargo de la persona responsable de la medición del indicador._x000a_Ej: Juan Perez - Profesional Univeristario " sqref="K6:L6" xr:uid="{00000000-0002-0000-0500-000011000000}"/>
    <dataValidation allowBlank="1" showInputMessage="1" showErrorMessage="1" prompt="Se cargará automáticamente el macroproceso al cual pertenece el macroproceso" sqref="K5:L5" xr:uid="{00000000-0002-0000-0500-000012000000}"/>
    <dataValidation allowBlank="1" showInputMessage="1" showErrorMessage="1" prompt="Seleccione de la lista desplegable el nombre del proceso" sqref="B5" xr:uid="{00000000-0002-0000-0500-000013000000}"/>
    <dataValidation allowBlank="1" showInputMessage="1" showErrorMessage="1" promptTitle="Dependencia" prompt="Seleccione de la lista desplegable la dependencia responsable del proceso" sqref="B4" xr:uid="{00000000-0002-0000-0500-000014000000}"/>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15000000}">
          <x14:formula1>
            <xm:f>'Listas desplegables'!$D$3:$D$47</xm:f>
          </x14:formula1>
          <xm:sqref>C5:J5</xm:sqref>
        </x14:dataValidation>
        <x14:dataValidation type="list" allowBlank="1" showInputMessage="1" showErrorMessage="1" xr:uid="{00000000-0002-0000-0500-000016000000}">
          <x14:formula1>
            <xm:f>'Listas desplegables'!$O$19:$O$20</xm:f>
          </x14:formula1>
          <xm:sqref>I14:M15</xm:sqref>
        </x14:dataValidation>
        <x14:dataValidation type="list" allowBlank="1" showInputMessage="1" showErrorMessage="1" xr:uid="{00000000-0002-0000-0500-000017000000}">
          <x14:formula1>
            <xm:f>'Listas desplegables'!$O$2:$O$3</xm:f>
          </x14:formula1>
          <xm:sqref>Q8:S8</xm:sqref>
        </x14:dataValidation>
        <x14:dataValidation type="list" allowBlank="1" showInputMessage="1" showErrorMessage="1" xr:uid="{00000000-0002-0000-0500-000018000000}">
          <x14:formula1>
            <xm:f>'Listas desplegables'!$L$2:$L$42</xm:f>
          </x14:formula1>
          <xm:sqref>C4:S4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dimension ref="D1:Q81"/>
  <sheetViews>
    <sheetView workbookViewId="0">
      <selection activeCell="F49" sqref="F49"/>
    </sheetView>
  </sheetViews>
  <sheetFormatPr baseColWidth="10" defaultRowHeight="15" x14ac:dyDescent="0.25"/>
  <cols>
    <col min="4" max="4" width="49" style="23" bestFit="1" customWidth="1"/>
    <col min="5" max="5" width="70" style="23" bestFit="1" customWidth="1"/>
    <col min="6" max="6" width="19.42578125" style="30" bestFit="1" customWidth="1"/>
    <col min="7" max="7" width="58.42578125" style="32" customWidth="1"/>
    <col min="12" max="12" width="60.140625" customWidth="1"/>
    <col min="17" max="17" width="26.7109375" bestFit="1" customWidth="1"/>
  </cols>
  <sheetData>
    <row r="1" spans="4:17" x14ac:dyDescent="0.25">
      <c r="Q1" s="57" t="s">
        <v>212</v>
      </c>
    </row>
    <row r="2" spans="4:17" x14ac:dyDescent="0.25">
      <c r="D2" s="24" t="s">
        <v>62</v>
      </c>
      <c r="E2" s="24" t="s">
        <v>44</v>
      </c>
      <c r="F2" s="31" t="s">
        <v>2</v>
      </c>
      <c r="G2" s="33" t="s">
        <v>111</v>
      </c>
      <c r="L2" s="48" t="s">
        <v>166</v>
      </c>
      <c r="O2" t="s">
        <v>207</v>
      </c>
      <c r="Q2" t="s">
        <v>213</v>
      </c>
    </row>
    <row r="3" spans="4:17" x14ac:dyDescent="0.25">
      <c r="D3" s="25" t="s">
        <v>100</v>
      </c>
      <c r="E3" s="23" t="s">
        <v>45</v>
      </c>
      <c r="F3" s="30" t="s">
        <v>59</v>
      </c>
      <c r="G3" s="32" t="s">
        <v>112</v>
      </c>
      <c r="L3" s="49" t="s">
        <v>167</v>
      </c>
      <c r="O3" t="s">
        <v>208</v>
      </c>
      <c r="Q3" t="s">
        <v>214</v>
      </c>
    </row>
    <row r="4" spans="4:17" x14ac:dyDescent="0.25">
      <c r="D4" s="25" t="s">
        <v>101</v>
      </c>
      <c r="E4" s="23" t="s">
        <v>45</v>
      </c>
      <c r="F4" s="30" t="s">
        <v>59</v>
      </c>
      <c r="G4" s="32" t="s">
        <v>112</v>
      </c>
      <c r="L4" s="48" t="s">
        <v>168</v>
      </c>
      <c r="Q4" s="57" t="s">
        <v>215</v>
      </c>
    </row>
    <row r="5" spans="4:17" x14ac:dyDescent="0.25">
      <c r="D5" s="25" t="s">
        <v>102</v>
      </c>
      <c r="E5" s="23" t="s">
        <v>45</v>
      </c>
      <c r="F5" s="30" t="s">
        <v>59</v>
      </c>
      <c r="G5" s="32" t="s">
        <v>114</v>
      </c>
      <c r="L5" s="50" t="s">
        <v>169</v>
      </c>
      <c r="Q5" t="s">
        <v>216</v>
      </c>
    </row>
    <row r="6" spans="4:17" x14ac:dyDescent="0.25">
      <c r="D6" s="25" t="s">
        <v>103</v>
      </c>
      <c r="E6" s="23" t="s">
        <v>46</v>
      </c>
      <c r="F6" s="30" t="s">
        <v>59</v>
      </c>
      <c r="G6" s="32" t="s">
        <v>115</v>
      </c>
      <c r="L6" s="50" t="s">
        <v>170</v>
      </c>
      <c r="Q6" t="s">
        <v>217</v>
      </c>
    </row>
    <row r="7" spans="4:17" x14ac:dyDescent="0.25">
      <c r="D7" s="25" t="s">
        <v>104</v>
      </c>
      <c r="E7" s="23" t="s">
        <v>46</v>
      </c>
      <c r="F7" s="30" t="s">
        <v>59</v>
      </c>
      <c r="G7" s="32" t="s">
        <v>228</v>
      </c>
      <c r="L7" s="50" t="s">
        <v>171</v>
      </c>
      <c r="Q7" t="s">
        <v>218</v>
      </c>
    </row>
    <row r="8" spans="4:17" x14ac:dyDescent="0.25">
      <c r="D8" s="25" t="s">
        <v>63</v>
      </c>
      <c r="E8" s="23" t="s">
        <v>46</v>
      </c>
      <c r="F8" s="30" t="s">
        <v>59</v>
      </c>
      <c r="G8" s="32" t="s">
        <v>117</v>
      </c>
      <c r="L8" s="50" t="s">
        <v>172</v>
      </c>
      <c r="Q8" t="s">
        <v>219</v>
      </c>
    </row>
    <row r="9" spans="4:17" x14ac:dyDescent="0.25">
      <c r="D9" s="25" t="s">
        <v>105</v>
      </c>
      <c r="E9" s="23" t="s">
        <v>46</v>
      </c>
      <c r="F9" s="30" t="s">
        <v>59</v>
      </c>
      <c r="G9" s="32" t="s">
        <v>115</v>
      </c>
      <c r="L9" s="48" t="s">
        <v>173</v>
      </c>
      <c r="Q9" t="s">
        <v>220</v>
      </c>
    </row>
    <row r="10" spans="4:17" x14ac:dyDescent="0.25">
      <c r="D10" s="25" t="s">
        <v>106</v>
      </c>
      <c r="E10" s="23" t="s">
        <v>47</v>
      </c>
      <c r="F10" s="30" t="s">
        <v>59</v>
      </c>
      <c r="G10" s="32" t="s">
        <v>112</v>
      </c>
      <c r="L10" s="50" t="s">
        <v>174</v>
      </c>
      <c r="Q10" s="57" t="s">
        <v>221</v>
      </c>
    </row>
    <row r="11" spans="4:17" x14ac:dyDescent="0.25">
      <c r="D11" s="25" t="s">
        <v>107</v>
      </c>
      <c r="E11" s="23" t="s">
        <v>47</v>
      </c>
      <c r="F11" s="30" t="s">
        <v>59</v>
      </c>
      <c r="G11" s="32" t="s">
        <v>118</v>
      </c>
      <c r="L11" s="50" t="s">
        <v>175</v>
      </c>
      <c r="Q11" t="s">
        <v>222</v>
      </c>
    </row>
    <row r="12" spans="4:17" x14ac:dyDescent="0.25">
      <c r="D12" s="25" t="s">
        <v>108</v>
      </c>
      <c r="E12" s="23" t="s">
        <v>47</v>
      </c>
      <c r="F12" s="30" t="s">
        <v>59</v>
      </c>
      <c r="G12" s="32" t="s">
        <v>113</v>
      </c>
      <c r="L12" s="50" t="s">
        <v>176</v>
      </c>
      <c r="Q12" t="s">
        <v>223</v>
      </c>
    </row>
    <row r="13" spans="4:17" x14ac:dyDescent="0.25">
      <c r="D13" s="25" t="s">
        <v>109</v>
      </c>
      <c r="E13" s="23" t="s">
        <v>47</v>
      </c>
      <c r="F13" s="30" t="s">
        <v>59</v>
      </c>
      <c r="G13" s="32" t="s">
        <v>229</v>
      </c>
      <c r="L13" s="48" t="s">
        <v>177</v>
      </c>
      <c r="Q13" s="57" t="s">
        <v>224</v>
      </c>
    </row>
    <row r="14" spans="4:17" x14ac:dyDescent="0.25">
      <c r="D14" s="27" t="s">
        <v>77</v>
      </c>
      <c r="E14" s="23" t="s">
        <v>48</v>
      </c>
      <c r="F14" s="30" t="s">
        <v>60</v>
      </c>
      <c r="G14" s="32" t="s">
        <v>122</v>
      </c>
      <c r="L14" s="50" t="s">
        <v>178</v>
      </c>
      <c r="Q14" t="s">
        <v>225</v>
      </c>
    </row>
    <row r="15" spans="4:17" x14ac:dyDescent="0.25">
      <c r="D15" s="27" t="s">
        <v>64</v>
      </c>
      <c r="E15" s="23" t="s">
        <v>48</v>
      </c>
      <c r="F15" s="30" t="s">
        <v>60</v>
      </c>
      <c r="G15" s="32" t="s">
        <v>122</v>
      </c>
      <c r="L15" s="50" t="s">
        <v>179</v>
      </c>
      <c r="Q15" t="s">
        <v>226</v>
      </c>
    </row>
    <row r="16" spans="4:17" x14ac:dyDescent="0.25">
      <c r="D16" s="27" t="s">
        <v>78</v>
      </c>
      <c r="E16" s="23" t="s">
        <v>49</v>
      </c>
      <c r="F16" s="30" t="s">
        <v>60</v>
      </c>
      <c r="G16" s="32" t="s">
        <v>125</v>
      </c>
      <c r="L16" s="50" t="s">
        <v>180</v>
      </c>
      <c r="Q16" t="s">
        <v>227</v>
      </c>
    </row>
    <row r="17" spans="4:15" x14ac:dyDescent="0.25">
      <c r="D17" s="27" t="s">
        <v>79</v>
      </c>
      <c r="E17" s="23" t="s">
        <v>49</v>
      </c>
      <c r="F17" s="30" t="s">
        <v>60</v>
      </c>
      <c r="G17" s="32" t="s">
        <v>239</v>
      </c>
      <c r="L17" s="48" t="s">
        <v>181</v>
      </c>
    </row>
    <row r="18" spans="4:15" ht="30" x14ac:dyDescent="0.25">
      <c r="D18" s="27" t="s">
        <v>80</v>
      </c>
      <c r="E18" s="23" t="s">
        <v>51</v>
      </c>
      <c r="F18" s="30" t="s">
        <v>60</v>
      </c>
      <c r="G18" s="32" t="s">
        <v>238</v>
      </c>
      <c r="L18" s="50" t="s">
        <v>182</v>
      </c>
    </row>
    <row r="19" spans="4:15" ht="30" x14ac:dyDescent="0.25">
      <c r="D19" s="27" t="s">
        <v>81</v>
      </c>
      <c r="E19" s="23" t="s">
        <v>51</v>
      </c>
      <c r="F19" s="30" t="s">
        <v>60</v>
      </c>
      <c r="G19" s="32" t="s">
        <v>237</v>
      </c>
      <c r="L19" s="50" t="s">
        <v>183</v>
      </c>
      <c r="O19" t="s">
        <v>231</v>
      </c>
    </row>
    <row r="20" spans="4:15" ht="30" x14ac:dyDescent="0.25">
      <c r="D20" s="27" t="s">
        <v>82</v>
      </c>
      <c r="E20" s="23" t="s">
        <v>54</v>
      </c>
      <c r="F20" s="30" t="s">
        <v>60</v>
      </c>
      <c r="G20" s="32" t="s">
        <v>236</v>
      </c>
      <c r="L20" s="48" t="s">
        <v>184</v>
      </c>
      <c r="O20" t="s">
        <v>232</v>
      </c>
    </row>
    <row r="21" spans="4:15" ht="30" x14ac:dyDescent="0.25">
      <c r="D21" s="27" t="s">
        <v>83</v>
      </c>
      <c r="E21" s="23" t="s">
        <v>54</v>
      </c>
      <c r="F21" s="30" t="s">
        <v>60</v>
      </c>
      <c r="G21" s="32" t="s">
        <v>236</v>
      </c>
      <c r="L21" s="49" t="s">
        <v>185</v>
      </c>
    </row>
    <row r="22" spans="4:15" ht="30" x14ac:dyDescent="0.25">
      <c r="D22" s="27" t="s">
        <v>84</v>
      </c>
      <c r="E22" s="23" t="s">
        <v>54</v>
      </c>
      <c r="F22" s="30" t="s">
        <v>60</v>
      </c>
      <c r="G22" s="32" t="s">
        <v>236</v>
      </c>
      <c r="L22" s="48" t="s">
        <v>186</v>
      </c>
    </row>
    <row r="23" spans="4:15" ht="45" x14ac:dyDescent="0.25">
      <c r="D23" s="27" t="s">
        <v>85</v>
      </c>
      <c r="E23" s="23" t="s">
        <v>52</v>
      </c>
      <c r="F23" s="30" t="s">
        <v>60</v>
      </c>
      <c r="G23" s="32" t="s">
        <v>124</v>
      </c>
      <c r="L23" s="50" t="s">
        <v>187</v>
      </c>
    </row>
    <row r="24" spans="4:15" ht="30" x14ac:dyDescent="0.25">
      <c r="D24" s="27" t="s">
        <v>86</v>
      </c>
      <c r="E24" s="23" t="s">
        <v>55</v>
      </c>
      <c r="F24" s="30" t="s">
        <v>60</v>
      </c>
      <c r="G24" s="32" t="s">
        <v>126</v>
      </c>
      <c r="L24" s="49" t="s">
        <v>188</v>
      </c>
    </row>
    <row r="25" spans="4:15" ht="30" x14ac:dyDescent="0.25">
      <c r="D25" s="27" t="s">
        <v>87</v>
      </c>
      <c r="E25" s="23" t="s">
        <v>55</v>
      </c>
      <c r="F25" s="30" t="s">
        <v>60</v>
      </c>
      <c r="G25" s="32" t="s">
        <v>126</v>
      </c>
      <c r="L25" s="49" t="s">
        <v>189</v>
      </c>
    </row>
    <row r="26" spans="4:15" ht="30" x14ac:dyDescent="0.25">
      <c r="D26" s="27" t="s">
        <v>88</v>
      </c>
      <c r="E26" s="23" t="s">
        <v>53</v>
      </c>
      <c r="F26" s="30" t="s">
        <v>60</v>
      </c>
      <c r="G26" s="32" t="s">
        <v>123</v>
      </c>
      <c r="L26" s="48" t="s">
        <v>190</v>
      </c>
    </row>
    <row r="27" spans="4:15" ht="27" x14ac:dyDescent="0.25">
      <c r="D27" s="27" t="s">
        <v>89</v>
      </c>
      <c r="E27" s="23" t="s">
        <v>50</v>
      </c>
      <c r="F27" s="30" t="s">
        <v>60</v>
      </c>
      <c r="G27" s="32" t="s">
        <v>119</v>
      </c>
      <c r="L27" s="49" t="s">
        <v>191</v>
      </c>
    </row>
    <row r="28" spans="4:15" ht="27" x14ac:dyDescent="0.25">
      <c r="D28" s="27" t="s">
        <v>90</v>
      </c>
      <c r="E28" s="23" t="s">
        <v>50</v>
      </c>
      <c r="F28" s="30" t="s">
        <v>60</v>
      </c>
      <c r="G28" s="32" t="s">
        <v>120</v>
      </c>
      <c r="L28" s="48" t="s">
        <v>192</v>
      </c>
    </row>
    <row r="29" spans="4:15" ht="45" x14ac:dyDescent="0.25">
      <c r="D29" s="27" t="s">
        <v>110</v>
      </c>
      <c r="E29" s="23" t="s">
        <v>50</v>
      </c>
      <c r="F29" s="30" t="s">
        <v>60</v>
      </c>
      <c r="G29" s="32" t="s">
        <v>121</v>
      </c>
      <c r="L29" s="49" t="s">
        <v>193</v>
      </c>
    </row>
    <row r="30" spans="4:15" ht="30" x14ac:dyDescent="0.25">
      <c r="D30" s="28" t="s">
        <v>91</v>
      </c>
      <c r="E30" s="23" t="s">
        <v>95</v>
      </c>
      <c r="F30" s="30" t="s">
        <v>61</v>
      </c>
      <c r="G30" s="32" t="s">
        <v>230</v>
      </c>
      <c r="L30" s="48" t="s">
        <v>194</v>
      </c>
    </row>
    <row r="31" spans="4:15" x14ac:dyDescent="0.25">
      <c r="D31" s="28" t="s">
        <v>65</v>
      </c>
      <c r="E31" s="23" t="s">
        <v>95</v>
      </c>
      <c r="F31" s="30" t="s">
        <v>61</v>
      </c>
      <c r="G31" s="32" t="s">
        <v>116</v>
      </c>
      <c r="L31" s="49" t="s">
        <v>195</v>
      </c>
    </row>
    <row r="32" spans="4:15" x14ac:dyDescent="0.25">
      <c r="D32" s="28" t="s">
        <v>66</v>
      </c>
      <c r="E32" s="23" t="s">
        <v>66</v>
      </c>
      <c r="F32" s="30" t="s">
        <v>61</v>
      </c>
      <c r="G32" s="32" t="s">
        <v>118</v>
      </c>
      <c r="L32" s="49" t="s">
        <v>196</v>
      </c>
    </row>
    <row r="33" spans="4:12" ht="27" x14ac:dyDescent="0.25">
      <c r="D33" s="28" t="s">
        <v>67</v>
      </c>
      <c r="E33" s="23" t="s">
        <v>96</v>
      </c>
      <c r="F33" s="30" t="s">
        <v>61</v>
      </c>
      <c r="G33" s="32" t="s">
        <v>118</v>
      </c>
      <c r="L33" s="48" t="s">
        <v>197</v>
      </c>
    </row>
    <row r="34" spans="4:12" x14ac:dyDescent="0.25">
      <c r="D34" s="28" t="s">
        <v>68</v>
      </c>
      <c r="E34" s="23" t="s">
        <v>96</v>
      </c>
      <c r="F34" s="30" t="s">
        <v>61</v>
      </c>
      <c r="G34" s="32" t="s">
        <v>118</v>
      </c>
      <c r="L34" s="48" t="s">
        <v>198</v>
      </c>
    </row>
    <row r="35" spans="4:12" x14ac:dyDescent="0.25">
      <c r="D35" s="28" t="s">
        <v>69</v>
      </c>
      <c r="E35" s="23" t="s">
        <v>96</v>
      </c>
      <c r="F35" s="30" t="s">
        <v>61</v>
      </c>
      <c r="G35" s="32" t="s">
        <v>118</v>
      </c>
      <c r="L35" s="50" t="s">
        <v>199</v>
      </c>
    </row>
    <row r="36" spans="4:12" x14ac:dyDescent="0.25">
      <c r="D36" s="28" t="s">
        <v>70</v>
      </c>
      <c r="E36" s="23" t="s">
        <v>97</v>
      </c>
      <c r="F36" s="30" t="s">
        <v>61</v>
      </c>
      <c r="G36" s="32" t="s">
        <v>127</v>
      </c>
      <c r="L36" s="50" t="s">
        <v>200</v>
      </c>
    </row>
    <row r="37" spans="4:12" x14ac:dyDescent="0.25">
      <c r="D37" s="28" t="s">
        <v>71</v>
      </c>
      <c r="E37" s="23" t="s">
        <v>97</v>
      </c>
      <c r="F37" s="30" t="s">
        <v>61</v>
      </c>
      <c r="G37" s="32" t="s">
        <v>127</v>
      </c>
      <c r="L37" s="50" t="s">
        <v>201</v>
      </c>
    </row>
    <row r="38" spans="4:12" x14ac:dyDescent="0.25">
      <c r="D38" s="28" t="s">
        <v>72</v>
      </c>
      <c r="E38" s="23" t="s">
        <v>97</v>
      </c>
      <c r="F38" s="30" t="s">
        <v>61</v>
      </c>
      <c r="G38" s="32" t="s">
        <v>127</v>
      </c>
      <c r="L38" s="49" t="s">
        <v>202</v>
      </c>
    </row>
    <row r="39" spans="4:12" x14ac:dyDescent="0.25">
      <c r="D39" s="28" t="s">
        <v>73</v>
      </c>
      <c r="E39" s="23" t="s">
        <v>98</v>
      </c>
      <c r="F39" s="30" t="s">
        <v>61</v>
      </c>
      <c r="G39" s="32" t="s">
        <v>128</v>
      </c>
      <c r="L39" s="49" t="s">
        <v>203</v>
      </c>
    </row>
    <row r="40" spans="4:12" x14ac:dyDescent="0.25">
      <c r="D40" s="28" t="s">
        <v>74</v>
      </c>
      <c r="E40" s="23" t="s">
        <v>98</v>
      </c>
      <c r="F40" s="30" t="s">
        <v>61</v>
      </c>
      <c r="G40" s="32" t="s">
        <v>128</v>
      </c>
      <c r="L40" s="50" t="s">
        <v>204</v>
      </c>
    </row>
    <row r="41" spans="4:12" x14ac:dyDescent="0.25">
      <c r="D41" s="28" t="s">
        <v>75</v>
      </c>
      <c r="E41" s="23" t="s">
        <v>98</v>
      </c>
      <c r="F41" s="30" t="s">
        <v>61</v>
      </c>
      <c r="G41" s="32" t="s">
        <v>128</v>
      </c>
      <c r="L41" s="50" t="s">
        <v>205</v>
      </c>
    </row>
    <row r="42" spans="4:12" x14ac:dyDescent="0.25">
      <c r="D42" s="28" t="s">
        <v>76</v>
      </c>
      <c r="E42" s="23" t="s">
        <v>98</v>
      </c>
      <c r="F42" s="30" t="s">
        <v>61</v>
      </c>
      <c r="G42" s="32" t="s">
        <v>128</v>
      </c>
      <c r="L42" s="50" t="s">
        <v>206</v>
      </c>
    </row>
    <row r="43" spans="4:12" x14ac:dyDescent="0.25">
      <c r="D43" s="28" t="s">
        <v>234</v>
      </c>
      <c r="E43" s="23" t="s">
        <v>99</v>
      </c>
      <c r="F43" s="30" t="s">
        <v>61</v>
      </c>
      <c r="G43" s="32" t="s">
        <v>129</v>
      </c>
    </row>
    <row r="44" spans="4:12" ht="30" x14ac:dyDescent="0.25">
      <c r="D44" s="28" t="s">
        <v>92</v>
      </c>
      <c r="E44" s="23" t="s">
        <v>99</v>
      </c>
      <c r="F44" s="30" t="s">
        <v>61</v>
      </c>
      <c r="G44" s="32" t="s">
        <v>129</v>
      </c>
    </row>
    <row r="45" spans="4:12" x14ac:dyDescent="0.25">
      <c r="D45" s="28" t="s">
        <v>235</v>
      </c>
      <c r="E45" s="23" t="s">
        <v>99</v>
      </c>
      <c r="F45" s="30" t="s">
        <v>61</v>
      </c>
      <c r="G45" s="32" t="s">
        <v>129</v>
      </c>
    </row>
    <row r="46" spans="4:12" ht="30" x14ac:dyDescent="0.25">
      <c r="D46" s="26" t="s">
        <v>93</v>
      </c>
      <c r="E46" s="23" t="s">
        <v>56</v>
      </c>
      <c r="F46" s="30" t="s">
        <v>240</v>
      </c>
      <c r="G46" s="32" t="s">
        <v>130</v>
      </c>
    </row>
    <row r="47" spans="4:12" ht="30" x14ac:dyDescent="0.25">
      <c r="D47" s="26" t="s">
        <v>94</v>
      </c>
      <c r="E47" s="23" t="s">
        <v>56</v>
      </c>
      <c r="F47" s="30" t="s">
        <v>240</v>
      </c>
      <c r="G47" s="32" t="s">
        <v>112</v>
      </c>
    </row>
    <row r="51" spans="4:4" x14ac:dyDescent="0.25">
      <c r="D51" s="23" t="s">
        <v>132</v>
      </c>
    </row>
    <row r="52" spans="4:4" x14ac:dyDescent="0.25">
      <c r="D52" s="32" t="s">
        <v>133</v>
      </c>
    </row>
    <row r="53" spans="4:4" ht="30" x14ac:dyDescent="0.25">
      <c r="D53" s="32" t="s">
        <v>134</v>
      </c>
    </row>
    <row r="54" spans="4:4" ht="30" x14ac:dyDescent="0.25">
      <c r="D54" s="32" t="s">
        <v>135</v>
      </c>
    </row>
    <row r="55" spans="4:4" x14ac:dyDescent="0.25">
      <c r="D55" s="32" t="s">
        <v>136</v>
      </c>
    </row>
    <row r="56" spans="4:4" ht="30" x14ac:dyDescent="0.25">
      <c r="D56" s="32" t="s">
        <v>137</v>
      </c>
    </row>
    <row r="57" spans="4:4" ht="30" x14ac:dyDescent="0.25">
      <c r="D57" s="32" t="s">
        <v>138</v>
      </c>
    </row>
    <row r="58" spans="4:4" ht="30" x14ac:dyDescent="0.25">
      <c r="D58" s="32" t="s">
        <v>139</v>
      </c>
    </row>
    <row r="59" spans="4:4" ht="30" x14ac:dyDescent="0.25">
      <c r="D59" s="32" t="s">
        <v>140</v>
      </c>
    </row>
    <row r="60" spans="4:4" x14ac:dyDescent="0.25">
      <c r="D60" s="32" t="s">
        <v>141</v>
      </c>
    </row>
    <row r="61" spans="4:4" ht="30" x14ac:dyDescent="0.25">
      <c r="D61" s="32" t="s">
        <v>142</v>
      </c>
    </row>
    <row r="62" spans="4:4" ht="60" x14ac:dyDescent="0.25">
      <c r="D62" s="32" t="s">
        <v>143</v>
      </c>
    </row>
    <row r="63" spans="4:4" ht="30" x14ac:dyDescent="0.25">
      <c r="D63" s="32" t="s">
        <v>144</v>
      </c>
    </row>
    <row r="64" spans="4:4" x14ac:dyDescent="0.25">
      <c r="D64" s="32" t="s">
        <v>145</v>
      </c>
    </row>
    <row r="65" spans="4:4" ht="30" x14ac:dyDescent="0.25">
      <c r="D65" s="32" t="s">
        <v>146</v>
      </c>
    </row>
    <row r="66" spans="4:4" x14ac:dyDescent="0.25">
      <c r="D66" s="32" t="s">
        <v>147</v>
      </c>
    </row>
    <row r="67" spans="4:4" ht="30" x14ac:dyDescent="0.25">
      <c r="D67" s="32" t="s">
        <v>148</v>
      </c>
    </row>
    <row r="68" spans="4:4" x14ac:dyDescent="0.25">
      <c r="D68" s="32" t="s">
        <v>149</v>
      </c>
    </row>
    <row r="69" spans="4:4" x14ac:dyDescent="0.25">
      <c r="D69" s="32" t="s">
        <v>150</v>
      </c>
    </row>
    <row r="70" spans="4:4" ht="30" x14ac:dyDescent="0.25">
      <c r="D70" s="32" t="s">
        <v>151</v>
      </c>
    </row>
    <row r="71" spans="4:4" ht="45" x14ac:dyDescent="0.25">
      <c r="D71" s="32" t="s">
        <v>152</v>
      </c>
    </row>
    <row r="72" spans="4:4" x14ac:dyDescent="0.25">
      <c r="D72" s="32" t="s">
        <v>153</v>
      </c>
    </row>
    <row r="73" spans="4:4" ht="30" x14ac:dyDescent="0.25">
      <c r="D73" s="32" t="s">
        <v>154</v>
      </c>
    </row>
    <row r="74" spans="4:4" ht="60" x14ac:dyDescent="0.25">
      <c r="D74" s="32" t="s">
        <v>155</v>
      </c>
    </row>
    <row r="75" spans="4:4" ht="30" x14ac:dyDescent="0.25">
      <c r="D75" s="32" t="s">
        <v>156</v>
      </c>
    </row>
    <row r="76" spans="4:4" ht="30" x14ac:dyDescent="0.25">
      <c r="D76" s="32" t="s">
        <v>157</v>
      </c>
    </row>
    <row r="77" spans="4:4" x14ac:dyDescent="0.25">
      <c r="D77" s="32" t="s">
        <v>158</v>
      </c>
    </row>
    <row r="78" spans="4:4" ht="45" x14ac:dyDescent="0.25">
      <c r="D78" s="32" t="s">
        <v>159</v>
      </c>
    </row>
    <row r="79" spans="4:4" x14ac:dyDescent="0.25">
      <c r="D79" s="32" t="s">
        <v>160</v>
      </c>
    </row>
    <row r="80" spans="4:4" ht="45" x14ac:dyDescent="0.25">
      <c r="D80" s="32" t="s">
        <v>161</v>
      </c>
    </row>
    <row r="81" spans="4:4" x14ac:dyDescent="0.25">
      <c r="D81" s="3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14</vt:i4>
      </vt:variant>
    </vt:vector>
  </HeadingPairs>
  <TitlesOfParts>
    <vt:vector size="21" baseType="lpstr">
      <vt:lpstr>Caracterización</vt:lpstr>
      <vt:lpstr>INDICADOR (1)</vt:lpstr>
      <vt:lpstr>INDICADOR (2)</vt:lpstr>
      <vt:lpstr>INDICADOR (3)</vt:lpstr>
      <vt:lpstr>INDICADOR (4)</vt:lpstr>
      <vt:lpstr>INDICADOR (5)</vt:lpstr>
      <vt:lpstr>Listas desplegables</vt:lpstr>
      <vt:lpstr>Apoyo</vt:lpstr>
      <vt:lpstr>Dirección_Estratégica</vt:lpstr>
      <vt:lpstr>Estratégico</vt:lpstr>
      <vt:lpstr>Evaluación</vt:lpstr>
      <vt:lpstr>Grupoa</vt:lpstr>
      <vt:lpstr>Misional</vt:lpstr>
      <vt:lpstr>Misionales</vt:lpstr>
      <vt:lpstr>'INDICADOR (1)'!Print_Area</vt:lpstr>
      <vt:lpstr>'INDICADOR (2)'!Print_Area</vt:lpstr>
      <vt:lpstr>'INDICADOR (3)'!Print_Area</vt:lpstr>
      <vt:lpstr>'INDICADOR (4)'!Print_Area</vt:lpstr>
      <vt:lpstr>'INDICADOR (5)'!Print_Area</vt:lpstr>
      <vt:lpstr>Seguimiento_Evaluación_y_Control</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Miguel Torres</cp:lastModifiedBy>
  <cp:lastPrinted>2019-05-03T20:42:39Z</cp:lastPrinted>
  <dcterms:created xsi:type="dcterms:W3CDTF">2019-04-09T16:24:36Z</dcterms:created>
  <dcterms:modified xsi:type="dcterms:W3CDTF">2022-09-29T15:59:25Z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5964868</vt:i4>
  </property>
</Properties>
</file>