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CI01-F16_Vr1\"/>
    </mc:Choice>
  </mc:AlternateContent>
  <xr:revisionPtr revIDLastSave="0" documentId="13_ncr:1_{54F520C9-3E11-4F1E-8787-7833FA3CD08F}" xr6:coauthVersionLast="47" xr6:coauthVersionMax="47" xr10:uidLastSave="{00000000-0000-0000-0000-000000000000}"/>
  <bookViews>
    <workbookView xWindow="-120" yWindow="-120" windowWidth="29040" windowHeight="15840" activeTab="3" xr2:uid="{6DF878B3-7168-40CE-839A-C7B47F2F0013}"/>
  </bookViews>
  <sheets>
    <sheet name="Evaluación Jefe" sheetId="2" r:id="rId1"/>
    <sheet name="Evaluación Líder" sheetId="4" r:id="rId2"/>
    <sheet name="Autoevaluación" sheetId="3" r:id="rId3"/>
    <sheet name="Evaluación Total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I15" i="4"/>
  <c r="I14" i="4"/>
  <c r="I13" i="4"/>
  <c r="H16" i="3"/>
  <c r="H15" i="3"/>
  <c r="H14" i="3"/>
  <c r="H13" i="3"/>
  <c r="H14" i="2"/>
  <c r="H15" i="2"/>
  <c r="H16" i="2"/>
  <c r="H13" i="2"/>
  <c r="I17" i="4" l="1"/>
  <c r="D19" i="4" s="1"/>
  <c r="C15" i="1" s="1"/>
  <c r="H17" i="3"/>
  <c r="C19" i="3" s="1"/>
  <c r="C16" i="1" s="1"/>
  <c r="H17" i="2"/>
  <c r="C19" i="2" s="1"/>
  <c r="C14" i="1" s="1"/>
  <c r="C17" i="1" l="1"/>
</calcChain>
</file>

<file path=xl/sharedStrings.xml><?xml version="1.0" encoding="utf-8"?>
<sst xmlns="http://schemas.openxmlformats.org/spreadsheetml/2006/main" count="76" uniqueCount="52">
  <si>
    <t>TOTAL</t>
  </si>
  <si>
    <t>PUNTAJE JEFE DE CONTROL INTERNO</t>
  </si>
  <si>
    <t>PUNTAJE EVALUACIÓN EQUIPO</t>
  </si>
  <si>
    <t>Evaluación Jefe</t>
  </si>
  <si>
    <t>Autoevaluación</t>
  </si>
  <si>
    <t>Total</t>
  </si>
  <si>
    <t>Criterio</t>
  </si>
  <si>
    <t>Evaluación Líder</t>
  </si>
  <si>
    <t>Mayor 15</t>
  </si>
  <si>
    <t xml:space="preserve">Muy satisfecho </t>
  </si>
  <si>
    <t>Entre 10-14</t>
  </si>
  <si>
    <t xml:space="preserve">Satisfecho </t>
  </si>
  <si>
    <t>Menor o Igual a 9</t>
  </si>
  <si>
    <t xml:space="preserve">Medianamente Satisfecho </t>
  </si>
  <si>
    <t xml:space="preserve">Escala </t>
  </si>
  <si>
    <t xml:space="preserve">Evaluador </t>
  </si>
  <si>
    <t>PUNTAJE AUTOEVALUACIÓN EQUIPO AUDITOR</t>
  </si>
  <si>
    <t xml:space="preserve">Observacion / Recomendación </t>
  </si>
  <si>
    <t xml:space="preserve">Resultados </t>
  </si>
  <si>
    <t>El equipo de Auditoria realizó un adecuado entendimiento de la Unidad Auditable</t>
  </si>
  <si>
    <t>El equipo auditor cumplió con los plazos pactados en el cronograma de trabajo</t>
  </si>
  <si>
    <t>El equipo de Audioria evaluó el diseño y eficacia operativa de riesgos y  controles</t>
  </si>
  <si>
    <t>Los aportes de los auditores fueron entregados de acuerdo con el cronograma de trabajo</t>
  </si>
  <si>
    <t>Los auditores  mostrarón capacidad de trabajo en equipo</t>
  </si>
  <si>
    <t>Los auditores participarón  en la respuesta oportuna a las inquietudes, observaciones y sugerencias del proceso auditado</t>
  </si>
  <si>
    <t xml:space="preserve">Los auditores dierón cumplimiento al Código de Ética de Auditoria Interna y mantuvieron relaciones armonicas con las partes del proceso </t>
  </si>
  <si>
    <t xml:space="preserve">El equipo tuvo un comportamiento disciplinado,  los aportes fueron entregados de acuerdo con el cronograma de trabajo. </t>
  </si>
  <si>
    <t xml:space="preserve">En desarrollo del trabajo de auditoria se cumplió con las actividades y formatos establecidos en el procedimiento </t>
  </si>
  <si>
    <t>Nombre de la Auditoria:</t>
  </si>
  <si>
    <t>Fecha de Radicacion Informe Final:</t>
  </si>
  <si>
    <t>Auditor Lider:</t>
  </si>
  <si>
    <t>Equipo Auditor:</t>
  </si>
  <si>
    <t>EVALUACIÓN JEFE OFICINA CONTROL INTERNO</t>
  </si>
  <si>
    <t>FORMATO AUTOEVALUACIÓN EQUIPO AUDITORÍA</t>
  </si>
  <si>
    <t xml:space="preserve">EVALUACIÓN LÍDER DE AUDITORÍA </t>
  </si>
  <si>
    <t>AUTOEVALUACION EQUIPO AUDITORÍA</t>
  </si>
  <si>
    <t xml:space="preserve">EVALUACIÓN TOTAL </t>
  </si>
  <si>
    <t>El equipo auditor mantuvo unas relaciones armonicas, basadas en el Código de Ética, entre pares y enlaces de areas auditadas</t>
  </si>
  <si>
    <t xml:space="preserve">El equipo Auditor se comprometió con el  conocimiento del Código de Ética y  su conducta en desarrollo de la auditoria estuvo acorde con estos principios. </t>
  </si>
  <si>
    <t>El equipo tuvo una relacion armónica con los responsables del proceso auditado y se dio  respuesta oportuna a las inquietudes, observaciones y sugerencias del proceso auditado</t>
  </si>
  <si>
    <r>
      <t xml:space="preserve">Versión:           </t>
    </r>
    <r>
      <rPr>
        <sz val="11"/>
        <color theme="1"/>
        <rFont val="Arial Narrow"/>
        <family val="2"/>
      </rPr>
      <t>1</t>
    </r>
  </si>
  <si>
    <r>
      <rPr>
        <b/>
        <sz val="11"/>
        <color theme="1"/>
        <rFont val="Arial Narrow"/>
        <family val="2"/>
      </rPr>
      <t>Código:</t>
    </r>
    <r>
      <rPr>
        <sz val="11"/>
        <color theme="1"/>
        <rFont val="Arial Narrow"/>
        <family val="2"/>
      </rPr>
      <t xml:space="preserve">     CI01-F16</t>
    </r>
  </si>
  <si>
    <r>
      <t xml:space="preserve">Versión:            </t>
    </r>
    <r>
      <rPr>
        <sz val="11"/>
        <color theme="1"/>
        <rFont val="Arial Narrow"/>
        <family val="2"/>
      </rPr>
      <t>1</t>
    </r>
  </si>
  <si>
    <r>
      <rPr>
        <b/>
        <sz val="11"/>
        <color theme="1"/>
        <rFont val="Arial Narrow"/>
        <family val="2"/>
      </rPr>
      <t xml:space="preserve">Código:     </t>
    </r>
    <r>
      <rPr>
        <sz val="11"/>
        <color theme="1"/>
        <rFont val="Arial Narrow"/>
        <family val="2"/>
      </rPr>
      <t xml:space="preserve"> CI01-F16</t>
    </r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</si>
  <si>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      2022-09-23</t>
    </r>
  </si>
  <si>
    <r>
      <rPr>
        <b/>
        <sz val="11"/>
        <color theme="1"/>
        <rFont val="Arial Narrow"/>
        <family val="2"/>
      </rPr>
      <t>Código:</t>
    </r>
    <r>
      <rPr>
        <sz val="11"/>
        <color theme="1"/>
        <rFont val="Arial Narrow"/>
        <family val="2"/>
      </rPr>
      <t xml:space="preserve">       CI01-F16</t>
    </r>
  </si>
  <si>
    <r>
      <t xml:space="preserve">Versión:           </t>
    </r>
    <r>
      <rPr>
        <sz val="11"/>
        <color theme="1"/>
        <rFont val="Arial Narrow"/>
        <family val="2"/>
      </rPr>
      <t xml:space="preserve">  1</t>
    </r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</si>
  <si>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       2022-09-23</t>
    </r>
  </si>
  <si>
    <r>
      <rPr>
        <b/>
        <sz val="11"/>
        <color theme="1"/>
        <rFont val="Arial Narrow"/>
        <family val="2"/>
      </rPr>
      <t>Código:</t>
    </r>
    <r>
      <rPr>
        <sz val="11"/>
        <color theme="1"/>
        <rFont val="Arial Narrow"/>
        <family val="2"/>
      </rPr>
      <t xml:space="preserve">      CI01-F16</t>
    </r>
  </si>
  <si>
    <r>
      <t xml:space="preserve">Versión:              </t>
    </r>
    <r>
      <rPr>
        <sz val="11"/>
        <color theme="1"/>
        <rFont val="Arial Narrow"/>
        <family val="2"/>
      </rPr>
      <t>1</t>
    </r>
  </si>
  <si>
    <r>
      <rPr>
        <b/>
        <sz val="11"/>
        <color theme="1"/>
        <rFont val="Arial Narrow"/>
        <family val="2"/>
      </rPr>
      <t xml:space="preserve">Fecha:      </t>
    </r>
    <r>
      <rPr>
        <sz val="11"/>
        <color theme="1"/>
        <rFont val="Arial Narrow"/>
        <family val="2"/>
      </rPr>
      <t xml:space="preserve"> 2022-09-23</t>
    </r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</si>
  <si>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     2022-09-23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</si>
</sst>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6" xfId="0" applyFont="1" applyBorder="1"/>
    <xf numFmtId="0" fontId="1" fillId="0" borderId="8" xfId="0" applyFont="1" applyBorder="1"/>
    <xf numFmtId="0" fontId="2" fillId="0" borderId="19" xfId="0" applyFont="1" applyBorder="1"/>
    <xf numFmtId="0" fontId="1" fillId="0" borderId="21" xfId="0" applyFont="1" applyBorder="1"/>
    <xf numFmtId="0" fontId="2" fillId="0" borderId="20" xfId="0" applyFont="1" applyBorder="1"/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4" borderId="9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2" fontId="6" fillId="0" borderId="11" xfId="0" applyNumberFormat="1" applyFont="1" applyBorder="1"/>
    <xf numFmtId="0" fontId="2" fillId="0" borderId="12" xfId="0" applyFont="1" applyBorder="1"/>
    <xf numFmtId="0" fontId="1" fillId="0" borderId="0" xfId="0" applyFont="1" applyAlignment="1">
      <alignment horizontal="left"/>
    </xf>
    <xf numFmtId="2" fontId="6" fillId="0" borderId="2" xfId="0" applyNumberFormat="1" applyFont="1" applyBorder="1"/>
    <xf numFmtId="0" fontId="2" fillId="0" borderId="15" xfId="0" applyFont="1" applyBorder="1"/>
    <xf numFmtId="0" fontId="1" fillId="0" borderId="15" xfId="0" applyFont="1" applyBorder="1"/>
    <xf numFmtId="164" fontId="2" fillId="0" borderId="6" xfId="0" applyNumberFormat="1" applyFont="1" applyBorder="1"/>
    <xf numFmtId="0" fontId="2" fillId="0" borderId="8" xfId="0" applyFont="1" applyBorder="1"/>
    <xf numFmtId="0" fontId="1" fillId="2" borderId="0" xfId="0" applyFont="1" applyFill="1"/>
    <xf numFmtId="0" fontId="2" fillId="0" borderId="4" xfId="0" applyFont="1" applyBorder="1"/>
    <xf numFmtId="0" fontId="1" fillId="0" borderId="6" xfId="0" applyFont="1" applyBorder="1"/>
    <xf numFmtId="0" fontId="1" fillId="3" borderId="4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171450</xdr:colOff>
      <xdr:row>11</xdr:row>
      <xdr:rowOff>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D4FAFDC0-4330-F00D-E94C-1D6FEDE412B8}"/>
            </a:ext>
          </a:extLst>
        </xdr:cNvPr>
        <xdr:cNvGrpSpPr>
          <a:grpSpLocks/>
        </xdr:cNvGrpSpPr>
      </xdr:nvGrpSpPr>
      <xdr:grpSpPr bwMode="auto">
        <a:xfrm>
          <a:off x="1381125" y="2181225"/>
          <a:ext cx="5857875" cy="0"/>
          <a:chOff x="1694" y="708"/>
          <a:chExt cx="9456" cy="1570"/>
        </a:xfrm>
      </xdr:grpSpPr>
      <xdr:sp macro="" textlink="">
        <xdr:nvSpPr>
          <xdr:cNvPr id="3" name="AutoShape 6">
            <a:extLst>
              <a:ext uri="{FF2B5EF4-FFF2-40B4-BE49-F238E27FC236}">
                <a16:creationId xmlns:a16="http://schemas.microsoft.com/office/drawing/2014/main" id="{E7CD4630-A295-42F0-F7BF-9DE490B21555}"/>
              </a:ext>
            </a:extLst>
          </xdr:cNvPr>
          <xdr:cNvSpPr>
            <a:spLocks/>
          </xdr:cNvSpPr>
        </xdr:nvSpPr>
        <xdr:spPr bwMode="auto">
          <a:xfrm>
            <a:off x="1694" y="708"/>
            <a:ext cx="9456" cy="1570"/>
          </a:xfrm>
          <a:custGeom>
            <a:avLst/>
            <a:gdLst>
              <a:gd name="T0" fmla="*/ 2712 w 9456"/>
              <a:gd name="T1" fmla="*/ 708 h 1570"/>
              <a:gd name="T2" fmla="*/ 14 w 9456"/>
              <a:gd name="T3" fmla="*/ 708 h 1570"/>
              <a:gd name="T4" fmla="*/ 0 w 9456"/>
              <a:gd name="T5" fmla="*/ 708 h 1570"/>
              <a:gd name="T6" fmla="*/ 0 w 9456"/>
              <a:gd name="T7" fmla="*/ 722 h 1570"/>
              <a:gd name="T8" fmla="*/ 0 w 9456"/>
              <a:gd name="T9" fmla="*/ 722 h 1570"/>
              <a:gd name="T10" fmla="*/ 0 w 9456"/>
              <a:gd name="T11" fmla="*/ 2264 h 1570"/>
              <a:gd name="T12" fmla="*/ 0 w 9456"/>
              <a:gd name="T13" fmla="*/ 2278 h 1570"/>
              <a:gd name="T14" fmla="*/ 14 w 9456"/>
              <a:gd name="T15" fmla="*/ 2278 h 1570"/>
              <a:gd name="T16" fmla="*/ 2712 w 9456"/>
              <a:gd name="T17" fmla="*/ 2278 h 1570"/>
              <a:gd name="T18" fmla="*/ 2712 w 9456"/>
              <a:gd name="T19" fmla="*/ 2264 h 1570"/>
              <a:gd name="T20" fmla="*/ 14 w 9456"/>
              <a:gd name="T21" fmla="*/ 2264 h 1570"/>
              <a:gd name="T22" fmla="*/ 14 w 9456"/>
              <a:gd name="T23" fmla="*/ 722 h 1570"/>
              <a:gd name="T24" fmla="*/ 2712 w 9456"/>
              <a:gd name="T25" fmla="*/ 722 h 1570"/>
              <a:gd name="T26" fmla="*/ 2712 w 9456"/>
              <a:gd name="T27" fmla="*/ 708 h 1570"/>
              <a:gd name="T28" fmla="*/ 9455 w 9456"/>
              <a:gd name="T29" fmla="*/ 708 h 1570"/>
              <a:gd name="T30" fmla="*/ 9441 w 9456"/>
              <a:gd name="T31" fmla="*/ 708 h 1570"/>
              <a:gd name="T32" fmla="*/ 9441 w 9456"/>
              <a:gd name="T33" fmla="*/ 722 h 1570"/>
              <a:gd name="T34" fmla="*/ 9441 w 9456"/>
              <a:gd name="T35" fmla="*/ 2264 h 1570"/>
              <a:gd name="T36" fmla="*/ 2727 w 9456"/>
              <a:gd name="T37" fmla="*/ 2264 h 1570"/>
              <a:gd name="T38" fmla="*/ 2727 w 9456"/>
              <a:gd name="T39" fmla="*/ 722 h 1570"/>
              <a:gd name="T40" fmla="*/ 9441 w 9456"/>
              <a:gd name="T41" fmla="*/ 722 h 1570"/>
              <a:gd name="T42" fmla="*/ 9441 w 9456"/>
              <a:gd name="T43" fmla="*/ 708 h 1570"/>
              <a:gd name="T44" fmla="*/ 2727 w 9456"/>
              <a:gd name="T45" fmla="*/ 708 h 1570"/>
              <a:gd name="T46" fmla="*/ 2712 w 9456"/>
              <a:gd name="T47" fmla="*/ 708 h 1570"/>
              <a:gd name="T48" fmla="*/ 2712 w 9456"/>
              <a:gd name="T49" fmla="*/ 722 h 1570"/>
              <a:gd name="T50" fmla="*/ 2712 w 9456"/>
              <a:gd name="T51" fmla="*/ 722 h 1570"/>
              <a:gd name="T52" fmla="*/ 2712 w 9456"/>
              <a:gd name="T53" fmla="*/ 2264 h 1570"/>
              <a:gd name="T54" fmla="*/ 2712 w 9456"/>
              <a:gd name="T55" fmla="*/ 2278 h 1570"/>
              <a:gd name="T56" fmla="*/ 2727 w 9456"/>
              <a:gd name="T57" fmla="*/ 2278 h 1570"/>
              <a:gd name="T58" fmla="*/ 9441 w 9456"/>
              <a:gd name="T59" fmla="*/ 2278 h 1570"/>
              <a:gd name="T60" fmla="*/ 9455 w 9456"/>
              <a:gd name="T61" fmla="*/ 2278 h 1570"/>
              <a:gd name="T62" fmla="*/ 9455 w 9456"/>
              <a:gd name="T63" fmla="*/ 2264 h 1570"/>
              <a:gd name="T64" fmla="*/ 9455 w 9456"/>
              <a:gd name="T65" fmla="*/ 722 h 1570"/>
              <a:gd name="T66" fmla="*/ 9455 w 9456"/>
              <a:gd name="T67" fmla="*/ 722 h 1570"/>
              <a:gd name="T68" fmla="*/ 9455 w 9456"/>
              <a:gd name="T69" fmla="*/ 708 h 1570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9456" h="1570">
                <a:moveTo>
                  <a:pt x="2712" y="0"/>
                </a:moveTo>
                <a:lnTo>
                  <a:pt x="14" y="0"/>
                </a:lnTo>
                <a:lnTo>
                  <a:pt x="0" y="0"/>
                </a:lnTo>
                <a:lnTo>
                  <a:pt x="0" y="14"/>
                </a:lnTo>
                <a:lnTo>
                  <a:pt x="0" y="1556"/>
                </a:lnTo>
                <a:lnTo>
                  <a:pt x="0" y="1570"/>
                </a:lnTo>
                <a:lnTo>
                  <a:pt x="14" y="1570"/>
                </a:lnTo>
                <a:lnTo>
                  <a:pt x="2712" y="1570"/>
                </a:lnTo>
                <a:lnTo>
                  <a:pt x="2712" y="1556"/>
                </a:lnTo>
                <a:lnTo>
                  <a:pt x="14" y="1556"/>
                </a:lnTo>
                <a:lnTo>
                  <a:pt x="14" y="14"/>
                </a:lnTo>
                <a:lnTo>
                  <a:pt x="2712" y="14"/>
                </a:lnTo>
                <a:lnTo>
                  <a:pt x="2712" y="0"/>
                </a:lnTo>
                <a:close/>
                <a:moveTo>
                  <a:pt x="9455" y="0"/>
                </a:moveTo>
                <a:lnTo>
                  <a:pt x="9441" y="0"/>
                </a:lnTo>
                <a:lnTo>
                  <a:pt x="9441" y="14"/>
                </a:lnTo>
                <a:lnTo>
                  <a:pt x="9441" y="1556"/>
                </a:lnTo>
                <a:lnTo>
                  <a:pt x="2727" y="1556"/>
                </a:lnTo>
                <a:lnTo>
                  <a:pt x="2727" y="14"/>
                </a:lnTo>
                <a:lnTo>
                  <a:pt x="9441" y="14"/>
                </a:lnTo>
                <a:lnTo>
                  <a:pt x="9441" y="0"/>
                </a:lnTo>
                <a:lnTo>
                  <a:pt x="2727" y="0"/>
                </a:lnTo>
                <a:lnTo>
                  <a:pt x="2712" y="0"/>
                </a:lnTo>
                <a:lnTo>
                  <a:pt x="2712" y="14"/>
                </a:lnTo>
                <a:lnTo>
                  <a:pt x="2712" y="1556"/>
                </a:lnTo>
                <a:lnTo>
                  <a:pt x="2712" y="1570"/>
                </a:lnTo>
                <a:lnTo>
                  <a:pt x="2727" y="1570"/>
                </a:lnTo>
                <a:lnTo>
                  <a:pt x="9441" y="1570"/>
                </a:lnTo>
                <a:lnTo>
                  <a:pt x="9455" y="1570"/>
                </a:lnTo>
                <a:lnTo>
                  <a:pt x="9455" y="1556"/>
                </a:lnTo>
                <a:lnTo>
                  <a:pt x="9455" y="14"/>
                </a:lnTo>
                <a:lnTo>
                  <a:pt x="945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CO"/>
          </a:p>
        </xdr:txBody>
      </xdr:sp>
      <xdr:cxnSp macro="">
        <xdr:nvCxnSpPr>
          <xdr:cNvPr id="4" name="Line 5">
            <a:extLst>
              <a:ext uri="{FF2B5EF4-FFF2-40B4-BE49-F238E27FC236}">
                <a16:creationId xmlns:a16="http://schemas.microsoft.com/office/drawing/2014/main" id="{83625973-BCE4-27C6-32D9-8F30FC49E112}"/>
              </a:ext>
            </a:extLst>
          </xdr:cNvPr>
          <xdr:cNvCxnSpPr>
            <a:cxnSpLocks/>
          </xdr:cNvCxnSpPr>
        </xdr:nvCxnSpPr>
        <xdr:spPr bwMode="auto">
          <a:xfrm>
            <a:off x="3318" y="1609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146050</xdr:colOff>
      <xdr:row>0</xdr:row>
      <xdr:rowOff>6350</xdr:rowOff>
    </xdr:from>
    <xdr:to>
      <xdr:col>0</xdr:col>
      <xdr:colOff>1270000</xdr:colOff>
      <xdr:row>2</xdr:row>
      <xdr:rowOff>173517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80BEE33-C47D-14F2-ED8A-872B24616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6350"/>
          <a:ext cx="1123950" cy="522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1219200</xdr:colOff>
      <xdr:row>2</xdr:row>
      <xdr:rowOff>167167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A5C2DB-C03D-4A3B-A2CF-040E10745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1123950" cy="522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0</xdr:rowOff>
    </xdr:from>
    <xdr:to>
      <xdr:col>0</xdr:col>
      <xdr:colOff>1164590</xdr:colOff>
      <xdr:row>2</xdr:row>
      <xdr:rowOff>170977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9FA797-EC79-43F6-B06C-B28E90562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0"/>
          <a:ext cx="1123950" cy="522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6350</xdr:rowOff>
    </xdr:from>
    <xdr:to>
      <xdr:col>0</xdr:col>
      <xdr:colOff>1206500</xdr:colOff>
      <xdr:row>2</xdr:row>
      <xdr:rowOff>173517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5EADB3-60C4-4A4C-9098-F33949542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6350"/>
          <a:ext cx="1123950" cy="522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908B-3030-4250-BED1-9D231E9DE879}">
  <dimension ref="A1:H27"/>
  <sheetViews>
    <sheetView showGridLines="0" zoomScaleNormal="100" workbookViewId="0">
      <selection activeCell="K6" sqref="K6"/>
    </sheetView>
  </sheetViews>
  <sheetFormatPr baseColWidth="10" defaultColWidth="10.85546875" defaultRowHeight="16.5" x14ac:dyDescent="0.3"/>
  <cols>
    <col min="1" max="1" width="20.7109375" style="1" customWidth="1"/>
    <col min="2" max="2" width="59.42578125" style="1" bestFit="1" customWidth="1"/>
    <col min="3" max="7" width="3.7109375" style="1" customWidth="1"/>
    <col min="8" max="8" width="7.28515625" style="1" customWidth="1"/>
    <col min="9" max="16384" width="10.85546875" style="1"/>
  </cols>
  <sheetData>
    <row r="1" spans="1:8" x14ac:dyDescent="0.3">
      <c r="A1" s="39"/>
      <c r="B1" s="26" t="s">
        <v>33</v>
      </c>
      <c r="C1" s="29" t="s">
        <v>43</v>
      </c>
      <c r="D1" s="30"/>
      <c r="E1" s="30"/>
      <c r="F1" s="30"/>
      <c r="G1" s="30"/>
      <c r="H1" s="31"/>
    </row>
    <row r="2" spans="1:8" x14ac:dyDescent="0.3">
      <c r="A2" s="40"/>
      <c r="B2" s="27"/>
      <c r="C2" s="32" t="s">
        <v>42</v>
      </c>
      <c r="D2" s="33"/>
      <c r="E2" s="33"/>
      <c r="F2" s="33"/>
      <c r="G2" s="33"/>
      <c r="H2" s="34"/>
    </row>
    <row r="3" spans="1:8" ht="17.25" thickBot="1" x14ac:dyDescent="0.35">
      <c r="A3" s="41"/>
      <c r="B3" s="28"/>
      <c r="C3" s="35" t="s">
        <v>44</v>
      </c>
      <c r="D3" s="36"/>
      <c r="E3" s="36"/>
      <c r="F3" s="36"/>
      <c r="G3" s="36"/>
      <c r="H3" s="37"/>
    </row>
    <row r="5" spans="1:8" ht="14.65" customHeight="1" x14ac:dyDescent="0.3">
      <c r="A5" s="48" t="s">
        <v>32</v>
      </c>
      <c r="B5" s="48"/>
      <c r="C5" s="48"/>
      <c r="D5" s="48"/>
      <c r="E5" s="48"/>
      <c r="F5" s="48"/>
      <c r="G5" s="48"/>
      <c r="H5" s="48"/>
    </row>
    <row r="7" spans="1:8" ht="14.65" customHeight="1" x14ac:dyDescent="0.3">
      <c r="A7" s="38" t="s">
        <v>28</v>
      </c>
      <c r="B7" s="38"/>
    </row>
    <row r="8" spans="1:8" ht="14.65" customHeight="1" x14ac:dyDescent="0.3">
      <c r="A8" s="2" t="s">
        <v>29</v>
      </c>
      <c r="B8" s="2"/>
    </row>
    <row r="9" spans="1:8" ht="14.65" customHeight="1" x14ac:dyDescent="0.3">
      <c r="A9" s="38" t="s">
        <v>30</v>
      </c>
      <c r="B9" s="38"/>
    </row>
    <row r="10" spans="1:8" ht="14.65" customHeight="1" x14ac:dyDescent="0.3">
      <c r="A10" s="2" t="s">
        <v>31</v>
      </c>
      <c r="B10" s="2"/>
    </row>
    <row r="11" spans="1:8" ht="17.25" thickBot="1" x14ac:dyDescent="0.35"/>
    <row r="12" spans="1:8" ht="14.65" customHeight="1" x14ac:dyDescent="0.3">
      <c r="A12" s="58" t="s">
        <v>6</v>
      </c>
      <c r="B12" s="59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2" t="s">
        <v>0</v>
      </c>
    </row>
    <row r="13" spans="1:8" ht="14.65" customHeight="1" x14ac:dyDescent="0.3">
      <c r="A13" s="10" t="s">
        <v>19</v>
      </c>
      <c r="B13" s="9"/>
      <c r="C13" s="3"/>
      <c r="D13" s="3"/>
      <c r="E13" s="3"/>
      <c r="F13" s="3"/>
      <c r="G13" s="3"/>
      <c r="H13" s="4">
        <f>C13+D13+E13+F13+G13</f>
        <v>0</v>
      </c>
    </row>
    <row r="14" spans="1:8" ht="14.65" customHeight="1" x14ac:dyDescent="0.3">
      <c r="A14" s="49" t="s">
        <v>21</v>
      </c>
      <c r="B14" s="50"/>
      <c r="C14" s="3"/>
      <c r="D14" s="3"/>
      <c r="E14" s="3"/>
      <c r="F14" s="3"/>
      <c r="G14" s="3"/>
      <c r="H14" s="4">
        <f t="shared" ref="H14:H16" si="0">C14+D14+E14+F14+G14</f>
        <v>0</v>
      </c>
    </row>
    <row r="15" spans="1:8" ht="14.65" customHeight="1" x14ac:dyDescent="0.3">
      <c r="A15" s="49" t="s">
        <v>20</v>
      </c>
      <c r="B15" s="50"/>
      <c r="C15" s="3"/>
      <c r="D15" s="3"/>
      <c r="E15" s="3"/>
      <c r="F15" s="3"/>
      <c r="G15" s="3"/>
      <c r="H15" s="4">
        <f t="shared" si="0"/>
        <v>0</v>
      </c>
    </row>
    <row r="16" spans="1:8" ht="31.9" customHeight="1" x14ac:dyDescent="0.3">
      <c r="A16" s="51" t="s">
        <v>37</v>
      </c>
      <c r="B16" s="52"/>
      <c r="C16" s="3"/>
      <c r="D16" s="3"/>
      <c r="E16" s="3"/>
      <c r="F16" s="3"/>
      <c r="G16" s="3"/>
      <c r="H16" s="4">
        <f t="shared" si="0"/>
        <v>0</v>
      </c>
    </row>
    <row r="17" spans="1:8" ht="15" customHeight="1" thickBot="1" x14ac:dyDescent="0.35">
      <c r="A17" s="53" t="s">
        <v>0</v>
      </c>
      <c r="B17" s="54"/>
      <c r="C17" s="57"/>
      <c r="D17" s="57"/>
      <c r="E17" s="57"/>
      <c r="F17" s="57"/>
      <c r="G17" s="57"/>
      <c r="H17" s="5">
        <f>+H13+H14+H15+H16</f>
        <v>0</v>
      </c>
    </row>
    <row r="19" spans="1:8" ht="14.65" customHeight="1" x14ac:dyDescent="0.3">
      <c r="A19" s="55" t="s">
        <v>1</v>
      </c>
      <c r="B19" s="56"/>
      <c r="C19" s="7">
        <f>H17*0.5</f>
        <v>0</v>
      </c>
      <c r="D19" s="8"/>
    </row>
    <row r="20" spans="1:8" x14ac:dyDescent="0.3">
      <c r="B20" s="6"/>
      <c r="C20" s="6"/>
    </row>
    <row r="22" spans="1:8" ht="14.65" customHeight="1" thickBot="1" x14ac:dyDescent="0.35">
      <c r="A22" s="38" t="s">
        <v>17</v>
      </c>
      <c r="B22" s="38"/>
    </row>
    <row r="23" spans="1:8" x14ac:dyDescent="0.3">
      <c r="A23" s="42"/>
      <c r="B23" s="43"/>
    </row>
    <row r="24" spans="1:8" x14ac:dyDescent="0.3">
      <c r="A24" s="44"/>
      <c r="B24" s="45"/>
    </row>
    <row r="25" spans="1:8" x14ac:dyDescent="0.3">
      <c r="A25" s="44"/>
      <c r="B25" s="45"/>
    </row>
    <row r="26" spans="1:8" x14ac:dyDescent="0.3">
      <c r="A26" s="44"/>
      <c r="B26" s="45"/>
    </row>
    <row r="27" spans="1:8" ht="17.25" thickBot="1" x14ac:dyDescent="0.35">
      <c r="A27" s="46"/>
      <c r="B27" s="47"/>
    </row>
  </sheetData>
  <mergeCells count="17">
    <mergeCell ref="A23:B27"/>
    <mergeCell ref="A22:B22"/>
    <mergeCell ref="A5:H5"/>
    <mergeCell ref="A14:B14"/>
    <mergeCell ref="A15:B15"/>
    <mergeCell ref="A16:B16"/>
    <mergeCell ref="A17:B17"/>
    <mergeCell ref="A19:B19"/>
    <mergeCell ref="C17:G17"/>
    <mergeCell ref="A9:B9"/>
    <mergeCell ref="A12:B12"/>
    <mergeCell ref="B1:B3"/>
    <mergeCell ref="C1:H1"/>
    <mergeCell ref="C2:H2"/>
    <mergeCell ref="C3:H3"/>
    <mergeCell ref="A7:B7"/>
    <mergeCell ref="A1:A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91C7-8C9C-4B8B-9B72-C3132AE872CB}">
  <dimension ref="B1:I27"/>
  <sheetViews>
    <sheetView showGridLines="0" topLeftCell="B1" workbookViewId="0">
      <selection activeCell="K4" sqref="K4"/>
    </sheetView>
  </sheetViews>
  <sheetFormatPr baseColWidth="10" defaultColWidth="10.85546875" defaultRowHeight="16.5" x14ac:dyDescent="0.3"/>
  <cols>
    <col min="1" max="1" width="10.85546875" style="1"/>
    <col min="2" max="2" width="18.7109375" style="1" customWidth="1"/>
    <col min="3" max="3" width="75.5703125" style="1" customWidth="1"/>
    <col min="4" max="8" width="3.7109375" style="1" customWidth="1"/>
    <col min="9" max="9" width="6.7109375" style="1" customWidth="1"/>
    <col min="10" max="16384" width="10.85546875" style="1"/>
  </cols>
  <sheetData>
    <row r="1" spans="2:9" x14ac:dyDescent="0.3">
      <c r="B1" s="39"/>
      <c r="C1" s="26" t="s">
        <v>33</v>
      </c>
      <c r="D1" s="29" t="s">
        <v>45</v>
      </c>
      <c r="E1" s="30"/>
      <c r="F1" s="30"/>
      <c r="G1" s="30"/>
      <c r="H1" s="30"/>
      <c r="I1" s="31"/>
    </row>
    <row r="2" spans="2:9" x14ac:dyDescent="0.3">
      <c r="B2" s="40"/>
      <c r="C2" s="27"/>
      <c r="D2" s="32" t="s">
        <v>46</v>
      </c>
      <c r="E2" s="33"/>
      <c r="F2" s="33"/>
      <c r="G2" s="33"/>
      <c r="H2" s="33"/>
      <c r="I2" s="34"/>
    </row>
    <row r="3" spans="2:9" ht="17.25" thickBot="1" x14ac:dyDescent="0.35">
      <c r="B3" s="41"/>
      <c r="C3" s="28"/>
      <c r="D3" s="35" t="s">
        <v>47</v>
      </c>
      <c r="E3" s="36"/>
      <c r="F3" s="36"/>
      <c r="G3" s="36"/>
      <c r="H3" s="36"/>
      <c r="I3" s="37"/>
    </row>
    <row r="4" spans="2:9" x14ac:dyDescent="0.3">
      <c r="C4" s="2"/>
    </row>
    <row r="5" spans="2:9" ht="14.65" customHeight="1" x14ac:dyDescent="0.3">
      <c r="B5" s="48" t="s">
        <v>34</v>
      </c>
      <c r="C5" s="48"/>
      <c r="D5" s="48"/>
      <c r="E5" s="48"/>
      <c r="F5" s="48"/>
      <c r="G5" s="48"/>
      <c r="H5" s="48"/>
      <c r="I5" s="48"/>
    </row>
    <row r="7" spans="2:9" ht="14.65" customHeight="1" x14ac:dyDescent="0.3">
      <c r="B7" s="38" t="s">
        <v>28</v>
      </c>
      <c r="C7" s="38"/>
    </row>
    <row r="8" spans="2:9" ht="14.65" customHeight="1" x14ac:dyDescent="0.3">
      <c r="B8" s="38" t="s">
        <v>29</v>
      </c>
      <c r="C8" s="38"/>
    </row>
    <row r="9" spans="2:9" ht="14.65" customHeight="1" x14ac:dyDescent="0.3">
      <c r="B9" s="38" t="s">
        <v>30</v>
      </c>
      <c r="C9" s="38"/>
    </row>
    <row r="10" spans="2:9" ht="14.65" customHeight="1" x14ac:dyDescent="0.3">
      <c r="B10" s="38" t="s">
        <v>31</v>
      </c>
      <c r="C10" s="38"/>
    </row>
    <row r="11" spans="2:9" ht="17.25" thickBot="1" x14ac:dyDescent="0.35">
      <c r="C11" s="2"/>
    </row>
    <row r="12" spans="2:9" ht="14.65" customHeight="1" x14ac:dyDescent="0.3">
      <c r="B12" s="58" t="s">
        <v>6</v>
      </c>
      <c r="C12" s="59"/>
      <c r="D12" s="11">
        <v>1</v>
      </c>
      <c r="E12" s="11">
        <v>2</v>
      </c>
      <c r="F12" s="11">
        <v>3</v>
      </c>
      <c r="G12" s="11">
        <v>4</v>
      </c>
      <c r="H12" s="11">
        <v>5</v>
      </c>
      <c r="I12" s="13" t="s">
        <v>0</v>
      </c>
    </row>
    <row r="13" spans="2:9" ht="33.4" customHeight="1" x14ac:dyDescent="0.3">
      <c r="B13" s="51" t="s">
        <v>25</v>
      </c>
      <c r="C13" s="52"/>
      <c r="D13" s="3"/>
      <c r="E13" s="3"/>
      <c r="F13" s="3"/>
      <c r="G13" s="3"/>
      <c r="H13" s="3"/>
      <c r="I13" s="4">
        <f>D13+E13+F13+G13+H13</f>
        <v>0</v>
      </c>
    </row>
    <row r="14" spans="2:9" ht="14.65" customHeight="1" x14ac:dyDescent="0.3">
      <c r="B14" s="51" t="s">
        <v>22</v>
      </c>
      <c r="C14" s="52"/>
      <c r="D14" s="3"/>
      <c r="E14" s="3"/>
      <c r="F14" s="3"/>
      <c r="G14" s="3"/>
      <c r="H14" s="3"/>
      <c r="I14" s="4">
        <f t="shared" ref="I14:I16" si="0">D14+E14+F14+G14+H14</f>
        <v>0</v>
      </c>
    </row>
    <row r="15" spans="2:9" ht="14.65" customHeight="1" x14ac:dyDescent="0.3">
      <c r="B15" s="51" t="s">
        <v>23</v>
      </c>
      <c r="C15" s="52"/>
      <c r="D15" s="3"/>
      <c r="E15" s="3"/>
      <c r="F15" s="3"/>
      <c r="G15" s="3"/>
      <c r="H15" s="3"/>
      <c r="I15" s="4">
        <f t="shared" si="0"/>
        <v>0</v>
      </c>
    </row>
    <row r="16" spans="2:9" ht="33" customHeight="1" x14ac:dyDescent="0.3">
      <c r="B16" s="51" t="s">
        <v>24</v>
      </c>
      <c r="C16" s="52"/>
      <c r="D16" s="3"/>
      <c r="E16" s="3"/>
      <c r="F16" s="3"/>
      <c r="G16" s="3"/>
      <c r="H16" s="3"/>
      <c r="I16" s="4">
        <f t="shared" si="0"/>
        <v>0</v>
      </c>
    </row>
    <row r="17" spans="2:9" ht="15" customHeight="1" thickBot="1" x14ac:dyDescent="0.35">
      <c r="B17" s="53" t="s">
        <v>0</v>
      </c>
      <c r="C17" s="54"/>
      <c r="D17" s="57"/>
      <c r="E17" s="57"/>
      <c r="F17" s="57"/>
      <c r="G17" s="57"/>
      <c r="H17" s="57"/>
      <c r="I17" s="5">
        <f>I13+I14+I15+I16</f>
        <v>0</v>
      </c>
    </row>
    <row r="18" spans="2:9" ht="17.25" thickBot="1" x14ac:dyDescent="0.35"/>
    <row r="19" spans="2:9" ht="15" customHeight="1" thickBot="1" x14ac:dyDescent="0.35">
      <c r="B19" s="55" t="s">
        <v>2</v>
      </c>
      <c r="C19" s="60"/>
      <c r="D19" s="14">
        <f>I17*0.25</f>
        <v>0</v>
      </c>
    </row>
    <row r="22" spans="2:9" ht="14.65" customHeight="1" thickBot="1" x14ac:dyDescent="0.35">
      <c r="B22" s="38" t="s">
        <v>17</v>
      </c>
      <c r="C22" s="38"/>
    </row>
    <row r="23" spans="2:9" x14ac:dyDescent="0.3">
      <c r="B23" s="42"/>
      <c r="C23" s="43"/>
    </row>
    <row r="24" spans="2:9" x14ac:dyDescent="0.3">
      <c r="B24" s="44"/>
      <c r="C24" s="45"/>
    </row>
    <row r="25" spans="2:9" x14ac:dyDescent="0.3">
      <c r="B25" s="44"/>
      <c r="C25" s="45"/>
    </row>
    <row r="26" spans="2:9" x14ac:dyDescent="0.3">
      <c r="B26" s="44"/>
      <c r="C26" s="45"/>
    </row>
    <row r="27" spans="2:9" ht="17.25" thickBot="1" x14ac:dyDescent="0.35">
      <c r="B27" s="46"/>
      <c r="C27" s="47"/>
    </row>
  </sheetData>
  <mergeCells count="20">
    <mergeCell ref="D17:H17"/>
    <mergeCell ref="B5:I5"/>
    <mergeCell ref="B7:C7"/>
    <mergeCell ref="B8:C8"/>
    <mergeCell ref="B9:C9"/>
    <mergeCell ref="B10:C10"/>
    <mergeCell ref="B12:C12"/>
    <mergeCell ref="B13:C13"/>
    <mergeCell ref="B14:C14"/>
    <mergeCell ref="B15:C15"/>
    <mergeCell ref="B1:B3"/>
    <mergeCell ref="C1:C3"/>
    <mergeCell ref="D1:I1"/>
    <mergeCell ref="D2:I2"/>
    <mergeCell ref="D3:I3"/>
    <mergeCell ref="B16:C16"/>
    <mergeCell ref="B17:C17"/>
    <mergeCell ref="B22:C22"/>
    <mergeCell ref="B23:C27"/>
    <mergeCell ref="B19:C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4CBC9-D198-4861-807F-0C4A445B2292}">
  <dimension ref="A1:H27"/>
  <sheetViews>
    <sheetView showGridLines="0" workbookViewId="0">
      <selection activeCell="J11" sqref="J11"/>
    </sheetView>
  </sheetViews>
  <sheetFormatPr baseColWidth="10" defaultColWidth="10.85546875" defaultRowHeight="16.5" x14ac:dyDescent="0.3"/>
  <cols>
    <col min="1" max="1" width="18" style="1" customWidth="1"/>
    <col min="2" max="2" width="74.140625" style="1" customWidth="1"/>
    <col min="3" max="7" width="3.7109375" style="1" customWidth="1"/>
    <col min="8" max="8" width="6.140625" style="1" customWidth="1"/>
    <col min="9" max="16384" width="10.85546875" style="1"/>
  </cols>
  <sheetData>
    <row r="1" spans="1:8" x14ac:dyDescent="0.3">
      <c r="A1" s="39"/>
      <c r="B1" s="26" t="s">
        <v>33</v>
      </c>
      <c r="C1" s="29" t="s">
        <v>48</v>
      </c>
      <c r="D1" s="30"/>
      <c r="E1" s="30"/>
      <c r="F1" s="30"/>
      <c r="G1" s="30"/>
      <c r="H1" s="31"/>
    </row>
    <row r="2" spans="1:8" x14ac:dyDescent="0.3">
      <c r="A2" s="40"/>
      <c r="B2" s="27"/>
      <c r="C2" s="32" t="s">
        <v>49</v>
      </c>
      <c r="D2" s="33"/>
      <c r="E2" s="33"/>
      <c r="F2" s="33"/>
      <c r="G2" s="33"/>
      <c r="H2" s="34"/>
    </row>
    <row r="3" spans="1:8" ht="17.25" thickBot="1" x14ac:dyDescent="0.35">
      <c r="A3" s="41"/>
      <c r="B3" s="28"/>
      <c r="C3" s="35" t="s">
        <v>50</v>
      </c>
      <c r="D3" s="36"/>
      <c r="E3" s="36"/>
      <c r="F3" s="36"/>
      <c r="G3" s="36"/>
      <c r="H3" s="37"/>
    </row>
    <row r="5" spans="1:8" x14ac:dyDescent="0.3">
      <c r="B5" s="48" t="s">
        <v>35</v>
      </c>
      <c r="C5" s="48"/>
      <c r="D5" s="48"/>
      <c r="E5" s="48"/>
      <c r="F5" s="48"/>
      <c r="G5" s="48"/>
      <c r="H5" s="48"/>
    </row>
    <row r="7" spans="1:8" ht="14.65" customHeight="1" x14ac:dyDescent="0.3">
      <c r="A7" s="38" t="s">
        <v>28</v>
      </c>
      <c r="B7" s="38"/>
    </row>
    <row r="8" spans="1:8" ht="14.65" customHeight="1" x14ac:dyDescent="0.3">
      <c r="A8" s="38" t="s">
        <v>29</v>
      </c>
      <c r="B8" s="38"/>
    </row>
    <row r="9" spans="1:8" ht="14.65" customHeight="1" x14ac:dyDescent="0.3">
      <c r="A9" s="38" t="s">
        <v>30</v>
      </c>
      <c r="B9" s="38"/>
    </row>
    <row r="10" spans="1:8" ht="15" customHeight="1" x14ac:dyDescent="0.3">
      <c r="A10" s="38" t="s">
        <v>31</v>
      </c>
      <c r="B10" s="38"/>
    </row>
    <row r="11" spans="1:8" ht="15" customHeight="1" thickBot="1" x14ac:dyDescent="0.35">
      <c r="A11" s="16"/>
      <c r="B11" s="16"/>
    </row>
    <row r="12" spans="1:8" ht="14.65" customHeight="1" x14ac:dyDescent="0.3">
      <c r="A12" s="58" t="s">
        <v>6</v>
      </c>
      <c r="B12" s="59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3" t="s">
        <v>0</v>
      </c>
    </row>
    <row r="13" spans="1:8" ht="28.15" customHeight="1" x14ac:dyDescent="0.3">
      <c r="A13" s="51" t="s">
        <v>38</v>
      </c>
      <c r="B13" s="52"/>
      <c r="C13" s="3"/>
      <c r="D13" s="3"/>
      <c r="E13" s="3"/>
      <c r="F13" s="3"/>
      <c r="G13" s="3"/>
      <c r="H13" s="4">
        <f>C13+D13+E13+F13+G13</f>
        <v>0</v>
      </c>
    </row>
    <row r="14" spans="1:8" ht="29.65" customHeight="1" x14ac:dyDescent="0.3">
      <c r="A14" s="51" t="s">
        <v>26</v>
      </c>
      <c r="B14" s="52"/>
      <c r="C14" s="3"/>
      <c r="D14" s="3"/>
      <c r="E14" s="3"/>
      <c r="F14" s="3"/>
      <c r="G14" s="3"/>
      <c r="H14" s="4">
        <f t="shared" ref="H14:H16" si="0">C14+D14+E14+F14+G14</f>
        <v>0</v>
      </c>
    </row>
    <row r="15" spans="1:8" ht="32.450000000000003" customHeight="1" x14ac:dyDescent="0.3">
      <c r="A15" s="51" t="s">
        <v>27</v>
      </c>
      <c r="B15" s="52"/>
      <c r="C15" s="3"/>
      <c r="D15" s="3"/>
      <c r="E15" s="3"/>
      <c r="F15" s="3"/>
      <c r="G15" s="3"/>
      <c r="H15" s="4">
        <f t="shared" si="0"/>
        <v>0</v>
      </c>
    </row>
    <row r="16" spans="1:8" ht="30" customHeight="1" x14ac:dyDescent="0.3">
      <c r="A16" s="51" t="s">
        <v>39</v>
      </c>
      <c r="B16" s="52"/>
      <c r="C16" s="3"/>
      <c r="D16" s="3"/>
      <c r="E16" s="3"/>
      <c r="F16" s="3"/>
      <c r="G16" s="3"/>
      <c r="H16" s="4">
        <f t="shared" si="0"/>
        <v>0</v>
      </c>
    </row>
    <row r="17" spans="1:8" ht="15" customHeight="1" thickBot="1" x14ac:dyDescent="0.35">
      <c r="A17" s="61" t="s">
        <v>0</v>
      </c>
      <c r="B17" s="62"/>
      <c r="C17" s="57"/>
      <c r="D17" s="57"/>
      <c r="E17" s="57"/>
      <c r="F17" s="57"/>
      <c r="G17" s="57"/>
      <c r="H17" s="5">
        <f>+H16+H15+H14+H13</f>
        <v>0</v>
      </c>
    </row>
    <row r="18" spans="1:8" ht="17.25" thickBot="1" x14ac:dyDescent="0.35">
      <c r="H18" s="15"/>
    </row>
    <row r="19" spans="1:8" ht="15" customHeight="1" thickBot="1" x14ac:dyDescent="0.35">
      <c r="A19" s="55" t="s">
        <v>16</v>
      </c>
      <c r="B19" s="60"/>
      <c r="C19" s="17">
        <f>H17*0.25</f>
        <v>0</v>
      </c>
    </row>
    <row r="22" spans="1:8" ht="14.65" customHeight="1" thickBot="1" x14ac:dyDescent="0.35">
      <c r="A22" s="38" t="s">
        <v>17</v>
      </c>
      <c r="B22" s="38"/>
    </row>
    <row r="23" spans="1:8" x14ac:dyDescent="0.3">
      <c r="A23" s="42"/>
      <c r="B23" s="43"/>
    </row>
    <row r="24" spans="1:8" x14ac:dyDescent="0.3">
      <c r="A24" s="44"/>
      <c r="B24" s="45"/>
    </row>
    <row r="25" spans="1:8" x14ac:dyDescent="0.3">
      <c r="A25" s="44"/>
      <c r="B25" s="45"/>
    </row>
    <row r="26" spans="1:8" x14ac:dyDescent="0.3">
      <c r="A26" s="44"/>
      <c r="B26" s="45"/>
    </row>
    <row r="27" spans="1:8" ht="17.25" thickBot="1" x14ac:dyDescent="0.35">
      <c r="A27" s="46"/>
      <c r="B27" s="47"/>
    </row>
  </sheetData>
  <mergeCells count="20">
    <mergeCell ref="A23:B27"/>
    <mergeCell ref="A15:B15"/>
    <mergeCell ref="A16:B16"/>
    <mergeCell ref="A17:B17"/>
    <mergeCell ref="A19:B19"/>
    <mergeCell ref="A22:B22"/>
    <mergeCell ref="C17:G17"/>
    <mergeCell ref="B5:H5"/>
    <mergeCell ref="A1:A3"/>
    <mergeCell ref="B1:B3"/>
    <mergeCell ref="C1:H1"/>
    <mergeCell ref="C2:H2"/>
    <mergeCell ref="C3:H3"/>
    <mergeCell ref="A7:B7"/>
    <mergeCell ref="A8:B8"/>
    <mergeCell ref="A9:B9"/>
    <mergeCell ref="A10:B10"/>
    <mergeCell ref="A12:B12"/>
    <mergeCell ref="A13:B13"/>
    <mergeCell ref="A14:B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997EB-3761-43A8-A123-004ACE2AF4EC}">
  <dimension ref="A1:C28"/>
  <sheetViews>
    <sheetView showGridLines="0" tabSelected="1" workbookViewId="0">
      <selection activeCell="B1" sqref="B1:B3"/>
    </sheetView>
  </sheetViews>
  <sheetFormatPr baseColWidth="10" defaultColWidth="10.85546875" defaultRowHeight="16.5" x14ac:dyDescent="0.3"/>
  <cols>
    <col min="1" max="1" width="18.5703125" style="1" customWidth="1"/>
    <col min="2" max="2" width="46.85546875" style="1" customWidth="1"/>
    <col min="3" max="3" width="24" style="1" customWidth="1"/>
    <col min="4" max="16384" width="10.85546875" style="1"/>
  </cols>
  <sheetData>
    <row r="1" spans="1:3" x14ac:dyDescent="0.3">
      <c r="A1" s="39"/>
      <c r="B1" s="26" t="s">
        <v>33</v>
      </c>
      <c r="C1" s="23" t="s">
        <v>41</v>
      </c>
    </row>
    <row r="2" spans="1:3" x14ac:dyDescent="0.3">
      <c r="A2" s="40"/>
      <c r="B2" s="27"/>
      <c r="C2" s="24" t="s">
        <v>40</v>
      </c>
    </row>
    <row r="3" spans="1:3" ht="17.25" thickBot="1" x14ac:dyDescent="0.35">
      <c r="A3" s="41"/>
      <c r="B3" s="28"/>
      <c r="C3" s="21" t="s">
        <v>51</v>
      </c>
    </row>
    <row r="4" spans="1:3" x14ac:dyDescent="0.3">
      <c r="A4" s="18"/>
    </row>
    <row r="5" spans="1:3" x14ac:dyDescent="0.3">
      <c r="A5" s="63" t="s">
        <v>36</v>
      </c>
      <c r="B5" s="48"/>
      <c r="C5" s="48"/>
    </row>
    <row r="6" spans="1:3" x14ac:dyDescent="0.3">
      <c r="A6" s="18"/>
    </row>
    <row r="7" spans="1:3" x14ac:dyDescent="0.3">
      <c r="A7" s="68" t="s">
        <v>28</v>
      </c>
      <c r="B7" s="38"/>
      <c r="C7" s="38"/>
    </row>
    <row r="8" spans="1:3" x14ac:dyDescent="0.3">
      <c r="A8" s="68" t="s">
        <v>29</v>
      </c>
      <c r="B8" s="38"/>
      <c r="C8" s="38"/>
    </row>
    <row r="9" spans="1:3" x14ac:dyDescent="0.3">
      <c r="A9" s="68" t="s">
        <v>30</v>
      </c>
      <c r="B9" s="38"/>
      <c r="C9" s="38"/>
    </row>
    <row r="10" spans="1:3" x14ac:dyDescent="0.3">
      <c r="A10" s="68" t="s">
        <v>31</v>
      </c>
      <c r="B10" s="38"/>
      <c r="C10" s="38"/>
    </row>
    <row r="11" spans="1:3" x14ac:dyDescent="0.3">
      <c r="A11" s="19"/>
    </row>
    <row r="12" spans="1:3" ht="17.25" thickBot="1" x14ac:dyDescent="0.35">
      <c r="A12" s="19"/>
    </row>
    <row r="13" spans="1:3" ht="14.65" customHeight="1" x14ac:dyDescent="0.3">
      <c r="A13" s="69" t="s">
        <v>15</v>
      </c>
      <c r="B13" s="70"/>
      <c r="C13" s="25" t="s">
        <v>18</v>
      </c>
    </row>
    <row r="14" spans="1:3" ht="14.65" customHeight="1" x14ac:dyDescent="0.3">
      <c r="A14" s="64" t="s">
        <v>3</v>
      </c>
      <c r="B14" s="65"/>
      <c r="C14" s="20">
        <f>'Evaluación Jefe'!C19</f>
        <v>0</v>
      </c>
    </row>
    <row r="15" spans="1:3" ht="14.65" customHeight="1" x14ac:dyDescent="0.3">
      <c r="A15" s="64" t="s">
        <v>7</v>
      </c>
      <c r="B15" s="65"/>
      <c r="C15" s="20">
        <f>'Evaluación Líder'!D19</f>
        <v>0</v>
      </c>
    </row>
    <row r="16" spans="1:3" ht="14.65" customHeight="1" x14ac:dyDescent="0.3">
      <c r="A16" s="64" t="s">
        <v>4</v>
      </c>
      <c r="B16" s="65"/>
      <c r="C16" s="20">
        <f>Autoevaluación!C19</f>
        <v>0</v>
      </c>
    </row>
    <row r="17" spans="1:3" ht="15" customHeight="1" thickBot="1" x14ac:dyDescent="0.35">
      <c r="A17" s="66" t="s">
        <v>5</v>
      </c>
      <c r="B17" s="67"/>
      <c r="C17" s="21">
        <f>C14+C15+C16</f>
        <v>0</v>
      </c>
    </row>
    <row r="18" spans="1:3" x14ac:dyDescent="0.3">
      <c r="A18" s="18"/>
    </row>
    <row r="19" spans="1:3" x14ac:dyDescent="0.3">
      <c r="A19" s="18"/>
    </row>
    <row r="20" spans="1:3" x14ac:dyDescent="0.3">
      <c r="A20" s="18" t="s">
        <v>14</v>
      </c>
    </row>
    <row r="21" spans="1:3" x14ac:dyDescent="0.3">
      <c r="A21" s="18"/>
      <c r="B21" s="22">
        <v>20</v>
      </c>
    </row>
    <row r="22" spans="1:3" x14ac:dyDescent="0.3">
      <c r="A22" s="18"/>
      <c r="B22" s="1" t="s">
        <v>8</v>
      </c>
      <c r="C22" s="1" t="s">
        <v>9</v>
      </c>
    </row>
    <row r="23" spans="1:3" x14ac:dyDescent="0.3">
      <c r="A23" s="18"/>
      <c r="B23" s="1" t="s">
        <v>10</v>
      </c>
      <c r="C23" s="1" t="s">
        <v>11</v>
      </c>
    </row>
    <row r="24" spans="1:3" x14ac:dyDescent="0.3">
      <c r="A24" s="18"/>
      <c r="B24" s="1" t="s">
        <v>12</v>
      </c>
      <c r="C24" s="1" t="s">
        <v>13</v>
      </c>
    </row>
    <row r="25" spans="1:3" x14ac:dyDescent="0.3">
      <c r="A25" s="18"/>
    </row>
    <row r="26" spans="1:3" x14ac:dyDescent="0.3">
      <c r="A26" s="18"/>
    </row>
    <row r="27" spans="1:3" x14ac:dyDescent="0.3">
      <c r="A27" s="18"/>
    </row>
    <row r="28" spans="1:3" x14ac:dyDescent="0.3">
      <c r="A28" s="18"/>
    </row>
  </sheetData>
  <mergeCells count="12">
    <mergeCell ref="A16:B16"/>
    <mergeCell ref="A17:B17"/>
    <mergeCell ref="A7:C7"/>
    <mergeCell ref="A8:C8"/>
    <mergeCell ref="A9:C9"/>
    <mergeCell ref="A10:C10"/>
    <mergeCell ref="A13:B13"/>
    <mergeCell ref="A5:C5"/>
    <mergeCell ref="A1:A3"/>
    <mergeCell ref="B1:B3"/>
    <mergeCell ref="A14:B14"/>
    <mergeCell ref="A15:B15"/>
  </mergeCells>
  <conditionalFormatting sqref="C17">
    <cfRule type="cellIs" dxfId="1" priority="1" operator="lessThan">
      <formula>16</formula>
    </cfRule>
    <cfRule type="cellIs" dxfId="0" priority="2" operator="between">
      <formula>17</formula>
      <formula>25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Evaluación Jefe</vt:lpstr>
      <vt:lpstr>Evaluación Líder</vt:lpstr>
      <vt:lpstr>Autoevaluación</vt:lpstr>
      <vt:lpstr>Evaluación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G&amp;JF SAS</dc:creator>
  <cp:lastModifiedBy>Miguel Torres</cp:lastModifiedBy>
  <dcterms:created xsi:type="dcterms:W3CDTF">2022-07-25T15:07:26Z</dcterms:created>
  <dcterms:modified xsi:type="dcterms:W3CDTF">2022-09-23T21:04:57Z</dcterms:modified>
</cp:coreProperties>
</file>