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ero a Junio 2023\Documentos\CS05\"/>
    </mc:Choice>
  </mc:AlternateContent>
  <xr:revisionPtr revIDLastSave="0" documentId="13_ncr:1_{C5791319-8BF8-49BE-A3D3-B95898A7199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aracterización" sheetId="5" r:id="rId1"/>
    <sheet name="INDICADOR" sheetId="6" state="hidden" r:id="rId2"/>
    <sheet name="Listas desplegables" sheetId="8" state="hidden" r:id="rId3"/>
  </sheets>
  <definedNames>
    <definedName name="Apoyo">'Listas desplegables'!$G$34:$G$39</definedName>
    <definedName name="_xlnm.Print_Area" localSheetId="1">INDICADOR!$A$1:$S$24</definedName>
    <definedName name="Dirección_Estratégica">'Listas desplegables'!$D$3:$D$5</definedName>
    <definedName name="Estratégico">'Listas desplegables'!$E$3:$E$11</definedName>
    <definedName name="Evaluación">'Listas desplegables'!$E$47</definedName>
    <definedName name="Grupoa">'Listas desplegables'!$D$3:$D$14</definedName>
    <definedName name="Misional">'Listas desplegables'!$E$15:$E$24</definedName>
    <definedName name="Misionales">'Listas desplegables'!$D$15:$D$30</definedName>
    <definedName name="Seguimiento_Evaluación_y_Control">'Listas desplegables'!$E$47</definedName>
    <definedName name="Tipo">'Listas desplegables'!$F$3:$F$47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5" l="1"/>
  <c r="H7" i="5"/>
  <c r="E12" i="5"/>
  <c r="M8" i="6" l="1"/>
  <c r="C8" i="6"/>
  <c r="C11" i="6" l="1"/>
  <c r="C6" i="6"/>
  <c r="M5" i="6"/>
</calcChain>
</file>

<file path=xl/sharedStrings.xml><?xml version="1.0" encoding="utf-8"?>
<sst xmlns="http://schemas.openxmlformats.org/spreadsheetml/2006/main" count="469" uniqueCount="322">
  <si>
    <t>CARACTERIZACIÓN DE PROCESOS</t>
  </si>
  <si>
    <t>CÓDIGO:</t>
  </si>
  <si>
    <t>VERSIÓN:</t>
  </si>
  <si>
    <t>FECHA:</t>
  </si>
  <si>
    <t>PROCESO</t>
  </si>
  <si>
    <t>MACROPROCESO</t>
  </si>
  <si>
    <t>TIPO DE PROCESO</t>
  </si>
  <si>
    <t>OBJETIVO DEL PROCESO</t>
  </si>
  <si>
    <t>INDICADORES DE PROCESO</t>
  </si>
  <si>
    <t xml:space="preserve">TIPO DE INDICADOR </t>
  </si>
  <si>
    <t>NOMBRE</t>
  </si>
  <si>
    <t>Seguridad y Salud en el Trabajo</t>
  </si>
  <si>
    <t>Establecer los lineamientos estratégicos en materia de gestión y protección de datos personales en la Entidad, con el propósito de garantizar el derecho fundamental que tienen las personas naturales a conocer, actualizar y rectificar su información personal recolectada y tratada en las bases de datos de la Entidad, así como suprimirla y/o revocar la autorización de tratamiento, de conformidad con lo establecido en la Ley Estatutaria 1581 de 2012 y los lineamientos impartidos en la Guía para la Implementación del Principio de Responsabilidad Demostrada.</t>
  </si>
  <si>
    <t>LIDER DEL PROCESO</t>
  </si>
  <si>
    <t>ALCANCE</t>
  </si>
  <si>
    <t>ELEMENTOS DE ENTRADA</t>
  </si>
  <si>
    <t>CICLO PHVA</t>
  </si>
  <si>
    <t>ACTIVIDADES</t>
  </si>
  <si>
    <t xml:space="preserve">ELEMENTOS DE SALIDA </t>
  </si>
  <si>
    <t>PROVEEDOR INTERNO</t>
  </si>
  <si>
    <t xml:space="preserve">PROVEEDOR EXTERNO </t>
  </si>
  <si>
    <t>ENTRADAS</t>
  </si>
  <si>
    <t>P</t>
  </si>
  <si>
    <t>H</t>
  </si>
  <si>
    <t>V</t>
  </si>
  <si>
    <t>A</t>
  </si>
  <si>
    <t>DESCRIPCIÓN DE ACTIVIDADES</t>
  </si>
  <si>
    <t>RESPONSABLES</t>
  </si>
  <si>
    <t>SALIDAS</t>
  </si>
  <si>
    <t>CLIENTE INTERNO</t>
  </si>
  <si>
    <t xml:space="preserve">CLIENTE EXTERNO </t>
  </si>
  <si>
    <t>X</t>
  </si>
  <si>
    <t xml:space="preserve">Establecer los lineamientos para la gestión de los datos personales que recolecta y accede la Entidad en cumplimineto de sus funciones públicas, a través de la adopción de principios, normas, guías, buenas prácticas, y demás herramientas que permitan la mejor gestión posible sobre los datos personales de las persona naturales que tienen algun vínculo con la entidad.  </t>
  </si>
  <si>
    <t>Consultas y reclamos presentados por los ciudadanos/usuarios solicitando consultar, actualizar, corregir, suprimir y revocar la autorización de tratamiento de datos.</t>
  </si>
  <si>
    <t>Ciudadanos/Usuarios</t>
  </si>
  <si>
    <t xml:space="preserve">Consultas solicitando información sobre datos personales de ciudadanos.  </t>
  </si>
  <si>
    <t>Otras Entidades Públicas</t>
  </si>
  <si>
    <t>Entidades Públicas</t>
  </si>
  <si>
    <t>DE02 Revisión Estratégica</t>
  </si>
  <si>
    <t>Entregar la información necesaria para que los entes de control realicen las auditorias que corresponda</t>
  </si>
  <si>
    <t>Líder de proceso y su equipo de trabajo</t>
  </si>
  <si>
    <t>Entes de control</t>
  </si>
  <si>
    <t>Necesidad de establecer acciones correctivas y preventivas</t>
  </si>
  <si>
    <t>TRÁMITES Y OPAS</t>
  </si>
  <si>
    <t>Concesión título de patente de invención</t>
  </si>
  <si>
    <t>HOJA DE VIDA INDICADOR</t>
  </si>
  <si>
    <t>IDENTIFICACIÓN DEL INDICADOR</t>
  </si>
  <si>
    <t>Dependencia</t>
  </si>
  <si>
    <t>Proceso</t>
  </si>
  <si>
    <t>Macroproceso</t>
  </si>
  <si>
    <t>Lider de proceso</t>
  </si>
  <si>
    <t>Responsable de la medición</t>
  </si>
  <si>
    <t>Nombre del Indicador</t>
  </si>
  <si>
    <t>Tipo de indicador</t>
  </si>
  <si>
    <t>Tipo de registro</t>
  </si>
  <si>
    <t>Objetivo del Indicador</t>
  </si>
  <si>
    <t>Descripción del indicador</t>
  </si>
  <si>
    <t>Objetivo del Proceso</t>
  </si>
  <si>
    <t>Formula del Indicador</t>
  </si>
  <si>
    <t>Nombre de la Variable</t>
  </si>
  <si>
    <t>Descripción de la Variable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</si>
  <si>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</si>
  <si>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</si>
  <si>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</si>
  <si>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</si>
  <si>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</si>
  <si>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</si>
  <si>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</si>
  <si>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</si>
  <si>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Creciente</t>
  </si>
  <si>
    <t>Decreciente</t>
  </si>
  <si>
    <t>Constante</t>
  </si>
  <si>
    <t>META</t>
  </si>
  <si>
    <t>Línea Base</t>
  </si>
  <si>
    <t>Fuente Información de Línea Base</t>
  </si>
  <si>
    <t>SEGÚN MEDICIÓN:</t>
  </si>
  <si>
    <t>PROCESOS</t>
  </si>
  <si>
    <t>MACROPROCESOS</t>
  </si>
  <si>
    <t>Líder del Proceso</t>
  </si>
  <si>
    <t>DESPACHO DEL SUPERINTENDENTE </t>
  </si>
  <si>
    <t xml:space="preserve">Acumulado </t>
  </si>
  <si>
    <t>1. Cuantitativo</t>
  </si>
  <si>
    <t>Formulación Estratégica</t>
  </si>
  <si>
    <t>Dirección Estratégica</t>
  </si>
  <si>
    <t>Estratégico</t>
  </si>
  <si>
    <t xml:space="preserve">Jefe de Oficina Asesora de Planeación </t>
  </si>
  <si>
    <t>Oficina de Control Interno </t>
  </si>
  <si>
    <t>No acumulado</t>
  </si>
  <si>
    <t>2. Cualitativo</t>
  </si>
  <si>
    <t>Revisión Estratégica</t>
  </si>
  <si>
    <t>Oficina de Tecnología e Informática </t>
  </si>
  <si>
    <t>SEGÚN NIVEL DE INTERVENCIÓN:</t>
  </si>
  <si>
    <t>Elaboración de Estudios y Análisis  Económicos</t>
  </si>
  <si>
    <t>Coordinador Grupo de Estudios Económicos</t>
  </si>
  <si>
    <t>Grupo de Trabajo de Servicios Tecnológicos</t>
  </si>
  <si>
    <t>1. Impacto</t>
  </si>
  <si>
    <t>Atención al Ciudadano</t>
  </si>
  <si>
    <t>Servicios al Consumidor y Apoyo Empresarial</t>
  </si>
  <si>
    <t>Coordinador Grupo de Atención al Ciudadano</t>
  </si>
  <si>
    <t>Grupo de Trabajo Gestión de Información y Proyectos Informaticos</t>
  </si>
  <si>
    <t>2. Resultado</t>
  </si>
  <si>
    <t>Formación</t>
  </si>
  <si>
    <t>Coordinador Grupo de Formación</t>
  </si>
  <si>
    <r>
      <t>Grupo de Trabajo Sistemas de Información  </t>
    </r>
    <r>
      <rPr>
        <sz val="9"/>
        <color indexed="23"/>
        <rFont val="Arial Narrow"/>
        <family val="2"/>
      </rPr>
      <t>    </t>
    </r>
  </si>
  <si>
    <t>3. Producto</t>
  </si>
  <si>
    <t>Comunicaciones</t>
  </si>
  <si>
    <t>Coordinador Grupo de Comunicaciones</t>
  </si>
  <si>
    <t>Grupo de Trabajo de Informática Forense y Seguridad Digital</t>
  </si>
  <si>
    <t>4. Proceso</t>
  </si>
  <si>
    <t xml:space="preserve">Petición de Información </t>
  </si>
  <si>
    <t>Oficina de Servicios al Consumidor y de Apoyo Empresarial </t>
  </si>
  <si>
    <t>5. Insumo</t>
  </si>
  <si>
    <t>Formulación Sistema Integral de Gestión</t>
  </si>
  <si>
    <t>Sistema Integral de Gestión</t>
  </si>
  <si>
    <t>Grupo de Atención al Ciudadano</t>
  </si>
  <si>
    <t>DE JERARQUÍA:</t>
  </si>
  <si>
    <t>Sistema de Gestión Ambiental</t>
  </si>
  <si>
    <t xml:space="preserve">Director Administrativo </t>
  </si>
  <si>
    <t>Grupo de Formación</t>
  </si>
  <si>
    <t>1. Gestión</t>
  </si>
  <si>
    <t>Coordinador Grupo de Desarrollo de Talento Humano</t>
  </si>
  <si>
    <t>Grupo de Comunicación</t>
  </si>
  <si>
    <t>2. Estratégicos</t>
  </si>
  <si>
    <t>Gestión de la Seguridad de la Información</t>
  </si>
  <si>
    <t xml:space="preserve">Jefe de la Oficina de Tecnología de la Información </t>
  </si>
  <si>
    <t>Oficina Asesora Jurídica </t>
  </si>
  <si>
    <t>DE CALIDAD:</t>
  </si>
  <si>
    <t>Vigilancia y Control - Libre Competencia</t>
  </si>
  <si>
    <t xml:space="preserve">Vigilancia Normas de Libre Competencia </t>
  </si>
  <si>
    <t>Misional</t>
  </si>
  <si>
    <t xml:space="preserve">Delegado para la Protección de la Competencia </t>
  </si>
  <si>
    <t>Grupo de Trabajo Cobro Coactivo</t>
  </si>
  <si>
    <t>1. Eficacia</t>
  </si>
  <si>
    <t>Tramites Administrativos- Libre Competencia</t>
  </si>
  <si>
    <t>Gestión de Trabajo Gestión Judicial</t>
  </si>
  <si>
    <t>2. Eficiencia</t>
  </si>
  <si>
    <t>Vigilancia y Control- Camaras de Comercio</t>
  </si>
  <si>
    <t>Vigilancia Cámaras de Comercio</t>
  </si>
  <si>
    <t>Director de Cámaras de Comercio</t>
  </si>
  <si>
    <t xml:space="preserve"> Grupo de Trabajo de Regulación</t>
  </si>
  <si>
    <t xml:space="preserve">3. Efectividad </t>
  </si>
  <si>
    <t>Trámites Administrativos- Cámaras de Comercio</t>
  </si>
  <si>
    <t>Director  de Cámaras de Comercio</t>
  </si>
  <si>
    <t>Oficina Asesora de Planeación </t>
  </si>
  <si>
    <t>Tramites Administrativos - Protección del Consumidor</t>
  </si>
  <si>
    <t xml:space="preserve">Vigilancia Administrativa Protección del Consumidor </t>
  </si>
  <si>
    <t>Director de Investigaciones Protección al Consumidor</t>
  </si>
  <si>
    <t>Grupo de Trabajo de Estudios Económicos</t>
  </si>
  <si>
    <t>Proteccion de Usuarios de Servicios de Comunicaciones </t>
  </si>
  <si>
    <t>Director Investigaciones para la protección de usuarios de servicios de comunicaciones</t>
  </si>
  <si>
    <t>Grupo de Trabajo de Asuntos Internacionales</t>
  </si>
  <si>
    <t>Númerica</t>
  </si>
  <si>
    <t>Trámites Administrativos Reglamentos Técnicos, Metrología Legal y Precios</t>
  </si>
  <si>
    <t xml:space="preserve">Vigilancia de Reglamentos Técnicos y Metrología Legal </t>
  </si>
  <si>
    <t>Director de Investigaciones para el Control y Verificación de Reglamentos Técnicos y Metrología Legal</t>
  </si>
  <si>
    <t>DESPACHO DEL SUPERINTENDENTE DELEGADO PARA LA PROTECCIÓN DE LA COMPETENCIA </t>
  </si>
  <si>
    <t>Porcentaje</t>
  </si>
  <si>
    <t>Vigilancia y Control de Reglamentos Técnicos, Metrología Legal y Precios</t>
  </si>
  <si>
    <t>Dirección de Cámaras de Comercio </t>
  </si>
  <si>
    <t>Calibracion de Masa y Volumen</t>
  </si>
  <si>
    <t>DESPACHO DEL SUPERINTENDENTE DELEGADO PARA LA PROTECCIÓN DEL CONSUMIDOR </t>
  </si>
  <si>
    <t>Trámites Jurisdiccionales - Protección al Consumidor y Competencia Desleal e Infracción a los Derechos de Propiedad Industrial</t>
  </si>
  <si>
    <t>Asuntos Jurisdiccionales - Protección del Consumidor y Competencia Desleal</t>
  </si>
  <si>
    <t>Delegado para Asuntos Jurisdiccionales</t>
  </si>
  <si>
    <t>Grupo de trabajo de Apoyo a la Red Nacional de Protección al Consumidor</t>
  </si>
  <si>
    <t>Difusión y Apoyo -RNCP</t>
  </si>
  <si>
    <t>Difusión, apoyo y atención a consumidores y miembros de la RNPC</t>
  </si>
  <si>
    <t>Coordinador del Grupo de Trabajo de Apoyo de la Red Nacional de Protección al Consumidor (RNPC)</t>
  </si>
  <si>
    <t>Dirección de Investigaciones de Protección al Consumidor </t>
  </si>
  <si>
    <t>Atención Consumidor -RNCP</t>
  </si>
  <si>
    <t>Dirección de Investigaciones de Protección de Usuarios de Servicios de Comunicaciones </t>
  </si>
  <si>
    <t>Trámites Administrativos Protección de Datos Personales</t>
  </si>
  <si>
    <t xml:space="preserve">Vigilancia Protección de Datos Personales </t>
  </si>
  <si>
    <t xml:space="preserve">Director Investigación de protección de datos personales </t>
  </si>
  <si>
    <t>DESPACHO DEL SUPERINTENDENTE DELEGADO PARA EL CONTROL Y VERIFICACIÓN DE REGLAMENTOS TÉCNICOS Y METROLOGÍA LEGAL </t>
  </si>
  <si>
    <t>Registro y Depósito de Signos Distintivos</t>
  </si>
  <si>
    <t xml:space="preserve">Administración Sistema Nacional de Propiedad Industrial </t>
  </si>
  <si>
    <t>Director de Signos Distintivos</t>
  </si>
  <si>
    <t>Dirección de Investigaciones para el Control y Verificación de Reglamentos Técnicos y Metrología Legal. </t>
  </si>
  <si>
    <t>Concesión de Nuevas Creaciones</t>
  </si>
  <si>
    <t>Director de Nuevas Creaciones</t>
  </si>
  <si>
    <t>DESPACHO DEL SUPERINTENDENTE DELEGADO PARA LA PROTECCIÓN DE DATOS PERSONALES </t>
  </si>
  <si>
    <t>Transferencia de Información Tecnológica Basada en Patentes</t>
  </si>
  <si>
    <t>Coordinador Grupo de Trabajo de Centro de Información Tecnológica y Apoyo a la Gestión de la Propiedad Industrial (CIGEPI)</t>
  </si>
  <si>
    <t>Dirección de Investigación de Protección de Datos Personales </t>
  </si>
  <si>
    <t>Administración, Gestión y Desarrollo del Talento Humano </t>
  </si>
  <si>
    <t>Gestión del Talento Humano</t>
  </si>
  <si>
    <t xml:space="preserve">Apoyo </t>
  </si>
  <si>
    <t xml:space="preserve">Despacho de Secretaría General </t>
  </si>
  <si>
    <t>DESPACHO DEL SUPERINTENDENTE DELEGADO PARA LA PROPIEDAD INDUSTRIAL </t>
  </si>
  <si>
    <t>Control Disciplinario Interno</t>
  </si>
  <si>
    <t>Coordinador Grupo de Control Disciplinario Interno</t>
  </si>
  <si>
    <t>Dirección de Signos Distintivos </t>
  </si>
  <si>
    <t>Gestión Documental</t>
  </si>
  <si>
    <t>Dirección de Nuevas Creaciones </t>
  </si>
  <si>
    <t>Contratación</t>
  </si>
  <si>
    <t>Gestión Administrativa</t>
  </si>
  <si>
    <t>DESPACHO DEL SUPERINTENDENTE DELEGADO PARA ASUNTOS JURISDICCIONALES </t>
  </si>
  <si>
    <t>Inventarios</t>
  </si>
  <si>
    <t>SECRETARÍA GENERAL. </t>
  </si>
  <si>
    <t>Servicios Administrativos</t>
  </si>
  <si>
    <t>Grupo de Trabajo de Administración de Personal</t>
  </si>
  <si>
    <t>Contable</t>
  </si>
  <si>
    <t>Gestión Financiera</t>
  </si>
  <si>
    <t>Director Financiero</t>
  </si>
  <si>
    <t>Grupo de Trabajo de Desarrollo del Talento Humano</t>
  </si>
  <si>
    <t>Presupuestal</t>
  </si>
  <si>
    <t>Grupo de Trabajo de Control Disciplinario Interno</t>
  </si>
  <si>
    <t>Tesoreria</t>
  </si>
  <si>
    <t>Dirección Financiera </t>
  </si>
  <si>
    <t>Cobro Coactivo</t>
  </si>
  <si>
    <t>Gestión Jurídica</t>
  </si>
  <si>
    <t xml:space="preserve">Jefe Oficina Asesora Jurídica </t>
  </si>
  <si>
    <t>Dirección Administrativa </t>
  </si>
  <si>
    <t>Gestión Judicial</t>
  </si>
  <si>
    <t>Grupo de Trabajo de Notificaciones y Certificaciones</t>
  </si>
  <si>
    <t>Regulación Jurídica</t>
  </si>
  <si>
    <t>Grupo de Trabajo  Contratación</t>
  </si>
  <si>
    <t>Notificaciones</t>
  </si>
  <si>
    <t>Grupo de Trabajo de Gestión Documental y Recursos Fisicos</t>
  </si>
  <si>
    <t>Administración Infraestructura Tecnológica</t>
  </si>
  <si>
    <t>Gestión Tecnologías de la Información</t>
  </si>
  <si>
    <t>Jefe Oficina de Tecnología e Informática</t>
  </si>
  <si>
    <t>Administración Sistemas de Información y Proyectos Informáticos</t>
  </si>
  <si>
    <t>Informática Forense</t>
  </si>
  <si>
    <t>Asesoría y Evaluación Independiente</t>
  </si>
  <si>
    <t xml:space="preserve">Seguimiento a la Gestión Institucional </t>
  </si>
  <si>
    <t>Seguimiento Evaluación y Control</t>
  </si>
  <si>
    <t>Jefe Oficina de Control Interno</t>
  </si>
  <si>
    <t>Seguimiento Sistema Integral de Gestión Institucional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</si>
  <si>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</si>
  <si>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</si>
  <si>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</si>
  <si>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</si>
  <si>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</si>
  <si>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</si>
  <si>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</si>
  <si>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</si>
  <si>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</si>
  <si>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</si>
  <si>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</si>
  <si>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</si>
  <si>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</si>
  <si>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</si>
  <si>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</si>
  <si>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</si>
  <si>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</si>
  <si>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</si>
  <si>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</si>
  <si>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</si>
  <si>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</si>
  <si>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</si>
  <si>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</si>
  <si>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</si>
  <si>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</si>
  <si>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</si>
  <si>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</si>
  <si>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</si>
  <si>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 xml:space="preserve">Gestión Integral de Datos Personales </t>
  </si>
  <si>
    <t>SC05-C01</t>
  </si>
  <si>
    <t xml:space="preserve">
DE02 Revisión Estratégica
Todas las áreas de la entidad.</t>
  </si>
  <si>
    <t>Partes interesadas (Grupos de Valor)</t>
  </si>
  <si>
    <t>CS01 Atención al Ciudadano
CS04 Petición de Información
GD01 Gestión Documental
Todos los procesos de la Entidad</t>
  </si>
  <si>
    <t xml:space="preserve">Respuesta a las consultas de solicitud de información sobre datos personales de ciudadanos. </t>
  </si>
  <si>
    <t>SC03 Gestión Ambiental</t>
  </si>
  <si>
    <t xml:space="preserve">Autoridades ambientales (Ministerios, Corporaciones Autónomas Regionales, Secretarías, entre otras)  </t>
  </si>
  <si>
    <t>Lineamientos y metodologías de gestión Ambiental</t>
  </si>
  <si>
    <t>x</t>
  </si>
  <si>
    <t>Participar en actividades definidas en los programas de Gestión Ambiental</t>
  </si>
  <si>
    <t>Prácticas y controles ambientales</t>
  </si>
  <si>
    <t xml:space="preserve">Todos los procesos
Servidores públicos y contratistas de la SIC
Representante de la Dirección para el Sistema de Gestión Ambiental </t>
  </si>
  <si>
    <t>SC04 Seguridad y Salud en el Trabajo</t>
  </si>
  <si>
    <t>Ministerio del trabajo
ARL POSITIVA SEGUROS</t>
  </si>
  <si>
    <t>Lineamientos y metodologías de gestión en Seguridad y Salud en el Trabajo</t>
  </si>
  <si>
    <t>Participar en las actividades definidas en los programas de Seguridad y Salud en el Trabajo</t>
  </si>
  <si>
    <t>Prácticas y controles en Seguridad y Salud en el Trabajo</t>
  </si>
  <si>
    <t>Todos los procesos
Servidores públicos y contratistas de la SIC
Representante de la Dirección para el Sistema de Gestión de Seguridad y Salud en el Trabajo</t>
  </si>
  <si>
    <t>SC05 Gestión de la Seguridad de la Información</t>
  </si>
  <si>
    <t>Ministerio de las Tic´s</t>
  </si>
  <si>
    <t>Lineamientos y metodologías de gestión de la Seguridad de la Información</t>
  </si>
  <si>
    <t>Cumplir los lineamientos y metodologías de gestión de la Seguridad de la Información</t>
  </si>
  <si>
    <t>Prácticas y controles en Seguridad de la Información</t>
  </si>
  <si>
    <t>Todos los procesos
Servidores públicos y contratistas de la SIC
Representante de la Dirección para el Sistema de Gestión de Seguridad de la Información</t>
  </si>
  <si>
    <t xml:space="preserve">
SC01 Formulación del Sistema Integral de Gestión </t>
  </si>
  <si>
    <t>Entes de Control</t>
  </si>
  <si>
    <t xml:space="preserve"> Información de cumplimiento de actividades establecidas en Planes, Programas y Proyectos.</t>
  </si>
  <si>
    <t>Reportar información de las actividades realizadas por el líder de proceso y su equipo de trabajo a la Oficina Asesora de Planeación con la periodicidad requerida: Reporte de cumplimiento de actividades del Plan Estratégico Sectorial, Plan Estratégico Institucional, Proyecto de Inversión, Plan Anual de Adquisiciones, Plan de Acción, Planes de Mejoramiento, Mapa de Riesgos, Indicadores, Encuestas y otros mecanismos de retroalimentación de los grupos de valor</t>
  </si>
  <si>
    <t>Seguimiento</t>
  </si>
  <si>
    <t>CI02 Seguimiento Sistema Integral de Gestión Institucional
DE02 Revisión Estratégica</t>
  </si>
  <si>
    <t>Realizar Comité de Gestión, verificar cumplimiento y establecer acciones</t>
  </si>
  <si>
    <t>Establecer acciones correctivas y preventivas (de ser necesario)</t>
  </si>
  <si>
    <t>CI01 Asesoría y Evaluación Independiente
CI02 Seguimiento Sistema Integral de Gestión Institucional</t>
  </si>
  <si>
    <t>Comunicación fechas de auditoria interna, programación auditorias del SIGI</t>
  </si>
  <si>
    <t>Atender la auditoria y entregar la información necesaria</t>
  </si>
  <si>
    <t>Comunicación fechas de auditoria externa</t>
  </si>
  <si>
    <t>CI02 Seguimiento Sistema Integral de Gestión Institucional
DE02 Revisión Estratégica</t>
  </si>
  <si>
    <t>Recopilar información de la vigencia y entregarla a la Oficina Asesora de Planeación para que consolide informe de Revisión por la Dirección  e Información para el ejercicio de Rendición de Cuentas</t>
  </si>
  <si>
    <t>Información para Revisión por la Dirección e información para el ejercicio de Rendición de Cuentas</t>
  </si>
  <si>
    <t xml:space="preserve">SC01 Formulación del Sistema Integral de Gestión </t>
  </si>
  <si>
    <t xml:space="preserve">Diligenciar el Plan de Mejoramiento con las acciones correctivas y preventivas.
Entregar periódicamente reporte de cumplimiento del Plan de Mejoramiento </t>
  </si>
  <si>
    <t>Plan de Mejoramiento
Plan de Trabajo PIGDP</t>
  </si>
  <si>
    <t>CI01 Asesoría y Evaluación Independiente
CI02 Seguimiento Sistema Integral de Gestión Institucional
Superintendente de Industria y Comercio, Delegados, Directores, Coordinadores de Grupo, Servidores públicos de la SIC</t>
  </si>
  <si>
    <t>CS01 Atención al Ciudadano
CS04 Petición de Información                         GD01 Gestión Documental</t>
  </si>
  <si>
    <t>Archivo General de la Nación                                     DANE</t>
  </si>
  <si>
    <t>Partes interesadas (Grupos de valor)</t>
  </si>
  <si>
    <t>Hallazgos por parte de la Contraloría y otros órganos de control sobre la anonimiazión y la administración de la información catalogada como personal y sensible                                        Reclamos de ciudadanos cuyos datos personales queden expuestos en las versiones públicas de los actos administrativos de contenido partícular y concreto</t>
  </si>
  <si>
    <t>Lineamientos y directrices para garantizar el principio de la circulación restringida  de los datos personales al interior de las áreas requeridas. Respuestas a los ciudadanos con las medidas tomadas para corregir anonimizaciones parciales y/o inexistentes.</t>
  </si>
  <si>
    <t xml:space="preserve">Departamento Nacional de Planeación - DNP
Ministerio de Comercio Industria y Turismo -MINCIT 
Ministerio de Tecnologías de la Información y Comunicaciones-MINTIC                                        
Agencia Española de Protección de Datos- AEPD
Superintendencia de Industria y Comercio </t>
  </si>
  <si>
    <r>
      <t xml:space="preserve">
Resultados Plan de Acción de la vigencia anterior
Lineamientos para la atención al ciudadano                         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Guía para la Implementación del Principio de Responsabilidad Demostrada.</t>
    </r>
  </si>
  <si>
    <t>Jefe Oficina Asesora de Planeación-Oficial Protección de Datos Personales
Servidores públicos y/o Contratistas designados</t>
  </si>
  <si>
    <t>Plan de Acción
Cronograma de Actividades SIGI - MIPG
Plan Anual de Adquisiciones
Programa Integral de Gestión de Datos Personales-Estado de Cumplimiento</t>
  </si>
  <si>
    <r>
      <rPr>
        <strike/>
        <sz val="11"/>
        <rFont val="Arial"/>
        <family val="2"/>
      </rPr>
      <t xml:space="preserve">
</t>
    </r>
    <r>
      <rPr>
        <sz val="11"/>
        <rFont val="Arial"/>
        <family val="2"/>
      </rPr>
      <t>CS01 Atención al Ciudadano
CS04 Petición de Información
GD01 Gestión Documental
Todos los procesos de la Entidad</t>
    </r>
  </si>
  <si>
    <r>
      <t>Tramitar las solicitudes de los ciudadanos/usuarios de la Entidad, de conformidad con los principios establecidos en el Régimen de Protección de Datos Personales.</t>
    </r>
    <r>
      <rPr>
        <sz val="11"/>
        <color rgb="FFFBBD06"/>
        <rFont val="Arial"/>
        <family val="2"/>
      </rPr>
      <t xml:space="preserve"> </t>
    </r>
  </si>
  <si>
    <t>Respuestas a las consultas y reclamos presentados por los ciudadanos/usuarios solicitando consultar, actualizar, corregir, suprimir y revocar la autorización de tratamiento de datos.</t>
  </si>
  <si>
    <t>Ciudadanos/Usuarios
Partes interesadas (Grupos de Valor)</t>
  </si>
  <si>
    <t>Autoridades de Control (Procuraduría -Contralorías)</t>
  </si>
  <si>
    <t>Tramitar  las solicitudes de las Autoridades de Control, de conformidad con los principios establecidos en el Régimen de Protección de Datos Personales, y de acuerdo al alcance y el factor funcional de cada autoridad.</t>
  </si>
  <si>
    <t>Jefe Oficina Asesora de Planeación-Oficial Protección de Datos Personales
Servidores públicos y/o Contratistas designados</t>
  </si>
  <si>
    <t xml:space="preserve"> Tramitar las solicitudes de otras entidades públicas, de conformidad con los principios establecidos en el Régimen de Protección de Datos Personales, y de acuerdo al alcance y el factor funcional de cada entidad.</t>
  </si>
  <si>
    <t xml:space="preserve">Impartir y aplicar directrices trasnversales sobre la importancia de la anonimización de datos personales inmersos en los actos administrativos de contenido partícular y concreto. No aplica propiedad Industrial. </t>
  </si>
  <si>
    <t>Inicia con la solicitud y atención de peticiones, consultas y reclamos, y finaliza con la identificación de iniciativas y actividades transversales encaminadas hacia la consolidación del programa integral de gestión de datos personales de la Entidad</t>
  </si>
  <si>
    <t>DE01 Formulación Estratégica 
DE02 Revisión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</si>
</sst>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BBD06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309">
    <xf numFmtId="0" fontId="0" fillId="0" borderId="0" xfId="0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9" fontId="12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8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horizontal="left" vertical="center" wrapText="1" indent="2"/>
      <protection locked="0"/>
    </xf>
    <xf numFmtId="0" fontId="14" fillId="0" borderId="4" xfId="0" applyFont="1" applyBorder="1" applyAlignment="1">
      <alignment vertical="center"/>
    </xf>
    <xf numFmtId="0" fontId="22" fillId="0" borderId="0" xfId="0" applyFont="1"/>
    <xf numFmtId="0" fontId="7" fillId="3" borderId="3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7" fillId="2" borderId="10" xfId="0" applyFont="1" applyFill="1" applyBorder="1" applyAlignment="1">
      <alignment horizontal="center" vertical="center"/>
    </xf>
    <xf numFmtId="0" fontId="4" fillId="0" borderId="0" xfId="0" applyFont="1"/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" fillId="0" borderId="47" xfId="0" applyFont="1" applyBorder="1"/>
    <xf numFmtId="0" fontId="6" fillId="0" borderId="0" xfId="0" applyFont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6" borderId="0" xfId="0" applyFont="1" applyFill="1" applyAlignment="1">
      <alignment vertical="center" wrapText="1"/>
    </xf>
    <xf numFmtId="0" fontId="10" fillId="0" borderId="4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1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/>
    </xf>
    <xf numFmtId="0" fontId="10" fillId="0" borderId="6" xfId="0" applyFont="1" applyBorder="1"/>
    <xf numFmtId="0" fontId="0" fillId="0" borderId="4" xfId="0" applyBorder="1"/>
    <xf numFmtId="0" fontId="0" fillId="0" borderId="16" xfId="0" applyBorder="1"/>
    <xf numFmtId="0" fontId="0" fillId="0" borderId="6" xfId="0" applyBorder="1"/>
    <xf numFmtId="0" fontId="0" fillId="0" borderId="19" xfId="0" applyBorder="1"/>
    <xf numFmtId="0" fontId="6" fillId="0" borderId="5" xfId="0" applyFont="1" applyBorder="1" applyAlignment="1">
      <alignment vertical="center" wrapText="1"/>
    </xf>
    <xf numFmtId="0" fontId="0" fillId="0" borderId="7" xfId="0" applyBorder="1"/>
    <xf numFmtId="0" fontId="0" fillId="0" borderId="23" xfId="0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7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2" fillId="0" borderId="4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BBD06"/>
      <color rgb="FFED7D31"/>
      <color rgb="FF2D3B89"/>
      <color rgb="FF5B9BD5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6</xdr:row>
      <xdr:rowOff>148166</xdr:rowOff>
    </xdr:from>
    <xdr:to>
      <xdr:col>0</xdr:col>
      <xdr:colOff>1515431</xdr:colOff>
      <xdr:row>9</xdr:row>
      <xdr:rowOff>555625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4</xdr:col>
      <xdr:colOff>31146</xdr:colOff>
      <xdr:row>8</xdr:row>
      <xdr:rowOff>219070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8</xdr:row>
      <xdr:rowOff>206947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8</xdr:row>
      <xdr:rowOff>167117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59</xdr:row>
      <xdr:rowOff>168373</xdr:rowOff>
    </xdr:from>
    <xdr:to>
      <xdr:col>22</xdr:col>
      <xdr:colOff>530934</xdr:colOff>
      <xdr:row>66</xdr:row>
      <xdr:rowOff>133736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49</xdr:row>
      <xdr:rowOff>161586</xdr:rowOff>
    </xdr:from>
    <xdr:to>
      <xdr:col>14</xdr:col>
      <xdr:colOff>365125</xdr:colOff>
      <xdr:row>57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356877" y="37164306"/>
          <a:ext cx="4382628" cy="154569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Guía para la Implementación del Principio de Responsabilidad Demostrada.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49</xdr:row>
      <xdr:rowOff>181695</xdr:rowOff>
    </xdr:from>
    <xdr:to>
      <xdr:col>18</xdr:col>
      <xdr:colOff>1825624</xdr:colOff>
      <xdr:row>57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157480" y="37184415"/>
          <a:ext cx="4250544" cy="154569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aplica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49</xdr:row>
      <xdr:rowOff>191224</xdr:rowOff>
    </xdr:from>
    <xdr:to>
      <xdr:col>24</xdr:col>
      <xdr:colOff>238125</xdr:colOff>
      <xdr:row>57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4099051" y="37193944"/>
          <a:ext cx="4541374" cy="1545693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SIGI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Sistema de Tramites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CRM del operador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SICFacilita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Canales de comunicación: planta telefónica, chat, página web.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59</xdr:row>
      <xdr:rowOff>91740</xdr:rowOff>
    </xdr:from>
    <xdr:to>
      <xdr:col>15</xdr:col>
      <xdr:colOff>9525</xdr:colOff>
      <xdr:row>67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370371" y="39029940"/>
          <a:ext cx="4402154" cy="154188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aplica</a:t>
            </a:r>
            <a:endParaRPr lang="es-CO"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63</xdr:row>
      <xdr:rowOff>50993</xdr:rowOff>
    </xdr:from>
    <xdr:to>
      <xdr:col>15</xdr:col>
      <xdr:colOff>741</xdr:colOff>
      <xdr:row>64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60</xdr:row>
      <xdr:rowOff>59532</xdr:rowOff>
    </xdr:from>
    <xdr:to>
      <xdr:col>18</xdr:col>
      <xdr:colOff>1845468</xdr:colOff>
      <xdr:row>66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4000" y="39180612"/>
          <a:ext cx="4283868" cy="119253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876300</xdr:colOff>
      <xdr:row>0</xdr:row>
      <xdr:rowOff>3000</xdr:rowOff>
    </xdr:from>
    <xdr:to>
      <xdr:col>2</xdr:col>
      <xdr:colOff>1254282</xdr:colOff>
      <xdr:row>3</xdr:row>
      <xdr:rowOff>12700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6ECBDE-0663-168F-0302-B8741C8F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000"/>
          <a:ext cx="2397282" cy="1114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85725</xdr:rowOff>
    </xdr:from>
    <xdr:to>
      <xdr:col>2</xdr:col>
      <xdr:colOff>635711</xdr:colOff>
      <xdr:row>0</xdr:row>
      <xdr:rowOff>974725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26FE28-B3E0-4C1E-8ED9-C07F18963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85725"/>
          <a:ext cx="1912061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70"/>
  <sheetViews>
    <sheetView showGridLines="0" tabSelected="1" zoomScaleNormal="100" zoomScaleSheetLayoutView="80" workbookViewId="0">
      <selection activeCell="H7" sqref="H7:N10"/>
    </sheetView>
  </sheetViews>
  <sheetFormatPr baseColWidth="10" defaultColWidth="11.44140625" defaultRowHeight="14.4" x14ac:dyDescent="0.3"/>
  <cols>
    <col min="1" max="1" width="25.6640625" customWidth="1"/>
    <col min="2" max="2" width="3.6640625" customWidth="1"/>
    <col min="3" max="3" width="25.6640625" customWidth="1"/>
    <col min="4" max="4" width="5" customWidth="1"/>
    <col min="5" max="5" width="6.109375" customWidth="1"/>
    <col min="6" max="6" width="25.6640625" customWidth="1"/>
    <col min="7" max="7" width="6.5546875" customWidth="1"/>
    <col min="8" max="12" width="3.6640625" customWidth="1"/>
    <col min="13" max="13" width="0.33203125" customWidth="1"/>
    <col min="14" max="14" width="5.109375" customWidth="1"/>
    <col min="15" max="15" width="5.6640625" customWidth="1"/>
    <col min="16" max="16" width="35.6640625" customWidth="1"/>
    <col min="17" max="17" width="2.5546875" customWidth="1"/>
    <col min="18" max="18" width="2.88671875" customWidth="1"/>
    <col min="19" max="19" width="35.6640625" customWidth="1"/>
    <col min="20" max="20" width="6.109375" customWidth="1"/>
    <col min="21" max="21" width="25.6640625" customWidth="1"/>
    <col min="22" max="22" width="3.33203125" customWidth="1"/>
    <col min="23" max="23" width="25.6640625" customWidth="1"/>
    <col min="24" max="24" width="3" customWidth="1"/>
    <col min="25" max="25" width="25.6640625" customWidth="1"/>
  </cols>
  <sheetData>
    <row r="1" spans="1:26" ht="25.5" customHeight="1" x14ac:dyDescent="0.3">
      <c r="A1" s="117"/>
      <c r="B1" s="118"/>
      <c r="C1" s="118"/>
      <c r="D1" s="118"/>
      <c r="E1" s="119"/>
      <c r="F1" s="118" t="s">
        <v>0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26" t="s">
        <v>1</v>
      </c>
      <c r="X1" s="127"/>
      <c r="Y1" s="68" t="s">
        <v>259</v>
      </c>
    </row>
    <row r="2" spans="1:26" ht="29.25" customHeight="1" x14ac:dyDescent="0.3">
      <c r="A2" s="120"/>
      <c r="B2" s="121"/>
      <c r="C2" s="121"/>
      <c r="D2" s="121"/>
      <c r="E2" s="122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8" t="s">
        <v>2</v>
      </c>
      <c r="X2" s="129"/>
      <c r="Y2" s="69">
        <v>1</v>
      </c>
    </row>
    <row r="3" spans="1:26" ht="33" customHeight="1" x14ac:dyDescent="0.3">
      <c r="A3" s="123"/>
      <c r="B3" s="124"/>
      <c r="C3" s="124"/>
      <c r="D3" s="124"/>
      <c r="E3" s="125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8" t="s">
        <v>3</v>
      </c>
      <c r="X3" s="129"/>
      <c r="Y3" s="96">
        <v>45084</v>
      </c>
    </row>
    <row r="4" spans="1:26" ht="11.25" customHeight="1" x14ac:dyDescent="0.3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</row>
    <row r="5" spans="1:26" ht="21.15" customHeight="1" x14ac:dyDescent="0.3">
      <c r="A5" s="142"/>
      <c r="B5" s="137"/>
      <c r="C5" s="149" t="s">
        <v>4</v>
      </c>
      <c r="D5" s="50"/>
      <c r="E5" s="151" t="s">
        <v>5</v>
      </c>
      <c r="F5" s="151"/>
      <c r="G5" s="143"/>
      <c r="H5" s="158" t="s">
        <v>6</v>
      </c>
      <c r="I5" s="159"/>
      <c r="J5" s="159"/>
      <c r="K5" s="159"/>
      <c r="L5" s="159"/>
      <c r="M5" s="159"/>
      <c r="N5" s="196"/>
      <c r="O5" s="198"/>
      <c r="P5" s="176" t="s">
        <v>7</v>
      </c>
      <c r="Q5" s="177"/>
      <c r="R5" s="177"/>
      <c r="S5" s="178"/>
      <c r="T5" s="146"/>
      <c r="U5" s="158" t="s">
        <v>8</v>
      </c>
      <c r="V5" s="159"/>
      <c r="W5" s="159"/>
      <c r="X5" s="159"/>
      <c r="Y5" s="160"/>
    </row>
    <row r="6" spans="1:26" ht="15.75" customHeight="1" x14ac:dyDescent="0.3">
      <c r="A6" s="142"/>
      <c r="B6" s="137"/>
      <c r="C6" s="150"/>
      <c r="D6" s="50"/>
      <c r="E6" s="152"/>
      <c r="F6" s="152"/>
      <c r="G6" s="144"/>
      <c r="H6" s="158"/>
      <c r="I6" s="159"/>
      <c r="J6" s="159"/>
      <c r="K6" s="159"/>
      <c r="L6" s="159"/>
      <c r="M6" s="159"/>
      <c r="N6" s="196"/>
      <c r="O6" s="198"/>
      <c r="P6" s="176"/>
      <c r="Q6" s="177"/>
      <c r="R6" s="177"/>
      <c r="S6" s="178"/>
      <c r="T6" s="146"/>
      <c r="U6" s="202" t="s">
        <v>9</v>
      </c>
      <c r="V6" s="203"/>
      <c r="W6" s="164" t="s">
        <v>10</v>
      </c>
      <c r="X6" s="164"/>
      <c r="Y6" s="165"/>
    </row>
    <row r="7" spans="1:26" ht="19.5" customHeight="1" x14ac:dyDescent="0.3">
      <c r="A7" s="142"/>
      <c r="B7" s="137"/>
      <c r="C7" s="155" t="s">
        <v>258</v>
      </c>
      <c r="D7" s="166"/>
      <c r="E7" s="167" t="str">
        <f>VLOOKUP(C7,'Listas desplegables'!D3:F47,2,0)</f>
        <v>Servicios al Consumidor y Apoyo Empresarial</v>
      </c>
      <c r="F7" s="168"/>
      <c r="G7" s="144"/>
      <c r="H7" s="147" t="str">
        <f>+VLOOKUP(C7,'Listas desplegables'!D3:F47,3,0)</f>
        <v>Estratégico</v>
      </c>
      <c r="I7" s="197"/>
      <c r="J7" s="197"/>
      <c r="K7" s="197"/>
      <c r="L7" s="197"/>
      <c r="M7" s="197"/>
      <c r="N7" s="148"/>
      <c r="O7" s="198"/>
      <c r="P7" s="179" t="s">
        <v>12</v>
      </c>
      <c r="Q7" s="180"/>
      <c r="R7" s="180"/>
      <c r="S7" s="181"/>
      <c r="T7" s="146"/>
      <c r="U7" s="131"/>
      <c r="V7" s="132"/>
      <c r="W7" s="161"/>
      <c r="X7" s="162"/>
      <c r="Y7" s="162"/>
      <c r="Z7" s="87"/>
    </row>
    <row r="8" spans="1:26" ht="23.25" customHeight="1" x14ac:dyDescent="0.3">
      <c r="A8" s="142"/>
      <c r="B8" s="137"/>
      <c r="C8" s="156"/>
      <c r="D8" s="166"/>
      <c r="E8" s="169"/>
      <c r="F8" s="170"/>
      <c r="G8" s="144"/>
      <c r="H8" s="147"/>
      <c r="I8" s="197"/>
      <c r="J8" s="197"/>
      <c r="K8" s="197"/>
      <c r="L8" s="197"/>
      <c r="M8" s="197"/>
      <c r="N8" s="148"/>
      <c r="O8" s="198"/>
      <c r="P8" s="182"/>
      <c r="Q8" s="183"/>
      <c r="R8" s="183"/>
      <c r="S8" s="184"/>
      <c r="T8" s="146"/>
      <c r="U8" s="131"/>
      <c r="V8" s="132"/>
      <c r="W8" s="161"/>
      <c r="X8" s="162"/>
      <c r="Y8" s="162"/>
      <c r="Z8" s="87"/>
    </row>
    <row r="9" spans="1:26" ht="19.5" customHeight="1" x14ac:dyDescent="0.3">
      <c r="A9" s="142"/>
      <c r="B9" s="137"/>
      <c r="C9" s="156"/>
      <c r="D9" s="166"/>
      <c r="E9" s="169"/>
      <c r="F9" s="170"/>
      <c r="G9" s="144"/>
      <c r="H9" s="147"/>
      <c r="I9" s="197"/>
      <c r="J9" s="197"/>
      <c r="K9" s="197"/>
      <c r="L9" s="197"/>
      <c r="M9" s="197"/>
      <c r="N9" s="148"/>
      <c r="O9" s="198"/>
      <c r="P9" s="182"/>
      <c r="Q9" s="183"/>
      <c r="R9" s="183"/>
      <c r="S9" s="184"/>
      <c r="T9" s="146"/>
      <c r="U9" s="131"/>
      <c r="V9" s="132"/>
      <c r="W9" s="161"/>
      <c r="X9" s="162"/>
      <c r="Y9" s="163"/>
    </row>
    <row r="10" spans="1:26" ht="96.75" customHeight="1" x14ac:dyDescent="0.3">
      <c r="A10" s="142"/>
      <c r="B10" s="137"/>
      <c r="C10" s="157"/>
      <c r="D10" s="166"/>
      <c r="E10" s="171"/>
      <c r="F10" s="172"/>
      <c r="G10" s="145"/>
      <c r="H10" s="147"/>
      <c r="I10" s="197"/>
      <c r="J10" s="197"/>
      <c r="K10" s="197"/>
      <c r="L10" s="197"/>
      <c r="M10" s="197"/>
      <c r="N10" s="148"/>
      <c r="O10" s="198"/>
      <c r="P10" s="185"/>
      <c r="Q10" s="186"/>
      <c r="R10" s="186"/>
      <c r="S10" s="187"/>
      <c r="T10" s="146"/>
      <c r="U10" s="131"/>
      <c r="V10" s="132"/>
      <c r="W10" s="161"/>
      <c r="X10" s="162"/>
      <c r="Y10" s="163"/>
    </row>
    <row r="11" spans="1:26" ht="9.75" customHeight="1" x14ac:dyDescent="0.45">
      <c r="A11" s="142"/>
      <c r="B11" s="137"/>
      <c r="C11" s="153"/>
      <c r="D11" s="137"/>
      <c r="E11" s="154"/>
      <c r="F11" s="154"/>
      <c r="G11" s="137"/>
      <c r="H11" s="153"/>
      <c r="I11" s="153"/>
      <c r="J11" s="153"/>
      <c r="K11" s="153"/>
      <c r="L11" s="153"/>
      <c r="M11" s="153"/>
      <c r="N11" s="153"/>
      <c r="O11" s="154"/>
      <c r="P11" s="154"/>
      <c r="Q11" s="154"/>
      <c r="R11" s="154"/>
      <c r="S11" s="154"/>
      <c r="T11" s="154"/>
      <c r="U11" s="153"/>
      <c r="V11" s="153"/>
      <c r="W11" s="153"/>
      <c r="X11" s="153"/>
      <c r="Y11" s="153"/>
      <c r="Z11" s="87"/>
    </row>
    <row r="12" spans="1:26" ht="70.8" customHeight="1" x14ac:dyDescent="0.45">
      <c r="A12" s="142"/>
      <c r="B12" s="137"/>
      <c r="C12" s="48" t="s">
        <v>13</v>
      </c>
      <c r="D12" s="51"/>
      <c r="E12" s="147" t="str">
        <f>VLOOKUP(C7,'Listas desplegables'!D3:G47,4,0)</f>
        <v xml:space="preserve">Jefe de Oficina Asesora de Planeación </v>
      </c>
      <c r="F12" s="148"/>
      <c r="G12" s="49"/>
      <c r="H12" s="159" t="s">
        <v>14</v>
      </c>
      <c r="I12" s="159"/>
      <c r="J12" s="159"/>
      <c r="K12" s="159"/>
      <c r="L12" s="159"/>
      <c r="M12" s="159"/>
      <c r="N12" s="159"/>
      <c r="O12" s="199" t="s">
        <v>320</v>
      </c>
      <c r="P12" s="200"/>
      <c r="Q12" s="200"/>
      <c r="R12" s="200"/>
      <c r="S12" s="200"/>
      <c r="T12" s="200"/>
      <c r="U12" s="200"/>
      <c r="V12" s="200"/>
      <c r="W12" s="200"/>
      <c r="X12" s="200"/>
      <c r="Y12" s="201"/>
    </row>
    <row r="13" spans="1:26" ht="17.399999999999999" x14ac:dyDescent="0.45">
      <c r="A13" s="142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87"/>
    </row>
    <row r="14" spans="1:26" ht="30.75" customHeight="1" x14ac:dyDescent="0.3">
      <c r="A14" s="207" t="s">
        <v>15</v>
      </c>
      <c r="B14" s="208"/>
      <c r="C14" s="208"/>
      <c r="D14" s="208"/>
      <c r="E14" s="208"/>
      <c r="F14" s="208"/>
      <c r="G14" s="209"/>
      <c r="H14" s="210" t="s">
        <v>16</v>
      </c>
      <c r="I14" s="211"/>
      <c r="J14" s="211"/>
      <c r="K14" s="212"/>
      <c r="L14" s="32"/>
      <c r="M14" s="32"/>
      <c r="N14" s="188" t="s">
        <v>17</v>
      </c>
      <c r="O14" s="189"/>
      <c r="P14" s="189"/>
      <c r="Q14" s="189"/>
      <c r="R14" s="189"/>
      <c r="S14" s="190"/>
      <c r="T14" s="29"/>
      <c r="U14" s="130" t="s">
        <v>18</v>
      </c>
      <c r="V14" s="130"/>
      <c r="W14" s="130"/>
      <c r="X14" s="130"/>
      <c r="Y14" s="130"/>
      <c r="Z14" s="87"/>
    </row>
    <row r="15" spans="1:26" s="27" customFormat="1" ht="29.25" customHeight="1" x14ac:dyDescent="0.45">
      <c r="A15" s="64" t="s">
        <v>19</v>
      </c>
      <c r="B15" s="137"/>
      <c r="C15" s="65" t="s">
        <v>20</v>
      </c>
      <c r="D15" s="137"/>
      <c r="E15" s="138" t="s">
        <v>21</v>
      </c>
      <c r="F15" s="138"/>
      <c r="G15" s="209"/>
      <c r="H15" s="30" t="s">
        <v>22</v>
      </c>
      <c r="I15" s="30" t="s">
        <v>23</v>
      </c>
      <c r="J15" s="30" t="s">
        <v>24</v>
      </c>
      <c r="K15" s="30" t="s">
        <v>25</v>
      </c>
      <c r="L15" s="33"/>
      <c r="M15" s="53"/>
      <c r="N15" s="191" t="s">
        <v>26</v>
      </c>
      <c r="O15" s="192"/>
      <c r="P15" s="193"/>
      <c r="Q15" s="135"/>
      <c r="R15" s="136"/>
      <c r="S15" s="66" t="s">
        <v>27</v>
      </c>
      <c r="T15" s="67"/>
      <c r="U15" s="65" t="s">
        <v>28</v>
      </c>
      <c r="V15" s="29"/>
      <c r="W15" s="65" t="s">
        <v>29</v>
      </c>
      <c r="X15" s="31"/>
      <c r="Y15" s="65" t="s">
        <v>30</v>
      </c>
    </row>
    <row r="16" spans="1:26" s="1" customFormat="1" ht="282" customHeight="1" x14ac:dyDescent="0.25">
      <c r="A16" s="74" t="s">
        <v>321</v>
      </c>
      <c r="B16" s="137"/>
      <c r="C16" s="75" t="s">
        <v>307</v>
      </c>
      <c r="D16" s="137"/>
      <c r="E16" s="133" t="s">
        <v>308</v>
      </c>
      <c r="F16" s="134"/>
      <c r="G16" s="209"/>
      <c r="H16" s="58" t="s">
        <v>31</v>
      </c>
      <c r="I16" s="58"/>
      <c r="J16" s="58"/>
      <c r="K16" s="58"/>
      <c r="L16" s="59"/>
      <c r="M16" s="57"/>
      <c r="N16" s="133" t="s">
        <v>32</v>
      </c>
      <c r="O16" s="194"/>
      <c r="P16" s="195"/>
      <c r="Q16" s="135"/>
      <c r="R16" s="136"/>
      <c r="S16" s="75" t="s">
        <v>309</v>
      </c>
      <c r="T16" s="62"/>
      <c r="U16" s="75" t="s">
        <v>310</v>
      </c>
      <c r="V16" s="57"/>
      <c r="W16" s="75" t="s">
        <v>260</v>
      </c>
      <c r="X16" s="62"/>
      <c r="Y16" s="95" t="s">
        <v>261</v>
      </c>
      <c r="Z16" s="84"/>
    </row>
    <row r="17" spans="1:26" s="1" customFormat="1" ht="9" customHeight="1" x14ac:dyDescent="0.25">
      <c r="A17" s="72"/>
      <c r="B17" s="56"/>
      <c r="C17" s="56"/>
      <c r="D17" s="56"/>
      <c r="E17" s="56"/>
      <c r="F17" s="56"/>
      <c r="G17" s="56"/>
      <c r="H17" s="63"/>
      <c r="I17" s="63"/>
      <c r="J17" s="63"/>
      <c r="K17" s="63"/>
      <c r="L17" s="63"/>
      <c r="M17" s="57"/>
      <c r="N17" s="63"/>
      <c r="O17" s="63"/>
      <c r="P17" s="63"/>
      <c r="Q17" s="42"/>
      <c r="R17" s="42"/>
      <c r="S17" s="56"/>
      <c r="T17" s="56"/>
      <c r="U17" s="56"/>
      <c r="V17" s="57"/>
      <c r="W17" s="56"/>
      <c r="X17" s="56"/>
      <c r="Y17" s="73"/>
    </row>
    <row r="18" spans="1:26" s="1" customFormat="1" ht="130.5" customHeight="1" x14ac:dyDescent="0.25">
      <c r="A18" s="213" t="s">
        <v>311</v>
      </c>
      <c r="B18" s="56"/>
      <c r="C18" s="216" t="s">
        <v>34</v>
      </c>
      <c r="D18" s="56"/>
      <c r="E18" s="219" t="s">
        <v>33</v>
      </c>
      <c r="F18" s="220"/>
      <c r="G18" s="56"/>
      <c r="H18" s="204"/>
      <c r="I18" s="204" t="s">
        <v>31</v>
      </c>
      <c r="J18" s="204"/>
      <c r="K18" s="204"/>
      <c r="L18" s="59"/>
      <c r="M18" s="57"/>
      <c r="N18" s="219" t="s">
        <v>312</v>
      </c>
      <c r="O18" s="233"/>
      <c r="P18" s="233"/>
      <c r="Q18" s="60"/>
      <c r="R18" s="61"/>
      <c r="S18" s="233" t="s">
        <v>309</v>
      </c>
      <c r="T18" s="60"/>
      <c r="U18" s="216" t="s">
        <v>313</v>
      </c>
      <c r="V18" s="82"/>
      <c r="W18" s="216" t="s">
        <v>262</v>
      </c>
      <c r="X18" s="61"/>
      <c r="Y18" s="216" t="s">
        <v>314</v>
      </c>
    </row>
    <row r="19" spans="1:26" s="1" customFormat="1" ht="8.25" customHeight="1" x14ac:dyDescent="0.25">
      <c r="A19" s="214"/>
      <c r="B19" s="56"/>
      <c r="C19" s="217"/>
      <c r="D19" s="56"/>
      <c r="E19" s="221"/>
      <c r="F19" s="222"/>
      <c r="G19" s="56"/>
      <c r="H19" s="205"/>
      <c r="I19" s="205"/>
      <c r="J19" s="205"/>
      <c r="K19" s="205"/>
      <c r="L19" s="63"/>
      <c r="M19" s="57"/>
      <c r="N19" s="221"/>
      <c r="O19" s="234"/>
      <c r="P19" s="234"/>
      <c r="Q19" s="56"/>
      <c r="R19" s="56"/>
      <c r="S19" s="234"/>
      <c r="T19" s="56"/>
      <c r="U19" s="217"/>
      <c r="V19" s="82"/>
      <c r="W19" s="217"/>
      <c r="X19" s="56"/>
      <c r="Y19" s="231"/>
    </row>
    <row r="20" spans="1:26" s="1" customFormat="1" ht="60" customHeight="1" x14ac:dyDescent="0.25">
      <c r="A20" s="215"/>
      <c r="B20" s="56"/>
      <c r="C20" s="218"/>
      <c r="D20" s="56"/>
      <c r="E20" s="223"/>
      <c r="F20" s="224"/>
      <c r="G20" s="56"/>
      <c r="H20" s="206"/>
      <c r="I20" s="206"/>
      <c r="J20" s="206"/>
      <c r="K20" s="206"/>
      <c r="L20" s="59"/>
      <c r="M20" s="57"/>
      <c r="N20" s="223"/>
      <c r="O20" s="235"/>
      <c r="P20" s="235"/>
      <c r="Q20" s="60"/>
      <c r="R20" s="61"/>
      <c r="S20" s="235"/>
      <c r="T20" s="60"/>
      <c r="U20" s="218"/>
      <c r="V20" s="82"/>
      <c r="W20" s="218"/>
      <c r="X20" s="61"/>
      <c r="Y20" s="232"/>
    </row>
    <row r="21" spans="1:26" s="1" customFormat="1" ht="18.75" customHeight="1" x14ac:dyDescent="0.25">
      <c r="A21" s="76"/>
      <c r="B21" s="56"/>
      <c r="C21" s="77"/>
      <c r="D21" s="56"/>
      <c r="E21" s="77"/>
      <c r="F21" s="77"/>
      <c r="G21" s="56"/>
      <c r="H21" s="78"/>
      <c r="I21" s="78"/>
      <c r="J21" s="78"/>
      <c r="K21" s="78"/>
      <c r="L21" s="63"/>
      <c r="M21" s="57"/>
      <c r="N21" s="79"/>
      <c r="O21" s="79"/>
      <c r="P21" s="83"/>
      <c r="Q21" s="56"/>
      <c r="R21" s="56"/>
      <c r="S21" s="79"/>
      <c r="T21" s="56"/>
      <c r="U21" s="79"/>
      <c r="V21" s="57"/>
      <c r="W21" s="71"/>
      <c r="X21" s="56"/>
      <c r="Y21" s="71"/>
      <c r="Z21" s="84"/>
    </row>
    <row r="22" spans="1:26" s="1" customFormat="1" ht="60" customHeight="1" x14ac:dyDescent="0.25">
      <c r="A22" s="213" t="s">
        <v>262</v>
      </c>
      <c r="B22" s="56"/>
      <c r="C22" s="216" t="s">
        <v>315</v>
      </c>
      <c r="D22" s="56"/>
      <c r="E22" s="219" t="s">
        <v>35</v>
      </c>
      <c r="F22" s="220"/>
      <c r="G22" s="56"/>
      <c r="H22" s="204"/>
      <c r="I22" s="204" t="s">
        <v>31</v>
      </c>
      <c r="J22" s="204"/>
      <c r="K22" s="204"/>
      <c r="L22" s="63"/>
      <c r="M22" s="57"/>
      <c r="N22" s="219" t="s">
        <v>316</v>
      </c>
      <c r="O22" s="233"/>
      <c r="P22" s="233"/>
      <c r="Q22" s="60"/>
      <c r="R22" s="56"/>
      <c r="S22" s="216" t="s">
        <v>317</v>
      </c>
      <c r="T22" s="61"/>
      <c r="U22" s="216" t="s">
        <v>263</v>
      </c>
      <c r="V22" s="82"/>
      <c r="W22" s="216" t="s">
        <v>262</v>
      </c>
      <c r="X22" s="60"/>
      <c r="Y22" s="236" t="s">
        <v>41</v>
      </c>
      <c r="Z22" s="84"/>
    </row>
    <row r="23" spans="1:26" s="1" customFormat="1" ht="23.25" customHeight="1" x14ac:dyDescent="0.25">
      <c r="A23" s="214"/>
      <c r="B23" s="56"/>
      <c r="C23" s="217"/>
      <c r="D23" s="56"/>
      <c r="E23" s="221"/>
      <c r="F23" s="222"/>
      <c r="G23" s="56"/>
      <c r="H23" s="205"/>
      <c r="I23" s="205"/>
      <c r="J23" s="205"/>
      <c r="K23" s="205"/>
      <c r="L23" s="63"/>
      <c r="M23" s="57"/>
      <c r="N23" s="221"/>
      <c r="O23" s="234"/>
      <c r="P23" s="234"/>
      <c r="Q23" s="60"/>
      <c r="R23" s="56"/>
      <c r="S23" s="217"/>
      <c r="T23" s="56"/>
      <c r="U23" s="217"/>
      <c r="V23" s="82"/>
      <c r="W23" s="231"/>
      <c r="X23" s="60"/>
      <c r="Y23" s="236"/>
      <c r="Z23" s="84"/>
    </row>
    <row r="24" spans="1:26" s="1" customFormat="1" ht="60" customHeight="1" x14ac:dyDescent="0.25">
      <c r="A24" s="215"/>
      <c r="B24" s="56"/>
      <c r="C24" s="218"/>
      <c r="D24" s="56"/>
      <c r="E24" s="223"/>
      <c r="F24" s="224"/>
      <c r="G24" s="56"/>
      <c r="H24" s="206"/>
      <c r="I24" s="206"/>
      <c r="J24" s="206"/>
      <c r="K24" s="206"/>
      <c r="L24" s="59"/>
      <c r="M24" s="57"/>
      <c r="N24" s="223"/>
      <c r="O24" s="235"/>
      <c r="P24" s="235"/>
      <c r="Q24" s="60"/>
      <c r="R24" s="56"/>
      <c r="S24" s="218"/>
      <c r="T24" s="61"/>
      <c r="U24" s="218"/>
      <c r="V24" s="82"/>
      <c r="W24" s="232"/>
      <c r="X24" s="60"/>
      <c r="Y24" s="237"/>
      <c r="Z24" s="84"/>
    </row>
    <row r="25" spans="1:26" s="1" customFormat="1" ht="18.75" customHeight="1" x14ac:dyDescent="0.25">
      <c r="A25" s="81"/>
      <c r="B25" s="56"/>
      <c r="C25" s="77"/>
      <c r="D25" s="56"/>
      <c r="E25" s="77"/>
      <c r="F25" s="77"/>
      <c r="G25" s="56"/>
      <c r="H25" s="78"/>
      <c r="I25" s="78"/>
      <c r="J25" s="78"/>
      <c r="K25" s="78"/>
      <c r="L25" s="63"/>
      <c r="M25" s="57"/>
      <c r="N25" s="79"/>
      <c r="O25" s="79"/>
      <c r="P25" s="79"/>
      <c r="Q25" s="56"/>
      <c r="R25" s="56"/>
      <c r="S25" s="79"/>
      <c r="T25" s="56"/>
      <c r="U25" s="79"/>
      <c r="V25" s="57"/>
      <c r="W25" s="79"/>
      <c r="X25" s="56"/>
      <c r="Y25" s="79"/>
      <c r="Z25" s="84"/>
    </row>
    <row r="26" spans="1:26" ht="173.25" customHeight="1" x14ac:dyDescent="0.3">
      <c r="A26" s="105" t="s">
        <v>262</v>
      </c>
      <c r="B26" s="88"/>
      <c r="C26" s="106" t="s">
        <v>36</v>
      </c>
      <c r="D26" s="88"/>
      <c r="E26" s="229" t="s">
        <v>35</v>
      </c>
      <c r="F26" s="230"/>
      <c r="G26" s="88"/>
      <c r="H26" s="86"/>
      <c r="I26" s="93" t="s">
        <v>31</v>
      </c>
      <c r="J26" s="86"/>
      <c r="K26" s="86"/>
      <c r="L26" s="87"/>
      <c r="M26" s="85"/>
      <c r="N26" s="133" t="s">
        <v>318</v>
      </c>
      <c r="O26" s="194"/>
      <c r="P26" s="195"/>
      <c r="Q26" s="87"/>
      <c r="R26" s="90"/>
      <c r="S26" s="75" t="s">
        <v>309</v>
      </c>
      <c r="T26" s="88"/>
      <c r="U26" s="101" t="s">
        <v>263</v>
      </c>
      <c r="V26" s="88"/>
      <c r="W26" s="107" t="s">
        <v>262</v>
      </c>
      <c r="X26" s="88"/>
      <c r="Y26" s="80" t="s">
        <v>37</v>
      </c>
      <c r="Z26" s="87"/>
    </row>
    <row r="27" spans="1:26" x14ac:dyDescent="0.3">
      <c r="A27" s="97"/>
      <c r="C27" s="63"/>
      <c r="E27" s="98"/>
      <c r="F27" s="98"/>
      <c r="I27" s="78"/>
      <c r="N27" s="98"/>
      <c r="O27" s="98"/>
      <c r="P27" s="98"/>
      <c r="S27" s="77"/>
      <c r="U27" s="99"/>
      <c r="W27" s="100"/>
      <c r="Y27" s="63"/>
    </row>
    <row r="28" spans="1:26" ht="60" customHeight="1" x14ac:dyDescent="0.3">
      <c r="A28" s="245" t="s">
        <v>302</v>
      </c>
      <c r="B28" s="56"/>
      <c r="C28" s="242" t="s">
        <v>303</v>
      </c>
      <c r="D28" s="56"/>
      <c r="E28" s="250" t="s">
        <v>305</v>
      </c>
      <c r="F28" s="251"/>
      <c r="G28" s="56"/>
      <c r="H28" s="204"/>
      <c r="I28" s="204" t="s">
        <v>31</v>
      </c>
      <c r="J28" s="204"/>
      <c r="K28" s="204"/>
      <c r="L28" s="63"/>
      <c r="M28" s="57"/>
      <c r="N28" s="219" t="s">
        <v>319</v>
      </c>
      <c r="O28" s="233"/>
      <c r="P28" s="233"/>
      <c r="Q28" s="60"/>
      <c r="R28" s="56"/>
      <c r="S28" s="216" t="s">
        <v>317</v>
      </c>
      <c r="T28" s="61"/>
      <c r="U28" s="242" t="s">
        <v>306</v>
      </c>
      <c r="V28" s="82"/>
      <c r="W28" s="242" t="s">
        <v>262</v>
      </c>
      <c r="X28" s="60"/>
      <c r="Y28" s="242" t="s">
        <v>304</v>
      </c>
    </row>
    <row r="29" spans="1:26" ht="60" customHeight="1" x14ac:dyDescent="0.3">
      <c r="A29" s="246"/>
      <c r="B29" s="56"/>
      <c r="C29" s="248"/>
      <c r="D29" s="56"/>
      <c r="E29" s="252"/>
      <c r="F29" s="253"/>
      <c r="G29" s="56"/>
      <c r="H29" s="205"/>
      <c r="I29" s="205"/>
      <c r="J29" s="205"/>
      <c r="K29" s="205"/>
      <c r="L29" s="63"/>
      <c r="M29" s="57"/>
      <c r="N29" s="221"/>
      <c r="O29" s="234"/>
      <c r="P29" s="234"/>
      <c r="Q29" s="60"/>
      <c r="R29" s="56"/>
      <c r="S29" s="217"/>
      <c r="T29" s="56"/>
      <c r="U29" s="248"/>
      <c r="V29" s="82"/>
      <c r="W29" s="243"/>
      <c r="X29" s="60"/>
      <c r="Y29" s="243"/>
    </row>
    <row r="30" spans="1:26" ht="60" customHeight="1" x14ac:dyDescent="0.3">
      <c r="A30" s="247"/>
      <c r="B30" s="56"/>
      <c r="C30" s="249"/>
      <c r="D30" s="56"/>
      <c r="E30" s="254"/>
      <c r="F30" s="255"/>
      <c r="G30" s="56"/>
      <c r="H30" s="206"/>
      <c r="I30" s="206"/>
      <c r="J30" s="206"/>
      <c r="K30" s="206"/>
      <c r="L30" s="59"/>
      <c r="M30" s="57"/>
      <c r="N30" s="223"/>
      <c r="O30" s="235"/>
      <c r="P30" s="235"/>
      <c r="Q30" s="60"/>
      <c r="R30" s="56"/>
      <c r="S30" s="218"/>
      <c r="T30" s="61"/>
      <c r="U30" s="249"/>
      <c r="V30" s="82"/>
      <c r="W30" s="244"/>
      <c r="X30" s="60"/>
      <c r="Y30" s="244"/>
    </row>
    <row r="31" spans="1:26" ht="22.5" customHeight="1" x14ac:dyDescent="0.3">
      <c r="A31" s="240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</row>
    <row r="32" spans="1:26" ht="158.25" customHeight="1" x14ac:dyDescent="0.3">
      <c r="A32" s="103" t="s">
        <v>264</v>
      </c>
      <c r="B32" s="56"/>
      <c r="C32" s="104" t="s">
        <v>265</v>
      </c>
      <c r="D32" s="56"/>
      <c r="E32" s="229" t="s">
        <v>266</v>
      </c>
      <c r="F32" s="238"/>
      <c r="G32" s="56"/>
      <c r="H32" s="58"/>
      <c r="I32" s="58" t="s">
        <v>267</v>
      </c>
      <c r="J32" s="58"/>
      <c r="K32" s="58"/>
      <c r="L32" s="59"/>
      <c r="M32" s="57"/>
      <c r="N32" s="229" t="s">
        <v>268</v>
      </c>
      <c r="O32" s="239"/>
      <c r="P32" s="230"/>
      <c r="Q32" s="60"/>
      <c r="R32" s="61"/>
      <c r="S32" s="104" t="s">
        <v>40</v>
      </c>
      <c r="T32" s="62"/>
      <c r="U32" s="104" t="s">
        <v>269</v>
      </c>
      <c r="V32" s="57"/>
      <c r="W32" s="104" t="s">
        <v>270</v>
      </c>
      <c r="X32" s="62"/>
      <c r="Y32" s="108" t="s">
        <v>261</v>
      </c>
    </row>
    <row r="33" spans="1:25" ht="22.5" customHeight="1" x14ac:dyDescent="0.3">
      <c r="A33" s="109"/>
      <c r="B33" s="56"/>
      <c r="C33" s="79"/>
      <c r="D33" s="56"/>
      <c r="E33" s="98"/>
      <c r="F33" s="98"/>
      <c r="G33" s="56"/>
      <c r="H33" s="78"/>
      <c r="I33" s="78"/>
      <c r="J33" s="78"/>
      <c r="K33" s="78"/>
      <c r="L33" s="63"/>
      <c r="M33" s="57"/>
      <c r="N33" s="98"/>
      <c r="O33" s="63"/>
      <c r="P33" s="63"/>
      <c r="Q33" s="56"/>
      <c r="R33" s="56"/>
      <c r="S33" s="98"/>
      <c r="T33" s="56"/>
      <c r="U33" s="98"/>
      <c r="V33" s="57"/>
      <c r="W33" s="98"/>
      <c r="X33" s="56"/>
      <c r="Y33" s="110"/>
    </row>
    <row r="34" spans="1:25" ht="141.75" customHeight="1" x14ac:dyDescent="0.3">
      <c r="A34" s="103" t="s">
        <v>271</v>
      </c>
      <c r="B34" s="56"/>
      <c r="C34" s="104" t="s">
        <v>272</v>
      </c>
      <c r="D34" s="56"/>
      <c r="E34" s="229" t="s">
        <v>273</v>
      </c>
      <c r="F34" s="238"/>
      <c r="G34" s="56"/>
      <c r="H34" s="58"/>
      <c r="I34" s="58" t="s">
        <v>267</v>
      </c>
      <c r="J34" s="58"/>
      <c r="K34" s="58"/>
      <c r="L34" s="59"/>
      <c r="M34" s="57"/>
      <c r="N34" s="229" t="s">
        <v>274</v>
      </c>
      <c r="O34" s="239"/>
      <c r="P34" s="230"/>
      <c r="Q34" s="60"/>
      <c r="R34" s="61"/>
      <c r="S34" s="104" t="s">
        <v>40</v>
      </c>
      <c r="T34" s="62"/>
      <c r="U34" s="104" t="s">
        <v>275</v>
      </c>
      <c r="V34" s="57"/>
      <c r="W34" s="104" t="s">
        <v>276</v>
      </c>
      <c r="X34" s="62"/>
      <c r="Y34" s="108" t="s">
        <v>261</v>
      </c>
    </row>
    <row r="35" spans="1:25" ht="22.5" customHeight="1" x14ac:dyDescent="0.3">
      <c r="A35" s="109"/>
      <c r="B35" s="56"/>
      <c r="C35" s="98"/>
      <c r="D35" s="56"/>
      <c r="E35" s="98"/>
      <c r="F35" s="63"/>
      <c r="G35" s="56"/>
      <c r="H35" s="78"/>
      <c r="I35" s="78"/>
      <c r="J35" s="78"/>
      <c r="K35" s="78"/>
      <c r="L35" s="63"/>
      <c r="M35" s="57"/>
      <c r="N35" s="98"/>
      <c r="O35" s="98"/>
      <c r="P35" s="98"/>
      <c r="Q35" s="56"/>
      <c r="R35" s="56"/>
      <c r="S35" s="98"/>
      <c r="T35" s="56"/>
      <c r="U35" s="98"/>
      <c r="V35" s="57"/>
      <c r="W35" s="98"/>
      <c r="X35" s="56"/>
      <c r="Y35" s="110"/>
    </row>
    <row r="36" spans="1:25" ht="153" customHeight="1" x14ac:dyDescent="0.3">
      <c r="A36" s="103" t="s">
        <v>277</v>
      </c>
      <c r="B36" s="56"/>
      <c r="C36" s="104" t="s">
        <v>278</v>
      </c>
      <c r="D36" s="56"/>
      <c r="E36" s="229" t="s">
        <v>279</v>
      </c>
      <c r="F36" s="238"/>
      <c r="G36" s="56"/>
      <c r="H36" s="58"/>
      <c r="I36" s="58" t="s">
        <v>267</v>
      </c>
      <c r="J36" s="58"/>
      <c r="K36" s="58"/>
      <c r="L36" s="59"/>
      <c r="M36" s="57"/>
      <c r="N36" s="229" t="s">
        <v>280</v>
      </c>
      <c r="O36" s="239"/>
      <c r="P36" s="230"/>
      <c r="Q36" s="60"/>
      <c r="R36" s="61"/>
      <c r="S36" s="104" t="s">
        <v>40</v>
      </c>
      <c r="T36" s="62"/>
      <c r="U36" s="104" t="s">
        <v>281</v>
      </c>
      <c r="V36" s="57"/>
      <c r="W36" s="104" t="s">
        <v>282</v>
      </c>
      <c r="X36" s="62"/>
      <c r="Y36" s="108" t="s">
        <v>261</v>
      </c>
    </row>
    <row r="37" spans="1:25" ht="22.5" customHeight="1" x14ac:dyDescent="0.3">
      <c r="A37" s="91"/>
    </row>
    <row r="38" spans="1:25" ht="175.5" customHeight="1" x14ac:dyDescent="0.3">
      <c r="A38" s="103" t="s">
        <v>283</v>
      </c>
      <c r="B38" s="56"/>
      <c r="C38" s="104" t="s">
        <v>284</v>
      </c>
      <c r="D38" s="56"/>
      <c r="E38" s="229" t="s">
        <v>285</v>
      </c>
      <c r="F38" s="238"/>
      <c r="G38" s="56"/>
      <c r="H38" s="58"/>
      <c r="I38" s="58"/>
      <c r="J38" s="58" t="s">
        <v>267</v>
      </c>
      <c r="K38" s="58"/>
      <c r="L38" s="59"/>
      <c r="M38" s="57"/>
      <c r="N38" s="229" t="s">
        <v>286</v>
      </c>
      <c r="O38" s="239"/>
      <c r="P38" s="230"/>
      <c r="Q38" s="60"/>
      <c r="R38" s="56"/>
      <c r="S38" s="104" t="s">
        <v>40</v>
      </c>
      <c r="T38" s="56"/>
      <c r="U38" s="104" t="s">
        <v>287</v>
      </c>
      <c r="V38" s="57"/>
      <c r="W38" s="104" t="s">
        <v>288</v>
      </c>
      <c r="X38" s="56"/>
      <c r="Y38" s="108" t="s">
        <v>261</v>
      </c>
    </row>
    <row r="39" spans="1:25" ht="22.5" customHeight="1" x14ac:dyDescent="0.3">
      <c r="A39" s="111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112"/>
      <c r="N39" s="98"/>
      <c r="O39" s="98"/>
      <c r="P39" s="98"/>
      <c r="Q39" s="112"/>
      <c r="R39" s="112"/>
      <c r="S39" s="3"/>
      <c r="T39" s="98"/>
      <c r="V39" s="112"/>
      <c r="W39" s="3"/>
      <c r="X39" s="98"/>
      <c r="Y39" s="3"/>
    </row>
    <row r="40" spans="1:25" ht="66" customHeight="1" x14ac:dyDescent="0.3">
      <c r="A40" s="103" t="s">
        <v>38</v>
      </c>
      <c r="B40" s="98"/>
      <c r="C40" s="104" t="s">
        <v>284</v>
      </c>
      <c r="D40" s="98"/>
      <c r="E40" s="229" t="s">
        <v>287</v>
      </c>
      <c r="F40" s="230"/>
      <c r="G40" s="98"/>
      <c r="H40" s="113"/>
      <c r="I40" s="113"/>
      <c r="J40" s="113" t="s">
        <v>267</v>
      </c>
      <c r="K40" s="113"/>
      <c r="L40" s="102"/>
      <c r="M40" s="112"/>
      <c r="N40" s="229" t="s">
        <v>289</v>
      </c>
      <c r="O40" s="239"/>
      <c r="P40" s="230"/>
      <c r="Q40" s="102"/>
      <c r="R40" s="98"/>
      <c r="S40" s="104" t="s">
        <v>40</v>
      </c>
      <c r="T40" s="98"/>
      <c r="U40" s="104" t="s">
        <v>290</v>
      </c>
      <c r="V40" s="112"/>
      <c r="W40" s="104" t="s">
        <v>288</v>
      </c>
      <c r="X40" s="98"/>
      <c r="Y40" s="108" t="s">
        <v>261</v>
      </c>
    </row>
    <row r="41" spans="1:25" ht="22.5" customHeight="1" x14ac:dyDescent="0.3">
      <c r="A41" s="111"/>
      <c r="B41" s="98"/>
      <c r="C41" s="98"/>
      <c r="D41" s="98"/>
      <c r="E41" s="98"/>
      <c r="F41" s="98"/>
      <c r="G41" s="98"/>
      <c r="H41" s="114"/>
      <c r="I41" s="114"/>
      <c r="J41" s="114"/>
      <c r="K41" s="114"/>
      <c r="L41" s="98"/>
      <c r="M41" s="112"/>
      <c r="N41" s="98"/>
      <c r="O41" s="98"/>
      <c r="P41" s="98"/>
      <c r="Q41" s="98"/>
      <c r="R41" s="98"/>
      <c r="S41" s="3"/>
      <c r="T41" s="98"/>
      <c r="U41" s="3"/>
      <c r="V41" s="112"/>
      <c r="W41" s="3"/>
      <c r="X41" s="98"/>
      <c r="Y41" s="3"/>
    </row>
    <row r="42" spans="1:25" ht="95.25" customHeight="1" x14ac:dyDescent="0.3">
      <c r="A42" s="103" t="s">
        <v>291</v>
      </c>
      <c r="B42" s="98"/>
      <c r="C42" s="104" t="s">
        <v>284</v>
      </c>
      <c r="D42" s="98"/>
      <c r="E42" s="229" t="s">
        <v>292</v>
      </c>
      <c r="F42" s="230"/>
      <c r="G42" s="98"/>
      <c r="H42" s="113"/>
      <c r="I42" s="113"/>
      <c r="J42" s="113" t="s">
        <v>267</v>
      </c>
      <c r="K42" s="113"/>
      <c r="L42" s="102"/>
      <c r="M42" s="112"/>
      <c r="N42" s="229" t="s">
        <v>293</v>
      </c>
      <c r="O42" s="239"/>
      <c r="P42" s="230"/>
      <c r="Q42" s="98"/>
      <c r="R42" s="98"/>
      <c r="S42" s="104" t="s">
        <v>40</v>
      </c>
      <c r="T42" s="98"/>
      <c r="U42" s="104" t="s">
        <v>290</v>
      </c>
      <c r="V42" s="112"/>
      <c r="W42" s="104" t="s">
        <v>288</v>
      </c>
      <c r="X42" s="98"/>
      <c r="Y42" s="108" t="s">
        <v>261</v>
      </c>
    </row>
    <row r="43" spans="1:25" ht="22.5" customHeight="1" x14ac:dyDescent="0.3">
      <c r="A43" s="3"/>
      <c r="B43" s="98"/>
      <c r="C43" s="3"/>
      <c r="D43" s="98"/>
      <c r="E43" s="98"/>
      <c r="F43" s="98"/>
      <c r="G43" s="98"/>
      <c r="H43" s="98"/>
      <c r="I43" s="98"/>
      <c r="J43" s="98"/>
      <c r="K43" s="98"/>
      <c r="L43" s="98"/>
      <c r="M43" s="112"/>
      <c r="N43" s="98"/>
      <c r="O43" s="98"/>
      <c r="P43" s="98"/>
      <c r="Q43" s="112"/>
      <c r="R43" s="112"/>
      <c r="S43" s="3"/>
      <c r="T43" s="98"/>
      <c r="U43" s="3"/>
      <c r="V43" s="112"/>
      <c r="W43" s="3"/>
      <c r="X43" s="98"/>
      <c r="Y43" s="3"/>
    </row>
    <row r="44" spans="1:25" ht="97.5" customHeight="1" x14ac:dyDescent="0.3">
      <c r="A44" s="103" t="s">
        <v>291</v>
      </c>
      <c r="B44" s="98"/>
      <c r="C44" s="104" t="s">
        <v>284</v>
      </c>
      <c r="D44" s="98"/>
      <c r="E44" s="229" t="s">
        <v>294</v>
      </c>
      <c r="F44" s="230"/>
      <c r="G44" s="98"/>
      <c r="H44" s="113"/>
      <c r="I44" s="113"/>
      <c r="J44" s="113" t="s">
        <v>267</v>
      </c>
      <c r="K44" s="113"/>
      <c r="L44" s="102"/>
      <c r="M44" s="112"/>
      <c r="N44" s="229" t="s">
        <v>39</v>
      </c>
      <c r="O44" s="239"/>
      <c r="P44" s="230"/>
      <c r="Q44" s="102"/>
      <c r="R44" s="98"/>
      <c r="S44" s="104" t="s">
        <v>40</v>
      </c>
      <c r="T44" s="98"/>
      <c r="U44" s="104" t="s">
        <v>290</v>
      </c>
      <c r="V44" s="112"/>
      <c r="W44" s="104" t="s">
        <v>288</v>
      </c>
      <c r="X44" s="98"/>
      <c r="Y44" s="108" t="s">
        <v>261</v>
      </c>
    </row>
    <row r="45" spans="1:25" ht="22.5" customHeight="1" x14ac:dyDescent="0.3">
      <c r="A45" s="109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2"/>
      <c r="N45" s="98"/>
      <c r="O45" s="98"/>
      <c r="P45" s="98"/>
      <c r="Q45" s="98"/>
      <c r="R45" s="98"/>
      <c r="S45" s="3"/>
      <c r="T45" s="98"/>
      <c r="U45" s="98"/>
      <c r="V45" s="112"/>
      <c r="W45" s="3"/>
      <c r="X45" s="98"/>
      <c r="Y45" s="3"/>
    </row>
    <row r="46" spans="1:25" ht="123.75" customHeight="1" x14ac:dyDescent="0.3">
      <c r="A46" s="103" t="s">
        <v>295</v>
      </c>
      <c r="B46" s="98"/>
      <c r="C46" s="104" t="s">
        <v>284</v>
      </c>
      <c r="D46" s="98"/>
      <c r="E46" s="229" t="s">
        <v>287</v>
      </c>
      <c r="F46" s="230"/>
      <c r="G46" s="98"/>
      <c r="H46" s="113"/>
      <c r="I46" s="113"/>
      <c r="J46" s="113" t="s">
        <v>267</v>
      </c>
      <c r="K46" s="113"/>
      <c r="L46" s="102"/>
      <c r="M46" s="112"/>
      <c r="N46" s="229" t="s">
        <v>296</v>
      </c>
      <c r="O46" s="239"/>
      <c r="P46" s="230"/>
      <c r="Q46" s="102"/>
      <c r="R46" s="98"/>
      <c r="S46" s="104" t="s">
        <v>40</v>
      </c>
      <c r="T46" s="115"/>
      <c r="U46" s="104" t="s">
        <v>297</v>
      </c>
      <c r="V46" s="112"/>
      <c r="W46" s="104" t="s">
        <v>288</v>
      </c>
      <c r="X46" s="98"/>
      <c r="Y46" s="108" t="s">
        <v>261</v>
      </c>
    </row>
    <row r="47" spans="1:25" ht="22.5" customHeight="1" x14ac:dyDescent="0.3">
      <c r="A47" s="111"/>
      <c r="B47" s="98"/>
      <c r="C47" s="98"/>
      <c r="D47" s="98"/>
      <c r="E47" s="98"/>
      <c r="F47" s="98"/>
      <c r="G47" s="98"/>
      <c r="H47" s="114"/>
      <c r="I47" s="114"/>
      <c r="J47" s="114"/>
      <c r="K47" s="114"/>
      <c r="L47" s="98"/>
      <c r="M47" s="112"/>
      <c r="N47" s="98"/>
      <c r="O47" s="98"/>
      <c r="P47" s="98"/>
      <c r="Q47" s="98"/>
      <c r="R47" s="98"/>
      <c r="S47" s="3"/>
      <c r="T47" s="98"/>
      <c r="U47" s="98"/>
      <c r="V47" s="112"/>
      <c r="W47" s="98"/>
      <c r="X47" s="98"/>
      <c r="Y47" s="110"/>
    </row>
    <row r="48" spans="1:25" ht="197.25" customHeight="1" x14ac:dyDescent="0.3">
      <c r="A48" s="103" t="s">
        <v>298</v>
      </c>
      <c r="B48" s="98"/>
      <c r="C48" s="104" t="s">
        <v>284</v>
      </c>
      <c r="D48" s="98"/>
      <c r="E48" s="229" t="s">
        <v>42</v>
      </c>
      <c r="F48" s="230"/>
      <c r="G48" s="98"/>
      <c r="H48" s="113"/>
      <c r="I48" s="113"/>
      <c r="J48" s="113"/>
      <c r="K48" s="113" t="s">
        <v>267</v>
      </c>
      <c r="L48" s="102"/>
      <c r="M48" s="112"/>
      <c r="N48" s="229" t="s">
        <v>299</v>
      </c>
      <c r="O48" s="239"/>
      <c r="P48" s="230"/>
      <c r="Q48" s="102"/>
      <c r="R48" s="115"/>
      <c r="S48" s="104" t="s">
        <v>40</v>
      </c>
      <c r="T48" s="116"/>
      <c r="U48" s="104" t="s">
        <v>300</v>
      </c>
      <c r="V48" s="112"/>
      <c r="W48" s="104" t="s">
        <v>301</v>
      </c>
      <c r="X48" s="116"/>
      <c r="Y48" s="108"/>
    </row>
    <row r="49" spans="1:25" ht="22.5" customHeight="1" x14ac:dyDescent="0.3">
      <c r="A49" s="91"/>
    </row>
    <row r="50" spans="1:25" ht="15" customHeight="1" x14ac:dyDescent="0.3">
      <c r="A50" s="54"/>
      <c r="B50" s="89"/>
      <c r="C50" s="94"/>
      <c r="D50" s="53"/>
      <c r="E50" s="53"/>
      <c r="F50" s="53"/>
      <c r="G50" s="53"/>
      <c r="H50" s="9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89"/>
      <c r="X50" s="53"/>
      <c r="Y50" s="55"/>
    </row>
    <row r="51" spans="1:25" ht="18" customHeight="1" x14ac:dyDescent="0.3">
      <c r="A51" s="225" t="s">
        <v>43</v>
      </c>
      <c r="B51" s="159"/>
      <c r="C51" s="196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5"/>
    </row>
    <row r="52" spans="1:25" ht="15" x14ac:dyDescent="0.3">
      <c r="A52" s="226" t="s">
        <v>44</v>
      </c>
      <c r="B52" s="227"/>
      <c r="C52" s="228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5"/>
    </row>
    <row r="53" spans="1:25" ht="15" x14ac:dyDescent="0.3">
      <c r="A53" s="226"/>
      <c r="B53" s="227"/>
      <c r="C53" s="228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5"/>
    </row>
    <row r="54" spans="1:25" ht="15" x14ac:dyDescent="0.3">
      <c r="A54" s="173"/>
      <c r="B54" s="174"/>
      <c r="C54" s="175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5"/>
    </row>
    <row r="55" spans="1:25" ht="15" x14ac:dyDescent="0.3">
      <c r="A55" s="173"/>
      <c r="B55" s="174"/>
      <c r="C55" s="17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5"/>
    </row>
    <row r="56" spans="1:25" ht="15" x14ac:dyDescent="0.3">
      <c r="A56" s="173"/>
      <c r="B56" s="174"/>
      <c r="C56" s="175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5"/>
    </row>
    <row r="57" spans="1:25" ht="15" x14ac:dyDescent="0.3">
      <c r="A57" s="173"/>
      <c r="B57" s="174"/>
      <c r="C57" s="175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5"/>
    </row>
    <row r="58" spans="1:25" ht="15" x14ac:dyDescent="0.3">
      <c r="A58" s="173"/>
      <c r="B58" s="174"/>
      <c r="C58" s="175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5"/>
    </row>
    <row r="59" spans="1:25" x14ac:dyDescent="0.3">
      <c r="A59" s="44"/>
      <c r="Y59" s="45"/>
    </row>
    <row r="60" spans="1:25" x14ac:dyDescent="0.3">
      <c r="A60" s="44"/>
      <c r="Y60" s="45"/>
    </row>
    <row r="61" spans="1:25" x14ac:dyDescent="0.3">
      <c r="A61" s="44"/>
      <c r="Y61" s="45"/>
    </row>
    <row r="62" spans="1:25" x14ac:dyDescent="0.3">
      <c r="A62" s="44"/>
      <c r="Y62" s="45"/>
    </row>
    <row r="63" spans="1:25" x14ac:dyDescent="0.3">
      <c r="A63" s="44"/>
      <c r="Y63" s="45"/>
    </row>
    <row r="64" spans="1:25" x14ac:dyDescent="0.3">
      <c r="A64" s="44"/>
      <c r="Y64" s="45"/>
    </row>
    <row r="65" spans="1:25" x14ac:dyDescent="0.3">
      <c r="A65" s="44"/>
      <c r="Y65" s="45"/>
    </row>
    <row r="66" spans="1:25" x14ac:dyDescent="0.3">
      <c r="A66" s="44"/>
      <c r="Y66" s="45"/>
    </row>
    <row r="67" spans="1:25" x14ac:dyDescent="0.3">
      <c r="A67" s="44"/>
      <c r="Y67" s="45"/>
    </row>
    <row r="68" spans="1:25" x14ac:dyDescent="0.3">
      <c r="A68" s="44"/>
      <c r="Y68" s="45"/>
    </row>
    <row r="69" spans="1:25" x14ac:dyDescent="0.3">
      <c r="A69" s="44"/>
      <c r="Y69" s="45"/>
    </row>
    <row r="70" spans="1:25" ht="15" thickBot="1" x14ac:dyDescent="0.35">
      <c r="A70" s="52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</sheetData>
  <sheetProtection formatCells="0" selectLockedCells="1" selectUnlockedCells="1"/>
  <mergeCells count="108">
    <mergeCell ref="N48:P48"/>
    <mergeCell ref="A31:Y31"/>
    <mergeCell ref="Y28:Y30"/>
    <mergeCell ref="E32:F32"/>
    <mergeCell ref="N32:P32"/>
    <mergeCell ref="E34:F34"/>
    <mergeCell ref="N34:P34"/>
    <mergeCell ref="A28:A30"/>
    <mergeCell ref="C28:C30"/>
    <mergeCell ref="E28:F30"/>
    <mergeCell ref="H28:H30"/>
    <mergeCell ref="I28:I30"/>
    <mergeCell ref="J28:J30"/>
    <mergeCell ref="K28:K30"/>
    <mergeCell ref="N28:P30"/>
    <mergeCell ref="S28:S30"/>
    <mergeCell ref="U28:U30"/>
    <mergeCell ref="W28:W30"/>
    <mergeCell ref="N38:P38"/>
    <mergeCell ref="E44:F44"/>
    <mergeCell ref="N44:P44"/>
    <mergeCell ref="E46:F46"/>
    <mergeCell ref="N46:P46"/>
    <mergeCell ref="N26:P26"/>
    <mergeCell ref="E38:F38"/>
    <mergeCell ref="E26:F26"/>
    <mergeCell ref="E36:F36"/>
    <mergeCell ref="N36:P36"/>
    <mergeCell ref="E40:F40"/>
    <mergeCell ref="N40:P40"/>
    <mergeCell ref="E42:F42"/>
    <mergeCell ref="N42:P42"/>
    <mergeCell ref="Y18:Y20"/>
    <mergeCell ref="N22:P24"/>
    <mergeCell ref="S22:S24"/>
    <mergeCell ref="U22:U24"/>
    <mergeCell ref="W22:W24"/>
    <mergeCell ref="Y22:Y24"/>
    <mergeCell ref="S18:S20"/>
    <mergeCell ref="U18:U20"/>
    <mergeCell ref="W18:W20"/>
    <mergeCell ref="N18:P20"/>
    <mergeCell ref="A18:A20"/>
    <mergeCell ref="C18:C20"/>
    <mergeCell ref="E18:F20"/>
    <mergeCell ref="A22:A24"/>
    <mergeCell ref="C22:C24"/>
    <mergeCell ref="E22:F24"/>
    <mergeCell ref="A51:C51"/>
    <mergeCell ref="A52:C53"/>
    <mergeCell ref="A54:C56"/>
    <mergeCell ref="E48:F48"/>
    <mergeCell ref="A57:C58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H22:H24"/>
    <mergeCell ref="I22:I24"/>
    <mergeCell ref="J22:J24"/>
    <mergeCell ref="K22:K24"/>
    <mergeCell ref="H18:H20"/>
    <mergeCell ref="I18:I20"/>
    <mergeCell ref="J18:J20"/>
    <mergeCell ref="K18:K20"/>
    <mergeCell ref="A13:Y13"/>
    <mergeCell ref="A14:F14"/>
    <mergeCell ref="G14:G16"/>
    <mergeCell ref="H14:K14"/>
    <mergeCell ref="E16:F16"/>
    <mergeCell ref="Q15:R16"/>
    <mergeCell ref="B15:B16"/>
    <mergeCell ref="D15:D16"/>
    <mergeCell ref="E15:F15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W9:Y9"/>
    <mergeCell ref="W6:Y6"/>
    <mergeCell ref="D7:D10"/>
    <mergeCell ref="E7:F10"/>
    <mergeCell ref="U7:V7"/>
    <mergeCell ref="A1:E3"/>
    <mergeCell ref="F1:V3"/>
    <mergeCell ref="W1:X1"/>
    <mergeCell ref="W2:X2"/>
    <mergeCell ref="W3:X3"/>
    <mergeCell ref="U14:Y14"/>
    <mergeCell ref="U8:V8"/>
    <mergeCell ref="U9:V9"/>
    <mergeCell ref="U10:V10"/>
  </mergeCells>
  <dataValidations count="18">
    <dataValidation allowBlank="1" showInputMessage="1" showErrorMessage="1" sqref="E7:F10 H7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 xr:uid="{00000000-0002-0000-0000-000001000000}"/>
    <dataValidation allowBlank="1" showInputMessage="1" showErrorMessage="1" promptTitle="Proceso" prompt="Previo a diligenciar las demás casillas, seleccione de la lista desplegable el proceso que va a caracterizar." sqref="C5:C6" xr:uid="{00000000-0002-0000-0000-000002000000}"/>
    <dataValidation allowBlank="1" showInputMessage="1" showErrorMessage="1" promptTitle="Macroproceso" prompt="El formato cargará automaticamente la información asociada al proceso que seleccionó." sqref="E5:F6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5:N6" xr:uid="{00000000-0002-0000-0000-000004000000}"/>
    <dataValidation allowBlank="1" showInputMessage="1" showErrorMessage="1" prompt="Con la ayuda del enlace, defina el tipo de indicador y el nombre del (los) indicadores que quiere establecer para medir su proceso." sqref="U5:Y5" xr:uid="{00000000-0002-0000-0000-000005000000}"/>
    <dataValidation allowBlank="1" showInputMessage="1" showErrorMessage="1" prompt="Confirme si el líder del proceso que aparece cargado se encuentra correcto." sqref="C12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2:N12" xr:uid="{00000000-0002-0000-0000-000007000000}"/>
    <dataValidation allowBlank="1" showInputMessage="1" showErrorMessage="1" prompt="Identifica los procesos de la SIC, que proporcionan insumos o necesidades para ejecutar las actividades del proceso." sqref="A15" xr:uid="{00000000-0002-0000-0000-000008000000}"/>
    <dataValidation allowBlank="1" showInputMessage="1" showErrorMessage="1" prompt="Identifica Entidades externas o usuarios que proporcionan insumos o necesidades para ejecutar las actividades del proceso." sqref="C15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 xr:uid="{00000000-0002-0000-0000-00000A000000}"/>
    <dataValidation allowBlank="1" showInputMessage="1" showErrorMessage="1" prompt="Define los cargos y/o roles responsables de realizar la actividad descrita. _x000a_" sqref="S15" xr:uid="{00000000-0002-0000-0000-00000B000000}"/>
    <dataValidation allowBlank="1" showInputMessage="1" showErrorMessage="1" prompt="Identifica los procesos, los cargos o roles específicos que reciben la salida y que hacen parte de la SIC." sqref="W15" xr:uid="{00000000-0002-0000-0000-00000C000000}"/>
    <dataValidation allowBlank="1" showInputMessage="1" showErrorMessage="1" prompt="Identifica las entidades externas que reciben o son afectados por las salidas generadas en una actividad." sqref="Y15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51:C51" xr:uid="{00000000-0002-0000-0000-00000E000000}"/>
    <dataValidation allowBlank="1" showInputMessage="1" showErrorMessage="1" prompt="Son los insumos o la información de necesidades o aspectos legales que se requieren para la ejecución de las actividades. " sqref="E15:F15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Vr2 (2023-05-19)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'Listas desplegables'!$D$53:$D$81</xm:f>
          </x14:formula1>
          <xm:sqref>A52:C58</xm:sqref>
        </x14:dataValidation>
        <x14:dataValidation type="list" allowBlank="1" showInputMessage="1" showErrorMessage="1" xr:uid="{00000000-0002-0000-0000-000013000000}">
          <x14:formula1>
            <xm:f>'Listas desplegables'!$D$3:$D$48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zoomScale="80" zoomScaleNormal="80" zoomScaleSheetLayoutView="100" workbookViewId="0">
      <selection activeCell="C4" sqref="C4:S4"/>
    </sheetView>
  </sheetViews>
  <sheetFormatPr baseColWidth="10" defaultColWidth="11.44140625" defaultRowHeight="14.4" x14ac:dyDescent="0.3"/>
  <cols>
    <col min="1" max="1" width="4" style="1" customWidth="1"/>
    <col min="2" max="2" width="33.88671875" style="1" customWidth="1"/>
    <col min="3" max="3" width="22.88671875" style="1" customWidth="1"/>
    <col min="4" max="4" width="7.5546875" style="1" customWidth="1"/>
    <col min="5" max="5" width="10" style="1" customWidth="1"/>
    <col min="6" max="6" width="12.44140625" style="1" customWidth="1"/>
    <col min="7" max="7" width="7.88671875" style="1" customWidth="1"/>
    <col min="8" max="8" width="4.109375" style="1" customWidth="1"/>
    <col min="9" max="9" width="13.88671875" style="1" customWidth="1"/>
    <col min="10" max="10" width="3.6640625" style="1" customWidth="1"/>
    <col min="11" max="11" width="9.44140625" style="1" customWidth="1"/>
    <col min="12" max="12" width="11" style="1" customWidth="1"/>
    <col min="13" max="13" width="13" style="1" customWidth="1"/>
    <col min="14" max="14" width="10.109375" style="1" customWidth="1"/>
    <col min="15" max="15" width="13.6640625" style="1" customWidth="1"/>
    <col min="16" max="17" width="12.5546875" style="1" customWidth="1"/>
    <col min="18" max="18" width="11.5546875" style="1" customWidth="1"/>
    <col min="19" max="19" width="4.44140625" style="1" customWidth="1"/>
    <col min="20" max="20" width="4.33203125" style="1" customWidth="1"/>
    <col min="21" max="22" width="11.44140625" customWidth="1"/>
    <col min="23" max="23" width="17.5546875" customWidth="1"/>
    <col min="24" max="24" width="16.5546875" customWidth="1"/>
    <col min="25" max="25" width="11" customWidth="1"/>
    <col min="26" max="16384" width="11.44140625" style="1"/>
  </cols>
  <sheetData>
    <row r="1" spans="2:25" ht="86.25" customHeight="1" x14ac:dyDescent="0.3">
      <c r="B1" s="262"/>
      <c r="C1" s="263"/>
      <c r="D1" s="264" t="s">
        <v>45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5"/>
    </row>
    <row r="2" spans="2:25" ht="17.399999999999999" customHeight="1" x14ac:dyDescent="0.3"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8"/>
    </row>
    <row r="3" spans="2:25" ht="29.25" customHeight="1" x14ac:dyDescent="0.3">
      <c r="B3" s="269" t="s">
        <v>46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1"/>
    </row>
    <row r="4" spans="2:25" ht="30.15" customHeight="1" x14ac:dyDescent="0.3">
      <c r="B4" s="10" t="s">
        <v>47</v>
      </c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272"/>
    </row>
    <row r="5" spans="2:25" ht="30.15" customHeight="1" x14ac:dyDescent="0.3">
      <c r="B5" s="10" t="s">
        <v>48</v>
      </c>
      <c r="C5" s="161"/>
      <c r="D5" s="162"/>
      <c r="E5" s="162"/>
      <c r="F5" s="162"/>
      <c r="G5" s="162"/>
      <c r="H5" s="162"/>
      <c r="I5" s="162"/>
      <c r="J5" s="163"/>
      <c r="K5" s="256" t="s">
        <v>49</v>
      </c>
      <c r="L5" s="256"/>
      <c r="M5" s="273" t="e">
        <f>VLOOKUP(C5,'Listas desplegables'!D3:G47,2,0)</f>
        <v>#N/A</v>
      </c>
      <c r="N5" s="273"/>
      <c r="O5" s="273"/>
      <c r="P5" s="273"/>
      <c r="Q5" s="273"/>
      <c r="R5" s="273"/>
      <c r="S5" s="274"/>
    </row>
    <row r="6" spans="2:25" ht="36.75" customHeight="1" x14ac:dyDescent="0.3">
      <c r="B6" s="10" t="s">
        <v>50</v>
      </c>
      <c r="C6" s="273" t="e">
        <f>VLOOKUP(C5,'Listas desplegables'!D3:G47,4,0)</f>
        <v>#N/A</v>
      </c>
      <c r="D6" s="273"/>
      <c r="E6" s="273"/>
      <c r="F6" s="273"/>
      <c r="G6" s="273"/>
      <c r="H6" s="273"/>
      <c r="I6" s="273"/>
      <c r="J6" s="273"/>
      <c r="K6" s="258" t="s">
        <v>51</v>
      </c>
      <c r="L6" s="258"/>
      <c r="M6" s="273"/>
      <c r="N6" s="273"/>
      <c r="O6" s="273"/>
      <c r="P6" s="273"/>
      <c r="Q6" s="273"/>
      <c r="R6" s="273"/>
      <c r="S6" s="274"/>
    </row>
    <row r="7" spans="2:25" ht="15.75" customHeight="1" x14ac:dyDescent="0.3"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5"/>
    </row>
    <row r="8" spans="2:25" ht="30.75" customHeight="1" x14ac:dyDescent="0.3">
      <c r="B8" s="10" t="s">
        <v>52</v>
      </c>
      <c r="C8" s="259">
        <f>Caracterización!W7</f>
        <v>0</v>
      </c>
      <c r="D8" s="259"/>
      <c r="E8" s="259"/>
      <c r="F8" s="259"/>
      <c r="G8" s="259"/>
      <c r="H8" s="259"/>
      <c r="I8" s="259"/>
      <c r="J8" s="259"/>
      <c r="K8" s="258" t="s">
        <v>53</v>
      </c>
      <c r="L8" s="258"/>
      <c r="M8" s="259">
        <f>Caracterización!U7</f>
        <v>0</v>
      </c>
      <c r="N8" s="259"/>
      <c r="O8" s="258" t="s">
        <v>54</v>
      </c>
      <c r="P8" s="258"/>
      <c r="Q8" s="260"/>
      <c r="R8" s="260"/>
      <c r="S8" s="261"/>
    </row>
    <row r="9" spans="2:25" ht="30.75" customHeight="1" x14ac:dyDescent="0.3">
      <c r="B9" s="10" t="s">
        <v>55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9"/>
    </row>
    <row r="10" spans="2:25" ht="30.75" customHeight="1" x14ac:dyDescent="0.3">
      <c r="B10" s="10" t="s">
        <v>56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9"/>
    </row>
    <row r="11" spans="2:25" ht="30.75" customHeight="1" x14ac:dyDescent="0.3">
      <c r="B11" s="35" t="s">
        <v>57</v>
      </c>
      <c r="C11" s="288" t="str">
        <f>Caracterización!P7</f>
        <v>Establecer los lineamientos estratégicos en materia de gestión y protección de datos personales en la Entidad, con el propósito de garantizar el derecho fundamental que tienen las personas naturales a conocer, actualizar y rectificar su información personal recolectada y tratada en las bases de datos de la Entidad, así como suprimirla y/o revocar la autorización de tratamiento, de conformidad con lo establecido en la Ley Estatutaria 1581 de 2012 y los lineamientos impartidos en la Guía para la Implementación del Principio de Responsabilidad Demostrada.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9"/>
    </row>
    <row r="12" spans="2:25" ht="14.25" customHeight="1" x14ac:dyDescent="0.3">
      <c r="B12" s="280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2"/>
    </row>
    <row r="13" spans="2:25" s="3" customFormat="1" ht="30.15" customHeight="1" x14ac:dyDescent="0.3">
      <c r="B13" s="34" t="s">
        <v>58</v>
      </c>
      <c r="C13" s="158" t="s">
        <v>59</v>
      </c>
      <c r="D13" s="196"/>
      <c r="E13" s="158" t="s">
        <v>60</v>
      </c>
      <c r="F13" s="159"/>
      <c r="G13" s="159"/>
      <c r="H13" s="196"/>
      <c r="I13" s="256" t="s">
        <v>61</v>
      </c>
      <c r="J13" s="256"/>
      <c r="K13" s="256"/>
      <c r="L13" s="256"/>
      <c r="M13" s="256"/>
      <c r="N13" s="256" t="s">
        <v>62</v>
      </c>
      <c r="O13" s="256"/>
      <c r="P13" s="256"/>
      <c r="Q13" s="256"/>
      <c r="R13" s="257"/>
      <c r="S13" s="283"/>
      <c r="U13"/>
      <c r="V13"/>
      <c r="W13"/>
      <c r="X13"/>
      <c r="Y13"/>
    </row>
    <row r="14" spans="2:25" ht="42" customHeight="1" x14ac:dyDescent="0.3">
      <c r="B14" s="284"/>
      <c r="C14" s="260"/>
      <c r="D14" s="260"/>
      <c r="E14" s="260"/>
      <c r="F14" s="260"/>
      <c r="G14" s="260"/>
      <c r="H14" s="260"/>
      <c r="I14" s="285"/>
      <c r="J14" s="285"/>
      <c r="K14" s="285"/>
      <c r="L14" s="285"/>
      <c r="M14" s="285"/>
      <c r="N14" s="285"/>
      <c r="O14" s="285"/>
      <c r="P14" s="285"/>
      <c r="Q14" s="285"/>
      <c r="R14" s="286"/>
      <c r="S14" s="283"/>
    </row>
    <row r="15" spans="2:25" ht="42" customHeight="1" x14ac:dyDescent="0.3">
      <c r="B15" s="284"/>
      <c r="C15" s="260"/>
      <c r="D15" s="260"/>
      <c r="E15" s="260"/>
      <c r="F15" s="260"/>
      <c r="G15" s="260"/>
      <c r="H15" s="260"/>
      <c r="I15" s="285"/>
      <c r="J15" s="285"/>
      <c r="K15" s="285"/>
      <c r="L15" s="285"/>
      <c r="M15" s="285"/>
      <c r="N15" s="260"/>
      <c r="O15" s="260"/>
      <c r="P15" s="260"/>
      <c r="Q15" s="260"/>
      <c r="R15" s="287"/>
      <c r="S15" s="283"/>
    </row>
    <row r="16" spans="2:25" x14ac:dyDescent="0.3">
      <c r="B16" s="290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2"/>
    </row>
    <row r="17" spans="2:19" ht="17.399999999999999" x14ac:dyDescent="0.3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7.399999999999999" x14ac:dyDescent="0.3">
      <c r="B18" s="17" t="s">
        <v>63</v>
      </c>
      <c r="C18" s="6" t="s">
        <v>64</v>
      </c>
      <c r="D18" s="43"/>
      <c r="E18" s="6"/>
      <c r="F18" s="6" t="s">
        <v>65</v>
      </c>
      <c r="G18" s="43"/>
      <c r="H18" s="6"/>
      <c r="I18" s="6" t="s">
        <v>66</v>
      </c>
      <c r="J18" s="6"/>
      <c r="K18" s="43"/>
      <c r="L18" s="6"/>
      <c r="M18" s="6" t="s">
        <v>67</v>
      </c>
      <c r="N18" s="43"/>
      <c r="O18" s="6"/>
      <c r="P18" s="6"/>
      <c r="Q18" s="6"/>
      <c r="R18" s="7"/>
      <c r="S18" s="11"/>
    </row>
    <row r="19" spans="2:19" ht="17.399999999999999" x14ac:dyDescent="0.3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6" x14ac:dyDescent="0.3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7.399999999999999" x14ac:dyDescent="0.3">
      <c r="B21" s="305" t="s">
        <v>68</v>
      </c>
      <c r="C21" s="275" t="s">
        <v>69</v>
      </c>
      <c r="D21" s="276"/>
      <c r="E21" s="276"/>
      <c r="F21" s="276"/>
      <c r="G21" s="306"/>
      <c r="H21" s="39"/>
      <c r="I21" s="307" t="s">
        <v>70</v>
      </c>
      <c r="J21" s="307"/>
      <c r="K21" s="307"/>
      <c r="L21" s="307"/>
      <c r="M21" s="308"/>
      <c r="N21" s="275" t="s">
        <v>71</v>
      </c>
      <c r="O21" s="276"/>
      <c r="P21" s="276"/>
      <c r="Q21" s="276"/>
      <c r="R21" s="277"/>
      <c r="S21" s="11"/>
    </row>
    <row r="22" spans="2:19" ht="17.399999999999999" x14ac:dyDescent="0.3">
      <c r="B22" s="305"/>
      <c r="C22" s="275"/>
      <c r="D22" s="276"/>
      <c r="E22" s="276"/>
      <c r="F22" s="276"/>
      <c r="G22" s="306"/>
      <c r="H22" s="275"/>
      <c r="I22" s="276"/>
      <c r="J22" s="276"/>
      <c r="K22" s="276"/>
      <c r="L22" s="276"/>
      <c r="M22" s="306"/>
      <c r="N22" s="275"/>
      <c r="O22" s="276"/>
      <c r="P22" s="276"/>
      <c r="Q22" s="276"/>
      <c r="R22" s="277"/>
      <c r="S22" s="11"/>
    </row>
    <row r="23" spans="2:19" ht="15.6" x14ac:dyDescent="0.3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49.65" customHeight="1" thickBot="1" x14ac:dyDescent="0.35">
      <c r="B24" s="41" t="s">
        <v>72</v>
      </c>
      <c r="C24" s="18"/>
      <c r="D24" s="15"/>
      <c r="E24" s="296" t="s">
        <v>73</v>
      </c>
      <c r="F24" s="297"/>
      <c r="G24" s="298"/>
      <c r="H24" s="299"/>
      <c r="I24" s="300"/>
      <c r="J24" s="301"/>
      <c r="K24" s="296" t="s">
        <v>74</v>
      </c>
      <c r="L24" s="297"/>
      <c r="M24" s="297"/>
      <c r="N24" s="298"/>
      <c r="O24" s="302"/>
      <c r="P24" s="303"/>
      <c r="Q24" s="303"/>
      <c r="R24" s="304"/>
      <c r="S24" s="16"/>
    </row>
    <row r="25" spans="2:19" customFormat="1" ht="60" customHeight="1" x14ac:dyDescent="0.3"/>
    <row r="26" spans="2:19" customFormat="1" x14ac:dyDescent="0.3"/>
    <row r="27" spans="2:19" customFormat="1" x14ac:dyDescent="0.3"/>
    <row r="28" spans="2:19" customFormat="1" x14ac:dyDescent="0.3"/>
    <row r="29" spans="2:19" customFormat="1" x14ac:dyDescent="0.3"/>
    <row r="30" spans="2:19" customFormat="1" x14ac:dyDescent="0.3"/>
    <row r="31" spans="2:19" customFormat="1" x14ac:dyDescent="0.3"/>
    <row r="32" spans="2:19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</sheetData>
  <mergeCells count="47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B1:C1"/>
    <mergeCell ref="D1:S1"/>
    <mergeCell ref="K5:L5"/>
    <mergeCell ref="B2:S2"/>
    <mergeCell ref="C5:J5"/>
    <mergeCell ref="B3:S3"/>
    <mergeCell ref="C4:S4"/>
    <mergeCell ref="M5:S5"/>
    <mergeCell ref="C13:D13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3" orientation="portrait" r:id="rId1"/>
  <headerFooter>
    <oddFooter>&amp;RDE02-F03 Vr3 (2023-05-19)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6000000}">
          <x14:formula1>
            <xm:f>'Listas desplegables'!$O$20:$O$21</xm:f>
          </x14:formula1>
          <xm:sqref>I14:M15</xm:sqref>
        </x14:dataValidation>
        <x14:dataValidation type="list" allowBlank="1" showInputMessage="1" showErrorMessage="1" xr:uid="{00000000-0002-0000-0100-000017000000}">
          <x14:formula1>
            <xm:f>'Listas desplegables'!$L$2:$L$43</xm:f>
          </x14:formula1>
          <xm:sqref>C4:S4</xm:sqref>
        </x14:dataValidation>
        <x14:dataValidation type="list" allowBlank="1" showInputMessage="1" showErrorMessage="1" xr:uid="{00000000-0002-0000-0100-000018000000}">
          <x14:formula1>
            <xm:f>'Listas desplegables'!$D$3:$D$48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D1:Q82"/>
  <sheetViews>
    <sheetView workbookViewId="0">
      <selection activeCell="G10" sqref="G10"/>
    </sheetView>
  </sheetViews>
  <sheetFormatPr baseColWidth="10" defaultColWidth="11.44140625" defaultRowHeight="14.4" x14ac:dyDescent="0.3"/>
  <cols>
    <col min="4" max="4" width="49" style="19" bestFit="1" customWidth="1"/>
    <col min="5" max="5" width="70" style="19" bestFit="1" customWidth="1"/>
    <col min="6" max="6" width="19.44140625" style="25" bestFit="1" customWidth="1"/>
    <col min="7" max="7" width="58.44140625" style="27" customWidth="1"/>
    <col min="12" max="12" width="60.109375" customWidth="1"/>
    <col min="17" max="17" width="26.6640625" bestFit="1" customWidth="1"/>
  </cols>
  <sheetData>
    <row r="1" spans="4:17" x14ac:dyDescent="0.3">
      <c r="Q1" s="40" t="s">
        <v>75</v>
      </c>
    </row>
    <row r="2" spans="4:17" x14ac:dyDescent="0.3">
      <c r="D2" s="20" t="s">
        <v>76</v>
      </c>
      <c r="E2" s="20" t="s">
        <v>77</v>
      </c>
      <c r="F2" s="26" t="s">
        <v>6</v>
      </c>
      <c r="G2" s="28" t="s">
        <v>78</v>
      </c>
      <c r="L2" s="36" t="s">
        <v>79</v>
      </c>
      <c r="O2" t="s">
        <v>80</v>
      </c>
      <c r="Q2" t="s">
        <v>81</v>
      </c>
    </row>
    <row r="3" spans="4:17" x14ac:dyDescent="0.3">
      <c r="D3" s="21" t="s">
        <v>82</v>
      </c>
      <c r="E3" s="19" t="s">
        <v>83</v>
      </c>
      <c r="F3" s="25" t="s">
        <v>84</v>
      </c>
      <c r="G3" s="27" t="s">
        <v>85</v>
      </c>
      <c r="L3" s="37" t="s">
        <v>86</v>
      </c>
      <c r="O3" t="s">
        <v>87</v>
      </c>
      <c r="Q3" t="s">
        <v>88</v>
      </c>
    </row>
    <row r="4" spans="4:17" x14ac:dyDescent="0.3">
      <c r="D4" s="21" t="s">
        <v>89</v>
      </c>
      <c r="E4" s="19" t="s">
        <v>83</v>
      </c>
      <c r="F4" s="25" t="s">
        <v>84</v>
      </c>
      <c r="G4" s="27" t="s">
        <v>85</v>
      </c>
      <c r="L4" s="36" t="s">
        <v>90</v>
      </c>
      <c r="Q4" s="40" t="s">
        <v>91</v>
      </c>
    </row>
    <row r="5" spans="4:17" x14ac:dyDescent="0.3">
      <c r="D5" s="21" t="s">
        <v>92</v>
      </c>
      <c r="E5" s="19" t="s">
        <v>83</v>
      </c>
      <c r="F5" s="25" t="s">
        <v>84</v>
      </c>
      <c r="G5" s="27" t="s">
        <v>93</v>
      </c>
      <c r="L5" s="38" t="s">
        <v>94</v>
      </c>
      <c r="Q5" t="s">
        <v>95</v>
      </c>
    </row>
    <row r="6" spans="4:17" x14ac:dyDescent="0.3">
      <c r="D6" s="21" t="s">
        <v>96</v>
      </c>
      <c r="E6" s="19" t="s">
        <v>97</v>
      </c>
      <c r="F6" s="25" t="s">
        <v>84</v>
      </c>
      <c r="G6" s="27" t="s">
        <v>98</v>
      </c>
      <c r="L6" s="38" t="s">
        <v>99</v>
      </c>
      <c r="Q6" t="s">
        <v>100</v>
      </c>
    </row>
    <row r="7" spans="4:17" x14ac:dyDescent="0.3">
      <c r="D7" s="21" t="s">
        <v>101</v>
      </c>
      <c r="E7" s="19" t="s">
        <v>97</v>
      </c>
      <c r="F7" s="25" t="s">
        <v>84</v>
      </c>
      <c r="G7" s="27" t="s">
        <v>102</v>
      </c>
      <c r="L7" s="38" t="s">
        <v>103</v>
      </c>
      <c r="Q7" t="s">
        <v>104</v>
      </c>
    </row>
    <row r="8" spans="4:17" x14ac:dyDescent="0.3">
      <c r="D8" s="21" t="s">
        <v>105</v>
      </c>
      <c r="E8" s="19" t="s">
        <v>97</v>
      </c>
      <c r="F8" s="25" t="s">
        <v>84</v>
      </c>
      <c r="G8" s="27" t="s">
        <v>106</v>
      </c>
      <c r="L8" s="38" t="s">
        <v>107</v>
      </c>
      <c r="Q8" t="s">
        <v>108</v>
      </c>
    </row>
    <row r="9" spans="4:17" x14ac:dyDescent="0.3">
      <c r="D9" s="21" t="s">
        <v>109</v>
      </c>
      <c r="E9" s="19" t="s">
        <v>97</v>
      </c>
      <c r="F9" s="25" t="s">
        <v>84</v>
      </c>
      <c r="G9" s="27" t="s">
        <v>98</v>
      </c>
      <c r="L9" s="36" t="s">
        <v>110</v>
      </c>
      <c r="Q9" t="s">
        <v>111</v>
      </c>
    </row>
    <row r="10" spans="4:17" x14ac:dyDescent="0.3">
      <c r="D10" s="21" t="s">
        <v>258</v>
      </c>
      <c r="E10" s="19" t="s">
        <v>97</v>
      </c>
      <c r="F10" s="25" t="s">
        <v>84</v>
      </c>
      <c r="G10" s="27" t="s">
        <v>85</v>
      </c>
      <c r="L10" s="36"/>
    </row>
    <row r="11" spans="4:17" x14ac:dyDescent="0.3">
      <c r="D11" s="21" t="s">
        <v>112</v>
      </c>
      <c r="E11" s="19" t="s">
        <v>113</v>
      </c>
      <c r="F11" s="25" t="s">
        <v>84</v>
      </c>
      <c r="G11" s="27" t="s">
        <v>85</v>
      </c>
      <c r="L11" s="38" t="s">
        <v>114</v>
      </c>
      <c r="Q11" s="40" t="s">
        <v>115</v>
      </c>
    </row>
    <row r="12" spans="4:17" x14ac:dyDescent="0.3">
      <c r="D12" s="21" t="s">
        <v>116</v>
      </c>
      <c r="E12" s="19" t="s">
        <v>113</v>
      </c>
      <c r="F12" s="25" t="s">
        <v>84</v>
      </c>
      <c r="G12" s="27" t="s">
        <v>117</v>
      </c>
      <c r="L12" s="38" t="s">
        <v>118</v>
      </c>
      <c r="Q12" t="s">
        <v>119</v>
      </c>
    </row>
    <row r="13" spans="4:17" x14ac:dyDescent="0.3">
      <c r="D13" s="21" t="s">
        <v>11</v>
      </c>
      <c r="E13" s="19" t="s">
        <v>113</v>
      </c>
      <c r="F13" s="25" t="s">
        <v>84</v>
      </c>
      <c r="G13" s="27" t="s">
        <v>120</v>
      </c>
      <c r="L13" s="38" t="s">
        <v>121</v>
      </c>
      <c r="Q13" t="s">
        <v>122</v>
      </c>
    </row>
    <row r="14" spans="4:17" x14ac:dyDescent="0.3">
      <c r="D14" s="21" t="s">
        <v>123</v>
      </c>
      <c r="E14" s="19" t="s">
        <v>113</v>
      </c>
      <c r="F14" s="25" t="s">
        <v>84</v>
      </c>
      <c r="G14" s="27" t="s">
        <v>124</v>
      </c>
      <c r="L14" s="36" t="s">
        <v>125</v>
      </c>
      <c r="Q14" s="40" t="s">
        <v>126</v>
      </c>
    </row>
    <row r="15" spans="4:17" x14ac:dyDescent="0.3">
      <c r="D15" s="23" t="s">
        <v>127</v>
      </c>
      <c r="E15" s="19" t="s">
        <v>128</v>
      </c>
      <c r="F15" s="25" t="s">
        <v>129</v>
      </c>
      <c r="G15" s="27" t="s">
        <v>130</v>
      </c>
      <c r="L15" s="38" t="s">
        <v>131</v>
      </c>
      <c r="Q15" t="s">
        <v>132</v>
      </c>
    </row>
    <row r="16" spans="4:17" x14ac:dyDescent="0.3">
      <c r="D16" s="23" t="s">
        <v>133</v>
      </c>
      <c r="E16" s="19" t="s">
        <v>128</v>
      </c>
      <c r="F16" s="25" t="s">
        <v>129</v>
      </c>
      <c r="G16" s="27" t="s">
        <v>130</v>
      </c>
      <c r="L16" s="38" t="s">
        <v>134</v>
      </c>
      <c r="Q16" t="s">
        <v>135</v>
      </c>
    </row>
    <row r="17" spans="4:17" x14ac:dyDescent="0.3">
      <c r="D17" s="23" t="s">
        <v>136</v>
      </c>
      <c r="E17" s="19" t="s">
        <v>137</v>
      </c>
      <c r="F17" s="25" t="s">
        <v>129</v>
      </c>
      <c r="G17" s="27" t="s">
        <v>138</v>
      </c>
      <c r="L17" s="38" t="s">
        <v>139</v>
      </c>
      <c r="Q17" t="s">
        <v>140</v>
      </c>
    </row>
    <row r="18" spans="4:17" x14ac:dyDescent="0.3">
      <c r="D18" s="23" t="s">
        <v>141</v>
      </c>
      <c r="E18" s="19" t="s">
        <v>137</v>
      </c>
      <c r="F18" s="25" t="s">
        <v>129</v>
      </c>
      <c r="G18" s="27" t="s">
        <v>142</v>
      </c>
      <c r="L18" s="36" t="s">
        <v>143</v>
      </c>
    </row>
    <row r="19" spans="4:17" x14ac:dyDescent="0.3">
      <c r="D19" s="23" t="s">
        <v>144</v>
      </c>
      <c r="E19" s="19" t="s">
        <v>145</v>
      </c>
      <c r="F19" s="25" t="s">
        <v>129</v>
      </c>
      <c r="G19" s="27" t="s">
        <v>146</v>
      </c>
      <c r="L19" s="38" t="s">
        <v>147</v>
      </c>
    </row>
    <row r="20" spans="4:17" ht="28.8" x14ac:dyDescent="0.3">
      <c r="D20" s="23" t="s">
        <v>148</v>
      </c>
      <c r="E20" s="19" t="s">
        <v>145</v>
      </c>
      <c r="F20" s="25" t="s">
        <v>129</v>
      </c>
      <c r="G20" s="27" t="s">
        <v>149</v>
      </c>
      <c r="L20" s="38" t="s">
        <v>150</v>
      </c>
      <c r="O20" t="s">
        <v>151</v>
      </c>
    </row>
    <row r="21" spans="4:17" ht="28.8" x14ac:dyDescent="0.3">
      <c r="D21" s="70" t="s">
        <v>152</v>
      </c>
      <c r="E21" s="19" t="s">
        <v>153</v>
      </c>
      <c r="F21" s="25" t="s">
        <v>129</v>
      </c>
      <c r="G21" s="27" t="s">
        <v>154</v>
      </c>
      <c r="L21" s="36" t="s">
        <v>155</v>
      </c>
      <c r="O21" t="s">
        <v>156</v>
      </c>
    </row>
    <row r="22" spans="4:17" ht="28.8" x14ac:dyDescent="0.3">
      <c r="D22" s="23" t="s">
        <v>157</v>
      </c>
      <c r="E22" s="19" t="s">
        <v>153</v>
      </c>
      <c r="F22" s="25" t="s">
        <v>129</v>
      </c>
      <c r="G22" s="27" t="s">
        <v>154</v>
      </c>
      <c r="L22" s="37" t="s">
        <v>158</v>
      </c>
    </row>
    <row r="23" spans="4:17" ht="28.8" x14ac:dyDescent="0.3">
      <c r="D23" s="23" t="s">
        <v>159</v>
      </c>
      <c r="E23" s="19" t="s">
        <v>153</v>
      </c>
      <c r="F23" s="25" t="s">
        <v>129</v>
      </c>
      <c r="G23" s="27" t="s">
        <v>154</v>
      </c>
      <c r="L23" s="36" t="s">
        <v>160</v>
      </c>
    </row>
    <row r="24" spans="4:17" ht="43.2" x14ac:dyDescent="0.3">
      <c r="D24" s="23" t="s">
        <v>161</v>
      </c>
      <c r="E24" s="19" t="s">
        <v>162</v>
      </c>
      <c r="F24" s="25" t="s">
        <v>129</v>
      </c>
      <c r="G24" s="27" t="s">
        <v>163</v>
      </c>
      <c r="L24" s="38" t="s">
        <v>164</v>
      </c>
    </row>
    <row r="25" spans="4:17" ht="28.8" x14ac:dyDescent="0.3">
      <c r="D25" s="23" t="s">
        <v>165</v>
      </c>
      <c r="E25" s="19" t="s">
        <v>166</v>
      </c>
      <c r="F25" s="25" t="s">
        <v>129</v>
      </c>
      <c r="G25" s="27" t="s">
        <v>167</v>
      </c>
      <c r="L25" s="37" t="s">
        <v>168</v>
      </c>
    </row>
    <row r="26" spans="4:17" ht="28.8" x14ac:dyDescent="0.3">
      <c r="D26" s="23" t="s">
        <v>169</v>
      </c>
      <c r="E26" s="19" t="s">
        <v>166</v>
      </c>
      <c r="F26" s="25" t="s">
        <v>129</v>
      </c>
      <c r="G26" s="27" t="s">
        <v>167</v>
      </c>
      <c r="L26" s="37" t="s">
        <v>170</v>
      </c>
    </row>
    <row r="27" spans="4:17" ht="26.4" x14ac:dyDescent="0.3">
      <c r="D27" s="23" t="s">
        <v>171</v>
      </c>
      <c r="E27" s="19" t="s">
        <v>172</v>
      </c>
      <c r="F27" s="25" t="s">
        <v>129</v>
      </c>
      <c r="G27" s="27" t="s">
        <v>173</v>
      </c>
      <c r="L27" s="36" t="s">
        <v>174</v>
      </c>
    </row>
    <row r="28" spans="4:17" ht="26.4" x14ac:dyDescent="0.3">
      <c r="D28" s="23" t="s">
        <v>175</v>
      </c>
      <c r="E28" s="19" t="s">
        <v>176</v>
      </c>
      <c r="F28" s="25" t="s">
        <v>129</v>
      </c>
      <c r="G28" s="27" t="s">
        <v>177</v>
      </c>
      <c r="L28" s="37" t="s">
        <v>178</v>
      </c>
    </row>
    <row r="29" spans="4:17" ht="26.4" x14ac:dyDescent="0.3">
      <c r="D29" s="23" t="s">
        <v>179</v>
      </c>
      <c r="E29" s="19" t="s">
        <v>176</v>
      </c>
      <c r="F29" s="25" t="s">
        <v>129</v>
      </c>
      <c r="G29" s="27" t="s">
        <v>180</v>
      </c>
      <c r="L29" s="36" t="s">
        <v>181</v>
      </c>
    </row>
    <row r="30" spans="4:17" ht="28.8" x14ac:dyDescent="0.3">
      <c r="D30" s="23" t="s">
        <v>182</v>
      </c>
      <c r="E30" s="19" t="s">
        <v>176</v>
      </c>
      <c r="F30" s="25" t="s">
        <v>129</v>
      </c>
      <c r="G30" s="27" t="s">
        <v>183</v>
      </c>
      <c r="L30" s="37" t="s">
        <v>184</v>
      </c>
    </row>
    <row r="31" spans="4:17" x14ac:dyDescent="0.3">
      <c r="D31" s="24" t="s">
        <v>185</v>
      </c>
      <c r="E31" s="19" t="s">
        <v>186</v>
      </c>
      <c r="F31" s="25" t="s">
        <v>187</v>
      </c>
      <c r="G31" s="27" t="s">
        <v>188</v>
      </c>
      <c r="L31" s="36" t="s">
        <v>189</v>
      </c>
    </row>
    <row r="32" spans="4:17" x14ac:dyDescent="0.3">
      <c r="D32" s="24" t="s">
        <v>190</v>
      </c>
      <c r="E32" s="19" t="s">
        <v>186</v>
      </c>
      <c r="F32" s="25" t="s">
        <v>187</v>
      </c>
      <c r="G32" s="27" t="s">
        <v>191</v>
      </c>
      <c r="L32" s="37" t="s">
        <v>192</v>
      </c>
    </row>
    <row r="33" spans="4:12" x14ac:dyDescent="0.3">
      <c r="D33" s="24" t="s">
        <v>193</v>
      </c>
      <c r="E33" s="19" t="s">
        <v>193</v>
      </c>
      <c r="F33" s="25" t="s">
        <v>187</v>
      </c>
      <c r="G33" s="27" t="s">
        <v>117</v>
      </c>
      <c r="L33" s="37" t="s">
        <v>194</v>
      </c>
    </row>
    <row r="34" spans="4:12" ht="26.4" x14ac:dyDescent="0.3">
      <c r="D34" s="24" t="s">
        <v>195</v>
      </c>
      <c r="E34" s="19" t="s">
        <v>196</v>
      </c>
      <c r="F34" s="25" t="s">
        <v>187</v>
      </c>
      <c r="G34" s="27" t="s">
        <v>117</v>
      </c>
      <c r="L34" s="36" t="s">
        <v>197</v>
      </c>
    </row>
    <row r="35" spans="4:12" x14ac:dyDescent="0.3">
      <c r="D35" s="24" t="s">
        <v>198</v>
      </c>
      <c r="E35" s="19" t="s">
        <v>196</v>
      </c>
      <c r="F35" s="25" t="s">
        <v>187</v>
      </c>
      <c r="G35" s="27" t="s">
        <v>117</v>
      </c>
      <c r="L35" s="36" t="s">
        <v>199</v>
      </c>
    </row>
    <row r="36" spans="4:12" x14ac:dyDescent="0.3">
      <c r="D36" s="24" t="s">
        <v>200</v>
      </c>
      <c r="E36" s="19" t="s">
        <v>196</v>
      </c>
      <c r="F36" s="25" t="s">
        <v>187</v>
      </c>
      <c r="G36" s="27" t="s">
        <v>117</v>
      </c>
      <c r="L36" s="38" t="s">
        <v>201</v>
      </c>
    </row>
    <row r="37" spans="4:12" x14ac:dyDescent="0.3">
      <c r="D37" s="24" t="s">
        <v>202</v>
      </c>
      <c r="E37" s="19" t="s">
        <v>203</v>
      </c>
      <c r="F37" s="25" t="s">
        <v>187</v>
      </c>
      <c r="G37" s="27" t="s">
        <v>204</v>
      </c>
      <c r="L37" s="38" t="s">
        <v>205</v>
      </c>
    </row>
    <row r="38" spans="4:12" x14ac:dyDescent="0.3">
      <c r="D38" s="24" t="s">
        <v>206</v>
      </c>
      <c r="E38" s="19" t="s">
        <v>203</v>
      </c>
      <c r="F38" s="25" t="s">
        <v>187</v>
      </c>
      <c r="G38" s="27" t="s">
        <v>204</v>
      </c>
      <c r="L38" s="38" t="s">
        <v>207</v>
      </c>
    </row>
    <row r="39" spans="4:12" x14ac:dyDescent="0.3">
      <c r="D39" s="24" t="s">
        <v>208</v>
      </c>
      <c r="E39" s="19" t="s">
        <v>203</v>
      </c>
      <c r="F39" s="25" t="s">
        <v>187</v>
      </c>
      <c r="G39" s="27" t="s">
        <v>204</v>
      </c>
      <c r="L39" s="37" t="s">
        <v>209</v>
      </c>
    </row>
    <row r="40" spans="4:12" x14ac:dyDescent="0.3">
      <c r="D40" s="24" t="s">
        <v>210</v>
      </c>
      <c r="E40" s="19" t="s">
        <v>211</v>
      </c>
      <c r="F40" s="25" t="s">
        <v>187</v>
      </c>
      <c r="G40" s="27" t="s">
        <v>212</v>
      </c>
      <c r="L40" s="37" t="s">
        <v>213</v>
      </c>
    </row>
    <row r="41" spans="4:12" x14ac:dyDescent="0.3">
      <c r="D41" s="24" t="s">
        <v>214</v>
      </c>
      <c r="E41" s="19" t="s">
        <v>211</v>
      </c>
      <c r="F41" s="25" t="s">
        <v>187</v>
      </c>
      <c r="G41" s="27" t="s">
        <v>212</v>
      </c>
      <c r="L41" s="38" t="s">
        <v>215</v>
      </c>
    </row>
    <row r="42" spans="4:12" x14ac:dyDescent="0.3">
      <c r="D42" s="24" t="s">
        <v>216</v>
      </c>
      <c r="E42" s="19" t="s">
        <v>211</v>
      </c>
      <c r="F42" s="25" t="s">
        <v>187</v>
      </c>
      <c r="G42" s="27" t="s">
        <v>212</v>
      </c>
      <c r="L42" s="38" t="s">
        <v>217</v>
      </c>
    </row>
    <row r="43" spans="4:12" x14ac:dyDescent="0.3">
      <c r="D43" s="24" t="s">
        <v>218</v>
      </c>
      <c r="E43" s="19" t="s">
        <v>211</v>
      </c>
      <c r="F43" s="25" t="s">
        <v>187</v>
      </c>
      <c r="G43" s="27" t="s">
        <v>212</v>
      </c>
      <c r="L43" s="38" t="s">
        <v>219</v>
      </c>
    </row>
    <row r="44" spans="4:12" x14ac:dyDescent="0.3">
      <c r="D44" s="24" t="s">
        <v>220</v>
      </c>
      <c r="E44" s="19" t="s">
        <v>221</v>
      </c>
      <c r="F44" s="25" t="s">
        <v>187</v>
      </c>
      <c r="G44" s="27" t="s">
        <v>222</v>
      </c>
    </row>
    <row r="45" spans="4:12" ht="28.8" x14ac:dyDescent="0.3">
      <c r="D45" s="24" t="s">
        <v>223</v>
      </c>
      <c r="E45" s="19" t="s">
        <v>221</v>
      </c>
      <c r="F45" s="25" t="s">
        <v>187</v>
      </c>
      <c r="G45" s="27" t="s">
        <v>222</v>
      </c>
    </row>
    <row r="46" spans="4:12" x14ac:dyDescent="0.3">
      <c r="D46" s="24" t="s">
        <v>224</v>
      </c>
      <c r="E46" s="19" t="s">
        <v>221</v>
      </c>
      <c r="F46" s="25" t="s">
        <v>187</v>
      </c>
      <c r="G46" s="27" t="s">
        <v>222</v>
      </c>
    </row>
    <row r="47" spans="4:12" ht="28.8" x14ac:dyDescent="0.3">
      <c r="D47" s="22" t="s">
        <v>225</v>
      </c>
      <c r="E47" s="19" t="s">
        <v>226</v>
      </c>
      <c r="F47" s="25" t="s">
        <v>227</v>
      </c>
      <c r="G47" s="27" t="s">
        <v>228</v>
      </c>
    </row>
    <row r="48" spans="4:12" ht="28.8" x14ac:dyDescent="0.3">
      <c r="D48" s="22" t="s">
        <v>229</v>
      </c>
      <c r="E48" s="19" t="s">
        <v>226</v>
      </c>
      <c r="F48" s="25" t="s">
        <v>227</v>
      </c>
      <c r="G48" s="27" t="s">
        <v>85</v>
      </c>
    </row>
    <row r="52" spans="4:4" x14ac:dyDescent="0.3">
      <c r="D52" s="19" t="s">
        <v>43</v>
      </c>
    </row>
    <row r="53" spans="4:4" x14ac:dyDescent="0.3">
      <c r="D53" s="27" t="s">
        <v>44</v>
      </c>
    </row>
    <row r="54" spans="4:4" x14ac:dyDescent="0.3">
      <c r="D54" s="27" t="s">
        <v>230</v>
      </c>
    </row>
    <row r="55" spans="4:4" ht="28.8" x14ac:dyDescent="0.3">
      <c r="D55" s="27" t="s">
        <v>231</v>
      </c>
    </row>
    <row r="56" spans="4:4" x14ac:dyDescent="0.3">
      <c r="D56" s="27" t="s">
        <v>232</v>
      </c>
    </row>
    <row r="57" spans="4:4" ht="28.8" x14ac:dyDescent="0.3">
      <c r="D57" s="27" t="s">
        <v>233</v>
      </c>
    </row>
    <row r="58" spans="4:4" ht="28.8" x14ac:dyDescent="0.3">
      <c r="D58" s="27" t="s">
        <v>234</v>
      </c>
    </row>
    <row r="59" spans="4:4" ht="28.8" x14ac:dyDescent="0.3">
      <c r="D59" s="27" t="s">
        <v>235</v>
      </c>
    </row>
    <row r="60" spans="4:4" ht="28.8" x14ac:dyDescent="0.3">
      <c r="D60" s="27" t="s">
        <v>236</v>
      </c>
    </row>
    <row r="61" spans="4:4" x14ac:dyDescent="0.3">
      <c r="D61" s="27" t="s">
        <v>237</v>
      </c>
    </row>
    <row r="62" spans="4:4" x14ac:dyDescent="0.3">
      <c r="D62" s="27" t="s">
        <v>238</v>
      </c>
    </row>
    <row r="63" spans="4:4" ht="43.2" x14ac:dyDescent="0.3">
      <c r="D63" s="27" t="s">
        <v>239</v>
      </c>
    </row>
    <row r="64" spans="4:4" ht="28.8" x14ac:dyDescent="0.3">
      <c r="D64" s="27" t="s">
        <v>240</v>
      </c>
    </row>
    <row r="65" spans="4:4" x14ac:dyDescent="0.3">
      <c r="D65" s="27" t="s">
        <v>241</v>
      </c>
    </row>
    <row r="66" spans="4:4" ht="28.8" x14ac:dyDescent="0.3">
      <c r="D66" s="27" t="s">
        <v>242</v>
      </c>
    </row>
    <row r="67" spans="4:4" x14ac:dyDescent="0.3">
      <c r="D67" s="27" t="s">
        <v>243</v>
      </c>
    </row>
    <row r="68" spans="4:4" ht="28.8" x14ac:dyDescent="0.3">
      <c r="D68" s="27" t="s">
        <v>244</v>
      </c>
    </row>
    <row r="69" spans="4:4" x14ac:dyDescent="0.3">
      <c r="D69" s="27" t="s">
        <v>245</v>
      </c>
    </row>
    <row r="70" spans="4:4" x14ac:dyDescent="0.3">
      <c r="D70" s="27" t="s">
        <v>246</v>
      </c>
    </row>
    <row r="71" spans="4:4" ht="28.8" x14ac:dyDescent="0.3">
      <c r="D71" s="27" t="s">
        <v>247</v>
      </c>
    </row>
    <row r="72" spans="4:4" ht="28.8" x14ac:dyDescent="0.3">
      <c r="D72" s="27" t="s">
        <v>248</v>
      </c>
    </row>
    <row r="73" spans="4:4" x14ac:dyDescent="0.3">
      <c r="D73" s="27" t="s">
        <v>249</v>
      </c>
    </row>
    <row r="74" spans="4:4" ht="28.8" x14ac:dyDescent="0.3">
      <c r="D74" s="27" t="s">
        <v>250</v>
      </c>
    </row>
    <row r="75" spans="4:4" ht="57.6" x14ac:dyDescent="0.3">
      <c r="D75" s="27" t="s">
        <v>251</v>
      </c>
    </row>
    <row r="76" spans="4:4" x14ac:dyDescent="0.3">
      <c r="D76" s="27" t="s">
        <v>252</v>
      </c>
    </row>
    <row r="77" spans="4:4" x14ac:dyDescent="0.3">
      <c r="D77" s="27" t="s">
        <v>253</v>
      </c>
    </row>
    <row r="78" spans="4:4" x14ac:dyDescent="0.3">
      <c r="D78" s="27" t="s">
        <v>254</v>
      </c>
    </row>
    <row r="79" spans="4:4" ht="43.2" x14ac:dyDescent="0.3">
      <c r="D79" s="27" t="s">
        <v>255</v>
      </c>
    </row>
    <row r="80" spans="4:4" x14ac:dyDescent="0.3">
      <c r="D80" s="27" t="s">
        <v>256</v>
      </c>
    </row>
    <row r="81" spans="4:4" ht="28.8" x14ac:dyDescent="0.3">
      <c r="D81" s="27" t="s">
        <v>257</v>
      </c>
    </row>
    <row r="82" spans="4:4" x14ac:dyDescent="0.3">
      <c r="D82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Caracterización</vt:lpstr>
      <vt:lpstr>INDICADOR</vt:lpstr>
      <vt:lpstr>Listas desplegables</vt:lpstr>
      <vt:lpstr>Apoyo</vt:lpstr>
      <vt:lpstr>INDICADOR!Área_de_impresión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Arias Chaparro</dc:creator>
  <cp:keywords/>
  <dc:description/>
  <cp:lastModifiedBy>Laura Johanna Forero Torres</cp:lastModifiedBy>
  <cp:revision/>
  <dcterms:created xsi:type="dcterms:W3CDTF">2019-04-09T16:24:36Z</dcterms:created>
  <dcterms:modified xsi:type="dcterms:W3CDTF">2023-06-09T17:34:50Z</dcterms:modified>
  <cp:category/>
  <cp:contentStatus/>
</cp:coreProperties>
</file>