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Doctos Aprobados\CS05\CS05-C01\"/>
    </mc:Choice>
  </mc:AlternateContent>
  <xr:revisionPtr revIDLastSave="0" documentId="13_ncr:1_{6EAC8EBF-771D-4396-A353-26E467667FE2}" xr6:coauthVersionLast="47" xr6:coauthVersionMax="47" xr10:uidLastSave="{00000000-0000-0000-0000-000000000000}"/>
  <bookViews>
    <workbookView xWindow="-25320" yWindow="-1005" windowWidth="25440" windowHeight="15390" xr2:uid="{00000000-000D-0000-FFFF-FFFF00000000}"/>
  </bookViews>
  <sheets>
    <sheet name="Caracterización" sheetId="5" r:id="rId1"/>
    <sheet name="INDICADOR 1" sheetId="10" r:id="rId2"/>
    <sheet name="INDICADOR 2" sheetId="9" r:id="rId3"/>
    <sheet name="INDICADOR 3" sheetId="11" r:id="rId4"/>
    <sheet name="INDICADOR" sheetId="6" state="hidden" r:id="rId5"/>
    <sheet name="Listas desplegables" sheetId="8" state="hidden" r:id="rId6"/>
  </sheets>
  <externalReferences>
    <externalReference r:id="rId7"/>
  </externalReferences>
  <definedNames>
    <definedName name="Apoyo">'Listas desplegables'!$G$34:$G$39</definedName>
    <definedName name="_xlnm.Print_Area" localSheetId="4">INDICADOR!$A$1:$S$24</definedName>
    <definedName name="Dirección_Estratégica">'Listas desplegables'!$D$3:$D$5</definedName>
    <definedName name="Estratégico">'Listas desplegables'!$E$3:$E$11</definedName>
    <definedName name="Evaluación">'Listas desplegables'!$E$47</definedName>
    <definedName name="Grupoa">'Listas desplegables'!$D$3:$D$14</definedName>
    <definedName name="Misional">'Listas desplegables'!$E$15:$E$24</definedName>
    <definedName name="Misionales">'Listas desplegables'!$D$15:$D$30</definedName>
    <definedName name="Seguimiento_Evaluación_y_Control">'Listas desplegables'!$E$47</definedName>
    <definedName name="Tipo">'Listas desplegables'!$F$3:$F$47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11" l="1"/>
  <c r="B11" i="10"/>
  <c r="B11" i="11"/>
  <c r="B11" i="9"/>
  <c r="L6" i="11"/>
  <c r="B6" i="11"/>
  <c r="L5" i="11"/>
  <c r="B5" i="11"/>
  <c r="L6" i="10"/>
  <c r="B6" i="10"/>
  <c r="L5" i="10"/>
  <c r="B5" i="10"/>
  <c r="B5" i="9"/>
  <c r="L5" i="9"/>
  <c r="L6" i="9"/>
  <c r="B6" i="9"/>
  <c r="L8" i="9"/>
  <c r="E7" i="5"/>
  <c r="H7" i="5"/>
  <c r="E12" i="5"/>
  <c r="M8" i="6" l="1"/>
  <c r="C8" i="6"/>
  <c r="C11" i="6" l="1"/>
  <c r="C6" i="6"/>
  <c r="M5" i="6"/>
</calcChain>
</file>

<file path=xl/sharedStrings.xml><?xml version="1.0" encoding="utf-8"?>
<sst xmlns="http://schemas.openxmlformats.org/spreadsheetml/2006/main" count="620" uniqueCount="350">
  <si>
    <t>CARACTERIZACIÓN DE PROCESOS</t>
  </si>
  <si>
    <t>CÓDIGO:</t>
  </si>
  <si>
    <t>VERSIÓN:</t>
  </si>
  <si>
    <t>FECHA:</t>
  </si>
  <si>
    <t>PROCESO</t>
  </si>
  <si>
    <t>MACROPROCESO</t>
  </si>
  <si>
    <t>TIPO DE PROCESO</t>
  </si>
  <si>
    <t>OBJETIVO DEL PROCESO</t>
  </si>
  <si>
    <t>INDICADORES DE PROCESO</t>
  </si>
  <si>
    <t xml:space="preserve">TIPO DE INDICADOR </t>
  </si>
  <si>
    <t>NOMBRE</t>
  </si>
  <si>
    <t>Seguridad y Salud en el Trabajo</t>
  </si>
  <si>
    <t>Establecer los lineamientos estratégicos en materia de gestión y protección de datos personales en la Entidad, con el propósito de garantizar el derecho fundamental que tienen las personas naturales a conocer, actualizar y rectificar su información personal recolectada y tratada en las bases de datos de la Entidad, así como suprimirla y/o revocar la autorización de tratamiento, de conformidad con lo establecido en la Ley Estatutaria 1581 de 2012 y los lineamientos impartidos en la Guía para la Implementación del Principio de Responsabilidad Demostrada.</t>
  </si>
  <si>
    <t>LIDER DEL PROCESO</t>
  </si>
  <si>
    <t>ALCANCE</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</si>
  <si>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</si>
  <si>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</si>
  <si>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</si>
  <si>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</si>
  <si>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</si>
  <si>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</si>
  <si>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</si>
  <si>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</si>
  <si>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</si>
  <si>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</si>
  <si>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</si>
  <si>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</si>
  <si>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</si>
  <si>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</si>
  <si>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</si>
  <si>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</si>
  <si>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X</t>
  </si>
  <si>
    <t xml:space="preserve">Establecer los lineamientos para la gestión de los datos personales que recolecta y accede la Entidad en cumplimineto de sus funciones públicas, a través de la adopción de principios, normas, guías, buenas prácticas, y demás herramientas que permitan la mejor gestión posible sobre los datos personales de las persona naturales que tienen algun vínculo con la entidad.  </t>
  </si>
  <si>
    <t>Consultas y reclamos presentados por los ciudadanos/usuarios solicitando consultar, actualizar, corregir, suprimir y revocar la autorización de tratamiento de datos.</t>
  </si>
  <si>
    <t>Ciudadanos/Usuarios</t>
  </si>
  <si>
    <t xml:space="preserve">Consultas solicitando información sobre datos personales de ciudadanos.  </t>
  </si>
  <si>
    <t>Otras Entidades Públicas</t>
  </si>
  <si>
    <t>Entidades Públicas</t>
  </si>
  <si>
    <t>DE02 Revisión Estratégica</t>
  </si>
  <si>
    <t>Entregar la información necesaria para que los entes de control realicen las auditorias que corresponda</t>
  </si>
  <si>
    <t>Líder de proceso y su equipo de trabajo</t>
  </si>
  <si>
    <t>Entes de control</t>
  </si>
  <si>
    <t>Necesidad de establecer acciones correctivas y preventivas</t>
  </si>
  <si>
    <t>TRÁMITES Y OPAS</t>
  </si>
  <si>
    <t>Concesión título de patente de invención</t>
  </si>
  <si>
    <t>HOJA DE VIDA INDICADOR</t>
  </si>
  <si>
    <t>IDENTIFICACIÓN DEL INDICADOR</t>
  </si>
  <si>
    <t>Dependencia</t>
  </si>
  <si>
    <t>Proceso</t>
  </si>
  <si>
    <t>Macroproceso</t>
  </si>
  <si>
    <t>Lider de proceso</t>
  </si>
  <si>
    <t>Responsable de la medición</t>
  </si>
  <si>
    <t>Nombre del Indicador</t>
  </si>
  <si>
    <t>Tipo de indicador</t>
  </si>
  <si>
    <t>Tipo de registro</t>
  </si>
  <si>
    <t>Objetivo del Indicador</t>
  </si>
  <si>
    <t>Descripción del indicador</t>
  </si>
  <si>
    <t>Objetivo del Proceso</t>
  </si>
  <si>
    <t>Formula del Indicador</t>
  </si>
  <si>
    <t>Nombre de la Variable</t>
  </si>
  <si>
    <t>Descripción de la Variable</t>
  </si>
  <si>
    <t>Unidad de Medida</t>
  </si>
  <si>
    <t>Fuente de Información</t>
  </si>
  <si>
    <t>Periodicidad</t>
  </si>
  <si>
    <t>Mensual</t>
  </si>
  <si>
    <t>Bimestral</t>
  </si>
  <si>
    <t xml:space="preserve">Trimestral </t>
  </si>
  <si>
    <t>Semestral</t>
  </si>
  <si>
    <t>Tendencia</t>
  </si>
  <si>
    <t>Creciente</t>
  </si>
  <si>
    <t>Decreciente</t>
  </si>
  <si>
    <t>Constante</t>
  </si>
  <si>
    <t>META</t>
  </si>
  <si>
    <t>Línea Base</t>
  </si>
  <si>
    <t>Fuente Información de Línea Base</t>
  </si>
  <si>
    <t>SEGÚN MEDICIÓN:</t>
  </si>
  <si>
    <t>PROCESOS</t>
  </si>
  <si>
    <t>MACROPROCESOS</t>
  </si>
  <si>
    <t>Líder del Proceso</t>
  </si>
  <si>
    <t>DESPACHO DEL SUPERINTENDENTE </t>
  </si>
  <si>
    <t xml:space="preserve">Acumulado </t>
  </si>
  <si>
    <t>1. Cuantitativo</t>
  </si>
  <si>
    <t>Formulación Estratégica</t>
  </si>
  <si>
    <t>Dirección Estratégica</t>
  </si>
  <si>
    <t>Estratégico</t>
  </si>
  <si>
    <t xml:space="preserve">Jefe de Oficina Asesora de Planeación </t>
  </si>
  <si>
    <t>Oficina de Control Interno </t>
  </si>
  <si>
    <t>No acumulado</t>
  </si>
  <si>
    <t>2. Cualitativo</t>
  </si>
  <si>
    <t>Revisión Estratégica</t>
  </si>
  <si>
    <t>Oficina de Tecnología e Informática </t>
  </si>
  <si>
    <t>SEGÚN NIVEL DE INTERVENCIÓN:</t>
  </si>
  <si>
    <t>Elaboración de Estudios y Análisis  Económicos</t>
  </si>
  <si>
    <t>Coordinador Grupo de Estudios Económicos</t>
  </si>
  <si>
    <t>Grupo de Trabajo de Servicios Tecnológicos</t>
  </si>
  <si>
    <t>1. Impacto</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</si>
  <si>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</si>
  <si>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</si>
  <si>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</si>
  <si>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</si>
  <si>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</si>
  <si>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</si>
  <si>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</si>
  <si>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r>
      <t>Grupo de Trabajo Sistemas de Información  </t>
    </r>
    <r>
      <rPr>
        <sz val="9"/>
        <color indexed="23"/>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</si>
  <si>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</si>
  <si>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</si>
  <si>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</si>
  <si>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</si>
  <si>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</si>
  <si>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</si>
  <si>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</si>
  <si>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</si>
  <si>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</si>
  <si>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</si>
  <si>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</si>
  <si>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</si>
  <si>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</si>
  <si>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</si>
  <si>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</si>
  <si>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</si>
  <si>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Coordinador Grupo de Desarrollo de Talento Humano</t>
  </si>
  <si>
    <t>Grupo de Comunicación</t>
  </si>
  <si>
    <t>2. Estratégicos</t>
  </si>
  <si>
    <t>Gestión de la Seguridad de la Información</t>
  </si>
  <si>
    <t xml:space="preserve">Jefe de la Oficina de Tecnología de la Información </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</si>
  <si>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</si>
  <si>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</si>
  <si>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</si>
  <si>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</si>
  <si>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</si>
  <si>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</si>
  <si>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</si>
  <si>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</si>
  <si>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</si>
  <si>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</si>
  <si>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</si>
  <si>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</si>
  <si>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</si>
  <si>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</si>
  <si>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</si>
  <si>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</si>
  <si>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</si>
  <si>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</si>
  <si>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</si>
  <si>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</si>
  <si>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</si>
  <si>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</si>
  <si>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</si>
  <si>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</si>
  <si>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</si>
  <si>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</si>
  <si>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Númerica</t>
  </si>
  <si>
    <t>Trámites Administrativos Reglamentos Técnicos, Metrología Legal y Precios</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</si>
  <si>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</si>
  <si>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</si>
  <si>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</si>
  <si>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</si>
  <si>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</si>
  <si>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</si>
  <si>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</si>
  <si>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</si>
  <si>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</si>
  <si>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</si>
  <si>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</si>
  <si>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</si>
  <si>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</si>
  <si>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</si>
  <si>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</si>
  <si>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</si>
  <si>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</si>
  <si>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</si>
  <si>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</si>
  <si>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</si>
  <si>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</si>
  <si>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</si>
  <si>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</si>
  <si>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</si>
  <si>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</si>
  <si>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</si>
  <si>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</si>
  <si>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</si>
  <si>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</si>
  <si>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</si>
  <si>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</si>
  <si>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</si>
  <si>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</si>
  <si>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</si>
  <si>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</si>
  <si>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</si>
  <si>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</si>
  <si>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</si>
  <si>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</si>
  <si>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</si>
  <si>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</si>
  <si>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</si>
  <si>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</si>
  <si>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</si>
  <si>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</si>
  <si>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</si>
  <si>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</si>
  <si>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</si>
  <si>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</si>
  <si>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</si>
  <si>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</si>
  <si>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</si>
  <si>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</si>
  <si>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</si>
  <si>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</si>
  <si>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</si>
  <si>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Dirección Financiera </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</si>
  <si>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</si>
  <si>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</si>
  <si>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</si>
  <si>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</si>
  <si>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</si>
  <si>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</si>
  <si>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</si>
  <si>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</si>
  <si>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</si>
  <si>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</si>
  <si>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</si>
  <si>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</si>
  <si>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</si>
  <si>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</si>
  <si>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</si>
  <si>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</si>
  <si>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</si>
  <si>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</si>
  <si>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</si>
  <si>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</si>
  <si>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</si>
  <si>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</si>
  <si>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</si>
  <si>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</si>
  <si>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</si>
  <si>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</si>
  <si>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</si>
  <si>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</si>
  <si>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</si>
  <si>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</si>
  <si>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</si>
  <si>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</si>
  <si>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</si>
  <si>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</si>
  <si>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</si>
  <si>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</si>
  <si>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</si>
  <si>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</si>
  <si>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</si>
  <si>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</si>
  <si>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</si>
  <si>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</si>
  <si>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</si>
  <si>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</si>
  <si>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</si>
  <si>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</si>
  <si>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</si>
  <si>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</si>
  <si>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 xml:space="preserve">Gestión Integral de Datos Personales </t>
  </si>
  <si>
    <t>SC05-C01</t>
  </si>
  <si>
    <t xml:space="preserve">
DE02 Revisión Estratégica
Todas las áreas de la entidad.</t>
  </si>
  <si>
    <t>Partes interesadas (Grupos de Valor)</t>
  </si>
  <si>
    <t>CS01 Atención al Ciudadano
CS04 Petición de Información
GD01 Gestión Documental
Todos los procesos de la Entidad</t>
  </si>
  <si>
    <t xml:space="preserve">Respuesta a las consultas de solicitud de información sobre datos personales de ciudadanos. </t>
  </si>
  <si>
    <t>SC03 Gestión Ambiental</t>
  </si>
  <si>
    <t xml:space="preserve">Autoridades ambientales (Ministerios, Corporaciones Autónomas Regionales, Secretarías, entre otras)  </t>
  </si>
  <si>
    <t>Lineamientos y metodologías de gestión Ambiental</t>
  </si>
  <si>
    <t>x</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</si>
  <si>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</si>
  <si>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</si>
  <si>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</si>
  <si>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SC04 Seguridad y Salud en el Trabajo</t>
  </si>
  <si>
    <t>Ministerio del trabajo
ARL POSITIVA SEGUROS</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</si>
  <si>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</si>
  <si>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</si>
  <si>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</si>
  <si>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</si>
  <si>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</si>
  <si>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Ministerio de las Tic´s</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</si>
  <si>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</si>
  <si>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</si>
  <si>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</si>
  <si>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</si>
  <si>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SC01 Formulación del Sistema Integral de Gestión </t>
  </si>
  <si>
    <t>Entes de Control</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</si>
  <si>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</si>
  <si>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</si>
  <si>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Seguimiento</t>
  </si>
  <si>
    <t>CI02 Seguimiento Sistema Integral de Gestión Institucional
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</si>
  <si>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</si>
  <si>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</si>
  <si>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</si>
  <si>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Comunicación fechas de auditoria interna, programación auditorias del SIGI</t>
  </si>
  <si>
    <t>Atender la auditoria y entregar la información necesaria</t>
  </si>
  <si>
    <t>Comunicación fechas de auditoria externa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</si>
  <si>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</si>
  <si>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</si>
  <si>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</si>
  <si>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 xml:space="preserve">SC01 Formulación del Sistema Integral de Gestión </t>
  </si>
  <si>
    <t xml:space="preserve">Diligenciar el Plan de Mejoramiento con las acciones correctivas y preventivas.
Entregar periódicamente reporte de cumplimiento del Plan de Mejoramiento </t>
  </si>
  <si>
    <t>Plan de Mejoramiento
Plan de Trabajo PIGDP</t>
  </si>
  <si>
    <t>CI01 Asesoría y Evaluación Independiente
CI02 Seguimiento Sistema Integral de Gestión Institucional
Superintendente de Industria y Comercio, Delegados, Directores, Coordinadores de Grupo, Servidores públicos de la SIC</t>
  </si>
  <si>
    <t>CS01 Atención al Ciudadano
CS04 Petición de Información                         GD01 Gestión Documental</t>
  </si>
  <si>
    <t>Archivo General de la Nación                                     DANE</t>
  </si>
  <si>
    <t>Partes interesadas (Grupos de valor)</t>
  </si>
  <si>
    <t>Hallazgos por parte de la Contraloría y otros órganos de control sobre la anonimiazión y la administración de la información catalogada como personal y sensible                                        Reclamos de ciudadanos cuyos datos personales queden expuestos en las versiones públicas de los actos administrativos de contenido partícular y concreto</t>
  </si>
  <si>
    <t>Lineamientos y directrices para garantizar el principio de la circulación restringida  de los datos personales al interior de las áreas requeridas. Respuestas a los ciudadanos con las medidas tomadas para corregir anonimizaciones parciales y/o inexistentes.</t>
  </si>
  <si>
    <t xml:space="preserve">Departamento Nacional de Planeación - DNP
Ministerio de Comercio Industria y Turismo -MINCIT 
Ministerio de Tecnologías de la Información y Comunicaciones-MINTIC                                        
Agencia Española de Protección de Datos- AEPD
Superintendencia de Industria y Comercio </t>
  </si>
  <si>
    <r>
      <t xml:space="preserve">
Resultados Plan de Acción de la vigencia anterior
Lineamientos para la atención al ciudadano                         
</t>
    </r>
    <r>
      <rPr>
        <b/>
        <sz val="11"/>
        <rFont val="Arial"/>
        <family val="2"/>
      </rPr>
      <t xml:space="preserve">
</t>
    </r>
    <r>
      <rPr>
        <sz val="11"/>
        <rFont val="Arial"/>
        <family val="2"/>
      </rPr>
      <t>Guía para la Implementación del Principio de Responsabilidad Demostrada.</t>
    </r>
  </si>
  <si>
    <t>Jefe Oficina Asesora de Planeación-Oficial Protección de Datos Personales
Servidores públicos y/o Contratistas designados</t>
  </si>
  <si>
    <t>Plan de Acción
Cronograma de Actividades SIGI - MIPG
Plan Anual de Adquisiciones
Programa Integral de Gestión de Datos Personales-Estado de Cumplimiento</t>
  </si>
  <si>
    <r>
      <t>Tramitar las solicitudes de los ciudadanos/usuarios de la Entidad, de conformidad con los principios establecidos en el Régimen de Protección de Datos Personales.</t>
    </r>
    <r>
      <rPr>
        <sz val="11"/>
        <color rgb="FFFBBD06"/>
        <rFont val="Arial"/>
        <family val="2"/>
      </rPr>
      <t xml:space="preserve"> </t>
    </r>
  </si>
  <si>
    <t>Respuestas a las consultas y reclamos presentados por los ciudadanos/usuarios solicitando consultar, actualizar, corregir, suprimir y revocar la autorización de tratamiento de datos.</t>
  </si>
  <si>
    <t>Ciudadanos/Usuarios
Partes interesadas (Grupos de Valor)</t>
  </si>
  <si>
    <t>Autoridades de Control (Procuraduría -Contralorías)</t>
  </si>
  <si>
    <t>Tramitar  las solicitudes de las Autoridades de Control, de conformidad con los principios establecidos en el Régimen de Protección de Datos Personales, y de acuerdo al alcance y el factor funcional de cada autoridad.</t>
  </si>
  <si>
    <t>Jefe Oficina Asesora de Planeación-Oficial Protección de Datos Personales
Servidores públicos y/o Contratistas designados</t>
  </si>
  <si>
    <t xml:space="preserve"> Tramitar las solicitudes de otras entidades públicas, de conformidad con los principios establecidos en el Régimen de Protección de Datos Personales, y de acuerdo al alcance y el factor funcional de cada entidad.</t>
  </si>
  <si>
    <t xml:space="preserve">Impartir y aplicar directrices trasnversales sobre la importancia de la anonimización de datos personales inmersos en los actos administrativos de contenido partícular y concreto. No aplica propiedad Industrial. </t>
  </si>
  <si>
    <t>Inicia con la solicitud y atención de peticiones, consultas y reclamos, y finaliza con la identificación de iniciativas y actividades transversales encaminadas hacia la consolidación del programa integral de gestión de datos personales de la Entidad</t>
  </si>
  <si>
    <t>DE01 Formulación Estratégica 
DE02 Revisión Estratégica</t>
  </si>
  <si>
    <t>OFICINA ASESORA DE PLANEACIÓN</t>
  </si>
  <si>
    <t>Eficiencia en la gestión  para la atención de consultas de datos personales solicitadas por Autoridades de Control</t>
  </si>
  <si>
    <t>Este indicador se debe calcular identificando el total de las consultas atendidas por la Oficina Asesora de Planeación dentro de un periodo evaluado, con el fin de establecer cuántas de estas consultas fueron respondidas y atendidas dentro de los cinco (5) días hábiles, sin importar si se presentó traslado interno o externo.</t>
  </si>
  <si>
    <t>Sistema de trámites: Reporte de derechos de petición (Salidas)</t>
  </si>
  <si>
    <t>Número de consultas autoridades de control  totales gestionadas por la Oficina Asesora de Planeación dentro del periodo evaluado.</t>
  </si>
  <si>
    <t>No Aplica</t>
  </si>
  <si>
    <t>Eficiencia en la gestión  para la atención de reclamos de datos personales solicitadas por ciudadanos</t>
  </si>
  <si>
    <t>Este indicador se debe calcular identificando el total de los reclamos atendidos por la Oficina Asesora de Planeación dentro de un periodo evaluado, con el fin de establecer cuántos de estos reclamos fueron respondidos y atendidos dentro de los quince (15) días hábiles, contados a partir del siguiente día de la radicación, tal y como lo indica la Ley 1581 de 2012, sin importar si se presentó traslado interno o externo.</t>
  </si>
  <si>
    <t>Número de reclamoss totales gestionadas por la Oficina Asesora de Planeación dentro del periodo evaluado.</t>
  </si>
  <si>
    <t>Eficiencia en la gestión  para la atención de consultas de datos personales solicitadas por Entidades del Estado (No autoridades de control) y ciudadanos</t>
  </si>
  <si>
    <t>Este indicador se debe calcular identificando el total de las consultas atendidas por la Oficina Asesora de Planeación dentro de un periodo evaluado, con el fin de establecer cuántas de estas consultas fueron respondidas y atendidas dentro de los diez (10) días hábiles, contados a partir desde el mismo día de la radicación, tal y como lo indica la Ley 1581 de 2012, sin importar si se presentó traslado interno o externo.</t>
  </si>
  <si>
    <t>Número de consultas totales gestionadas por la Oficina Asesora de Planeación dentro del periodo evaluado.</t>
  </si>
  <si>
    <t>Calcular el porcentaje de reclamos atendidos por la Oficina Asesora de Planeación en términos de ley de acuerdo al artículo 15 de la Ley 1581 de 2012 (máximo de quince (15) días hábiles), con el propósito de garantizar el derecho fundamental que tienen las personas naturales a conocer, actualizar y rectificar su información personal recolectada y tratada en las bases de datos de la Entidad,de conformidad con lo establecido en la Ley Estatutaria 1581 de 2012 y los lineamientos impartidos en la Guía para la Implementación del Principio de Responsabilidad Demostrada.</t>
  </si>
  <si>
    <t xml:space="preserve">Calcular el porcentaje de consultas atendidas por la Oficina Asesora de Planeación en términos (máximo de cinco (5) días hábiles),  con el propósito de identificar el cumplimiento de los tiempos establecidos para tal efecto y tomar decisiones de ajuste o mejora según corresponda. </t>
  </si>
  <si>
    <t xml:space="preserve">Calcular el porcentaje de consultas atendidas por la Oficina Asesora de Planeación en términos de ley de acuerdo al artículo 14 de la Ley 1581 de 2012 (máximo de diez (10) días hábiles), con el propósito de identificar el cumplimiento de los tiempos establecidos para tal efecto y tomar decisiones de ajuste o mejora según corresponda. </t>
  </si>
  <si>
    <t>Reclamos atendidos por la Oficina Asesora de Planeación en términos de Ley</t>
  </si>
  <si>
    <t>Total de reclamos recibidos y atendidos por la Oficina Asesora de Planeación</t>
  </si>
  <si>
    <t>(Reclamos atendidos por la Oficina Asesora de Planeación en términos de Ley/Total de reclamos recibidos y atendidos por la Oficina Asesora de Planeación)*100</t>
  </si>
  <si>
    <t>No existe Línea base se trata de un nuevo indicador para la vigencia 2024</t>
  </si>
  <si>
    <t>Consultas atendidas por la Oficina Asesora de Planeación en un tiempo igual o menor a  días (5) hábiles</t>
  </si>
  <si>
    <t>(Consultas atendidas por la Oficina Asesora de Planeación en un tiempo igual o menor a  días (5) hábiles/Consultas totales atendidas por la Oficina Asesora de Planeación)*100</t>
  </si>
  <si>
    <t>Consultas atendidas por la Oficina Asesora de Planeación en un tiempo igual o menor a 10 días hábiles</t>
  </si>
  <si>
    <t>Consultas totales solicitadas por Entidades del Estado (No autoridades de control) y ciudadanosatendidas por la OAP</t>
  </si>
  <si>
    <t>(Consultas atendidas por la Oficina Asesora de Planeación en un tiempo igual o menor a 10 días hábiles /  Consultas totales solicitadas por Entidades del Estado (No autoridades de control) y ciudadanosatendidas por la OAP) *100</t>
  </si>
  <si>
    <t>Consultas totales solicitadas   por Autoridades de Control atendidas por la OAP</t>
  </si>
  <si>
    <t>Número de que consultas dentro del período evaluado que fueron respondidas y atendidas dentro de los diez (10) días hábiles, contados a partir desde el mismo día de la radicación, tal y como lo indica la Ley 1581 de 2012, sin importar si se presentó traslado interno o externo.</t>
  </si>
  <si>
    <t>Número de que consultas dentro del período evaluado que fueron respondidas y atendidas dentro de los cinco (5) días hábiles, sin importar si se presentó traslado interno o externo.</t>
  </si>
  <si>
    <t>Número de reclamos dentro del período evaluado que fueron respondidos y atendidos dentro de los quince (15) días hábiles, contados a partir del siguiente día de a la radicación, tal y como lo indica la Ley 1581 de 2012, sin importar si se presentó traslado interno o externo.</t>
  </si>
  <si>
    <t>Eficiencia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</si>
</sst>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2"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sz val="12"/>
      <color rgb="FFFF0000"/>
      <name val="Arial"/>
      <family val="2"/>
    </font>
    <font>
      <b/>
      <u/>
      <sz val="11"/>
      <color theme="1"/>
      <name val="Calibri"/>
      <family val="2"/>
      <scheme val="minor"/>
    </font>
    <font>
      <b/>
      <sz val="11"/>
      <color theme="1"/>
      <name val="Arial"/>
      <family val="2"/>
    </font>
    <font>
      <sz val="11"/>
      <name val="Arial"/>
      <family val="2"/>
    </font>
    <font>
      <sz val="11"/>
      <color theme="0"/>
      <name val="Arial"/>
      <family val="2"/>
    </font>
    <font>
      <sz val="11"/>
      <name val="Calibri"/>
      <family val="2"/>
      <scheme val="minor"/>
    </font>
    <font>
      <sz val="11"/>
      <color rgb="FFFF0000"/>
      <name val="Arial"/>
      <family val="2"/>
    </font>
    <font>
      <sz val="10"/>
      <color theme="1"/>
      <name val="Arial"/>
      <family val="2"/>
    </font>
    <font>
      <b/>
      <sz val="11"/>
      <color rgb="FFFF0000"/>
      <name val="Calibri"/>
      <family val="2"/>
      <scheme val="minor"/>
    </font>
    <font>
      <sz val="11"/>
      <color rgb="FFFBBD06"/>
      <name val="Arial"/>
      <family val="2"/>
    </font>
    <font>
      <b/>
      <sz val="11"/>
      <name val="Arial"/>
      <family val="2"/>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medium">
        <color indexed="64"/>
      </left>
      <right style="hair">
        <color auto="1"/>
      </right>
      <top/>
      <bottom/>
      <diagonal/>
    </border>
    <border>
      <left style="medium">
        <color indexed="64"/>
      </left>
      <right style="hair">
        <color auto="1"/>
      </right>
      <top/>
      <bottom style="hair">
        <color auto="1"/>
      </bottom>
      <diagonal/>
    </border>
    <border>
      <left style="hair">
        <color auto="1"/>
      </left>
      <right style="medium">
        <color indexed="64"/>
      </right>
      <top style="hair">
        <color auto="1"/>
      </top>
      <bottom/>
      <diagonal/>
    </border>
    <border>
      <left style="hair">
        <color auto="1"/>
      </left>
      <right style="medium">
        <color indexed="64"/>
      </right>
      <top/>
      <bottom/>
      <diagonal/>
    </border>
    <border>
      <left style="hair">
        <color auto="1"/>
      </left>
      <right style="medium">
        <color indexed="64"/>
      </right>
      <top/>
      <bottom style="hair">
        <color auto="1"/>
      </bottom>
      <diagonal/>
    </border>
  </borders>
  <cellStyleXfs count="3">
    <xf numFmtId="0" fontId="0" fillId="0" borderId="0"/>
    <xf numFmtId="0" fontId="9" fillId="0" borderId="0" applyNumberFormat="0" applyFill="0" applyBorder="0" applyAlignment="0" applyProtection="0"/>
    <xf numFmtId="0" fontId="17" fillId="0" borderId="0"/>
  </cellStyleXfs>
  <cellXfs count="352">
    <xf numFmtId="0" fontId="0" fillId="0" borderId="0" xfId="0"/>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22" fillId="0" borderId="0" xfId="0" applyFont="1"/>
    <xf numFmtId="0" fontId="7" fillId="3" borderId="30" xfId="0" applyFont="1" applyFill="1" applyBorder="1" applyAlignment="1">
      <alignment horizontal="center" vertical="center"/>
    </xf>
    <xf numFmtId="0" fontId="12" fillId="0" borderId="33" xfId="0" applyFont="1" applyBorder="1" applyAlignment="1">
      <alignment horizontal="center" vertical="center"/>
    </xf>
    <xf numFmtId="0" fontId="0" fillId="0" borderId="23"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23" xfId="0" applyFont="1" applyBorder="1" applyAlignment="1">
      <alignment vertical="center" wrapText="1"/>
    </xf>
    <xf numFmtId="0" fontId="6" fillId="0" borderId="24" xfId="0" applyFont="1" applyBorder="1" applyAlignment="1">
      <alignment vertical="center" wrapText="1"/>
    </xf>
    <xf numFmtId="0" fontId="2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26" fillId="6" borderId="0" xfId="0" applyFont="1" applyFill="1" applyAlignment="1">
      <alignment vertical="center" wrapText="1"/>
    </xf>
    <xf numFmtId="0" fontId="10" fillId="0" borderId="4" xfId="0" applyFont="1" applyBorder="1" applyAlignment="1">
      <alignment horizontal="justify" vertical="center"/>
    </xf>
    <xf numFmtId="0" fontId="10" fillId="0" borderId="23" xfId="0" applyFont="1" applyBorder="1" applyAlignment="1">
      <alignment horizontal="center"/>
    </xf>
    <xf numFmtId="0" fontId="10" fillId="0" borderId="24" xfId="0" applyFont="1" applyBorder="1" applyAlignment="1">
      <alignment horizontal="center"/>
    </xf>
    <xf numFmtId="0" fontId="24" fillId="0" borderId="3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37" xfId="0" applyFont="1" applyBorder="1" applyAlignment="1">
      <alignment horizontal="center" vertical="center" wrapText="1"/>
    </xf>
    <xf numFmtId="0" fontId="25" fillId="0" borderId="6" xfId="0" applyFont="1" applyBorder="1" applyAlignment="1">
      <alignment vertical="center" wrapText="1"/>
    </xf>
    <xf numFmtId="0" fontId="10" fillId="0" borderId="9" xfId="0" applyFont="1" applyBorder="1" applyAlignment="1">
      <alignment horizontal="justify" vertical="center"/>
    </xf>
    <xf numFmtId="0" fontId="0" fillId="0" borderId="4" xfId="0" applyBorder="1"/>
    <xf numFmtId="0" fontId="0" fillId="0" borderId="16" xfId="0" applyBorder="1"/>
    <xf numFmtId="0" fontId="0" fillId="0" borderId="6" xfId="0" applyBorder="1"/>
    <xf numFmtId="0" fontId="0" fillId="0" borderId="19" xfId="0" applyBorder="1"/>
    <xf numFmtId="0" fontId="6" fillId="0" borderId="5" xfId="0" applyFont="1" applyBorder="1" applyAlignment="1">
      <alignment vertical="center" wrapText="1"/>
    </xf>
    <xf numFmtId="0" fontId="0" fillId="0" borderId="7" xfId="0" applyBorder="1"/>
    <xf numFmtId="0" fontId="0" fillId="0" borderId="23" xfId="0" applyBorder="1" applyAlignment="1">
      <alignment wrapText="1"/>
    </xf>
    <xf numFmtId="0" fontId="6" fillId="0" borderId="9" xfId="0" applyFont="1" applyBorder="1" applyAlignment="1">
      <alignment vertical="center" wrapText="1"/>
    </xf>
    <xf numFmtId="0" fontId="23" fillId="0" borderId="16" xfId="0" applyFont="1" applyBorder="1" applyAlignment="1">
      <alignment horizontal="center" vertical="center"/>
    </xf>
    <xf numFmtId="0" fontId="6" fillId="0" borderId="4" xfId="0" applyFont="1" applyBorder="1" applyAlignment="1">
      <alignment vertical="center" wrapText="1"/>
    </xf>
    <xf numFmtId="0" fontId="27" fillId="0" borderId="23" xfId="0" applyFont="1" applyBorder="1" applyAlignment="1">
      <alignment horizontal="center" vertical="center" wrapText="1"/>
    </xf>
    <xf numFmtId="0" fontId="24" fillId="0" borderId="1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 xfId="0" applyFont="1" applyBorder="1" applyAlignment="1">
      <alignment horizontal="center" vertical="center"/>
    </xf>
    <xf numFmtId="0" fontId="24" fillId="0" borderId="16" xfId="0" applyFont="1" applyBorder="1" applyAlignment="1">
      <alignment horizontal="center" wrapText="1"/>
    </xf>
    <xf numFmtId="0" fontId="1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28" fillId="0" borderId="23" xfId="0" applyFont="1" applyBorder="1" applyAlignment="1">
      <alignment horizontal="center" vertical="center" wrapText="1"/>
    </xf>
    <xf numFmtId="0" fontId="23"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2" xfId="0" applyFont="1" applyFill="1" applyBorder="1" applyAlignment="1">
      <alignment horizontal="center" vertical="center"/>
    </xf>
    <xf numFmtId="0" fontId="10" fillId="0" borderId="26" xfId="0" applyFont="1" applyBorder="1" applyAlignment="1">
      <alignment horizontal="center" vertical="center"/>
    </xf>
    <xf numFmtId="0" fontId="10" fillId="0" borderId="25" xfId="0" applyFont="1" applyBorder="1" applyAlignment="1">
      <alignment horizontal="justify" vertical="center"/>
    </xf>
    <xf numFmtId="0" fontId="10" fillId="0" borderId="0" xfId="0" applyFont="1" applyAlignment="1">
      <alignment horizontal="center"/>
    </xf>
    <xf numFmtId="0" fontId="4" fillId="0" borderId="0" xfId="0" applyFont="1"/>
    <xf numFmtId="0" fontId="6" fillId="4" borderId="0" xfId="0" applyFont="1" applyFill="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8" fillId="3" borderId="26" xfId="0" applyFont="1" applyFill="1" applyBorder="1" applyAlignment="1">
      <alignment horizontal="center" vertical="center" wrapText="1"/>
    </xf>
    <xf numFmtId="0" fontId="25" fillId="0" borderId="0" xfId="0" applyFont="1" applyAlignment="1">
      <alignment vertical="center" wrapText="1"/>
    </xf>
    <xf numFmtId="0" fontId="10" fillId="0" borderId="0" xfId="0" applyFont="1" applyAlignment="1">
      <alignment horizontal="center" vertical="center"/>
    </xf>
    <xf numFmtId="0" fontId="25" fillId="4" borderId="0" xfId="0" applyFont="1" applyFill="1" applyAlignment="1">
      <alignment horizontal="center"/>
    </xf>
    <xf numFmtId="0" fontId="24" fillId="0" borderId="0" xfId="0" applyFont="1" applyAlignment="1">
      <alignment horizontal="center" vertical="center" wrapText="1"/>
    </xf>
    <xf numFmtId="0" fontId="23" fillId="0" borderId="0" xfId="0" applyFont="1" applyAlignment="1">
      <alignment horizontal="center" vertical="center"/>
    </xf>
    <xf numFmtId="0" fontId="10" fillId="0" borderId="0" xfId="0" applyFont="1" applyAlignment="1">
      <alignment horizontal="justify" vertical="center"/>
    </xf>
    <xf numFmtId="0" fontId="10" fillId="0" borderId="24" xfId="0" applyFont="1" applyBorder="1" applyAlignment="1">
      <alignment horizontal="justify" vertical="center"/>
    </xf>
    <xf numFmtId="0" fontId="10"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wrapText="1"/>
    </xf>
    <xf numFmtId="0" fontId="10" fillId="0" borderId="24" xfId="0" applyFont="1" applyBorder="1" applyAlignment="1">
      <alignment horizontal="center" vertical="center"/>
    </xf>
    <xf numFmtId="0" fontId="25" fillId="0" borderId="0" xfId="0" applyFont="1" applyAlignment="1">
      <alignment horizontal="center" vertical="center" wrapText="1"/>
    </xf>
    <xf numFmtId="0" fontId="10" fillId="0" borderId="24" xfId="0" applyFont="1" applyBorder="1" applyAlignment="1">
      <alignment vertical="center" wrapText="1"/>
    </xf>
    <xf numFmtId="0" fontId="23" fillId="0" borderId="0" xfId="0" applyFont="1" applyAlignment="1">
      <alignment horizontal="center" vertical="center" wrapText="1"/>
    </xf>
    <xf numFmtId="0" fontId="10" fillId="0" borderId="23" xfId="0" applyFont="1" applyBorder="1" applyAlignment="1">
      <alignment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xf>
    <xf numFmtId="0" fontId="10" fillId="0" borderId="2" xfId="0" applyFont="1" applyBorder="1" applyAlignment="1">
      <alignment horizontal="center"/>
    </xf>
    <xf numFmtId="0" fontId="24" fillId="0" borderId="16" xfId="0" applyFont="1" applyBorder="1" applyAlignment="1">
      <alignment horizontal="center" vertical="center" wrapText="1"/>
    </xf>
    <xf numFmtId="0" fontId="24" fillId="0" borderId="2" xfId="0" applyFont="1" applyBorder="1" applyAlignment="1">
      <alignment horizontal="center" vertic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4" fillId="0" borderId="0" xfId="0" applyFont="1" applyAlignment="1">
      <alignment horizontal="center"/>
    </xf>
    <xf numFmtId="0" fontId="8" fillId="3" borderId="1" xfId="0" applyFont="1" applyFill="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4" fillId="0" borderId="16" xfId="0" applyFont="1" applyBorder="1" applyAlignment="1">
      <alignment horizontal="left" vertical="center"/>
    </xf>
    <xf numFmtId="0" fontId="24" fillId="0" borderId="4" xfId="0" applyFont="1" applyBorder="1" applyAlignment="1">
      <alignment horizontal="left" vertical="center"/>
    </xf>
    <xf numFmtId="0" fontId="24" fillId="0" borderId="25" xfId="0" applyFont="1" applyBorder="1" applyAlignment="1">
      <alignment horizontal="left" vertical="center"/>
    </xf>
    <xf numFmtId="0" fontId="24" fillId="0" borderId="16" xfId="0" applyFont="1" applyBorder="1" applyAlignment="1">
      <alignment horizontal="left" vertical="center" wrapText="1"/>
    </xf>
    <xf numFmtId="0" fontId="24" fillId="0" borderId="4" xfId="0" applyFont="1" applyBorder="1" applyAlignment="1">
      <alignment horizontal="left" vertical="center" wrapText="1"/>
    </xf>
    <xf numFmtId="0" fontId="24" fillId="0" borderId="25" xfId="0" applyFont="1" applyBorder="1" applyAlignment="1">
      <alignment horizontal="left" vertical="center" wrapText="1"/>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16"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7" fillId="2" borderId="2"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0" borderId="4" xfId="0" applyFont="1" applyBorder="1" applyAlignment="1">
      <alignment horizontal="justify" vertical="center" wrapText="1"/>
    </xf>
    <xf numFmtId="0" fontId="16" fillId="0" borderId="4" xfId="0" applyFont="1" applyBorder="1" applyAlignment="1">
      <alignment horizontal="justify" vertical="center"/>
    </xf>
    <xf numFmtId="0" fontId="16" fillId="0" borderId="25" xfId="0" applyFont="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23" fillId="0" borderId="3"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4" fillId="0" borderId="32"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7" fillId="2" borderId="36"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xf>
    <xf numFmtId="0" fontId="24" fillId="0" borderId="58" xfId="0" applyFont="1" applyBorder="1" applyAlignment="1">
      <alignment horizontal="center" vertical="center"/>
    </xf>
    <xf numFmtId="0" fontId="24" fillId="0" borderId="9" xfId="0" applyFont="1" applyBorder="1" applyAlignment="1">
      <alignment horizontal="center" vertical="center" wrapText="1"/>
    </xf>
    <xf numFmtId="0" fontId="24" fillId="0" borderId="0" xfId="0" applyFont="1" applyAlignment="1">
      <alignment horizontal="center" vertical="center" wrapText="1"/>
    </xf>
    <xf numFmtId="0" fontId="24" fillId="0" borderId="5" xfId="0" applyFont="1" applyBorder="1" applyAlignment="1">
      <alignment horizontal="center" vertical="center" wrapText="1"/>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24" xfId="0" applyFont="1" applyBorder="1" applyAlignment="1">
      <alignment horizontal="left" wrapText="1"/>
    </xf>
    <xf numFmtId="0" fontId="24" fillId="4" borderId="56" xfId="0" applyFont="1" applyFill="1" applyBorder="1" applyAlignment="1">
      <alignment horizontal="center" vertical="center" wrapText="1"/>
    </xf>
    <xf numFmtId="0" fontId="24" fillId="4" borderId="57" xfId="0" applyFont="1" applyFill="1" applyBorder="1" applyAlignment="1">
      <alignment horizontal="center" vertical="center"/>
    </xf>
    <xf numFmtId="0" fontId="24" fillId="4" borderId="58" xfId="0" applyFont="1" applyFill="1" applyBorder="1" applyAlignment="1">
      <alignment horizontal="center" vertical="center"/>
    </xf>
    <xf numFmtId="0" fontId="24" fillId="0" borderId="37"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53" xfId="0" applyFont="1" applyBorder="1" applyAlignment="1">
      <alignment horizontal="center" vertical="center" wrapText="1"/>
    </xf>
    <xf numFmtId="0" fontId="24" fillId="4" borderId="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4" fillId="4" borderId="19" xfId="0" applyFont="1" applyFill="1" applyBorder="1" applyAlignment="1">
      <alignment horizontal="center" vertical="center"/>
    </xf>
    <xf numFmtId="0" fontId="24" fillId="4" borderId="20" xfId="0" applyFont="1" applyFill="1" applyBorder="1" applyAlignment="1">
      <alignment horizontal="center" vertical="center"/>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24" fillId="4" borderId="43" xfId="0" applyNumberFormat="1" applyFont="1" applyFill="1" applyBorder="1" applyAlignment="1">
      <alignment horizontal="center" vertical="center" wrapText="1"/>
    </xf>
    <xf numFmtId="0" fontId="24" fillId="4" borderId="40"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0" xfId="0" applyFont="1" applyFill="1" applyBorder="1" applyAlignment="1">
      <alignment horizontal="center" vertical="center"/>
    </xf>
    <xf numFmtId="0" fontId="11" fillId="4" borderId="44"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8" xfId="0" applyFont="1" applyBorder="1" applyAlignment="1">
      <alignment horizontal="center" vertical="center"/>
    </xf>
    <xf numFmtId="0" fontId="24" fillId="0" borderId="1" xfId="0" applyFont="1" applyBorder="1" applyAlignment="1">
      <alignment horizontal="justify" vertical="center" wrapText="1"/>
    </xf>
    <xf numFmtId="0" fontId="24" fillId="0" borderId="1" xfId="0" applyFont="1" applyBorder="1" applyAlignment="1">
      <alignment horizontal="justify" vertical="center"/>
    </xf>
    <xf numFmtId="0" fontId="24" fillId="0" borderId="26" xfId="0" applyFont="1" applyBorder="1" applyAlignment="1">
      <alignment horizontal="justify" vertical="center"/>
    </xf>
    <xf numFmtId="0" fontId="24" fillId="0" borderId="4" xfId="0" applyFont="1" applyBorder="1" applyAlignment="1">
      <alignment horizontal="justify" vertical="center"/>
    </xf>
    <xf numFmtId="0" fontId="24" fillId="0" borderId="25"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6" xfId="0" applyFont="1" applyBorder="1" applyAlignment="1">
      <alignment horizontal="justify" vertical="center" wrapText="1"/>
    </xf>
    <xf numFmtId="0" fontId="24" fillId="0" borderId="4" xfId="0" applyFont="1" applyBorder="1" applyAlignment="1">
      <alignment horizontal="justify" vertical="center" wrapText="1"/>
    </xf>
    <xf numFmtId="0" fontId="24" fillId="0" borderId="2" xfId="0" applyFont="1" applyBorder="1" applyAlignment="1">
      <alignment horizontal="justify" vertical="center" wrapText="1"/>
    </xf>
    <xf numFmtId="0" fontId="10" fillId="4"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4" borderId="26" xfId="0" applyFont="1" applyFill="1" applyBorder="1" applyAlignment="1">
      <alignment horizontal="left" vertic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24" fillId="4" borderId="16"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2" xfId="0" applyFont="1" applyFill="1" applyBorder="1" applyAlignment="1">
      <alignment horizontal="center" vertical="center" wrapText="1"/>
    </xf>
    <xf numFmtId="0" fontId="13" fillId="0" borderId="1" xfId="0" applyFont="1" applyBorder="1" applyAlignment="1">
      <alignment horizontal="center" vertical="center"/>
    </xf>
    <xf numFmtId="0" fontId="10" fillId="4" borderId="1" xfId="0" applyFont="1" applyFill="1" applyBorder="1" applyAlignment="1">
      <alignment horizontal="center" vertical="center"/>
    </xf>
    <xf numFmtId="0" fontId="10" fillId="4" borderId="26" xfId="0" applyFont="1" applyFill="1" applyBorder="1" applyAlignment="1">
      <alignment horizontal="center" vertical="center"/>
    </xf>
    <xf numFmtId="0" fontId="24" fillId="0" borderId="2" xfId="0" applyFont="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4" fillId="0" borderId="2" xfId="0" applyFont="1" applyBorder="1" applyAlignment="1">
      <alignment horizontal="left" vertical="center" wrapText="1"/>
    </xf>
    <xf numFmtId="0" fontId="24"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0" fillId="0" borderId="31" xfId="0" applyFont="1" applyBorder="1" applyAlignment="1">
      <alignment horizontal="center" vertical="center" wrapText="1"/>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164" fontId="0" fillId="4" borderId="25" xfId="0" applyNumberFormat="1" applyFill="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FBBD06"/>
      <color rgb="FFED7D31"/>
      <color rgb="FF2D3B89"/>
      <color rgb="FF5B9BD5"/>
      <color rgb="FF9395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1515431</xdr:colOff>
      <xdr:row>8</xdr:row>
      <xdr:rowOff>460375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7</xdr:row>
      <xdr:rowOff>103908</xdr:rowOff>
    </xdr:from>
    <xdr:to>
      <xdr:col>4</xdr:col>
      <xdr:colOff>31146</xdr:colOff>
      <xdr:row>8</xdr:row>
      <xdr:rowOff>12695</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8</xdr:row>
      <xdr:rowOff>572</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468742</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59</xdr:row>
      <xdr:rowOff>168373</xdr:rowOff>
    </xdr:from>
    <xdr:to>
      <xdr:col>22</xdr:col>
      <xdr:colOff>530934</xdr:colOff>
      <xdr:row>66</xdr:row>
      <xdr:rowOff>133736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49</xdr:row>
      <xdr:rowOff>161586</xdr:rowOff>
    </xdr:from>
    <xdr:to>
      <xdr:col>14</xdr:col>
      <xdr:colOff>365125</xdr:colOff>
      <xdr:row>57</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4483" y="35808899"/>
          <a:ext cx="4302142" cy="1543314"/>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Guía para la Implementación del Principio de Responsabilidad Demostrada.</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49</xdr:row>
      <xdr:rowOff>181695</xdr:rowOff>
    </xdr:from>
    <xdr:to>
      <xdr:col>18</xdr:col>
      <xdr:colOff>1825624</xdr:colOff>
      <xdr:row>57</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66980" y="35829008"/>
          <a:ext cx="4169582" cy="1543311"/>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No</a:t>
            </a:r>
            <a:r>
              <a:rPr lang="es-CO" sz="1100" i="1" baseline="0">
                <a:solidFill>
                  <a:sysClr val="windowText" lastClr="000000"/>
                </a:solidFill>
                <a:latin typeface="+mn-lt"/>
                <a:ea typeface="+mn-ea"/>
                <a:cs typeface="+mn-cs"/>
              </a:rPr>
              <a:t> aplica</a:t>
            </a:r>
            <a:endParaRPr lang="es-CO" sz="1100" i="1">
              <a:solidFill>
                <a:sysClr val="windowText" lastClr="000000"/>
              </a:solidFill>
              <a:latin typeface="+mn-lt"/>
              <a:ea typeface="+mn-ea"/>
              <a:cs typeface="+mn-cs"/>
            </a:endParaRP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49</xdr:row>
      <xdr:rowOff>191224</xdr:rowOff>
    </xdr:from>
    <xdr:to>
      <xdr:col>24</xdr:col>
      <xdr:colOff>238125</xdr:colOff>
      <xdr:row>57</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3762819" y="35838537"/>
          <a:ext cx="4418025" cy="1543311"/>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p>
          <a:p>
            <a:pPr marL="0" indent="0"/>
            <a:r>
              <a:rPr lang="es-CO" sz="1100" i="1">
                <a:solidFill>
                  <a:sysClr val="windowText" lastClr="000000"/>
                </a:solidFill>
                <a:latin typeface="+mn-lt"/>
                <a:ea typeface="+mn-ea"/>
                <a:cs typeface="+mn-cs"/>
              </a:rPr>
              <a:t>Sistema de Tramites</a:t>
            </a:r>
          </a:p>
          <a:p>
            <a:pPr marL="0" indent="0"/>
            <a:r>
              <a:rPr lang="es-CO" sz="1100" i="1">
                <a:solidFill>
                  <a:sysClr val="windowText" lastClr="000000"/>
                </a:solidFill>
                <a:latin typeface="+mn-lt"/>
                <a:ea typeface="+mn-ea"/>
                <a:cs typeface="+mn-cs"/>
              </a:rPr>
              <a:t>CRM del operador</a:t>
            </a:r>
          </a:p>
          <a:p>
            <a:pPr marL="0" indent="0"/>
            <a:r>
              <a:rPr lang="es-CO" sz="1100" i="1">
                <a:solidFill>
                  <a:sysClr val="windowText" lastClr="000000"/>
                </a:solidFill>
                <a:latin typeface="+mn-lt"/>
                <a:ea typeface="+mn-ea"/>
                <a:cs typeface="+mn-cs"/>
              </a:rPr>
              <a:t>SICFacilita</a:t>
            </a:r>
          </a:p>
          <a:p>
            <a:pPr marL="0" indent="0"/>
            <a:r>
              <a:rPr lang="es-CO" sz="1100" i="1">
                <a:solidFill>
                  <a:sysClr val="windowText" lastClr="000000"/>
                </a:solidFill>
                <a:latin typeface="+mn-lt"/>
                <a:ea typeface="+mn-ea"/>
                <a:cs typeface="+mn-cs"/>
              </a:rPr>
              <a:t>Canales de comunicación: planta telefónica, chat, página web.</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59</xdr:row>
      <xdr:rowOff>91740</xdr:rowOff>
    </xdr:from>
    <xdr:to>
      <xdr:col>15</xdr:col>
      <xdr:colOff>9525</xdr:colOff>
      <xdr:row>67</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267977" y="37679771"/>
          <a:ext cx="4314048"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a:t>
            </a:r>
            <a:r>
              <a:rPr lang="es-CO" sz="1100" i="1" baseline="0">
                <a:solidFill>
                  <a:schemeClr val="dk1"/>
                </a:solidFill>
                <a:effectLst/>
                <a:latin typeface="+mn-lt"/>
                <a:ea typeface="+mn-ea"/>
                <a:cs typeface="+mn-cs"/>
              </a:rPr>
              <a:t>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63</xdr:row>
      <xdr:rowOff>50993</xdr:rowOff>
    </xdr:from>
    <xdr:to>
      <xdr:col>15</xdr:col>
      <xdr:colOff>741</xdr:colOff>
      <xdr:row>64</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60</xdr:row>
      <xdr:rowOff>59532</xdr:rowOff>
    </xdr:from>
    <xdr:to>
      <xdr:col>18</xdr:col>
      <xdr:colOff>1845468</xdr:colOff>
      <xdr:row>66</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8953500" y="37838063"/>
          <a:ext cx="4202906"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940591</xdr:colOff>
      <xdr:row>0</xdr:row>
      <xdr:rowOff>83343</xdr:rowOff>
    </xdr:from>
    <xdr:to>
      <xdr:col>2</xdr:col>
      <xdr:colOff>1404937</xdr:colOff>
      <xdr:row>2</xdr:row>
      <xdr:rowOff>395527</xdr:rowOff>
    </xdr:to>
    <xdr:pic>
      <xdr:nvPicPr>
        <xdr:cNvPr id="5" name="Imagen 4" descr="Vista previa de imagen">
          <a:extLst>
            <a:ext uri="{FF2B5EF4-FFF2-40B4-BE49-F238E27FC236}">
              <a16:creationId xmlns:a16="http://schemas.microsoft.com/office/drawing/2014/main" id="{DDD8C073-05DF-1D89-35E2-F3545E6879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40591" y="83343"/>
          <a:ext cx="2428877" cy="100274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802819</xdr:colOff>
      <xdr:row>0</xdr:row>
      <xdr:rowOff>122464</xdr:rowOff>
    </xdr:from>
    <xdr:to>
      <xdr:col>1</xdr:col>
      <xdr:colOff>554564</xdr:colOff>
      <xdr:row>0</xdr:row>
      <xdr:rowOff>952499</xdr:rowOff>
    </xdr:to>
    <xdr:pic>
      <xdr:nvPicPr>
        <xdr:cNvPr id="3" name="Imagen 2" descr="Vista previa de imagen">
          <a:extLst>
            <a:ext uri="{FF2B5EF4-FFF2-40B4-BE49-F238E27FC236}">
              <a16:creationId xmlns:a16="http://schemas.microsoft.com/office/drawing/2014/main" id="{C72559B4-51D8-64F2-5B4B-8BF2E06922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819" y="122464"/>
          <a:ext cx="2010531" cy="83003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789213</xdr:colOff>
      <xdr:row>0</xdr:row>
      <xdr:rowOff>136070</xdr:rowOff>
    </xdr:from>
    <xdr:to>
      <xdr:col>1</xdr:col>
      <xdr:colOff>672798</xdr:colOff>
      <xdr:row>0</xdr:row>
      <xdr:rowOff>1020535</xdr:rowOff>
    </xdr:to>
    <xdr:pic>
      <xdr:nvPicPr>
        <xdr:cNvPr id="3" name="Imagen 2" descr="Vista previa de imagen">
          <a:extLst>
            <a:ext uri="{FF2B5EF4-FFF2-40B4-BE49-F238E27FC236}">
              <a16:creationId xmlns:a16="http://schemas.microsoft.com/office/drawing/2014/main" id="{C77810C4-AB63-97D2-9F48-C3FC9C02A7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213" y="136070"/>
          <a:ext cx="2142371" cy="8844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653142</xdr:colOff>
      <xdr:row>0</xdr:row>
      <xdr:rowOff>68034</xdr:rowOff>
    </xdr:from>
    <xdr:to>
      <xdr:col>1</xdr:col>
      <xdr:colOff>602645</xdr:colOff>
      <xdr:row>0</xdr:row>
      <xdr:rowOff>979713</xdr:rowOff>
    </xdr:to>
    <xdr:pic>
      <xdr:nvPicPr>
        <xdr:cNvPr id="4" name="Imagen 3" descr="Vista previa de imagen">
          <a:extLst>
            <a:ext uri="{FF2B5EF4-FFF2-40B4-BE49-F238E27FC236}">
              <a16:creationId xmlns:a16="http://schemas.microsoft.com/office/drawing/2014/main" id="{0DA29C9D-6804-8A44-6343-9A79A4E205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142" y="68034"/>
          <a:ext cx="2208289" cy="91167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1047750</xdr:colOff>
      <xdr:row>0</xdr:row>
      <xdr:rowOff>85725</xdr:rowOff>
    </xdr:from>
    <xdr:to>
      <xdr:col>2</xdr:col>
      <xdr:colOff>635711</xdr:colOff>
      <xdr:row>0</xdr:row>
      <xdr:rowOff>974725</xdr:rowOff>
    </xdr:to>
    <xdr:pic>
      <xdr:nvPicPr>
        <xdr:cNvPr id="2" name="Imagen 1">
          <a:extLst>
            <a:ext uri="{FF2B5EF4-FFF2-40B4-BE49-F238E27FC236}">
              <a16:creationId xmlns:a16="http://schemas.microsoft.com/office/drawing/2014/main" id="{5726FE28-B3E0-4C1E-8ED9-C07F18963E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3975" y="85725"/>
          <a:ext cx="1912061" cy="889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s2sicgov-my.sharepoint.com/Users/INGRID%20MART&#205;NEZ/Downloads/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cterización"/>
      <sheetName val="INDICADOR 1"/>
      <sheetName val="Normograma"/>
      <sheetName val="INDICADOR 2"/>
      <sheetName val="Listas desplegables"/>
    </sheetNames>
    <sheetDataSet>
      <sheetData sheetId="0" refreshError="1">
        <row r="7">
          <cell r="U7" t="str">
            <v>Eficiencia</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0"/>
  <sheetViews>
    <sheetView showGridLines="0" tabSelected="1" zoomScale="80" zoomScaleNormal="80" zoomScaleSheetLayoutView="80" workbookViewId="0">
      <selection sqref="A1:E3"/>
    </sheetView>
  </sheetViews>
  <sheetFormatPr baseColWidth="10" defaultColWidth="11.42578125"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122"/>
      <c r="B1" s="123"/>
      <c r="C1" s="123"/>
      <c r="D1" s="123"/>
      <c r="E1" s="124"/>
      <c r="F1" s="123" t="s">
        <v>0</v>
      </c>
      <c r="G1" s="123"/>
      <c r="H1" s="123"/>
      <c r="I1" s="123"/>
      <c r="J1" s="123"/>
      <c r="K1" s="123"/>
      <c r="L1" s="123"/>
      <c r="M1" s="123"/>
      <c r="N1" s="123"/>
      <c r="O1" s="123"/>
      <c r="P1" s="123"/>
      <c r="Q1" s="123"/>
      <c r="R1" s="123"/>
      <c r="S1" s="123"/>
      <c r="T1" s="123"/>
      <c r="U1" s="123"/>
      <c r="V1" s="123"/>
      <c r="W1" s="131" t="s">
        <v>1</v>
      </c>
      <c r="X1" s="132"/>
      <c r="Y1" s="60" t="s">
        <v>259</v>
      </c>
    </row>
    <row r="2" spans="1:25" ht="29.25" customHeight="1" x14ac:dyDescent="0.25">
      <c r="A2" s="125"/>
      <c r="B2" s="126"/>
      <c r="C2" s="126"/>
      <c r="D2" s="126"/>
      <c r="E2" s="127"/>
      <c r="F2" s="126"/>
      <c r="G2" s="126"/>
      <c r="H2" s="126"/>
      <c r="I2" s="126"/>
      <c r="J2" s="126"/>
      <c r="K2" s="126"/>
      <c r="L2" s="126"/>
      <c r="M2" s="126"/>
      <c r="N2" s="126"/>
      <c r="O2" s="126"/>
      <c r="P2" s="126"/>
      <c r="Q2" s="126"/>
      <c r="R2" s="126"/>
      <c r="S2" s="126"/>
      <c r="T2" s="126"/>
      <c r="U2" s="126"/>
      <c r="V2" s="126"/>
      <c r="W2" s="133" t="s">
        <v>2</v>
      </c>
      <c r="X2" s="134"/>
      <c r="Y2" s="61">
        <v>2</v>
      </c>
    </row>
    <row r="3" spans="1:25" ht="33" customHeight="1" x14ac:dyDescent="0.25">
      <c r="A3" s="128"/>
      <c r="B3" s="129"/>
      <c r="C3" s="129"/>
      <c r="D3" s="129"/>
      <c r="E3" s="130"/>
      <c r="F3" s="129"/>
      <c r="G3" s="129"/>
      <c r="H3" s="129"/>
      <c r="I3" s="129"/>
      <c r="J3" s="129"/>
      <c r="K3" s="129"/>
      <c r="L3" s="129"/>
      <c r="M3" s="129"/>
      <c r="N3" s="129"/>
      <c r="O3" s="129"/>
      <c r="P3" s="129"/>
      <c r="Q3" s="129"/>
      <c r="R3" s="129"/>
      <c r="S3" s="129"/>
      <c r="T3" s="129"/>
      <c r="U3" s="129"/>
      <c r="V3" s="129"/>
      <c r="W3" s="133" t="s">
        <v>3</v>
      </c>
      <c r="X3" s="134"/>
      <c r="Y3" s="351">
        <v>45397</v>
      </c>
    </row>
    <row r="4" spans="1:25" ht="11.25" customHeight="1" x14ac:dyDescent="0.25">
      <c r="A4" s="145"/>
      <c r="B4" s="146"/>
      <c r="C4" s="146"/>
      <c r="D4" s="146"/>
      <c r="E4" s="146"/>
      <c r="F4" s="146"/>
      <c r="G4" s="146"/>
      <c r="H4" s="146"/>
      <c r="I4" s="146"/>
      <c r="J4" s="146"/>
      <c r="K4" s="146"/>
      <c r="L4" s="146"/>
      <c r="M4" s="146"/>
      <c r="N4" s="146"/>
      <c r="O4" s="146"/>
      <c r="P4" s="146"/>
      <c r="Q4" s="146"/>
      <c r="R4" s="146"/>
      <c r="S4" s="146"/>
      <c r="T4" s="146"/>
      <c r="U4" s="146"/>
      <c r="V4" s="146"/>
      <c r="W4" s="146"/>
      <c r="X4" s="146"/>
      <c r="Y4" s="147"/>
    </row>
    <row r="5" spans="1:25" ht="21.2" customHeight="1" x14ac:dyDescent="0.25">
      <c r="A5" s="148"/>
      <c r="B5" s="143"/>
      <c r="C5" s="155" t="s">
        <v>4</v>
      </c>
      <c r="D5" s="46"/>
      <c r="E5" s="157" t="s">
        <v>5</v>
      </c>
      <c r="F5" s="157"/>
      <c r="G5" s="149"/>
      <c r="H5" s="165" t="s">
        <v>6</v>
      </c>
      <c r="I5" s="166"/>
      <c r="J5" s="166"/>
      <c r="K5" s="166"/>
      <c r="L5" s="166"/>
      <c r="M5" s="166"/>
      <c r="N5" s="206"/>
      <c r="O5" s="208"/>
      <c r="P5" s="186" t="s">
        <v>7</v>
      </c>
      <c r="Q5" s="187"/>
      <c r="R5" s="187"/>
      <c r="S5" s="188"/>
      <c r="T5" s="152"/>
      <c r="U5" s="165" t="s">
        <v>8</v>
      </c>
      <c r="V5" s="166"/>
      <c r="W5" s="166"/>
      <c r="X5" s="166"/>
      <c r="Y5" s="167"/>
    </row>
    <row r="6" spans="1:25" ht="15.75" customHeight="1" x14ac:dyDescent="0.25">
      <c r="A6" s="148"/>
      <c r="B6" s="143"/>
      <c r="C6" s="156"/>
      <c r="D6" s="46"/>
      <c r="E6" s="158"/>
      <c r="F6" s="158"/>
      <c r="G6" s="150"/>
      <c r="H6" s="165"/>
      <c r="I6" s="166"/>
      <c r="J6" s="166"/>
      <c r="K6" s="166"/>
      <c r="L6" s="166"/>
      <c r="M6" s="166"/>
      <c r="N6" s="206"/>
      <c r="O6" s="208"/>
      <c r="P6" s="186"/>
      <c r="Q6" s="187"/>
      <c r="R6" s="187"/>
      <c r="S6" s="188"/>
      <c r="T6" s="152"/>
      <c r="U6" s="212" t="s">
        <v>9</v>
      </c>
      <c r="V6" s="213"/>
      <c r="W6" s="174" t="s">
        <v>10</v>
      </c>
      <c r="X6" s="174"/>
      <c r="Y6" s="175"/>
    </row>
    <row r="7" spans="1:25" ht="30.75" customHeight="1" x14ac:dyDescent="0.25">
      <c r="A7" s="148"/>
      <c r="B7" s="143"/>
      <c r="C7" s="162" t="s">
        <v>258</v>
      </c>
      <c r="D7" s="176"/>
      <c r="E7" s="177" t="str">
        <f>VLOOKUP(C7,'Listas desplegables'!D3:F47,2,0)</f>
        <v>Servicios al Consumidor y Apoyo Empresarial</v>
      </c>
      <c r="F7" s="178"/>
      <c r="G7" s="150"/>
      <c r="H7" s="153" t="str">
        <f>+VLOOKUP(C7,'Listas desplegables'!D3:F47,3,0)</f>
        <v>Estratégico</v>
      </c>
      <c r="I7" s="207"/>
      <c r="J7" s="207"/>
      <c r="K7" s="207"/>
      <c r="L7" s="207"/>
      <c r="M7" s="207"/>
      <c r="N7" s="154"/>
      <c r="O7" s="208"/>
      <c r="P7" s="189" t="s">
        <v>12</v>
      </c>
      <c r="Q7" s="190"/>
      <c r="R7" s="190"/>
      <c r="S7" s="191"/>
      <c r="T7" s="152"/>
      <c r="U7" s="137" t="s">
        <v>349</v>
      </c>
      <c r="V7" s="138"/>
      <c r="W7" s="171" t="s">
        <v>327</v>
      </c>
      <c r="X7" s="172"/>
      <c r="Y7" s="173"/>
    </row>
    <row r="8" spans="1:25" ht="39.75" customHeight="1" x14ac:dyDescent="0.25">
      <c r="A8" s="148"/>
      <c r="B8" s="143"/>
      <c r="C8" s="163"/>
      <c r="D8" s="176"/>
      <c r="E8" s="179"/>
      <c r="F8" s="180"/>
      <c r="G8" s="150"/>
      <c r="H8" s="153"/>
      <c r="I8" s="207"/>
      <c r="J8" s="207"/>
      <c r="K8" s="207"/>
      <c r="L8" s="207"/>
      <c r="M8" s="207"/>
      <c r="N8" s="154"/>
      <c r="O8" s="208"/>
      <c r="P8" s="192"/>
      <c r="Q8" s="193"/>
      <c r="R8" s="193"/>
      <c r="S8" s="194"/>
      <c r="T8" s="152"/>
      <c r="U8" s="137" t="s">
        <v>349</v>
      </c>
      <c r="V8" s="138"/>
      <c r="W8" s="171" t="s">
        <v>322</v>
      </c>
      <c r="X8" s="172"/>
      <c r="Y8" s="173"/>
    </row>
    <row r="9" spans="1:25" ht="39.75" customHeight="1" x14ac:dyDescent="0.25">
      <c r="A9" s="148"/>
      <c r="B9" s="143"/>
      <c r="C9" s="163"/>
      <c r="D9" s="176"/>
      <c r="E9" s="179"/>
      <c r="F9" s="180"/>
      <c r="G9" s="150"/>
      <c r="H9" s="153"/>
      <c r="I9" s="207"/>
      <c r="J9" s="207"/>
      <c r="K9" s="207"/>
      <c r="L9" s="207"/>
      <c r="M9" s="207"/>
      <c r="N9" s="154"/>
      <c r="O9" s="208"/>
      <c r="P9" s="192"/>
      <c r="Q9" s="193"/>
      <c r="R9" s="193"/>
      <c r="S9" s="194"/>
      <c r="T9" s="152"/>
      <c r="U9" s="137" t="s">
        <v>349</v>
      </c>
      <c r="V9" s="138"/>
      <c r="W9" s="171" t="s">
        <v>330</v>
      </c>
      <c r="X9" s="172"/>
      <c r="Y9" s="173"/>
    </row>
    <row r="10" spans="1:25" ht="31.5" customHeight="1" x14ac:dyDescent="0.25">
      <c r="A10" s="148"/>
      <c r="B10" s="143"/>
      <c r="C10" s="164"/>
      <c r="D10" s="176"/>
      <c r="E10" s="181"/>
      <c r="F10" s="182"/>
      <c r="G10" s="151"/>
      <c r="H10" s="153"/>
      <c r="I10" s="207"/>
      <c r="J10" s="207"/>
      <c r="K10" s="207"/>
      <c r="L10" s="207"/>
      <c r="M10" s="207"/>
      <c r="N10" s="154"/>
      <c r="O10" s="208"/>
      <c r="P10" s="195"/>
      <c r="Q10" s="196"/>
      <c r="R10" s="196"/>
      <c r="S10" s="197"/>
      <c r="T10" s="152"/>
      <c r="U10" s="137"/>
      <c r="V10" s="138"/>
      <c r="W10" s="168"/>
      <c r="X10" s="169"/>
      <c r="Y10" s="170"/>
    </row>
    <row r="11" spans="1:25" ht="9.75" customHeight="1" x14ac:dyDescent="0.4">
      <c r="A11" s="148"/>
      <c r="B11" s="143"/>
      <c r="C11" s="159"/>
      <c r="D11" s="143"/>
      <c r="E11" s="160"/>
      <c r="F11" s="160"/>
      <c r="G11" s="143"/>
      <c r="H11" s="159"/>
      <c r="I11" s="159"/>
      <c r="J11" s="159"/>
      <c r="K11" s="159"/>
      <c r="L11" s="159"/>
      <c r="M11" s="159"/>
      <c r="N11" s="159"/>
      <c r="O11" s="160"/>
      <c r="P11" s="160"/>
      <c r="Q11" s="160"/>
      <c r="R11" s="160"/>
      <c r="S11" s="160"/>
      <c r="T11" s="160"/>
      <c r="U11" s="159"/>
      <c r="V11" s="159"/>
      <c r="W11" s="159"/>
      <c r="X11" s="159"/>
      <c r="Y11" s="161"/>
    </row>
    <row r="12" spans="1:25" ht="70.900000000000006" customHeight="1" x14ac:dyDescent="0.4">
      <c r="A12" s="148"/>
      <c r="B12" s="143"/>
      <c r="C12" s="45" t="s">
        <v>13</v>
      </c>
      <c r="D12" s="47"/>
      <c r="E12" s="153" t="str">
        <f>VLOOKUP(C7,'Listas desplegables'!D3:G47,4,0)</f>
        <v xml:space="preserve">Jefe de Oficina Asesora de Planeación </v>
      </c>
      <c r="F12" s="154"/>
      <c r="G12" s="102"/>
      <c r="H12" s="166" t="s">
        <v>14</v>
      </c>
      <c r="I12" s="166"/>
      <c r="J12" s="166"/>
      <c r="K12" s="166"/>
      <c r="L12" s="166"/>
      <c r="M12" s="166"/>
      <c r="N12" s="166"/>
      <c r="O12" s="209" t="s">
        <v>319</v>
      </c>
      <c r="P12" s="210"/>
      <c r="Q12" s="210"/>
      <c r="R12" s="210"/>
      <c r="S12" s="210"/>
      <c r="T12" s="210"/>
      <c r="U12" s="210"/>
      <c r="V12" s="210"/>
      <c r="W12" s="210"/>
      <c r="X12" s="210"/>
      <c r="Y12" s="211"/>
    </row>
    <row r="13" spans="1:25" ht="18.75" x14ac:dyDescent="0.4">
      <c r="A13" s="148"/>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217"/>
    </row>
    <row r="14" spans="1:25" ht="30.75" customHeight="1" x14ac:dyDescent="0.25">
      <c r="A14" s="218" t="s">
        <v>15</v>
      </c>
      <c r="B14" s="219"/>
      <c r="C14" s="219"/>
      <c r="D14" s="219"/>
      <c r="E14" s="219"/>
      <c r="F14" s="219"/>
      <c r="G14" s="220"/>
      <c r="H14" s="221" t="s">
        <v>16</v>
      </c>
      <c r="I14" s="222"/>
      <c r="J14" s="222"/>
      <c r="K14" s="223"/>
      <c r="L14" s="103"/>
      <c r="M14" s="103"/>
      <c r="N14" s="198" t="s">
        <v>17</v>
      </c>
      <c r="O14" s="199"/>
      <c r="P14" s="199"/>
      <c r="Q14" s="199"/>
      <c r="R14" s="199"/>
      <c r="S14" s="200"/>
      <c r="T14" s="104"/>
      <c r="U14" s="135" t="s">
        <v>18</v>
      </c>
      <c r="V14" s="135"/>
      <c r="W14" s="135"/>
      <c r="X14" s="135"/>
      <c r="Y14" s="136"/>
    </row>
    <row r="15" spans="1:25" s="27" customFormat="1" ht="29.25" customHeight="1" x14ac:dyDescent="0.4">
      <c r="A15" s="56" t="s">
        <v>19</v>
      </c>
      <c r="B15" s="143"/>
      <c r="C15" s="57" t="s">
        <v>20</v>
      </c>
      <c r="D15" s="143"/>
      <c r="E15" s="144" t="s">
        <v>21</v>
      </c>
      <c r="F15" s="144"/>
      <c r="G15" s="220"/>
      <c r="H15" s="29" t="s">
        <v>22</v>
      </c>
      <c r="I15" s="29" t="s">
        <v>23</v>
      </c>
      <c r="J15" s="29" t="s">
        <v>24</v>
      </c>
      <c r="K15" s="29" t="s">
        <v>25</v>
      </c>
      <c r="L15" s="31"/>
      <c r="M15" s="105"/>
      <c r="N15" s="201" t="s">
        <v>26</v>
      </c>
      <c r="O15" s="202"/>
      <c r="P15" s="203"/>
      <c r="Q15" s="141"/>
      <c r="R15" s="142"/>
      <c r="S15" s="58" t="s">
        <v>27</v>
      </c>
      <c r="T15" s="59"/>
      <c r="U15" s="57" t="s">
        <v>28</v>
      </c>
      <c r="V15" s="104"/>
      <c r="W15" s="57" t="s">
        <v>29</v>
      </c>
      <c r="X15" s="30"/>
      <c r="Y15" s="106" t="s">
        <v>30</v>
      </c>
    </row>
    <row r="16" spans="1:25" s="1" customFormat="1" ht="268.5" customHeight="1" x14ac:dyDescent="0.2">
      <c r="A16" s="66" t="s">
        <v>320</v>
      </c>
      <c r="B16" s="143"/>
      <c r="C16" s="67" t="s">
        <v>307</v>
      </c>
      <c r="D16" s="143"/>
      <c r="E16" s="139" t="s">
        <v>308</v>
      </c>
      <c r="F16" s="140"/>
      <c r="G16" s="220"/>
      <c r="H16" s="51" t="s">
        <v>31</v>
      </c>
      <c r="I16" s="51"/>
      <c r="J16" s="51"/>
      <c r="K16" s="51"/>
      <c r="L16" s="52"/>
      <c r="M16" s="107"/>
      <c r="N16" s="139" t="s">
        <v>32</v>
      </c>
      <c r="O16" s="204"/>
      <c r="P16" s="205"/>
      <c r="Q16" s="141"/>
      <c r="R16" s="142"/>
      <c r="S16" s="67" t="s">
        <v>309</v>
      </c>
      <c r="T16" s="55"/>
      <c r="U16" s="67" t="s">
        <v>310</v>
      </c>
      <c r="V16" s="107"/>
      <c r="W16" s="67" t="s">
        <v>260</v>
      </c>
      <c r="X16" s="55"/>
      <c r="Y16" s="90" t="s">
        <v>261</v>
      </c>
    </row>
    <row r="17" spans="1:25" s="1" customFormat="1" ht="9" customHeight="1" x14ac:dyDescent="0.2">
      <c r="A17" s="64"/>
      <c r="B17" s="101"/>
      <c r="C17" s="101"/>
      <c r="D17" s="101"/>
      <c r="E17" s="101"/>
      <c r="F17" s="101"/>
      <c r="G17" s="101"/>
      <c r="H17" s="108"/>
      <c r="I17" s="108"/>
      <c r="J17" s="108"/>
      <c r="K17" s="108"/>
      <c r="L17" s="108"/>
      <c r="M17" s="107"/>
      <c r="N17" s="108"/>
      <c r="O17" s="108"/>
      <c r="P17" s="108"/>
      <c r="Q17" s="109"/>
      <c r="R17" s="109"/>
      <c r="S17" s="101"/>
      <c r="T17" s="101"/>
      <c r="U17" s="101"/>
      <c r="V17" s="107"/>
      <c r="W17" s="101"/>
      <c r="X17" s="101"/>
      <c r="Y17" s="65"/>
    </row>
    <row r="18" spans="1:25" s="1" customFormat="1" ht="130.5" customHeight="1" x14ac:dyDescent="0.2">
      <c r="A18" s="224" t="s">
        <v>262</v>
      </c>
      <c r="B18" s="101"/>
      <c r="C18" s="227" t="s">
        <v>34</v>
      </c>
      <c r="D18" s="101"/>
      <c r="E18" s="230" t="s">
        <v>33</v>
      </c>
      <c r="F18" s="231"/>
      <c r="G18" s="101"/>
      <c r="H18" s="214"/>
      <c r="I18" s="214" t="s">
        <v>31</v>
      </c>
      <c r="J18" s="214"/>
      <c r="K18" s="214"/>
      <c r="L18" s="52"/>
      <c r="M18" s="107"/>
      <c r="N18" s="230" t="s">
        <v>311</v>
      </c>
      <c r="O18" s="245"/>
      <c r="P18" s="245"/>
      <c r="Q18" s="53"/>
      <c r="R18" s="54"/>
      <c r="S18" s="245" t="s">
        <v>309</v>
      </c>
      <c r="T18" s="53"/>
      <c r="U18" s="227" t="s">
        <v>312</v>
      </c>
      <c r="V18" s="70"/>
      <c r="W18" s="227" t="s">
        <v>262</v>
      </c>
      <c r="X18" s="54"/>
      <c r="Y18" s="242" t="s">
        <v>313</v>
      </c>
    </row>
    <row r="19" spans="1:25" s="1" customFormat="1" ht="8.25" customHeight="1" x14ac:dyDescent="0.2">
      <c r="A19" s="225"/>
      <c r="B19" s="101"/>
      <c r="C19" s="228"/>
      <c r="D19" s="101"/>
      <c r="E19" s="232"/>
      <c r="F19" s="233"/>
      <c r="G19" s="101"/>
      <c r="H19" s="215"/>
      <c r="I19" s="215"/>
      <c r="J19" s="215"/>
      <c r="K19" s="215"/>
      <c r="L19" s="108"/>
      <c r="M19" s="107"/>
      <c r="N19" s="232"/>
      <c r="O19" s="246"/>
      <c r="P19" s="246"/>
      <c r="Q19" s="101"/>
      <c r="R19" s="101"/>
      <c r="S19" s="246"/>
      <c r="T19" s="101"/>
      <c r="U19" s="228"/>
      <c r="V19" s="70"/>
      <c r="W19" s="228"/>
      <c r="X19" s="101"/>
      <c r="Y19" s="243"/>
    </row>
    <row r="20" spans="1:25" s="1" customFormat="1" ht="24.75" customHeight="1" x14ac:dyDescent="0.2">
      <c r="A20" s="226"/>
      <c r="B20" s="101"/>
      <c r="C20" s="229"/>
      <c r="D20" s="101"/>
      <c r="E20" s="234"/>
      <c r="F20" s="235"/>
      <c r="G20" s="101"/>
      <c r="H20" s="216"/>
      <c r="I20" s="216"/>
      <c r="J20" s="216"/>
      <c r="K20" s="216"/>
      <c r="L20" s="52"/>
      <c r="M20" s="107"/>
      <c r="N20" s="234"/>
      <c r="O20" s="247"/>
      <c r="P20" s="247"/>
      <c r="Q20" s="53"/>
      <c r="R20" s="54"/>
      <c r="S20" s="247"/>
      <c r="T20" s="53"/>
      <c r="U20" s="229"/>
      <c r="V20" s="70"/>
      <c r="W20" s="229"/>
      <c r="X20" s="54"/>
      <c r="Y20" s="244"/>
    </row>
    <row r="21" spans="1:25" s="1" customFormat="1" ht="18.75" customHeight="1" x14ac:dyDescent="0.2">
      <c r="A21" s="68"/>
      <c r="B21" s="101"/>
      <c r="C21" s="110"/>
      <c r="D21" s="101"/>
      <c r="E21" s="110"/>
      <c r="F21" s="110"/>
      <c r="G21" s="101"/>
      <c r="H21" s="111"/>
      <c r="I21" s="111"/>
      <c r="J21" s="111"/>
      <c r="K21" s="111"/>
      <c r="L21" s="108"/>
      <c r="M21" s="107"/>
      <c r="N21" s="112"/>
      <c r="O21" s="112"/>
      <c r="P21" s="71"/>
      <c r="Q21" s="101"/>
      <c r="R21" s="101"/>
      <c r="S21" s="112"/>
      <c r="T21" s="101"/>
      <c r="U21" s="112"/>
      <c r="V21" s="107"/>
      <c r="W21" s="63"/>
      <c r="X21" s="101"/>
      <c r="Y21" s="100"/>
    </row>
    <row r="22" spans="1:25" s="1" customFormat="1" ht="60" customHeight="1" x14ac:dyDescent="0.2">
      <c r="A22" s="224" t="s">
        <v>262</v>
      </c>
      <c r="B22" s="101"/>
      <c r="C22" s="227" t="s">
        <v>314</v>
      </c>
      <c r="D22" s="101"/>
      <c r="E22" s="230" t="s">
        <v>35</v>
      </c>
      <c r="F22" s="231"/>
      <c r="G22" s="101"/>
      <c r="H22" s="214"/>
      <c r="I22" s="214" t="s">
        <v>31</v>
      </c>
      <c r="J22" s="214"/>
      <c r="K22" s="214"/>
      <c r="L22" s="108"/>
      <c r="M22" s="107"/>
      <c r="N22" s="230" t="s">
        <v>315</v>
      </c>
      <c r="O22" s="245"/>
      <c r="P22" s="245"/>
      <c r="Q22" s="53"/>
      <c r="R22" s="101"/>
      <c r="S22" s="227" t="s">
        <v>316</v>
      </c>
      <c r="T22" s="54"/>
      <c r="U22" s="227" t="s">
        <v>263</v>
      </c>
      <c r="V22" s="70"/>
      <c r="W22" s="227" t="s">
        <v>262</v>
      </c>
      <c r="X22" s="53"/>
      <c r="Y22" s="250" t="s">
        <v>41</v>
      </c>
    </row>
    <row r="23" spans="1:25" s="1" customFormat="1" ht="23.25" customHeight="1" x14ac:dyDescent="0.2">
      <c r="A23" s="225"/>
      <c r="B23" s="101"/>
      <c r="C23" s="228"/>
      <c r="D23" s="101"/>
      <c r="E23" s="232"/>
      <c r="F23" s="233"/>
      <c r="G23" s="101"/>
      <c r="H23" s="215"/>
      <c r="I23" s="215"/>
      <c r="J23" s="215"/>
      <c r="K23" s="215"/>
      <c r="L23" s="108"/>
      <c r="M23" s="107"/>
      <c r="N23" s="232"/>
      <c r="O23" s="246"/>
      <c r="P23" s="246"/>
      <c r="Q23" s="53"/>
      <c r="R23" s="101"/>
      <c r="S23" s="228"/>
      <c r="T23" s="101"/>
      <c r="U23" s="228"/>
      <c r="V23" s="70"/>
      <c r="W23" s="248"/>
      <c r="X23" s="53"/>
      <c r="Y23" s="250"/>
    </row>
    <row r="24" spans="1:25" s="1" customFormat="1" ht="60" customHeight="1" x14ac:dyDescent="0.2">
      <c r="A24" s="226"/>
      <c r="B24" s="101"/>
      <c r="C24" s="229"/>
      <c r="D24" s="101"/>
      <c r="E24" s="234"/>
      <c r="F24" s="235"/>
      <c r="G24" s="101"/>
      <c r="H24" s="216"/>
      <c r="I24" s="216"/>
      <c r="J24" s="216"/>
      <c r="K24" s="216"/>
      <c r="L24" s="52"/>
      <c r="M24" s="107"/>
      <c r="N24" s="234"/>
      <c r="O24" s="247"/>
      <c r="P24" s="247"/>
      <c r="Q24" s="53"/>
      <c r="R24" s="101"/>
      <c r="S24" s="229"/>
      <c r="T24" s="54"/>
      <c r="U24" s="229"/>
      <c r="V24" s="70"/>
      <c r="W24" s="249"/>
      <c r="X24" s="53"/>
      <c r="Y24" s="251"/>
    </row>
    <row r="25" spans="1:25" s="1" customFormat="1" ht="18.75" customHeight="1" x14ac:dyDescent="0.2">
      <c r="A25" s="69"/>
      <c r="B25" s="101"/>
      <c r="C25" s="110"/>
      <c r="D25" s="101"/>
      <c r="E25" s="110"/>
      <c r="F25" s="110"/>
      <c r="G25" s="101"/>
      <c r="H25" s="111"/>
      <c r="I25" s="111"/>
      <c r="J25" s="111"/>
      <c r="K25" s="111"/>
      <c r="L25" s="108"/>
      <c r="M25" s="107"/>
      <c r="N25" s="112"/>
      <c r="O25" s="112"/>
      <c r="P25" s="112"/>
      <c r="Q25" s="101"/>
      <c r="R25" s="101"/>
      <c r="S25" s="112"/>
      <c r="T25" s="101"/>
      <c r="U25" s="112"/>
      <c r="V25" s="107"/>
      <c r="W25" s="112"/>
      <c r="X25" s="101"/>
      <c r="Y25" s="113"/>
    </row>
    <row r="26" spans="1:25" ht="173.25" customHeight="1" x14ac:dyDescent="0.25">
      <c r="A26" s="87" t="s">
        <v>262</v>
      </c>
      <c r="B26" s="75"/>
      <c r="C26" s="88" t="s">
        <v>36</v>
      </c>
      <c r="D26" s="75"/>
      <c r="E26" s="240" t="s">
        <v>35</v>
      </c>
      <c r="F26" s="241"/>
      <c r="G26" s="75"/>
      <c r="H26" s="73"/>
      <c r="I26" s="80" t="s">
        <v>31</v>
      </c>
      <c r="J26" s="73"/>
      <c r="K26" s="73"/>
      <c r="L26" s="74"/>
      <c r="M26" s="72"/>
      <c r="N26" s="139" t="s">
        <v>317</v>
      </c>
      <c r="O26" s="204"/>
      <c r="P26" s="205"/>
      <c r="Q26" s="74"/>
      <c r="R26" s="77"/>
      <c r="S26" s="67" t="s">
        <v>309</v>
      </c>
      <c r="T26" s="75"/>
      <c r="U26" s="83" t="s">
        <v>263</v>
      </c>
      <c r="V26" s="75"/>
      <c r="W26" s="89" t="s">
        <v>262</v>
      </c>
      <c r="X26" s="75"/>
      <c r="Y26" s="99" t="s">
        <v>37</v>
      </c>
    </row>
    <row r="27" spans="1:25" x14ac:dyDescent="0.25">
      <c r="A27" s="82"/>
      <c r="C27" s="108"/>
      <c r="E27" s="114"/>
      <c r="F27" s="114"/>
      <c r="I27" s="111"/>
      <c r="N27" s="114"/>
      <c r="O27" s="114"/>
      <c r="P27" s="114"/>
      <c r="S27" s="110"/>
      <c r="U27" s="115"/>
      <c r="W27" s="116"/>
      <c r="Y27" s="117"/>
    </row>
    <row r="28" spans="1:25" ht="60" customHeight="1" x14ac:dyDescent="0.25">
      <c r="A28" s="260" t="s">
        <v>302</v>
      </c>
      <c r="B28" s="101"/>
      <c r="C28" s="263" t="s">
        <v>303</v>
      </c>
      <c r="D28" s="101"/>
      <c r="E28" s="266" t="s">
        <v>305</v>
      </c>
      <c r="F28" s="267"/>
      <c r="G28" s="101"/>
      <c r="H28" s="214"/>
      <c r="I28" s="214" t="s">
        <v>31</v>
      </c>
      <c r="J28" s="214"/>
      <c r="K28" s="214"/>
      <c r="L28" s="108"/>
      <c r="M28" s="107"/>
      <c r="N28" s="230" t="s">
        <v>318</v>
      </c>
      <c r="O28" s="245"/>
      <c r="P28" s="245"/>
      <c r="Q28" s="53"/>
      <c r="R28" s="101"/>
      <c r="S28" s="227" t="s">
        <v>316</v>
      </c>
      <c r="T28" s="54"/>
      <c r="U28" s="263" t="s">
        <v>306</v>
      </c>
      <c r="V28" s="70"/>
      <c r="W28" s="263" t="s">
        <v>262</v>
      </c>
      <c r="X28" s="53"/>
      <c r="Y28" s="257" t="s">
        <v>304</v>
      </c>
    </row>
    <row r="29" spans="1:25" ht="60" customHeight="1" x14ac:dyDescent="0.25">
      <c r="A29" s="261"/>
      <c r="B29" s="101"/>
      <c r="C29" s="264"/>
      <c r="D29" s="101"/>
      <c r="E29" s="268"/>
      <c r="F29" s="269"/>
      <c r="G29" s="101"/>
      <c r="H29" s="215"/>
      <c r="I29" s="215"/>
      <c r="J29" s="215"/>
      <c r="K29" s="215"/>
      <c r="L29" s="108"/>
      <c r="M29" s="107"/>
      <c r="N29" s="232"/>
      <c r="O29" s="246"/>
      <c r="P29" s="246"/>
      <c r="Q29" s="53"/>
      <c r="R29" s="101"/>
      <c r="S29" s="228"/>
      <c r="T29" s="101"/>
      <c r="U29" s="264"/>
      <c r="V29" s="70"/>
      <c r="W29" s="272"/>
      <c r="X29" s="53"/>
      <c r="Y29" s="258"/>
    </row>
    <row r="30" spans="1:25" ht="60" customHeight="1" x14ac:dyDescent="0.25">
      <c r="A30" s="262"/>
      <c r="B30" s="101"/>
      <c r="C30" s="265"/>
      <c r="D30" s="101"/>
      <c r="E30" s="270"/>
      <c r="F30" s="271"/>
      <c r="G30" s="101"/>
      <c r="H30" s="216"/>
      <c r="I30" s="216"/>
      <c r="J30" s="216"/>
      <c r="K30" s="216"/>
      <c r="L30" s="52"/>
      <c r="M30" s="107"/>
      <c r="N30" s="234"/>
      <c r="O30" s="247"/>
      <c r="P30" s="247"/>
      <c r="Q30" s="53"/>
      <c r="R30" s="101"/>
      <c r="S30" s="229"/>
      <c r="T30" s="54"/>
      <c r="U30" s="265"/>
      <c r="V30" s="70"/>
      <c r="W30" s="273"/>
      <c r="X30" s="53"/>
      <c r="Y30" s="259"/>
    </row>
    <row r="31" spans="1:25" ht="22.5" customHeight="1" x14ac:dyDescent="0.25">
      <c r="A31" s="254"/>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6"/>
    </row>
    <row r="32" spans="1:25" ht="134.25" customHeight="1" x14ac:dyDescent="0.25">
      <c r="A32" s="85" t="s">
        <v>264</v>
      </c>
      <c r="B32" s="101"/>
      <c r="C32" s="86" t="s">
        <v>265</v>
      </c>
      <c r="D32" s="101"/>
      <c r="E32" s="240" t="s">
        <v>266</v>
      </c>
      <c r="F32" s="252"/>
      <c r="G32" s="101"/>
      <c r="H32" s="51"/>
      <c r="I32" s="51" t="s">
        <v>267</v>
      </c>
      <c r="J32" s="51"/>
      <c r="K32" s="51"/>
      <c r="L32" s="52"/>
      <c r="M32" s="107"/>
      <c r="N32" s="240" t="s">
        <v>268</v>
      </c>
      <c r="O32" s="253"/>
      <c r="P32" s="241"/>
      <c r="Q32" s="53"/>
      <c r="R32" s="54"/>
      <c r="S32" s="86" t="s">
        <v>40</v>
      </c>
      <c r="T32" s="55"/>
      <c r="U32" s="86" t="s">
        <v>269</v>
      </c>
      <c r="V32" s="107"/>
      <c r="W32" s="86" t="s">
        <v>270</v>
      </c>
      <c r="X32" s="55"/>
      <c r="Y32" s="90" t="s">
        <v>261</v>
      </c>
    </row>
    <row r="33" spans="1:25" ht="22.5" customHeight="1" x14ac:dyDescent="0.25">
      <c r="A33" s="91"/>
      <c r="B33" s="101"/>
      <c r="C33" s="112"/>
      <c r="D33" s="101"/>
      <c r="E33" s="114"/>
      <c r="F33" s="114"/>
      <c r="G33" s="101"/>
      <c r="H33" s="111"/>
      <c r="I33" s="111"/>
      <c r="J33" s="111"/>
      <c r="K33" s="111"/>
      <c r="L33" s="108"/>
      <c r="M33" s="107"/>
      <c r="N33" s="114"/>
      <c r="O33" s="108"/>
      <c r="P33" s="108"/>
      <c r="Q33" s="101"/>
      <c r="R33" s="101"/>
      <c r="S33" s="114"/>
      <c r="T33" s="101"/>
      <c r="U33" s="114"/>
      <c r="V33" s="107"/>
      <c r="W33" s="114"/>
      <c r="X33" s="101"/>
      <c r="Y33" s="92"/>
    </row>
    <row r="34" spans="1:25" ht="141.75" customHeight="1" x14ac:dyDescent="0.25">
      <c r="A34" s="85" t="s">
        <v>271</v>
      </c>
      <c r="B34" s="101"/>
      <c r="C34" s="86" t="s">
        <v>272</v>
      </c>
      <c r="D34" s="101"/>
      <c r="E34" s="240" t="s">
        <v>273</v>
      </c>
      <c r="F34" s="252"/>
      <c r="G34" s="101"/>
      <c r="H34" s="51"/>
      <c r="I34" s="51" t="s">
        <v>267</v>
      </c>
      <c r="J34" s="51"/>
      <c r="K34" s="51"/>
      <c r="L34" s="52"/>
      <c r="M34" s="107"/>
      <c r="N34" s="240" t="s">
        <v>274</v>
      </c>
      <c r="O34" s="253"/>
      <c r="P34" s="241"/>
      <c r="Q34" s="53"/>
      <c r="R34" s="54"/>
      <c r="S34" s="86" t="s">
        <v>40</v>
      </c>
      <c r="T34" s="55"/>
      <c r="U34" s="86" t="s">
        <v>275</v>
      </c>
      <c r="V34" s="107"/>
      <c r="W34" s="86" t="s">
        <v>276</v>
      </c>
      <c r="X34" s="55"/>
      <c r="Y34" s="90" t="s">
        <v>261</v>
      </c>
    </row>
    <row r="35" spans="1:25" ht="22.5" customHeight="1" x14ac:dyDescent="0.25">
      <c r="A35" s="91"/>
      <c r="B35" s="101"/>
      <c r="C35" s="114"/>
      <c r="D35" s="101"/>
      <c r="E35" s="114"/>
      <c r="F35" s="108"/>
      <c r="G35" s="101"/>
      <c r="H35" s="111"/>
      <c r="I35" s="111"/>
      <c r="J35" s="111"/>
      <c r="K35" s="111"/>
      <c r="L35" s="108"/>
      <c r="M35" s="107"/>
      <c r="N35" s="114"/>
      <c r="O35" s="114"/>
      <c r="P35" s="114"/>
      <c r="Q35" s="101"/>
      <c r="R35" s="101"/>
      <c r="S35" s="114"/>
      <c r="T35" s="101"/>
      <c r="U35" s="114"/>
      <c r="V35" s="107"/>
      <c r="W35" s="114"/>
      <c r="X35" s="101"/>
      <c r="Y35" s="92"/>
    </row>
    <row r="36" spans="1:25" ht="153" customHeight="1" x14ac:dyDescent="0.25">
      <c r="A36" s="85" t="s">
        <v>277</v>
      </c>
      <c r="B36" s="101"/>
      <c r="C36" s="86" t="s">
        <v>278</v>
      </c>
      <c r="D36" s="101"/>
      <c r="E36" s="240" t="s">
        <v>279</v>
      </c>
      <c r="F36" s="252"/>
      <c r="G36" s="101"/>
      <c r="H36" s="51"/>
      <c r="I36" s="51" t="s">
        <v>267</v>
      </c>
      <c r="J36" s="51"/>
      <c r="K36" s="51"/>
      <c r="L36" s="52"/>
      <c r="M36" s="107"/>
      <c r="N36" s="240" t="s">
        <v>280</v>
      </c>
      <c r="O36" s="253"/>
      <c r="P36" s="241"/>
      <c r="Q36" s="53"/>
      <c r="R36" s="54"/>
      <c r="S36" s="86" t="s">
        <v>40</v>
      </c>
      <c r="T36" s="55"/>
      <c r="U36" s="86" t="s">
        <v>281</v>
      </c>
      <c r="V36" s="107"/>
      <c r="W36" s="86" t="s">
        <v>282</v>
      </c>
      <c r="X36" s="55"/>
      <c r="Y36" s="90" t="s">
        <v>261</v>
      </c>
    </row>
    <row r="37" spans="1:25" ht="22.5" customHeight="1" x14ac:dyDescent="0.25">
      <c r="A37" s="78"/>
      <c r="Y37" s="42"/>
    </row>
    <row r="38" spans="1:25" ht="149.25" customHeight="1" x14ac:dyDescent="0.25">
      <c r="A38" s="85" t="s">
        <v>283</v>
      </c>
      <c r="B38" s="101"/>
      <c r="C38" s="86" t="s">
        <v>284</v>
      </c>
      <c r="D38" s="101"/>
      <c r="E38" s="240" t="s">
        <v>285</v>
      </c>
      <c r="F38" s="252"/>
      <c r="G38" s="101"/>
      <c r="H38" s="51"/>
      <c r="I38" s="51"/>
      <c r="J38" s="51" t="s">
        <v>267</v>
      </c>
      <c r="K38" s="51"/>
      <c r="L38" s="52"/>
      <c r="M38" s="107"/>
      <c r="N38" s="240" t="s">
        <v>286</v>
      </c>
      <c r="O38" s="253"/>
      <c r="P38" s="241"/>
      <c r="Q38" s="53"/>
      <c r="R38" s="101"/>
      <c r="S38" s="86" t="s">
        <v>40</v>
      </c>
      <c r="T38" s="101"/>
      <c r="U38" s="86" t="s">
        <v>287</v>
      </c>
      <c r="V38" s="107"/>
      <c r="W38" s="86" t="s">
        <v>288</v>
      </c>
      <c r="X38" s="101"/>
      <c r="Y38" s="90" t="s">
        <v>261</v>
      </c>
    </row>
    <row r="39" spans="1:25" ht="22.5" customHeight="1" x14ac:dyDescent="0.25">
      <c r="A39" s="93"/>
      <c r="B39" s="114"/>
      <c r="C39" s="114"/>
      <c r="D39" s="114"/>
      <c r="E39" s="114"/>
      <c r="F39" s="114"/>
      <c r="G39" s="114"/>
      <c r="H39" s="114"/>
      <c r="I39" s="114"/>
      <c r="J39" s="114"/>
      <c r="K39" s="114"/>
      <c r="L39" s="114"/>
      <c r="M39" s="118"/>
      <c r="N39" s="114"/>
      <c r="O39" s="114"/>
      <c r="P39" s="114"/>
      <c r="Q39" s="118"/>
      <c r="R39" s="118"/>
      <c r="S39" s="3"/>
      <c r="T39" s="114"/>
      <c r="V39" s="118"/>
      <c r="W39" s="3"/>
      <c r="X39" s="114"/>
      <c r="Y39" s="119"/>
    </row>
    <row r="40" spans="1:25" ht="66" customHeight="1" x14ac:dyDescent="0.25">
      <c r="A40" s="85" t="s">
        <v>38</v>
      </c>
      <c r="B40" s="114"/>
      <c r="C40" s="86" t="s">
        <v>284</v>
      </c>
      <c r="D40" s="114"/>
      <c r="E40" s="240" t="s">
        <v>287</v>
      </c>
      <c r="F40" s="241"/>
      <c r="G40" s="114"/>
      <c r="H40" s="94"/>
      <c r="I40" s="94"/>
      <c r="J40" s="94" t="s">
        <v>267</v>
      </c>
      <c r="K40" s="94"/>
      <c r="L40" s="84"/>
      <c r="M40" s="118"/>
      <c r="N40" s="240" t="s">
        <v>289</v>
      </c>
      <c r="O40" s="253"/>
      <c r="P40" s="241"/>
      <c r="Q40" s="84"/>
      <c r="R40" s="114"/>
      <c r="S40" s="86" t="s">
        <v>40</v>
      </c>
      <c r="T40" s="114"/>
      <c r="U40" s="86" t="s">
        <v>290</v>
      </c>
      <c r="V40" s="118"/>
      <c r="W40" s="86" t="s">
        <v>288</v>
      </c>
      <c r="X40" s="114"/>
      <c r="Y40" s="90" t="s">
        <v>261</v>
      </c>
    </row>
    <row r="41" spans="1:25" ht="22.5" customHeight="1" x14ac:dyDescent="0.25">
      <c r="A41" s="93"/>
      <c r="B41" s="114"/>
      <c r="C41" s="114"/>
      <c r="D41" s="114"/>
      <c r="E41" s="114"/>
      <c r="F41" s="114"/>
      <c r="G41" s="114"/>
      <c r="H41" s="120"/>
      <c r="I41" s="120"/>
      <c r="J41" s="120"/>
      <c r="K41" s="120"/>
      <c r="L41" s="114"/>
      <c r="M41" s="118"/>
      <c r="N41" s="114"/>
      <c r="O41" s="114"/>
      <c r="P41" s="114"/>
      <c r="Q41" s="114"/>
      <c r="R41" s="114"/>
      <c r="S41" s="3"/>
      <c r="T41" s="114"/>
      <c r="U41" s="3"/>
      <c r="V41" s="118"/>
      <c r="W41" s="3"/>
      <c r="X41" s="114"/>
      <c r="Y41" s="119"/>
    </row>
    <row r="42" spans="1:25" ht="95.25" customHeight="1" x14ac:dyDescent="0.25">
      <c r="A42" s="85" t="s">
        <v>291</v>
      </c>
      <c r="B42" s="114"/>
      <c r="C42" s="86" t="s">
        <v>284</v>
      </c>
      <c r="D42" s="114"/>
      <c r="E42" s="240" t="s">
        <v>292</v>
      </c>
      <c r="F42" s="241"/>
      <c r="G42" s="114"/>
      <c r="H42" s="94"/>
      <c r="I42" s="94"/>
      <c r="J42" s="94" t="s">
        <v>267</v>
      </c>
      <c r="K42" s="94"/>
      <c r="L42" s="84"/>
      <c r="M42" s="118"/>
      <c r="N42" s="240" t="s">
        <v>293</v>
      </c>
      <c r="O42" s="253"/>
      <c r="P42" s="241"/>
      <c r="Q42" s="114"/>
      <c r="R42" s="114"/>
      <c r="S42" s="86" t="s">
        <v>40</v>
      </c>
      <c r="T42" s="114"/>
      <c r="U42" s="86" t="s">
        <v>290</v>
      </c>
      <c r="V42" s="118"/>
      <c r="W42" s="86" t="s">
        <v>295</v>
      </c>
      <c r="X42" s="114"/>
      <c r="Y42" s="90" t="s">
        <v>261</v>
      </c>
    </row>
    <row r="43" spans="1:25" ht="22.5" customHeight="1" x14ac:dyDescent="0.25">
      <c r="A43" s="121"/>
      <c r="B43" s="114"/>
      <c r="C43" s="3"/>
      <c r="D43" s="114"/>
      <c r="E43" s="114"/>
      <c r="F43" s="114"/>
      <c r="G43" s="114"/>
      <c r="H43" s="114"/>
      <c r="I43" s="114"/>
      <c r="J43" s="114"/>
      <c r="K43" s="114"/>
      <c r="L43" s="114"/>
      <c r="M43" s="118"/>
      <c r="N43" s="114"/>
      <c r="O43" s="114"/>
      <c r="P43" s="114"/>
      <c r="Q43" s="118"/>
      <c r="R43" s="118"/>
      <c r="S43" s="3"/>
      <c r="T43" s="114"/>
      <c r="U43" s="3"/>
      <c r="V43" s="118"/>
      <c r="W43" s="3"/>
      <c r="X43" s="114"/>
      <c r="Y43" s="119"/>
    </row>
    <row r="44" spans="1:25" ht="97.5" customHeight="1" x14ac:dyDescent="0.25">
      <c r="A44" s="85" t="s">
        <v>291</v>
      </c>
      <c r="B44" s="114"/>
      <c r="C44" s="86" t="s">
        <v>284</v>
      </c>
      <c r="D44" s="114"/>
      <c r="E44" s="240" t="s">
        <v>294</v>
      </c>
      <c r="F44" s="241"/>
      <c r="G44" s="114"/>
      <c r="H44" s="94"/>
      <c r="I44" s="94"/>
      <c r="J44" s="94" t="s">
        <v>267</v>
      </c>
      <c r="K44" s="94"/>
      <c r="L44" s="84"/>
      <c r="M44" s="118"/>
      <c r="N44" s="240" t="s">
        <v>39</v>
      </c>
      <c r="O44" s="253"/>
      <c r="P44" s="241"/>
      <c r="Q44" s="84"/>
      <c r="R44" s="114"/>
      <c r="S44" s="86" t="s">
        <v>40</v>
      </c>
      <c r="T44" s="114"/>
      <c r="U44" s="86" t="s">
        <v>290</v>
      </c>
      <c r="V44" s="118"/>
      <c r="W44" s="86" t="s">
        <v>288</v>
      </c>
      <c r="X44" s="114"/>
      <c r="Y44" s="90" t="s">
        <v>261</v>
      </c>
    </row>
    <row r="45" spans="1:25" ht="22.5" customHeight="1" x14ac:dyDescent="0.25">
      <c r="A45" s="91"/>
      <c r="B45" s="114"/>
      <c r="C45" s="114"/>
      <c r="D45" s="114"/>
      <c r="E45" s="114"/>
      <c r="F45" s="114"/>
      <c r="G45" s="114"/>
      <c r="H45" s="114"/>
      <c r="I45" s="114"/>
      <c r="J45" s="114"/>
      <c r="K45" s="114"/>
      <c r="L45" s="114"/>
      <c r="M45" s="118"/>
      <c r="N45" s="114"/>
      <c r="O45" s="114"/>
      <c r="P45" s="114"/>
      <c r="Q45" s="114"/>
      <c r="R45" s="114"/>
      <c r="S45" s="3"/>
      <c r="T45" s="114"/>
      <c r="U45" s="114"/>
      <c r="V45" s="118"/>
      <c r="W45" s="3"/>
      <c r="X45" s="114"/>
      <c r="Y45" s="119"/>
    </row>
    <row r="46" spans="1:25" ht="123.75" customHeight="1" x14ac:dyDescent="0.25">
      <c r="A46" s="85" t="s">
        <v>295</v>
      </c>
      <c r="B46" s="114"/>
      <c r="C46" s="86" t="s">
        <v>284</v>
      </c>
      <c r="D46" s="114"/>
      <c r="E46" s="240" t="s">
        <v>287</v>
      </c>
      <c r="F46" s="241"/>
      <c r="G46" s="114"/>
      <c r="H46" s="94"/>
      <c r="I46" s="94"/>
      <c r="J46" s="94" t="s">
        <v>267</v>
      </c>
      <c r="K46" s="94"/>
      <c r="L46" s="84"/>
      <c r="M46" s="118"/>
      <c r="N46" s="240" t="s">
        <v>296</v>
      </c>
      <c r="O46" s="253"/>
      <c r="P46" s="241"/>
      <c r="Q46" s="84"/>
      <c r="R46" s="114"/>
      <c r="S46" s="86" t="s">
        <v>40</v>
      </c>
      <c r="T46" s="95"/>
      <c r="U46" s="86" t="s">
        <v>297</v>
      </c>
      <c r="V46" s="118"/>
      <c r="W46" s="86" t="s">
        <v>288</v>
      </c>
      <c r="X46" s="114"/>
      <c r="Y46" s="90" t="s">
        <v>261</v>
      </c>
    </row>
    <row r="47" spans="1:25" ht="22.5" customHeight="1" x14ac:dyDescent="0.25">
      <c r="A47" s="93"/>
      <c r="B47" s="114"/>
      <c r="C47" s="114"/>
      <c r="D47" s="114"/>
      <c r="E47" s="114"/>
      <c r="F47" s="114"/>
      <c r="G47" s="114"/>
      <c r="H47" s="120"/>
      <c r="I47" s="120"/>
      <c r="J47" s="120"/>
      <c r="K47" s="120"/>
      <c r="L47" s="114"/>
      <c r="M47" s="118"/>
      <c r="N47" s="114"/>
      <c r="O47" s="114"/>
      <c r="P47" s="114"/>
      <c r="Q47" s="114"/>
      <c r="R47" s="114"/>
      <c r="S47" s="3"/>
      <c r="T47" s="114"/>
      <c r="U47" s="114"/>
      <c r="V47" s="118"/>
      <c r="W47" s="114"/>
      <c r="X47" s="114"/>
      <c r="Y47" s="92"/>
    </row>
    <row r="48" spans="1:25" ht="197.25" customHeight="1" x14ac:dyDescent="0.25">
      <c r="A48" s="85" t="s">
        <v>298</v>
      </c>
      <c r="B48" s="114"/>
      <c r="C48" s="86" t="s">
        <v>284</v>
      </c>
      <c r="D48" s="114"/>
      <c r="E48" s="240" t="s">
        <v>42</v>
      </c>
      <c r="F48" s="241"/>
      <c r="G48" s="114"/>
      <c r="H48" s="94"/>
      <c r="I48" s="94"/>
      <c r="J48" s="94"/>
      <c r="K48" s="94" t="s">
        <v>267</v>
      </c>
      <c r="L48" s="84"/>
      <c r="M48" s="118"/>
      <c r="N48" s="240" t="s">
        <v>299</v>
      </c>
      <c r="O48" s="253"/>
      <c r="P48" s="241"/>
      <c r="Q48" s="84"/>
      <c r="R48" s="95"/>
      <c r="S48" s="86" t="s">
        <v>40</v>
      </c>
      <c r="T48" s="96"/>
      <c r="U48" s="86" t="s">
        <v>300</v>
      </c>
      <c r="V48" s="118"/>
      <c r="W48" s="86" t="s">
        <v>301</v>
      </c>
      <c r="X48" s="96"/>
      <c r="Y48" s="90"/>
    </row>
    <row r="49" spans="1:25" ht="22.5" customHeight="1" x14ac:dyDescent="0.25">
      <c r="A49" s="78"/>
      <c r="Y49" s="42"/>
    </row>
    <row r="50" spans="1:25" ht="15" customHeight="1" x14ac:dyDescent="0.25">
      <c r="A50" s="49"/>
      <c r="B50" s="76"/>
      <c r="C50" s="81"/>
      <c r="D50" s="105"/>
      <c r="E50" s="105"/>
      <c r="F50" s="105"/>
      <c r="G50" s="105"/>
      <c r="H50" s="79"/>
      <c r="I50" s="105"/>
      <c r="J50" s="105"/>
      <c r="K50" s="105"/>
      <c r="L50" s="105"/>
      <c r="M50" s="105"/>
      <c r="N50" s="105"/>
      <c r="O50" s="105"/>
      <c r="P50" s="105"/>
      <c r="Q50" s="105"/>
      <c r="R50" s="105"/>
      <c r="S50" s="105"/>
      <c r="T50" s="105"/>
      <c r="U50" s="105"/>
      <c r="V50" s="105"/>
      <c r="W50" s="76"/>
      <c r="X50" s="105"/>
      <c r="Y50" s="50"/>
    </row>
    <row r="51" spans="1:25" ht="18" customHeight="1" x14ac:dyDescent="0.25">
      <c r="A51" s="236" t="s">
        <v>43</v>
      </c>
      <c r="B51" s="166"/>
      <c r="C51" s="206"/>
      <c r="D51" s="105"/>
      <c r="E51" s="105"/>
      <c r="F51" s="105"/>
      <c r="G51" s="105"/>
      <c r="H51" s="105"/>
      <c r="I51" s="105"/>
      <c r="J51" s="105"/>
      <c r="K51" s="105"/>
      <c r="L51" s="105"/>
      <c r="M51" s="105"/>
      <c r="N51" s="105"/>
      <c r="O51" s="105"/>
      <c r="P51" s="105"/>
      <c r="Q51" s="105"/>
      <c r="R51" s="105"/>
      <c r="S51" s="105"/>
      <c r="T51" s="105"/>
      <c r="U51" s="105"/>
      <c r="V51" s="105"/>
      <c r="W51" s="105"/>
      <c r="X51" s="105"/>
      <c r="Y51" s="50"/>
    </row>
    <row r="52" spans="1:25" x14ac:dyDescent="0.25">
      <c r="A52" s="237" t="s">
        <v>44</v>
      </c>
      <c r="B52" s="238"/>
      <c r="C52" s="239"/>
      <c r="D52" s="105"/>
      <c r="E52" s="105"/>
      <c r="F52" s="105"/>
      <c r="G52" s="105"/>
      <c r="H52" s="105"/>
      <c r="I52" s="105"/>
      <c r="J52" s="105"/>
      <c r="K52" s="105"/>
      <c r="L52" s="105"/>
      <c r="M52" s="105"/>
      <c r="N52" s="105"/>
      <c r="O52" s="105"/>
      <c r="P52" s="105"/>
      <c r="Q52" s="105"/>
      <c r="R52" s="105"/>
      <c r="S52" s="105"/>
      <c r="T52" s="105"/>
      <c r="U52" s="105"/>
      <c r="V52" s="105"/>
      <c r="W52" s="105"/>
      <c r="X52" s="105"/>
      <c r="Y52" s="50"/>
    </row>
    <row r="53" spans="1:25" x14ac:dyDescent="0.25">
      <c r="A53" s="237"/>
      <c r="B53" s="238"/>
      <c r="C53" s="239"/>
      <c r="D53" s="105"/>
      <c r="E53" s="105"/>
      <c r="F53" s="105"/>
      <c r="G53" s="105"/>
      <c r="H53" s="105"/>
      <c r="I53" s="105"/>
      <c r="J53" s="105"/>
      <c r="K53" s="105"/>
      <c r="L53" s="105"/>
      <c r="M53" s="105"/>
      <c r="N53" s="105"/>
      <c r="O53" s="105"/>
      <c r="P53" s="105"/>
      <c r="Q53" s="105"/>
      <c r="R53" s="105"/>
      <c r="S53" s="105"/>
      <c r="T53" s="105"/>
      <c r="U53" s="105"/>
      <c r="V53" s="105"/>
      <c r="W53" s="105"/>
      <c r="X53" s="105"/>
      <c r="Y53" s="50"/>
    </row>
    <row r="54" spans="1:25" x14ac:dyDescent="0.25">
      <c r="A54" s="183"/>
      <c r="B54" s="184"/>
      <c r="C54" s="185"/>
      <c r="D54" s="105"/>
      <c r="E54" s="105"/>
      <c r="F54" s="105"/>
      <c r="G54" s="105"/>
      <c r="H54" s="105"/>
      <c r="I54" s="105"/>
      <c r="J54" s="105"/>
      <c r="K54" s="105"/>
      <c r="L54" s="105"/>
      <c r="M54" s="105"/>
      <c r="N54" s="105"/>
      <c r="O54" s="105"/>
      <c r="P54" s="105"/>
      <c r="Q54" s="105"/>
      <c r="R54" s="105"/>
      <c r="S54" s="105"/>
      <c r="T54" s="105"/>
      <c r="U54" s="105"/>
      <c r="V54" s="105"/>
      <c r="W54" s="105"/>
      <c r="X54" s="105"/>
      <c r="Y54" s="50"/>
    </row>
    <row r="55" spans="1:25" x14ac:dyDescent="0.25">
      <c r="A55" s="183"/>
      <c r="B55" s="184"/>
      <c r="C55" s="185"/>
      <c r="D55" s="105"/>
      <c r="E55" s="105"/>
      <c r="F55" s="105"/>
      <c r="G55" s="105"/>
      <c r="H55" s="105"/>
      <c r="I55" s="105"/>
      <c r="J55" s="105"/>
      <c r="K55" s="105"/>
      <c r="L55" s="105"/>
      <c r="M55" s="105"/>
      <c r="N55" s="105"/>
      <c r="O55" s="105"/>
      <c r="P55" s="105"/>
      <c r="Q55" s="105"/>
      <c r="R55" s="105"/>
      <c r="S55" s="105"/>
      <c r="T55" s="105"/>
      <c r="U55" s="105"/>
      <c r="V55" s="105"/>
      <c r="W55" s="105"/>
      <c r="X55" s="105"/>
      <c r="Y55" s="50"/>
    </row>
    <row r="56" spans="1:25" x14ac:dyDescent="0.25">
      <c r="A56" s="183"/>
      <c r="B56" s="184"/>
      <c r="C56" s="185"/>
      <c r="D56" s="105"/>
      <c r="E56" s="105"/>
      <c r="F56" s="105"/>
      <c r="G56" s="105"/>
      <c r="H56" s="105"/>
      <c r="I56" s="105"/>
      <c r="J56" s="105"/>
      <c r="K56" s="105"/>
      <c r="L56" s="105"/>
      <c r="M56" s="105"/>
      <c r="N56" s="105"/>
      <c r="O56" s="105"/>
      <c r="P56" s="105"/>
      <c r="Q56" s="105"/>
      <c r="R56" s="105"/>
      <c r="S56" s="105"/>
      <c r="T56" s="105"/>
      <c r="U56" s="105"/>
      <c r="V56" s="105"/>
      <c r="W56" s="105"/>
      <c r="X56" s="105"/>
      <c r="Y56" s="50"/>
    </row>
    <row r="57" spans="1:25" x14ac:dyDescent="0.25">
      <c r="A57" s="183"/>
      <c r="B57" s="184"/>
      <c r="C57" s="185"/>
      <c r="D57" s="105"/>
      <c r="E57" s="105"/>
      <c r="F57" s="105"/>
      <c r="G57" s="105"/>
      <c r="H57" s="105"/>
      <c r="I57" s="105"/>
      <c r="J57" s="105"/>
      <c r="K57" s="105"/>
      <c r="L57" s="105"/>
      <c r="M57" s="105"/>
      <c r="N57" s="105"/>
      <c r="O57" s="105"/>
      <c r="P57" s="105"/>
      <c r="Q57" s="105"/>
      <c r="R57" s="105"/>
      <c r="S57" s="105"/>
      <c r="T57" s="105"/>
      <c r="U57" s="105"/>
      <c r="V57" s="105"/>
      <c r="W57" s="105"/>
      <c r="X57" s="105"/>
      <c r="Y57" s="50"/>
    </row>
    <row r="58" spans="1:25" x14ac:dyDescent="0.25">
      <c r="A58" s="183"/>
      <c r="B58" s="184"/>
      <c r="C58" s="185"/>
      <c r="D58" s="105"/>
      <c r="E58" s="105"/>
      <c r="F58" s="105"/>
      <c r="G58" s="105"/>
      <c r="H58" s="105"/>
      <c r="I58" s="105"/>
      <c r="J58" s="105"/>
      <c r="K58" s="105"/>
      <c r="L58" s="105"/>
      <c r="M58" s="105"/>
      <c r="N58" s="105"/>
      <c r="O58" s="105"/>
      <c r="P58" s="105"/>
      <c r="Q58" s="105"/>
      <c r="R58" s="105"/>
      <c r="S58" s="105"/>
      <c r="T58" s="105"/>
      <c r="U58" s="105"/>
      <c r="V58" s="105"/>
      <c r="W58" s="105"/>
      <c r="X58" s="105"/>
      <c r="Y58" s="50"/>
    </row>
    <row r="59" spans="1:25" x14ac:dyDescent="0.25">
      <c r="A59" s="41"/>
      <c r="Y59" s="42"/>
    </row>
    <row r="60" spans="1:25" x14ac:dyDescent="0.25">
      <c r="A60" s="41"/>
      <c r="Y60" s="42"/>
    </row>
    <row r="61" spans="1:25" x14ac:dyDescent="0.25">
      <c r="A61" s="41"/>
      <c r="Y61" s="42"/>
    </row>
    <row r="62" spans="1:25" x14ac:dyDescent="0.25">
      <c r="A62" s="41"/>
      <c r="Y62" s="42"/>
    </row>
    <row r="63" spans="1:25" x14ac:dyDescent="0.25">
      <c r="A63" s="41"/>
      <c r="Y63" s="42"/>
    </row>
    <row r="64" spans="1:25" x14ac:dyDescent="0.25">
      <c r="A64" s="41"/>
      <c r="Y64" s="42"/>
    </row>
    <row r="65" spans="1:25" x14ac:dyDescent="0.25">
      <c r="A65" s="41"/>
      <c r="Y65" s="42"/>
    </row>
    <row r="66" spans="1:25" x14ac:dyDescent="0.25">
      <c r="A66" s="41"/>
      <c r="Y66" s="42"/>
    </row>
    <row r="67" spans="1:25" x14ac:dyDescent="0.25">
      <c r="A67" s="41"/>
      <c r="Y67" s="42"/>
    </row>
    <row r="68" spans="1:25" x14ac:dyDescent="0.25">
      <c r="A68" s="41"/>
      <c r="Y68" s="42"/>
    </row>
    <row r="69" spans="1:25" x14ac:dyDescent="0.25">
      <c r="A69" s="41"/>
      <c r="Y69" s="42"/>
    </row>
    <row r="70" spans="1:25" ht="15.75" thickBot="1" x14ac:dyDescent="0.3">
      <c r="A70" s="48"/>
      <c r="B70" s="43"/>
      <c r="C70" s="43"/>
      <c r="D70" s="43"/>
      <c r="E70" s="43"/>
      <c r="F70" s="43"/>
      <c r="G70" s="43"/>
      <c r="H70" s="43"/>
      <c r="I70" s="43"/>
      <c r="J70" s="43"/>
      <c r="K70" s="43"/>
      <c r="L70" s="43"/>
      <c r="M70" s="43"/>
      <c r="N70" s="43"/>
      <c r="O70" s="43"/>
      <c r="P70" s="43"/>
      <c r="Q70" s="43"/>
      <c r="R70" s="43"/>
      <c r="S70" s="43"/>
      <c r="T70" s="43"/>
      <c r="U70" s="43"/>
      <c r="V70" s="43"/>
      <c r="W70" s="43"/>
      <c r="X70" s="43"/>
      <c r="Y70" s="44"/>
    </row>
  </sheetData>
  <sheetProtection formatCells="0" selectLockedCells="1" selectUnlockedCells="1"/>
  <mergeCells count="108">
    <mergeCell ref="N48:P48"/>
    <mergeCell ref="A31:Y31"/>
    <mergeCell ref="Y28:Y30"/>
    <mergeCell ref="E32:F32"/>
    <mergeCell ref="N32:P32"/>
    <mergeCell ref="E34:F34"/>
    <mergeCell ref="N34:P34"/>
    <mergeCell ref="A28:A30"/>
    <mergeCell ref="C28:C30"/>
    <mergeCell ref="E28:F30"/>
    <mergeCell ref="H28:H30"/>
    <mergeCell ref="I28:I30"/>
    <mergeCell ref="J28:J30"/>
    <mergeCell ref="K28:K30"/>
    <mergeCell ref="N28:P30"/>
    <mergeCell ref="S28:S30"/>
    <mergeCell ref="U28:U30"/>
    <mergeCell ref="W28:W30"/>
    <mergeCell ref="N38:P38"/>
    <mergeCell ref="E44:F44"/>
    <mergeCell ref="N44:P44"/>
    <mergeCell ref="E46:F46"/>
    <mergeCell ref="N46:P46"/>
    <mergeCell ref="N26:P26"/>
    <mergeCell ref="E38:F38"/>
    <mergeCell ref="E26:F26"/>
    <mergeCell ref="E36:F36"/>
    <mergeCell ref="N36:P36"/>
    <mergeCell ref="E40:F40"/>
    <mergeCell ref="N40:P40"/>
    <mergeCell ref="E42:F42"/>
    <mergeCell ref="N42:P42"/>
    <mergeCell ref="Y18:Y20"/>
    <mergeCell ref="N22:P24"/>
    <mergeCell ref="S22:S24"/>
    <mergeCell ref="U22:U24"/>
    <mergeCell ref="W22:W24"/>
    <mergeCell ref="Y22:Y24"/>
    <mergeCell ref="S18:S20"/>
    <mergeCell ref="U18:U20"/>
    <mergeCell ref="W18:W20"/>
    <mergeCell ref="N18:P20"/>
    <mergeCell ref="A18:A20"/>
    <mergeCell ref="C18:C20"/>
    <mergeCell ref="E18:F20"/>
    <mergeCell ref="A22:A24"/>
    <mergeCell ref="C22:C24"/>
    <mergeCell ref="E22:F24"/>
    <mergeCell ref="A51:C51"/>
    <mergeCell ref="A52:C53"/>
    <mergeCell ref="A54:C56"/>
    <mergeCell ref="E48:F48"/>
    <mergeCell ref="A57:C58"/>
    <mergeCell ref="P5:S6"/>
    <mergeCell ref="P7:S10"/>
    <mergeCell ref="N14:S14"/>
    <mergeCell ref="N15:P15"/>
    <mergeCell ref="N16:P16"/>
    <mergeCell ref="H5:N6"/>
    <mergeCell ref="H7:N10"/>
    <mergeCell ref="O5:O10"/>
    <mergeCell ref="H12:N12"/>
    <mergeCell ref="O12:Y12"/>
    <mergeCell ref="U6:V6"/>
    <mergeCell ref="H22:H24"/>
    <mergeCell ref="I22:I24"/>
    <mergeCell ref="J22:J24"/>
    <mergeCell ref="K22:K24"/>
    <mergeCell ref="H18:H20"/>
    <mergeCell ref="I18:I20"/>
    <mergeCell ref="J18:J20"/>
    <mergeCell ref="K18:K20"/>
    <mergeCell ref="A13:Y13"/>
    <mergeCell ref="A14:F14"/>
    <mergeCell ref="G14:G16"/>
    <mergeCell ref="H14:K14"/>
    <mergeCell ref="E16:F16"/>
    <mergeCell ref="Q15:R16"/>
    <mergeCell ref="B15:B16"/>
    <mergeCell ref="D15:D16"/>
    <mergeCell ref="E15:F15"/>
    <mergeCell ref="A4:Y4"/>
    <mergeCell ref="A5:B12"/>
    <mergeCell ref="G5:G10"/>
    <mergeCell ref="T5:T10"/>
    <mergeCell ref="E12:F12"/>
    <mergeCell ref="C5:C6"/>
    <mergeCell ref="E5:F6"/>
    <mergeCell ref="C11:Y11"/>
    <mergeCell ref="C7:C10"/>
    <mergeCell ref="U5:Y5"/>
    <mergeCell ref="W10:Y10"/>
    <mergeCell ref="W7:Y7"/>
    <mergeCell ref="W8:Y8"/>
    <mergeCell ref="W9:Y9"/>
    <mergeCell ref="W6:Y6"/>
    <mergeCell ref="D7:D10"/>
    <mergeCell ref="E7:F10"/>
    <mergeCell ref="U7:V7"/>
    <mergeCell ref="A1:E3"/>
    <mergeCell ref="F1:V3"/>
    <mergeCell ref="W1:X1"/>
    <mergeCell ref="W2:X2"/>
    <mergeCell ref="W3:X3"/>
    <mergeCell ref="U14:Y14"/>
    <mergeCell ref="U8:V8"/>
    <mergeCell ref="U9:V9"/>
    <mergeCell ref="U10:V10"/>
  </mergeCells>
  <dataValidations count="18">
    <dataValidation allowBlank="1" showInputMessage="1" showErrorMessage="1" sqref="E7:F10 H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51:C51"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30" orientation="portrait" r:id="rId1"/>
  <headerFooter>
    <oddFooter>&amp;RSC01-F09 Vr2 (2023-05-19)</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desplegables'!$D$53:$D$81</xm:f>
          </x14:formula1>
          <xm:sqref>A52:C58</xm:sqref>
        </x14:dataValidation>
        <x14:dataValidation type="list" allowBlank="1" showInputMessage="1" showErrorMessage="1" xr:uid="{00000000-0002-0000-0000-000013000000}">
          <x14:formula1>
            <xm:f>'Listas desplegables'!$D$3:$D$48</xm:f>
          </x14:formula1>
          <xm:sqref>C7:C10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4EA0-54F6-4D25-B8D7-22A1DC1A630C}">
  <dimension ref="A1:X54"/>
  <sheetViews>
    <sheetView zoomScale="70" zoomScaleNormal="70" workbookViewId="0">
      <selection sqref="A1:B1"/>
    </sheetView>
  </sheetViews>
  <sheetFormatPr baseColWidth="10" defaultColWidth="11.42578125" defaultRowHeight="15" x14ac:dyDescent="0.25"/>
  <cols>
    <col min="1" max="1" width="33.85546875" style="1" customWidth="1"/>
    <col min="2" max="2" width="22.85546875" style="1" customWidth="1"/>
    <col min="3" max="3" width="7.5703125" style="1" customWidth="1"/>
    <col min="4" max="4" width="10" style="1" customWidth="1"/>
    <col min="5" max="5" width="12.42578125" style="1" customWidth="1"/>
    <col min="6" max="6" width="8.42578125" style="1" customWidth="1"/>
    <col min="7" max="7" width="11" style="1" customWidth="1"/>
    <col min="8" max="8" width="12.28515625" style="1" customWidth="1"/>
    <col min="9" max="9" width="6.28515625" style="1" customWidth="1"/>
    <col min="10" max="10" width="9.42578125" style="1" customWidth="1"/>
    <col min="11" max="11" width="11" style="1" customWidth="1"/>
    <col min="12" max="12" width="13" style="1" customWidth="1"/>
    <col min="13" max="13" width="10.140625" style="1" customWidth="1"/>
    <col min="14" max="14" width="13.7109375" style="1" customWidth="1"/>
    <col min="15" max="15" width="9.28515625" style="1" customWidth="1"/>
    <col min="16" max="16" width="12.5703125" style="1" customWidth="1"/>
    <col min="17" max="17" width="5.42578125" style="1" customWidth="1"/>
    <col min="18" max="18" width="4.42578125" style="1" customWidth="1"/>
    <col min="19" max="19" width="4.28515625" style="1" customWidth="1"/>
    <col min="20" max="21" width="11.42578125" customWidth="1"/>
    <col min="22" max="22" width="17.5703125" customWidth="1"/>
    <col min="23" max="23" width="16.5703125" customWidth="1"/>
    <col min="24" max="24" width="11" customWidth="1"/>
    <col min="25" max="16384" width="11.42578125" style="1"/>
  </cols>
  <sheetData>
    <row r="1" spans="1:24" ht="79.5" customHeight="1" x14ac:dyDescent="0.25">
      <c r="A1" s="325"/>
      <c r="B1" s="326"/>
      <c r="C1" s="327" t="s">
        <v>45</v>
      </c>
      <c r="D1" s="327"/>
      <c r="E1" s="327"/>
      <c r="F1" s="327"/>
      <c r="G1" s="327"/>
      <c r="H1" s="327"/>
      <c r="I1" s="327"/>
      <c r="J1" s="327"/>
      <c r="K1" s="327"/>
      <c r="L1" s="327"/>
      <c r="M1" s="327"/>
      <c r="N1" s="327"/>
      <c r="O1" s="327"/>
      <c r="P1" s="327"/>
      <c r="Q1" s="327"/>
      <c r="R1" s="328"/>
    </row>
    <row r="2" spans="1:24" ht="17.45" customHeight="1" x14ac:dyDescent="0.25">
      <c r="A2" s="329"/>
      <c r="B2" s="330"/>
      <c r="C2" s="330"/>
      <c r="D2" s="330"/>
      <c r="E2" s="330"/>
      <c r="F2" s="330"/>
      <c r="G2" s="330"/>
      <c r="H2" s="330"/>
      <c r="I2" s="330"/>
      <c r="J2" s="330"/>
      <c r="K2" s="330"/>
      <c r="L2" s="330"/>
      <c r="M2" s="330"/>
      <c r="N2" s="330"/>
      <c r="O2" s="330"/>
      <c r="P2" s="330"/>
      <c r="Q2" s="330"/>
      <c r="R2" s="331"/>
    </row>
    <row r="3" spans="1:24" ht="29.25" customHeight="1" x14ac:dyDescent="0.25">
      <c r="A3" s="332" t="s">
        <v>46</v>
      </c>
      <c r="B3" s="333"/>
      <c r="C3" s="333"/>
      <c r="D3" s="333"/>
      <c r="E3" s="333"/>
      <c r="F3" s="333"/>
      <c r="G3" s="333"/>
      <c r="H3" s="333"/>
      <c r="I3" s="333"/>
      <c r="J3" s="333"/>
      <c r="K3" s="333"/>
      <c r="L3" s="333"/>
      <c r="M3" s="333"/>
      <c r="N3" s="333"/>
      <c r="O3" s="333"/>
      <c r="P3" s="333"/>
      <c r="Q3" s="333"/>
      <c r="R3" s="334"/>
    </row>
    <row r="4" spans="1:24" ht="30.2" customHeight="1" x14ac:dyDescent="0.25">
      <c r="A4" s="10" t="s">
        <v>47</v>
      </c>
      <c r="B4" s="168" t="s">
        <v>321</v>
      </c>
      <c r="C4" s="169"/>
      <c r="D4" s="169"/>
      <c r="E4" s="169"/>
      <c r="F4" s="169"/>
      <c r="G4" s="169"/>
      <c r="H4" s="169"/>
      <c r="I4" s="169"/>
      <c r="J4" s="169"/>
      <c r="K4" s="169"/>
      <c r="L4" s="169"/>
      <c r="M4" s="169"/>
      <c r="N4" s="169"/>
      <c r="O4" s="169"/>
      <c r="P4" s="169"/>
      <c r="Q4" s="169"/>
      <c r="R4" s="170"/>
    </row>
    <row r="5" spans="1:24" ht="30.2" customHeight="1" x14ac:dyDescent="0.25">
      <c r="A5" s="10" t="s">
        <v>48</v>
      </c>
      <c r="B5" s="168" t="str">
        <f>Caracterización!C7</f>
        <v xml:space="preserve">Gestión Integral de Datos Personales </v>
      </c>
      <c r="C5" s="169"/>
      <c r="D5" s="169"/>
      <c r="E5" s="169"/>
      <c r="F5" s="169"/>
      <c r="G5" s="169"/>
      <c r="H5" s="169"/>
      <c r="I5" s="324"/>
      <c r="J5" s="305" t="s">
        <v>49</v>
      </c>
      <c r="K5" s="305"/>
      <c r="L5" s="312" t="str">
        <f>Caracterización!E7</f>
        <v>Servicios al Consumidor y Apoyo Empresarial</v>
      </c>
      <c r="M5" s="312"/>
      <c r="N5" s="312"/>
      <c r="O5" s="312"/>
      <c r="P5" s="312"/>
      <c r="Q5" s="312"/>
      <c r="R5" s="314"/>
    </row>
    <row r="6" spans="1:24" ht="36.75" customHeight="1" x14ac:dyDescent="0.25">
      <c r="A6" s="10" t="s">
        <v>50</v>
      </c>
      <c r="B6" s="312" t="str">
        <f>Caracterización!E12</f>
        <v xml:space="preserve">Jefe de Oficina Asesora de Planeación </v>
      </c>
      <c r="C6" s="312"/>
      <c r="D6" s="312"/>
      <c r="E6" s="312"/>
      <c r="F6" s="312"/>
      <c r="G6" s="312"/>
      <c r="H6" s="312"/>
      <c r="I6" s="312"/>
      <c r="J6" s="313" t="s">
        <v>51</v>
      </c>
      <c r="K6" s="313"/>
      <c r="L6" s="312" t="str">
        <f>Caracterización!E12</f>
        <v xml:space="preserve">Jefe de Oficina Asesora de Planeación </v>
      </c>
      <c r="M6" s="312"/>
      <c r="N6" s="312"/>
      <c r="O6" s="312"/>
      <c r="P6" s="312"/>
      <c r="Q6" s="312"/>
      <c r="R6" s="314"/>
    </row>
    <row r="7" spans="1:24" ht="7.5" customHeight="1" x14ac:dyDescent="0.25">
      <c r="A7" s="315"/>
      <c r="B7" s="316"/>
      <c r="C7" s="316"/>
      <c r="D7" s="316"/>
      <c r="E7" s="316"/>
      <c r="F7" s="316"/>
      <c r="G7" s="316"/>
      <c r="H7" s="316"/>
      <c r="I7" s="316"/>
      <c r="J7" s="316"/>
      <c r="K7" s="316"/>
      <c r="L7" s="316"/>
      <c r="M7" s="316"/>
      <c r="N7" s="316"/>
      <c r="O7" s="316"/>
      <c r="P7" s="316"/>
      <c r="Q7" s="316"/>
      <c r="R7" s="317"/>
    </row>
    <row r="8" spans="1:24" ht="30.75" customHeight="1" x14ac:dyDescent="0.25">
      <c r="A8" s="10" t="s">
        <v>52</v>
      </c>
      <c r="B8" s="318" t="s">
        <v>327</v>
      </c>
      <c r="C8" s="319"/>
      <c r="D8" s="319"/>
      <c r="E8" s="319"/>
      <c r="F8" s="319"/>
      <c r="G8" s="319"/>
      <c r="H8" s="319"/>
      <c r="I8" s="320"/>
      <c r="J8" s="313" t="s">
        <v>53</v>
      </c>
      <c r="K8" s="313"/>
      <c r="L8" s="321" t="s">
        <v>349</v>
      </c>
      <c r="M8" s="321"/>
      <c r="N8" s="313" t="s">
        <v>54</v>
      </c>
      <c r="O8" s="313"/>
      <c r="P8" s="322" t="s">
        <v>87</v>
      </c>
      <c r="Q8" s="322"/>
      <c r="R8" s="323"/>
    </row>
    <row r="9" spans="1:24" ht="55.15" customHeight="1" x14ac:dyDescent="0.25">
      <c r="A9" s="10" t="s">
        <v>55</v>
      </c>
      <c r="B9" s="297" t="s">
        <v>333</v>
      </c>
      <c r="C9" s="298"/>
      <c r="D9" s="298"/>
      <c r="E9" s="298"/>
      <c r="F9" s="298"/>
      <c r="G9" s="298"/>
      <c r="H9" s="298"/>
      <c r="I9" s="298"/>
      <c r="J9" s="298"/>
      <c r="K9" s="298"/>
      <c r="L9" s="298"/>
      <c r="M9" s="298"/>
      <c r="N9" s="298"/>
      <c r="O9" s="298"/>
      <c r="P9" s="298"/>
      <c r="Q9" s="298"/>
      <c r="R9" s="299"/>
    </row>
    <row r="10" spans="1:24" ht="44.25" customHeight="1" x14ac:dyDescent="0.25">
      <c r="A10" s="10" t="s">
        <v>56</v>
      </c>
      <c r="B10" s="298" t="s">
        <v>328</v>
      </c>
      <c r="C10" s="298"/>
      <c r="D10" s="298"/>
      <c r="E10" s="298"/>
      <c r="F10" s="298"/>
      <c r="G10" s="298"/>
      <c r="H10" s="298"/>
      <c r="I10" s="298"/>
      <c r="J10" s="298"/>
      <c r="K10" s="298"/>
      <c r="L10" s="298"/>
      <c r="M10" s="298"/>
      <c r="N10" s="298"/>
      <c r="O10" s="298"/>
      <c r="P10" s="298"/>
      <c r="Q10" s="298"/>
      <c r="R10" s="299"/>
    </row>
    <row r="11" spans="1:24" ht="45" customHeight="1" x14ac:dyDescent="0.25">
      <c r="A11" s="33" t="s">
        <v>57</v>
      </c>
      <c r="B11" s="300" t="str">
        <f>Caracterización!P7</f>
        <v>Establecer los lineamientos estratégicos en materia de gestión y protección de datos personales en la Entidad, con el propósito de garantizar el derecho fundamental que tienen las personas naturales a conocer, actualizar y rectificar su información personal recolectada y tratada en las bases de datos de la Entidad, así como suprimirla y/o revocar la autorización de tratamiento, de conformidad con lo establecido en la Ley Estatutaria 1581 de 2012 y los lineamientos impartidos en la Guía para la Implementación del Principio de Responsabilidad Demostrada.</v>
      </c>
      <c r="C11" s="300"/>
      <c r="D11" s="300"/>
      <c r="E11" s="300"/>
      <c r="F11" s="300"/>
      <c r="G11" s="300"/>
      <c r="H11" s="300"/>
      <c r="I11" s="300"/>
      <c r="J11" s="300"/>
      <c r="K11" s="300"/>
      <c r="L11" s="300"/>
      <c r="M11" s="300"/>
      <c r="N11" s="300"/>
      <c r="O11" s="300"/>
      <c r="P11" s="300"/>
      <c r="Q11" s="300"/>
      <c r="R11" s="301"/>
    </row>
    <row r="12" spans="1:24" ht="14.25" customHeight="1" x14ac:dyDescent="0.25">
      <c r="A12" s="302"/>
      <c r="B12" s="303"/>
      <c r="C12" s="303"/>
      <c r="D12" s="303"/>
      <c r="E12" s="303"/>
      <c r="F12" s="303"/>
      <c r="G12" s="303"/>
      <c r="H12" s="303"/>
      <c r="I12" s="303"/>
      <c r="J12" s="303"/>
      <c r="K12" s="303"/>
      <c r="L12" s="303"/>
      <c r="M12" s="303"/>
      <c r="N12" s="303"/>
      <c r="O12" s="303"/>
      <c r="P12" s="303"/>
      <c r="Q12" s="303"/>
      <c r="R12" s="304"/>
    </row>
    <row r="13" spans="1:24" s="3" customFormat="1" ht="30.2" customHeight="1" x14ac:dyDescent="0.25">
      <c r="A13" s="32" t="s">
        <v>58</v>
      </c>
      <c r="B13" s="97" t="s">
        <v>59</v>
      </c>
      <c r="C13" s="98"/>
      <c r="D13" s="165" t="s">
        <v>60</v>
      </c>
      <c r="E13" s="166"/>
      <c r="F13" s="166"/>
      <c r="G13" s="206"/>
      <c r="H13" s="305" t="s">
        <v>61</v>
      </c>
      <c r="I13" s="305"/>
      <c r="J13" s="305"/>
      <c r="K13" s="305"/>
      <c r="L13" s="305"/>
      <c r="M13" s="305" t="s">
        <v>62</v>
      </c>
      <c r="N13" s="305"/>
      <c r="O13" s="305"/>
      <c r="P13" s="305"/>
      <c r="Q13" s="306"/>
      <c r="R13" s="307"/>
      <c r="T13"/>
      <c r="U13"/>
      <c r="V13"/>
      <c r="W13"/>
      <c r="X13"/>
    </row>
    <row r="14" spans="1:24" ht="97.5" customHeight="1" x14ac:dyDescent="0.25">
      <c r="A14" s="308" t="s">
        <v>338</v>
      </c>
      <c r="B14" s="139" t="s">
        <v>336</v>
      </c>
      <c r="C14" s="205"/>
      <c r="D14" s="309" t="s">
        <v>348</v>
      </c>
      <c r="E14" s="310"/>
      <c r="F14" s="310"/>
      <c r="G14" s="311"/>
      <c r="H14" s="285" t="s">
        <v>151</v>
      </c>
      <c r="I14" s="285"/>
      <c r="J14" s="285"/>
      <c r="K14" s="285"/>
      <c r="L14" s="285"/>
      <c r="M14" s="285" t="s">
        <v>324</v>
      </c>
      <c r="N14" s="285"/>
      <c r="O14" s="285"/>
      <c r="P14" s="285"/>
      <c r="Q14" s="286"/>
      <c r="R14" s="307"/>
    </row>
    <row r="15" spans="1:24" ht="54" customHeight="1" x14ac:dyDescent="0.25">
      <c r="A15" s="308"/>
      <c r="B15" s="139" t="s">
        <v>337</v>
      </c>
      <c r="C15" s="205"/>
      <c r="D15" s="309" t="s">
        <v>329</v>
      </c>
      <c r="E15" s="310"/>
      <c r="F15" s="310"/>
      <c r="G15" s="311"/>
      <c r="H15" s="285" t="s">
        <v>151</v>
      </c>
      <c r="I15" s="285"/>
      <c r="J15" s="285"/>
      <c r="K15" s="285"/>
      <c r="L15" s="285"/>
      <c r="M15" s="285" t="s">
        <v>324</v>
      </c>
      <c r="N15" s="285"/>
      <c r="O15" s="285"/>
      <c r="P15" s="285"/>
      <c r="Q15" s="286"/>
      <c r="R15" s="307"/>
    </row>
    <row r="16" spans="1:24" x14ac:dyDescent="0.25">
      <c r="A16" s="287"/>
      <c r="B16" s="288"/>
      <c r="C16" s="288"/>
      <c r="D16" s="288"/>
      <c r="E16" s="288"/>
      <c r="F16" s="288"/>
      <c r="G16" s="288"/>
      <c r="H16" s="288"/>
      <c r="I16" s="288"/>
      <c r="J16" s="288"/>
      <c r="K16" s="288"/>
      <c r="L16" s="288"/>
      <c r="M16" s="288"/>
      <c r="N16" s="288"/>
      <c r="O16" s="288"/>
      <c r="P16" s="288"/>
      <c r="Q16" s="288"/>
      <c r="R16" s="289"/>
    </row>
    <row r="17" spans="1:18" ht="18" x14ac:dyDescent="0.25">
      <c r="A17" s="12"/>
      <c r="B17" s="4"/>
      <c r="C17" s="4"/>
      <c r="D17" s="4"/>
      <c r="E17" s="4"/>
      <c r="F17" s="4"/>
      <c r="G17" s="4"/>
      <c r="H17" s="4"/>
      <c r="I17" s="4"/>
      <c r="J17" s="4"/>
      <c r="K17" s="4"/>
      <c r="L17" s="4"/>
      <c r="M17" s="4"/>
      <c r="N17" s="4"/>
      <c r="O17" s="4"/>
      <c r="P17" s="4"/>
      <c r="Q17" s="5"/>
      <c r="R17" s="11"/>
    </row>
    <row r="18" spans="1:18" ht="18" x14ac:dyDescent="0.25">
      <c r="A18" s="17" t="s">
        <v>63</v>
      </c>
      <c r="B18" s="6" t="s">
        <v>64</v>
      </c>
      <c r="C18" s="40"/>
      <c r="D18" s="6"/>
      <c r="E18" s="6" t="s">
        <v>65</v>
      </c>
      <c r="F18" s="40"/>
      <c r="G18" s="6"/>
      <c r="H18" s="6" t="s">
        <v>66</v>
      </c>
      <c r="I18" s="6"/>
      <c r="J18" s="40" t="s">
        <v>267</v>
      </c>
      <c r="K18" s="6"/>
      <c r="L18" s="6" t="s">
        <v>67</v>
      </c>
      <c r="M18" s="40"/>
      <c r="N18" s="6"/>
      <c r="O18" s="6"/>
      <c r="P18" s="6"/>
      <c r="Q18" s="7"/>
      <c r="R18" s="11"/>
    </row>
    <row r="19" spans="1:18" ht="18" x14ac:dyDescent="0.25">
      <c r="A19" s="13"/>
      <c r="B19" s="8"/>
      <c r="C19" s="8"/>
      <c r="D19" s="8"/>
      <c r="E19" s="8"/>
      <c r="F19" s="8"/>
      <c r="G19" s="8"/>
      <c r="H19" s="8"/>
      <c r="I19" s="8"/>
      <c r="J19" s="8"/>
      <c r="K19" s="8"/>
      <c r="L19" s="8"/>
      <c r="M19" s="8"/>
      <c r="N19" s="8"/>
      <c r="O19" s="8"/>
      <c r="P19" s="8"/>
      <c r="Q19" s="9"/>
      <c r="R19" s="11"/>
    </row>
    <row r="20" spans="1:18" ht="15.75" x14ac:dyDescent="0.25">
      <c r="A20" s="14"/>
      <c r="B20" s="2"/>
      <c r="C20" s="2"/>
      <c r="D20" s="2"/>
      <c r="E20" s="2"/>
      <c r="F20" s="2"/>
      <c r="G20" s="2"/>
      <c r="H20" s="2"/>
      <c r="I20" s="2"/>
      <c r="J20" s="2"/>
      <c r="K20" s="2"/>
      <c r="L20" s="2"/>
      <c r="M20" s="2"/>
      <c r="N20" s="2"/>
      <c r="O20" s="2"/>
      <c r="P20" s="2"/>
      <c r="Q20" s="2"/>
      <c r="R20" s="11"/>
    </row>
    <row r="21" spans="1:18" ht="18" x14ac:dyDescent="0.25">
      <c r="A21" s="290" t="s">
        <v>68</v>
      </c>
      <c r="B21" s="291" t="s">
        <v>69</v>
      </c>
      <c r="C21" s="292"/>
      <c r="D21" s="292"/>
      <c r="E21" s="292"/>
      <c r="F21" s="293"/>
      <c r="G21" s="37"/>
      <c r="H21" s="294" t="s">
        <v>70</v>
      </c>
      <c r="I21" s="294"/>
      <c r="J21" s="294"/>
      <c r="K21" s="294"/>
      <c r="L21" s="295"/>
      <c r="M21" s="291" t="s">
        <v>71</v>
      </c>
      <c r="N21" s="292"/>
      <c r="O21" s="292"/>
      <c r="P21" s="292"/>
      <c r="Q21" s="296"/>
      <c r="R21" s="11"/>
    </row>
    <row r="22" spans="1:18" ht="18" x14ac:dyDescent="0.25">
      <c r="A22" s="290"/>
      <c r="B22" s="291" t="s">
        <v>31</v>
      </c>
      <c r="C22" s="292"/>
      <c r="D22" s="292"/>
      <c r="E22" s="292"/>
      <c r="F22" s="293"/>
      <c r="G22" s="291"/>
      <c r="H22" s="292"/>
      <c r="I22" s="292"/>
      <c r="J22" s="292"/>
      <c r="K22" s="292"/>
      <c r="L22" s="293"/>
      <c r="M22" s="291"/>
      <c r="N22" s="292"/>
      <c r="O22" s="292"/>
      <c r="P22" s="292"/>
      <c r="Q22" s="296"/>
      <c r="R22" s="11"/>
    </row>
    <row r="23" spans="1:18" ht="15.75" x14ac:dyDescent="0.25">
      <c r="A23" s="14"/>
      <c r="B23" s="2"/>
      <c r="C23" s="2"/>
      <c r="D23" s="2"/>
      <c r="E23" s="2"/>
      <c r="F23" s="2"/>
      <c r="G23" s="2"/>
      <c r="H23" s="2"/>
      <c r="I23" s="2"/>
      <c r="J23" s="2"/>
      <c r="K23" s="2"/>
      <c r="L23" s="2"/>
      <c r="M23" s="2"/>
      <c r="N23" s="2"/>
      <c r="O23" s="2"/>
      <c r="P23" s="2"/>
      <c r="Q23" s="2"/>
      <c r="R23" s="11"/>
    </row>
    <row r="24" spans="1:18" ht="69" customHeight="1" thickBot="1" x14ac:dyDescent="0.3">
      <c r="A24" s="39" t="s">
        <v>72</v>
      </c>
      <c r="B24" s="274">
        <v>0.98</v>
      </c>
      <c r="C24" s="275"/>
      <c r="D24" s="276" t="s">
        <v>73</v>
      </c>
      <c r="E24" s="277"/>
      <c r="F24" s="278"/>
      <c r="G24" s="279" t="s">
        <v>339</v>
      </c>
      <c r="H24" s="280"/>
      <c r="I24" s="281"/>
      <c r="J24" s="276" t="s">
        <v>74</v>
      </c>
      <c r="K24" s="277"/>
      <c r="L24" s="277"/>
      <c r="M24" s="278"/>
      <c r="N24" s="282" t="s">
        <v>326</v>
      </c>
      <c r="O24" s="283"/>
      <c r="P24" s="283"/>
      <c r="Q24" s="284"/>
      <c r="R24" s="16"/>
    </row>
    <row r="25" spans="1:18" customFormat="1" ht="60" customHeight="1" x14ac:dyDescent="0.25"/>
    <row r="26" spans="1:18" customFormat="1" x14ac:dyDescent="0.25"/>
    <row r="27" spans="1:18" customFormat="1" x14ac:dyDescent="0.25"/>
    <row r="28" spans="1:18" customFormat="1" x14ac:dyDescent="0.25"/>
    <row r="29" spans="1:18" customFormat="1" x14ac:dyDescent="0.25"/>
    <row r="30" spans="1:18" customFormat="1" x14ac:dyDescent="0.25"/>
    <row r="31" spans="1:18" customFormat="1" x14ac:dyDescent="0.25"/>
    <row r="32" spans="1:18"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B5:I5"/>
    <mergeCell ref="J5:K5"/>
    <mergeCell ref="L5:R5"/>
    <mergeCell ref="A1:B1"/>
    <mergeCell ref="C1:R1"/>
    <mergeCell ref="A2:R2"/>
    <mergeCell ref="A3:R3"/>
    <mergeCell ref="B4:R4"/>
    <mergeCell ref="B6:I6"/>
    <mergeCell ref="J6:K6"/>
    <mergeCell ref="L6:R6"/>
    <mergeCell ref="A7:R7"/>
    <mergeCell ref="B8:I8"/>
    <mergeCell ref="J8:K8"/>
    <mergeCell ref="L8:M8"/>
    <mergeCell ref="N8:O8"/>
    <mergeCell ref="P8:R8"/>
    <mergeCell ref="B9:R9"/>
    <mergeCell ref="B10:R10"/>
    <mergeCell ref="B11:R11"/>
    <mergeCell ref="A12:R12"/>
    <mergeCell ref="D13:G13"/>
    <mergeCell ref="H13:L13"/>
    <mergeCell ref="M13:Q13"/>
    <mergeCell ref="R13:R15"/>
    <mergeCell ref="A14:A15"/>
    <mergeCell ref="B14:C14"/>
    <mergeCell ref="D14:G14"/>
    <mergeCell ref="H14:L14"/>
    <mergeCell ref="M14:Q14"/>
    <mergeCell ref="B15:C15"/>
    <mergeCell ref="D15:G15"/>
    <mergeCell ref="H15:L15"/>
    <mergeCell ref="M15:Q15"/>
    <mergeCell ref="A16:R16"/>
    <mergeCell ref="A21:A22"/>
    <mergeCell ref="B21:F21"/>
    <mergeCell ref="H21:L21"/>
    <mergeCell ref="M21:Q21"/>
    <mergeCell ref="B22:F22"/>
    <mergeCell ref="G22:L22"/>
    <mergeCell ref="M22:Q22"/>
    <mergeCell ref="B24:C24"/>
    <mergeCell ref="D24:F24"/>
    <mergeCell ref="G24:I24"/>
    <mergeCell ref="J24:M24"/>
    <mergeCell ref="N24:Q24"/>
  </mergeCells>
  <dataValidations count="21">
    <dataValidation allowBlank="1" showInputMessage="1" showErrorMessage="1" promptTitle="Dependencia" prompt="Seleccione de la lista desplegable la dependencia responsable del proceso" sqref="A4" xr:uid="{46D39499-F6B7-492F-A71E-FD4135C30C01}"/>
    <dataValidation allowBlank="1" showInputMessage="1" showErrorMessage="1" prompt="Seleccione de la lista desplegable el nombre del proceso" sqref="A5" xr:uid="{E7926C80-EC03-4458-BC1C-A1BDD5B56123}"/>
    <dataValidation allowBlank="1" showInputMessage="1" showErrorMessage="1" prompt="Se cargará automáticamente el macroproceso al cual pertenece el macroproceso" sqref="J5:K5" xr:uid="{EBB5C989-8235-40BE-AEED-9128F0ADBB64}"/>
    <dataValidation allowBlank="1" showInputMessage="1" showErrorMessage="1" prompt="Ingrese el nombre y el cargo de la persona responsable de la medición del indicador._x000a_Ej: Juan Perez - Profesional Univeristario " sqref="J6:K6" xr:uid="{0A0BC04B-7167-452C-B9B2-41F7882A3AAF}"/>
    <dataValidation allowBlank="1" showInputMessage="1" showErrorMessage="1" prompt="Se cargará automaticamente el nombre del indicador que definió en la caracterización" sqref="A8" xr:uid="{1922D601-4FC2-4807-8819-D9222CC1C637}"/>
    <dataValidation allowBlank="1" showInputMessage="1" showErrorMessage="1" prompt="Se cargará automaticamente el líder del proceso seleccionado. Por favor válidelo y retroalimente al enlace de la OAP." sqref="A6" xr:uid="{7501F178-9769-4769-B9B7-A0C5C1380180}"/>
    <dataValidation allowBlank="1" showInputMessage="1" showErrorMessage="1" prompt="Se cargará automáticamente el tipo de indicador que definió en la caracterización." sqref="J8:K8" xr:uid="{4DCAFADF-7443-473E-8F68-DBB863B56D6B}"/>
    <dataValidation allowBlank="1" showInputMessage="1" showErrorMessage="1" prompt="Elija de la lista desplegable si el indicador es acumulado (cuando trae información previa a esta medición) o no acumulado (cuando inicia la medición en este periodo)." sqref="N8:O8" xr:uid="{73E18A86-4594-405E-A75A-B9B9A49AD719}"/>
    <dataValidation allowBlank="1" showInputMessage="1" showErrorMessage="1" prompt="Defina en esta casilla lo que busca medir, el objetivo del indicador es un paso previo a definir el indicador, y su precisión es muy importante.  Debe ser i) específicos, ii) Alcanzable,  iii) medibles, " sqref="A9" xr:uid="{C5425E2D-2767-423A-A31A-BD640E7B43FD}"/>
    <dataValidation allowBlank="1" showInputMessage="1" showErrorMessage="1" prompt="Amplie el objetivo del indicador, contestando preguntas como  ¿qué?, ¿para qué?, ¿cómo?" sqref="A10" xr:uid="{E2AE8457-2D14-407E-A880-330B663A63CD}"/>
    <dataValidation allowBlank="1" showInputMessage="1" showErrorMessage="1" prompt="Se cargará automaticamente el objetivo del proceso que definió en la caracterización." sqref="A11" xr:uid="{B1CF5F7D-E7E3-4467-8514-83CEBAE20E76}"/>
    <dataValidation allowBlank="1" showInputMessage="1" showErrorMessage="1" prompt="Defina la relación mátematica que se constituirá como la fórmula de su indicador" sqref="A13" xr:uid="{D695AF50-8789-422E-8807-A0239580DE30}"/>
    <dataValidation allowBlank="1" showInputMessage="1" showErrorMessage="1" prompt="En cada casilla defina el nombre de las variables de su indicador" sqref="B13:C13" xr:uid="{723EFB73-63E5-4328-A5B0-6B41065A6667}"/>
    <dataValidation allowBlank="1" showInputMessage="1" showErrorMessage="1" prompt="Describa brevemente la variable definida" sqref="D13:G13" xr:uid="{095814FE-20F2-4B50-BF19-00FAFF12E04B}"/>
    <dataValidation allowBlank="1" showInputMessage="1" showErrorMessage="1" prompt="Seleccione de la lista desplegable la unidad de medida de cada una de sus variables." sqref="H13:L13" xr:uid="{38C08605-D1D9-4255-B137-59CCE45CFEE4}"/>
    <dataValidation allowBlank="1" showInputMessage="1" showErrorMessage="1" prompt="Aclara de donde tomará la información para el cálculo del indicador" sqref="M13:Q13" xr:uid="{E0DE840F-FD38-4017-AE48-B2F78C212552}"/>
    <dataValidation allowBlank="1" showInputMessage="1" showErrorMessage="1" prompt="Seleccione la periodicidad con la que se va a medir el indicador. Solo pueed seleccionar una." sqref="A18" xr:uid="{80F2C801-9B03-4103-B5CE-766E8D2BC69D}"/>
    <dataValidation allowBlank="1" showInputMessage="1" showErrorMessage="1" prompt="Seleccione con una &quot;X&quot; la tendencia que debe tener el resultado del indicador" sqref="A21:A22" xr:uid="{60603962-74F4-460E-A7BE-AD70545450DE}"/>
    <dataValidation allowBlank="1" showInputMessage="1" showErrorMessage="1" prompt="Defina la meta del indicador, teniendo en cuenta la tendencia establecida" sqref="A24" xr:uid="{05865018-3FD8-4195-BBA1-346C6390A324}"/>
    <dataValidation allowBlank="1" showInputMessage="1" showErrorMessage="1" prompt="En caso de contar con información previa de la medición, establezca cul es la linea de partida para la medición de su indicador" sqref="D24:F24" xr:uid="{940E59A1-5B11-4778-8EDB-B1765DFEB464}"/>
    <dataValidation allowBlank="1" showInputMessage="1" showErrorMessage="1" prompt="Si existe linea base, por favor indique en esta casilla desde que fuente de información  se tomarón los datos" sqref="J24:M24" xr:uid="{E93B9034-7254-4B55-91A1-03E84DE26446}"/>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F951-6EB8-4E93-8A07-238881DA7501}">
  <dimension ref="A1:X54"/>
  <sheetViews>
    <sheetView zoomScale="70" zoomScaleNormal="70" workbookViewId="0">
      <selection sqref="A1:B1"/>
    </sheetView>
  </sheetViews>
  <sheetFormatPr baseColWidth="10" defaultColWidth="11.42578125" defaultRowHeight="15" x14ac:dyDescent="0.25"/>
  <cols>
    <col min="1" max="1" width="33.85546875" style="1" customWidth="1"/>
    <col min="2" max="2" width="22.85546875" style="1" customWidth="1"/>
    <col min="3" max="3" width="7.5703125" style="1" customWidth="1"/>
    <col min="4" max="4" width="10" style="1" customWidth="1"/>
    <col min="5" max="5" width="12.42578125" style="1" customWidth="1"/>
    <col min="6" max="6" width="5" style="1" customWidth="1"/>
    <col min="7" max="7" width="7" style="1" customWidth="1"/>
    <col min="8" max="8" width="13.85546875" style="1" customWidth="1"/>
    <col min="9" max="9" width="9.7109375" style="1" customWidth="1"/>
    <col min="10" max="10" width="9.42578125" style="1" customWidth="1"/>
    <col min="11" max="11" width="11" style="1" customWidth="1"/>
    <col min="12" max="12" width="13" style="1" customWidth="1"/>
    <col min="13" max="13" width="10.140625" style="1" customWidth="1"/>
    <col min="14" max="14" width="13.7109375" style="1" customWidth="1"/>
    <col min="15" max="15" width="9.28515625" style="1" customWidth="1"/>
    <col min="16" max="16" width="5.85546875" style="1" customWidth="1"/>
    <col min="17" max="17" width="11.5703125" style="1" customWidth="1"/>
    <col min="18" max="18" width="4.42578125" style="1" customWidth="1"/>
    <col min="19" max="19" width="4.28515625" style="1" customWidth="1"/>
    <col min="20" max="21" width="11.42578125" customWidth="1"/>
    <col min="22" max="22" width="17.5703125" customWidth="1"/>
    <col min="23" max="23" width="16.5703125" customWidth="1"/>
    <col min="24" max="24" width="11" customWidth="1"/>
    <col min="25" max="16384" width="11.42578125" style="1"/>
  </cols>
  <sheetData>
    <row r="1" spans="1:24" ht="86.25" customHeight="1" x14ac:dyDescent="0.25">
      <c r="A1" s="325"/>
      <c r="B1" s="326"/>
      <c r="C1" s="327" t="s">
        <v>45</v>
      </c>
      <c r="D1" s="327"/>
      <c r="E1" s="327"/>
      <c r="F1" s="327"/>
      <c r="G1" s="327"/>
      <c r="H1" s="327"/>
      <c r="I1" s="327"/>
      <c r="J1" s="327"/>
      <c r="K1" s="327"/>
      <c r="L1" s="327"/>
      <c r="M1" s="327"/>
      <c r="N1" s="327"/>
      <c r="O1" s="327"/>
      <c r="P1" s="327"/>
      <c r="Q1" s="327"/>
      <c r="R1" s="328"/>
    </row>
    <row r="2" spans="1:24" ht="17.45" customHeight="1" x14ac:dyDescent="0.25">
      <c r="A2" s="329"/>
      <c r="B2" s="330"/>
      <c r="C2" s="330"/>
      <c r="D2" s="330"/>
      <c r="E2" s="330"/>
      <c r="F2" s="330"/>
      <c r="G2" s="330"/>
      <c r="H2" s="330"/>
      <c r="I2" s="330"/>
      <c r="J2" s="330"/>
      <c r="K2" s="330"/>
      <c r="L2" s="330"/>
      <c r="M2" s="330"/>
      <c r="N2" s="330"/>
      <c r="O2" s="330"/>
      <c r="P2" s="330"/>
      <c r="Q2" s="330"/>
      <c r="R2" s="331"/>
    </row>
    <row r="3" spans="1:24" ht="29.25" customHeight="1" x14ac:dyDescent="0.25">
      <c r="A3" s="332" t="s">
        <v>46</v>
      </c>
      <c r="B3" s="333"/>
      <c r="C3" s="333"/>
      <c r="D3" s="333"/>
      <c r="E3" s="333"/>
      <c r="F3" s="333"/>
      <c r="G3" s="333"/>
      <c r="H3" s="333"/>
      <c r="I3" s="333"/>
      <c r="J3" s="333"/>
      <c r="K3" s="333"/>
      <c r="L3" s="333"/>
      <c r="M3" s="333"/>
      <c r="N3" s="333"/>
      <c r="O3" s="333"/>
      <c r="P3" s="333"/>
      <c r="Q3" s="333"/>
      <c r="R3" s="334"/>
    </row>
    <row r="4" spans="1:24" ht="30.2" customHeight="1" x14ac:dyDescent="0.25">
      <c r="A4" s="10" t="s">
        <v>47</v>
      </c>
      <c r="B4" s="168" t="s">
        <v>321</v>
      </c>
      <c r="C4" s="169"/>
      <c r="D4" s="169"/>
      <c r="E4" s="169"/>
      <c r="F4" s="169"/>
      <c r="G4" s="169"/>
      <c r="H4" s="169"/>
      <c r="I4" s="169"/>
      <c r="J4" s="169"/>
      <c r="K4" s="169"/>
      <c r="L4" s="169"/>
      <c r="M4" s="169"/>
      <c r="N4" s="169"/>
      <c r="O4" s="169"/>
      <c r="P4" s="169"/>
      <c r="Q4" s="169"/>
      <c r="R4" s="170"/>
    </row>
    <row r="5" spans="1:24" ht="30.2" customHeight="1" x14ac:dyDescent="0.25">
      <c r="A5" s="10" t="s">
        <v>48</v>
      </c>
      <c r="B5" s="168" t="str">
        <f>Caracterización!C7</f>
        <v xml:space="preserve">Gestión Integral de Datos Personales </v>
      </c>
      <c r="C5" s="169"/>
      <c r="D5" s="169"/>
      <c r="E5" s="169"/>
      <c r="F5" s="169"/>
      <c r="G5" s="169"/>
      <c r="H5" s="169"/>
      <c r="I5" s="324"/>
      <c r="J5" s="305" t="s">
        <v>49</v>
      </c>
      <c r="K5" s="305"/>
      <c r="L5" s="312" t="str">
        <f>Caracterización!E7</f>
        <v>Servicios al Consumidor y Apoyo Empresarial</v>
      </c>
      <c r="M5" s="312"/>
      <c r="N5" s="312"/>
      <c r="O5" s="312"/>
      <c r="P5" s="312"/>
      <c r="Q5" s="312"/>
      <c r="R5" s="314"/>
    </row>
    <row r="6" spans="1:24" ht="36.75" customHeight="1" x14ac:dyDescent="0.25">
      <c r="A6" s="10" t="s">
        <v>50</v>
      </c>
      <c r="B6" s="312" t="str">
        <f>Caracterización!E12</f>
        <v xml:space="preserve">Jefe de Oficina Asesora de Planeación </v>
      </c>
      <c r="C6" s="312"/>
      <c r="D6" s="312"/>
      <c r="E6" s="312"/>
      <c r="F6" s="312"/>
      <c r="G6" s="312"/>
      <c r="H6" s="312"/>
      <c r="I6" s="312"/>
      <c r="J6" s="313" t="s">
        <v>51</v>
      </c>
      <c r="K6" s="313"/>
      <c r="L6" s="312" t="str">
        <f>Caracterización!E12</f>
        <v xml:space="preserve">Jefe de Oficina Asesora de Planeación </v>
      </c>
      <c r="M6" s="312"/>
      <c r="N6" s="312"/>
      <c r="O6" s="312"/>
      <c r="P6" s="312"/>
      <c r="Q6" s="312"/>
      <c r="R6" s="314"/>
    </row>
    <row r="7" spans="1:24" ht="15.75" customHeight="1" x14ac:dyDescent="0.25">
      <c r="A7" s="315"/>
      <c r="B7" s="316"/>
      <c r="C7" s="316"/>
      <c r="D7" s="316"/>
      <c r="E7" s="316"/>
      <c r="F7" s="316"/>
      <c r="G7" s="316"/>
      <c r="H7" s="316"/>
      <c r="I7" s="316"/>
      <c r="J7" s="316"/>
      <c r="K7" s="316"/>
      <c r="L7" s="316"/>
      <c r="M7" s="316"/>
      <c r="N7" s="316"/>
      <c r="O7" s="316"/>
      <c r="P7" s="316"/>
      <c r="Q7" s="316"/>
      <c r="R7" s="317"/>
    </row>
    <row r="8" spans="1:24" ht="30.75" customHeight="1" x14ac:dyDescent="0.25">
      <c r="A8" s="10" t="s">
        <v>52</v>
      </c>
      <c r="B8" s="336" t="s">
        <v>322</v>
      </c>
      <c r="C8" s="336"/>
      <c r="D8" s="336"/>
      <c r="E8" s="336"/>
      <c r="F8" s="336"/>
      <c r="G8" s="336"/>
      <c r="H8" s="336"/>
      <c r="I8" s="336"/>
      <c r="J8" s="313" t="s">
        <v>53</v>
      </c>
      <c r="K8" s="313"/>
      <c r="L8" s="321" t="str">
        <f>[1]Caracterización!U7</f>
        <v>Eficiencia</v>
      </c>
      <c r="M8" s="321"/>
      <c r="N8" s="313" t="s">
        <v>54</v>
      </c>
      <c r="O8" s="313"/>
      <c r="P8" s="322" t="s">
        <v>87</v>
      </c>
      <c r="Q8" s="322"/>
      <c r="R8" s="323"/>
    </row>
    <row r="9" spans="1:24" ht="32.25" customHeight="1" x14ac:dyDescent="0.25">
      <c r="A9" s="10" t="s">
        <v>55</v>
      </c>
      <c r="B9" s="297" t="s">
        <v>334</v>
      </c>
      <c r="C9" s="298"/>
      <c r="D9" s="298"/>
      <c r="E9" s="298"/>
      <c r="F9" s="298"/>
      <c r="G9" s="298"/>
      <c r="H9" s="298"/>
      <c r="I9" s="298"/>
      <c r="J9" s="298"/>
      <c r="K9" s="298"/>
      <c r="L9" s="298"/>
      <c r="M9" s="298"/>
      <c r="N9" s="298"/>
      <c r="O9" s="298"/>
      <c r="P9" s="298"/>
      <c r="Q9" s="298"/>
      <c r="R9" s="299"/>
    </row>
    <row r="10" spans="1:24" ht="32.25" customHeight="1" x14ac:dyDescent="0.25">
      <c r="A10" s="10" t="s">
        <v>56</v>
      </c>
      <c r="B10" s="298" t="s">
        <v>323</v>
      </c>
      <c r="C10" s="298"/>
      <c r="D10" s="298"/>
      <c r="E10" s="298"/>
      <c r="F10" s="298"/>
      <c r="G10" s="298"/>
      <c r="H10" s="298"/>
      <c r="I10" s="298"/>
      <c r="J10" s="298"/>
      <c r="K10" s="298"/>
      <c r="L10" s="298"/>
      <c r="M10" s="298"/>
      <c r="N10" s="298"/>
      <c r="O10" s="298"/>
      <c r="P10" s="298"/>
      <c r="Q10" s="298"/>
      <c r="R10" s="299"/>
    </row>
    <row r="11" spans="1:24" ht="44.25" customHeight="1" x14ac:dyDescent="0.25">
      <c r="A11" s="33" t="s">
        <v>57</v>
      </c>
      <c r="B11" s="300" t="str">
        <f>Caracterización!P7</f>
        <v>Establecer los lineamientos estratégicos en materia de gestión y protección de datos personales en la Entidad, con el propósito de garantizar el derecho fundamental que tienen las personas naturales a conocer, actualizar y rectificar su información personal recolectada y tratada en las bases de datos de la Entidad, así como suprimirla y/o revocar la autorización de tratamiento, de conformidad con lo establecido en la Ley Estatutaria 1581 de 2012 y los lineamientos impartidos en la Guía para la Implementación del Principio de Responsabilidad Demostrada.</v>
      </c>
      <c r="C11" s="300"/>
      <c r="D11" s="300"/>
      <c r="E11" s="300"/>
      <c r="F11" s="300"/>
      <c r="G11" s="300"/>
      <c r="H11" s="300"/>
      <c r="I11" s="300"/>
      <c r="J11" s="300"/>
      <c r="K11" s="300"/>
      <c r="L11" s="300"/>
      <c r="M11" s="300"/>
      <c r="N11" s="300"/>
      <c r="O11" s="300"/>
      <c r="P11" s="300"/>
      <c r="Q11" s="300"/>
      <c r="R11" s="301"/>
    </row>
    <row r="12" spans="1:24" ht="14.25" customHeight="1" x14ac:dyDescent="0.25">
      <c r="A12" s="302"/>
      <c r="B12" s="303"/>
      <c r="C12" s="303"/>
      <c r="D12" s="303"/>
      <c r="E12" s="303"/>
      <c r="F12" s="303"/>
      <c r="G12" s="303"/>
      <c r="H12" s="303"/>
      <c r="I12" s="303"/>
      <c r="J12" s="303"/>
      <c r="K12" s="303"/>
      <c r="L12" s="303"/>
      <c r="M12" s="303"/>
      <c r="N12" s="303"/>
      <c r="O12" s="303"/>
      <c r="P12" s="303"/>
      <c r="Q12" s="303"/>
      <c r="R12" s="304"/>
    </row>
    <row r="13" spans="1:24" s="3" customFormat="1" ht="30.2" customHeight="1" x14ac:dyDescent="0.25">
      <c r="A13" s="32" t="s">
        <v>58</v>
      </c>
      <c r="B13" s="97" t="s">
        <v>59</v>
      </c>
      <c r="C13" s="98"/>
      <c r="D13" s="165" t="s">
        <v>60</v>
      </c>
      <c r="E13" s="166"/>
      <c r="F13" s="166"/>
      <c r="G13" s="206"/>
      <c r="H13" s="305" t="s">
        <v>61</v>
      </c>
      <c r="I13" s="305"/>
      <c r="J13" s="305"/>
      <c r="K13" s="305"/>
      <c r="L13" s="305"/>
      <c r="M13" s="305" t="s">
        <v>62</v>
      </c>
      <c r="N13" s="305"/>
      <c r="O13" s="305"/>
      <c r="P13" s="305"/>
      <c r="Q13" s="306"/>
      <c r="R13" s="307"/>
      <c r="T13"/>
      <c r="U13"/>
      <c r="V13"/>
      <c r="W13"/>
      <c r="X13"/>
    </row>
    <row r="14" spans="1:24" ht="88.5" customHeight="1" x14ac:dyDescent="0.25">
      <c r="A14" s="308" t="s">
        <v>341</v>
      </c>
      <c r="B14" s="139" t="s">
        <v>340</v>
      </c>
      <c r="C14" s="205"/>
      <c r="D14" s="171" t="s">
        <v>347</v>
      </c>
      <c r="E14" s="172"/>
      <c r="F14" s="172"/>
      <c r="G14" s="335"/>
      <c r="H14" s="285" t="s">
        <v>151</v>
      </c>
      <c r="I14" s="285"/>
      <c r="J14" s="285"/>
      <c r="K14" s="285"/>
      <c r="L14" s="285"/>
      <c r="M14" s="285" t="s">
        <v>324</v>
      </c>
      <c r="N14" s="285"/>
      <c r="O14" s="285"/>
      <c r="P14" s="285"/>
      <c r="Q14" s="286"/>
      <c r="R14" s="307"/>
    </row>
    <row r="15" spans="1:24" ht="62.25" customHeight="1" x14ac:dyDescent="0.25">
      <c r="A15" s="308"/>
      <c r="B15" s="139" t="s">
        <v>345</v>
      </c>
      <c r="C15" s="205"/>
      <c r="D15" s="171" t="s">
        <v>325</v>
      </c>
      <c r="E15" s="172"/>
      <c r="F15" s="172"/>
      <c r="G15" s="335"/>
      <c r="H15" s="285" t="s">
        <v>151</v>
      </c>
      <c r="I15" s="285"/>
      <c r="J15" s="285"/>
      <c r="K15" s="285"/>
      <c r="L15" s="285"/>
      <c r="M15" s="285" t="s">
        <v>324</v>
      </c>
      <c r="N15" s="285"/>
      <c r="O15" s="285"/>
      <c r="P15" s="285"/>
      <c r="Q15" s="286"/>
      <c r="R15" s="307"/>
    </row>
    <row r="16" spans="1:24" x14ac:dyDescent="0.25">
      <c r="A16" s="287"/>
      <c r="B16" s="288"/>
      <c r="C16" s="288"/>
      <c r="D16" s="288"/>
      <c r="E16" s="288"/>
      <c r="F16" s="288"/>
      <c r="G16" s="288"/>
      <c r="H16" s="288"/>
      <c r="I16" s="288"/>
      <c r="J16" s="288"/>
      <c r="K16" s="288"/>
      <c r="L16" s="288"/>
      <c r="M16" s="288"/>
      <c r="N16" s="288"/>
      <c r="O16" s="288"/>
      <c r="P16" s="288"/>
      <c r="Q16" s="288"/>
      <c r="R16" s="289"/>
    </row>
    <row r="17" spans="1:18" ht="18" x14ac:dyDescent="0.25">
      <c r="A17" s="12"/>
      <c r="B17" s="4"/>
      <c r="C17" s="4"/>
      <c r="D17" s="4"/>
      <c r="E17" s="4"/>
      <c r="F17" s="4"/>
      <c r="G17" s="4"/>
      <c r="H17" s="4"/>
      <c r="I17" s="4"/>
      <c r="J17" s="4"/>
      <c r="K17" s="4"/>
      <c r="L17" s="4"/>
      <c r="M17" s="4"/>
      <c r="N17" s="4"/>
      <c r="O17" s="4"/>
      <c r="P17" s="4"/>
      <c r="Q17" s="5"/>
      <c r="R17" s="11"/>
    </row>
    <row r="18" spans="1:18" ht="18" x14ac:dyDescent="0.25">
      <c r="A18" s="17" t="s">
        <v>63</v>
      </c>
      <c r="B18" s="6" t="s">
        <v>64</v>
      </c>
      <c r="C18" s="40"/>
      <c r="D18" s="6"/>
      <c r="E18" s="6" t="s">
        <v>65</v>
      </c>
      <c r="F18" s="40"/>
      <c r="G18" s="6"/>
      <c r="H18" s="6" t="s">
        <v>66</v>
      </c>
      <c r="I18" s="6"/>
      <c r="J18" s="40" t="s">
        <v>267</v>
      </c>
      <c r="K18" s="6"/>
      <c r="L18" s="6" t="s">
        <v>67</v>
      </c>
      <c r="M18" s="40"/>
      <c r="N18" s="6"/>
      <c r="O18" s="6"/>
      <c r="P18" s="6"/>
      <c r="Q18" s="7"/>
      <c r="R18" s="11"/>
    </row>
    <row r="19" spans="1:18" ht="18" x14ac:dyDescent="0.25">
      <c r="A19" s="13"/>
      <c r="B19" s="8"/>
      <c r="C19" s="8"/>
      <c r="D19" s="8"/>
      <c r="E19" s="8"/>
      <c r="F19" s="8"/>
      <c r="G19" s="8"/>
      <c r="H19" s="8"/>
      <c r="I19" s="8"/>
      <c r="J19" s="8"/>
      <c r="K19" s="8"/>
      <c r="L19" s="8"/>
      <c r="M19" s="8"/>
      <c r="N19" s="8"/>
      <c r="O19" s="8"/>
      <c r="P19" s="8"/>
      <c r="Q19" s="9"/>
      <c r="R19" s="11"/>
    </row>
    <row r="20" spans="1:18" ht="15.75" x14ac:dyDescent="0.25">
      <c r="A20" s="14"/>
      <c r="B20" s="2"/>
      <c r="C20" s="2"/>
      <c r="D20" s="2"/>
      <c r="E20" s="2"/>
      <c r="F20" s="2"/>
      <c r="G20" s="2"/>
      <c r="H20" s="2"/>
      <c r="I20" s="2"/>
      <c r="J20" s="2"/>
      <c r="K20" s="2"/>
      <c r="L20" s="2"/>
      <c r="M20" s="2"/>
      <c r="N20" s="2"/>
      <c r="O20" s="2"/>
      <c r="P20" s="2"/>
      <c r="Q20" s="2"/>
      <c r="R20" s="11"/>
    </row>
    <row r="21" spans="1:18" ht="18" x14ac:dyDescent="0.25">
      <c r="A21" s="290" t="s">
        <v>68</v>
      </c>
      <c r="B21" s="291" t="s">
        <v>69</v>
      </c>
      <c r="C21" s="292"/>
      <c r="D21" s="292"/>
      <c r="E21" s="292"/>
      <c r="F21" s="293"/>
      <c r="G21" s="37"/>
      <c r="H21" s="294" t="s">
        <v>70</v>
      </c>
      <c r="I21" s="294"/>
      <c r="J21" s="294"/>
      <c r="K21" s="294"/>
      <c r="L21" s="295"/>
      <c r="M21" s="291" t="s">
        <v>71</v>
      </c>
      <c r="N21" s="292"/>
      <c r="O21" s="292"/>
      <c r="P21" s="292"/>
      <c r="Q21" s="296"/>
      <c r="R21" s="11"/>
    </row>
    <row r="22" spans="1:18" ht="18" x14ac:dyDescent="0.25">
      <c r="A22" s="290"/>
      <c r="B22" s="291" t="s">
        <v>31</v>
      </c>
      <c r="C22" s="292"/>
      <c r="D22" s="292"/>
      <c r="E22" s="292"/>
      <c r="F22" s="293"/>
      <c r="G22" s="291"/>
      <c r="H22" s="292"/>
      <c r="I22" s="292"/>
      <c r="J22" s="292"/>
      <c r="K22" s="292"/>
      <c r="L22" s="293"/>
      <c r="M22" s="291"/>
      <c r="N22" s="292"/>
      <c r="O22" s="292"/>
      <c r="P22" s="292"/>
      <c r="Q22" s="296"/>
      <c r="R22" s="11"/>
    </row>
    <row r="23" spans="1:18" ht="15.75" x14ac:dyDescent="0.25">
      <c r="A23" s="14"/>
      <c r="B23" s="2"/>
      <c r="C23" s="2"/>
      <c r="D23" s="2"/>
      <c r="E23" s="2"/>
      <c r="F23" s="2"/>
      <c r="G23" s="2"/>
      <c r="H23" s="2"/>
      <c r="I23" s="2"/>
      <c r="J23" s="2"/>
      <c r="K23" s="2"/>
      <c r="L23" s="2"/>
      <c r="M23" s="2"/>
      <c r="N23" s="2"/>
      <c r="O23" s="2"/>
      <c r="P23" s="2"/>
      <c r="Q23" s="2"/>
      <c r="R23" s="11"/>
    </row>
    <row r="24" spans="1:18" ht="69" customHeight="1" thickBot="1" x14ac:dyDescent="0.3">
      <c r="A24" s="39" t="s">
        <v>72</v>
      </c>
      <c r="B24" s="274">
        <v>0.98</v>
      </c>
      <c r="C24" s="275"/>
      <c r="D24" s="276" t="s">
        <v>73</v>
      </c>
      <c r="E24" s="277"/>
      <c r="F24" s="278"/>
      <c r="G24" s="279" t="s">
        <v>339</v>
      </c>
      <c r="H24" s="280"/>
      <c r="I24" s="281"/>
      <c r="J24" s="276" t="s">
        <v>74</v>
      </c>
      <c r="K24" s="277"/>
      <c r="L24" s="277"/>
      <c r="M24" s="278"/>
      <c r="N24" s="282" t="s">
        <v>326</v>
      </c>
      <c r="O24" s="283"/>
      <c r="P24" s="283"/>
      <c r="Q24" s="284"/>
      <c r="R24" s="16"/>
    </row>
    <row r="25" spans="1:18" customFormat="1" ht="60" customHeight="1" x14ac:dyDescent="0.25"/>
    <row r="26" spans="1:18" customFormat="1" x14ac:dyDescent="0.25"/>
    <row r="27" spans="1:18" customFormat="1" x14ac:dyDescent="0.25"/>
    <row r="28" spans="1:18" customFormat="1" x14ac:dyDescent="0.25"/>
    <row r="29" spans="1:18" customFormat="1" x14ac:dyDescent="0.25"/>
    <row r="30" spans="1:18" customFormat="1" x14ac:dyDescent="0.25"/>
    <row r="31" spans="1:18" customFormat="1" x14ac:dyDescent="0.25"/>
    <row r="32" spans="1:18"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B5:I5"/>
    <mergeCell ref="J5:K5"/>
    <mergeCell ref="L5:R5"/>
    <mergeCell ref="A1:B1"/>
    <mergeCell ref="C1:R1"/>
    <mergeCell ref="A2:R2"/>
    <mergeCell ref="A3:R3"/>
    <mergeCell ref="B4:R4"/>
    <mergeCell ref="B6:I6"/>
    <mergeCell ref="J6:K6"/>
    <mergeCell ref="L6:R6"/>
    <mergeCell ref="A7:R7"/>
    <mergeCell ref="B8:I8"/>
    <mergeCell ref="J8:K8"/>
    <mergeCell ref="L8:M8"/>
    <mergeCell ref="N8:O8"/>
    <mergeCell ref="P8:R8"/>
    <mergeCell ref="B9:R9"/>
    <mergeCell ref="B10:R10"/>
    <mergeCell ref="B11:R11"/>
    <mergeCell ref="A12:R12"/>
    <mergeCell ref="D13:G13"/>
    <mergeCell ref="H13:L13"/>
    <mergeCell ref="M13:Q13"/>
    <mergeCell ref="R13:R15"/>
    <mergeCell ref="A14:A15"/>
    <mergeCell ref="B14:C14"/>
    <mergeCell ref="D14:G14"/>
    <mergeCell ref="H14:L14"/>
    <mergeCell ref="M14:Q14"/>
    <mergeCell ref="B15:C15"/>
    <mergeCell ref="D15:G15"/>
    <mergeCell ref="H15:L15"/>
    <mergeCell ref="M15:Q15"/>
    <mergeCell ref="A16:R16"/>
    <mergeCell ref="A21:A22"/>
    <mergeCell ref="B21:F21"/>
    <mergeCell ref="H21:L21"/>
    <mergeCell ref="M21:Q21"/>
    <mergeCell ref="B22:F22"/>
    <mergeCell ref="G22:L22"/>
    <mergeCell ref="M22:Q22"/>
    <mergeCell ref="B24:C24"/>
    <mergeCell ref="D24:F24"/>
    <mergeCell ref="G24:I24"/>
    <mergeCell ref="J24:M24"/>
    <mergeCell ref="N24:Q24"/>
  </mergeCells>
  <dataValidations count="21">
    <dataValidation allowBlank="1" showInputMessage="1" showErrorMessage="1" prompt="Si existe linea base, por favor indique en esta casilla desde que fuente de información  se tomarón los datos" sqref="J24:M24" xr:uid="{016A39DF-EE78-4C09-B055-AE5CB71A14ED}"/>
    <dataValidation allowBlank="1" showInputMessage="1" showErrorMessage="1" prompt="En caso de contar con información previa de la medición, establezca cul es la linea de partida para la medición de su indicador" sqref="D24:F24" xr:uid="{5A7FB038-5794-4BD2-9B36-7F9F106BA7C4}"/>
    <dataValidation allowBlank="1" showInputMessage="1" showErrorMessage="1" prompt="Defina la meta del indicador, teniendo en cuenta la tendencia establecida" sqref="A24" xr:uid="{FB2CE63D-5051-4FE1-85D6-DB1095216352}"/>
    <dataValidation allowBlank="1" showInputMessage="1" showErrorMessage="1" prompt="Seleccione con una &quot;X&quot; la tendencia que debe tener el resultado del indicador" sqref="A21:A22" xr:uid="{734A11B4-8D92-4525-8451-EB3D60C0DAAC}"/>
    <dataValidation allowBlank="1" showInputMessage="1" showErrorMessage="1" prompt="Seleccione la periodicidad con la que se va a medir el indicador. Solo pueed seleccionar una." sqref="A18" xr:uid="{1C80E01B-6503-499E-8A0A-C354F3810AFD}"/>
    <dataValidation allowBlank="1" showInputMessage="1" showErrorMessage="1" prompt="Aclara de donde tomará la información para el cálculo del indicador" sqref="M13:Q13" xr:uid="{EB061AC8-6652-44A1-AF36-A21B60AAE7AA}"/>
    <dataValidation allowBlank="1" showInputMessage="1" showErrorMessage="1" prompt="Seleccione de la lista desplegable la unidad de medida de cada una de sus variables." sqref="H13:L13" xr:uid="{8B81A084-F28E-4B37-9996-87AE88855ADF}"/>
    <dataValidation allowBlank="1" showInputMessage="1" showErrorMessage="1" prompt="Describa brevemente la variable definida" sqref="D13:G13" xr:uid="{A0701C4B-AF5F-44F9-9CF3-44BEA803D10C}"/>
    <dataValidation allowBlank="1" showInputMessage="1" showErrorMessage="1" prompt="En cada casilla defina el nombre de las variables de su indicador" sqref="B13:C13" xr:uid="{D09F44B3-2032-41D0-8DF1-08703CD2D612}"/>
    <dataValidation allowBlank="1" showInputMessage="1" showErrorMessage="1" prompt="Defina la relación mátematica que se constituirá como la fórmula de su indicador" sqref="A13" xr:uid="{8E55B686-26E6-45CD-B891-49359984DDD4}"/>
    <dataValidation allowBlank="1" showInputMessage="1" showErrorMessage="1" prompt="Se cargará automaticamente el objetivo del proceso que definió en la caracterización." sqref="A11" xr:uid="{FA771D53-6C80-4024-A98C-1BAAE8ECBD5E}"/>
    <dataValidation allowBlank="1" showInputMessage="1" showErrorMessage="1" prompt="Amplie el objetivo del indicador, contestando preguntas como  ¿qué?, ¿para qué?, ¿cómo?" sqref="A10" xr:uid="{8C3F4613-92D2-4299-9D82-36AA11741762}"/>
    <dataValidation allowBlank="1" showInputMessage="1" showErrorMessage="1" prompt="Defina en esta casilla lo que busca medir, el objetivo del indicador es un paso previo a definir el indicador, y su precisión es muy importante.  Debe ser i) específicos, ii) Alcanzable,  iii) medibles, " sqref="A9" xr:uid="{E5344BE1-B394-40C4-8321-B790057625EB}"/>
    <dataValidation allowBlank="1" showInputMessage="1" showErrorMessage="1" prompt="Elija de la lista desplegable si el indicador es acumulado (cuando trae información previa a esta medición) o no acumulado (cuando inicia la medición en este periodo)." sqref="N8:O8" xr:uid="{E66D5C8B-054C-48E3-B860-7A9B19190AB8}"/>
    <dataValidation allowBlank="1" showInputMessage="1" showErrorMessage="1" prompt="Se cargará automáticamente el tipo de indicador que definió en la caracterización." sqref="J8:K8" xr:uid="{00607297-CCC4-449E-9F0F-D851521308D0}"/>
    <dataValidation allowBlank="1" showInputMessage="1" showErrorMessage="1" prompt="Se cargará automaticamente el líder del proceso seleccionado. Por favor válidelo y retroalimente al enlace de la OAP." sqref="A6" xr:uid="{45451EFF-2B92-4684-A8AB-AD640B5C36F6}"/>
    <dataValidation allowBlank="1" showInputMessage="1" showErrorMessage="1" prompt="Se cargará automaticamente el nombre del indicador que definió en la caracterización" sqref="A8" xr:uid="{694CC5E3-952D-44D1-A3C3-D9388EF428AF}"/>
    <dataValidation allowBlank="1" showInputMessage="1" showErrorMessage="1" prompt="Ingrese el nombre y el cargo de la persona responsable de la medición del indicador._x000a_Ej: Juan Perez - Profesional Univeristario " sqref="J6:K6" xr:uid="{5E10E500-472F-4F6E-9BC6-6F22A094D81D}"/>
    <dataValidation allowBlank="1" showInputMessage="1" showErrorMessage="1" prompt="Se cargará automáticamente el macroproceso al cual pertenece el macroproceso" sqref="J5:K5" xr:uid="{5D71DB40-6D67-48C7-A5D7-46A341872576}"/>
    <dataValidation allowBlank="1" showInputMessage="1" showErrorMessage="1" prompt="Seleccione de la lista desplegable el nombre del proceso" sqref="A5" xr:uid="{B8C6A9EE-C5C6-47B7-9828-29C8F1D06AB5}"/>
    <dataValidation allowBlank="1" showInputMessage="1" showErrorMessage="1" promptTitle="Dependencia" prompt="Seleccione de la lista desplegable la dependencia responsable del proceso" sqref="A4" xr:uid="{F33EF0BA-72AB-479F-8BD1-9C845A5C4505}"/>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D60E6-4156-4959-8DC2-44D2A53337E1}">
  <dimension ref="A1:X54"/>
  <sheetViews>
    <sheetView zoomScale="70" zoomScaleNormal="70" workbookViewId="0">
      <selection activeCell="C1" sqref="C1:R1"/>
    </sheetView>
  </sheetViews>
  <sheetFormatPr baseColWidth="10" defaultColWidth="11.42578125" defaultRowHeight="15" x14ac:dyDescent="0.25"/>
  <cols>
    <col min="1" max="1" width="33.85546875" style="1" customWidth="1"/>
    <col min="2" max="2" width="22.85546875" style="1" customWidth="1"/>
    <col min="3" max="3" width="7.5703125" style="1" customWidth="1"/>
    <col min="4" max="4" width="10" style="1" customWidth="1"/>
    <col min="5" max="5" width="12.42578125" style="1" customWidth="1"/>
    <col min="6" max="6" width="5" style="1" customWidth="1"/>
    <col min="7" max="7" width="7" style="1" customWidth="1"/>
    <col min="8" max="8" width="13.85546875" style="1" customWidth="1"/>
    <col min="9" max="9" width="9.7109375" style="1" customWidth="1"/>
    <col min="10" max="10" width="9.42578125" style="1" customWidth="1"/>
    <col min="11" max="11" width="11" style="1" customWidth="1"/>
    <col min="12" max="12" width="13" style="1" customWidth="1"/>
    <col min="13" max="13" width="10.140625" style="1" customWidth="1"/>
    <col min="14" max="14" width="13.7109375" style="1" customWidth="1"/>
    <col min="15" max="15" width="7.28515625" style="1" customWidth="1"/>
    <col min="16" max="16" width="7.42578125" style="1" customWidth="1"/>
    <col min="17" max="17" width="11.5703125" style="1" customWidth="1"/>
    <col min="18" max="18" width="2.85546875" style="1" customWidth="1"/>
    <col min="19" max="19" width="4.28515625" style="1" customWidth="1"/>
    <col min="20" max="21" width="11.42578125" customWidth="1"/>
    <col min="22" max="22" width="17.5703125" customWidth="1"/>
    <col min="23" max="23" width="16.5703125" customWidth="1"/>
    <col min="24" max="24" width="11" customWidth="1"/>
    <col min="25" max="16384" width="11.42578125" style="1"/>
  </cols>
  <sheetData>
    <row r="1" spans="1:24" ht="86.25" customHeight="1" x14ac:dyDescent="0.25">
      <c r="A1" s="325"/>
      <c r="B1" s="326"/>
      <c r="C1" s="327" t="s">
        <v>45</v>
      </c>
      <c r="D1" s="327"/>
      <c r="E1" s="327"/>
      <c r="F1" s="327"/>
      <c r="G1" s="327"/>
      <c r="H1" s="327"/>
      <c r="I1" s="327"/>
      <c r="J1" s="327"/>
      <c r="K1" s="327"/>
      <c r="L1" s="327"/>
      <c r="M1" s="327"/>
      <c r="N1" s="327"/>
      <c r="O1" s="327"/>
      <c r="P1" s="327"/>
      <c r="Q1" s="327"/>
      <c r="R1" s="328"/>
    </row>
    <row r="2" spans="1:24" ht="17.45" customHeight="1" x14ac:dyDescent="0.25">
      <c r="A2" s="329"/>
      <c r="B2" s="330"/>
      <c r="C2" s="330"/>
      <c r="D2" s="330"/>
      <c r="E2" s="330"/>
      <c r="F2" s="330"/>
      <c r="G2" s="330"/>
      <c r="H2" s="330"/>
      <c r="I2" s="330"/>
      <c r="J2" s="330"/>
      <c r="K2" s="330"/>
      <c r="L2" s="330"/>
      <c r="M2" s="330"/>
      <c r="N2" s="330"/>
      <c r="O2" s="330"/>
      <c r="P2" s="330"/>
      <c r="Q2" s="330"/>
      <c r="R2" s="331"/>
    </row>
    <row r="3" spans="1:24" ht="29.25" customHeight="1" x14ac:dyDescent="0.25">
      <c r="A3" s="332" t="s">
        <v>46</v>
      </c>
      <c r="B3" s="333"/>
      <c r="C3" s="333"/>
      <c r="D3" s="333"/>
      <c r="E3" s="333"/>
      <c r="F3" s="333"/>
      <c r="G3" s="333"/>
      <c r="H3" s="333"/>
      <c r="I3" s="333"/>
      <c r="J3" s="333"/>
      <c r="K3" s="333"/>
      <c r="L3" s="333"/>
      <c r="M3" s="333"/>
      <c r="N3" s="333"/>
      <c r="O3" s="333"/>
      <c r="P3" s="333"/>
      <c r="Q3" s="333"/>
      <c r="R3" s="334"/>
    </row>
    <row r="4" spans="1:24" ht="30.2" customHeight="1" x14ac:dyDescent="0.25">
      <c r="A4" s="10" t="s">
        <v>47</v>
      </c>
      <c r="B4" s="168" t="s">
        <v>321</v>
      </c>
      <c r="C4" s="169"/>
      <c r="D4" s="169"/>
      <c r="E4" s="169"/>
      <c r="F4" s="169"/>
      <c r="G4" s="169"/>
      <c r="H4" s="169"/>
      <c r="I4" s="169"/>
      <c r="J4" s="169"/>
      <c r="K4" s="169"/>
      <c r="L4" s="169"/>
      <c r="M4" s="169"/>
      <c r="N4" s="169"/>
      <c r="O4" s="169"/>
      <c r="P4" s="169"/>
      <c r="Q4" s="169"/>
      <c r="R4" s="170"/>
    </row>
    <row r="5" spans="1:24" ht="30.2" customHeight="1" x14ac:dyDescent="0.25">
      <c r="A5" s="10" t="s">
        <v>48</v>
      </c>
      <c r="B5" s="168" t="str">
        <f>Caracterización!C7</f>
        <v xml:space="preserve">Gestión Integral de Datos Personales </v>
      </c>
      <c r="C5" s="169"/>
      <c r="D5" s="169"/>
      <c r="E5" s="169"/>
      <c r="F5" s="169"/>
      <c r="G5" s="169"/>
      <c r="H5" s="169"/>
      <c r="I5" s="324"/>
      <c r="J5" s="305" t="s">
        <v>49</v>
      </c>
      <c r="K5" s="305"/>
      <c r="L5" s="312" t="str">
        <f>Caracterización!E7</f>
        <v>Servicios al Consumidor y Apoyo Empresarial</v>
      </c>
      <c r="M5" s="312"/>
      <c r="N5" s="312"/>
      <c r="O5" s="312"/>
      <c r="P5" s="312"/>
      <c r="Q5" s="312"/>
      <c r="R5" s="314"/>
    </row>
    <row r="6" spans="1:24" ht="36.75" customHeight="1" x14ac:dyDescent="0.25">
      <c r="A6" s="10" t="s">
        <v>50</v>
      </c>
      <c r="B6" s="312" t="str">
        <f>Caracterización!E12</f>
        <v xml:space="preserve">Jefe de Oficina Asesora de Planeación </v>
      </c>
      <c r="C6" s="312"/>
      <c r="D6" s="312"/>
      <c r="E6" s="312"/>
      <c r="F6" s="312"/>
      <c r="G6" s="312"/>
      <c r="H6" s="312"/>
      <c r="I6" s="312"/>
      <c r="J6" s="313" t="s">
        <v>51</v>
      </c>
      <c r="K6" s="313"/>
      <c r="L6" s="312" t="str">
        <f>Caracterización!E12</f>
        <v xml:space="preserve">Jefe de Oficina Asesora de Planeación </v>
      </c>
      <c r="M6" s="312"/>
      <c r="N6" s="312"/>
      <c r="O6" s="312"/>
      <c r="P6" s="312"/>
      <c r="Q6" s="312"/>
      <c r="R6" s="314"/>
    </row>
    <row r="7" spans="1:24" ht="15.75" customHeight="1" x14ac:dyDescent="0.25">
      <c r="A7" s="315"/>
      <c r="B7" s="316"/>
      <c r="C7" s="316"/>
      <c r="D7" s="316"/>
      <c r="E7" s="316"/>
      <c r="F7" s="316"/>
      <c r="G7" s="316"/>
      <c r="H7" s="316"/>
      <c r="I7" s="316"/>
      <c r="J7" s="316"/>
      <c r="K7" s="316"/>
      <c r="L7" s="316"/>
      <c r="M7" s="316"/>
      <c r="N7" s="316"/>
      <c r="O7" s="316"/>
      <c r="P7" s="316"/>
      <c r="Q7" s="316"/>
      <c r="R7" s="317"/>
    </row>
    <row r="8" spans="1:24" ht="30.75" customHeight="1" x14ac:dyDescent="0.25">
      <c r="A8" s="10" t="s">
        <v>52</v>
      </c>
      <c r="B8" s="336" t="s">
        <v>330</v>
      </c>
      <c r="C8" s="336"/>
      <c r="D8" s="336"/>
      <c r="E8" s="336"/>
      <c r="F8" s="336"/>
      <c r="G8" s="336"/>
      <c r="H8" s="336"/>
      <c r="I8" s="336"/>
      <c r="J8" s="313" t="s">
        <v>53</v>
      </c>
      <c r="K8" s="313"/>
      <c r="L8" s="321" t="str">
        <f>[1]Caracterización!U7</f>
        <v>Eficiencia</v>
      </c>
      <c r="M8" s="321"/>
      <c r="N8" s="313" t="s">
        <v>54</v>
      </c>
      <c r="O8" s="313"/>
      <c r="P8" s="322" t="s">
        <v>87</v>
      </c>
      <c r="Q8" s="322"/>
      <c r="R8" s="323"/>
    </row>
    <row r="9" spans="1:24" ht="31.5" customHeight="1" x14ac:dyDescent="0.25">
      <c r="A9" s="10" t="s">
        <v>55</v>
      </c>
      <c r="B9" s="297" t="s">
        <v>335</v>
      </c>
      <c r="C9" s="298"/>
      <c r="D9" s="298"/>
      <c r="E9" s="298"/>
      <c r="F9" s="298"/>
      <c r="G9" s="298"/>
      <c r="H9" s="298"/>
      <c r="I9" s="298"/>
      <c r="J9" s="298"/>
      <c r="K9" s="298"/>
      <c r="L9" s="298"/>
      <c r="M9" s="298"/>
      <c r="N9" s="298"/>
      <c r="O9" s="298"/>
      <c r="P9" s="298"/>
      <c r="Q9" s="298"/>
      <c r="R9" s="299"/>
    </row>
    <row r="10" spans="1:24" ht="46.5" customHeight="1" x14ac:dyDescent="0.25">
      <c r="A10" s="10" t="s">
        <v>56</v>
      </c>
      <c r="B10" s="298" t="s">
        <v>331</v>
      </c>
      <c r="C10" s="298"/>
      <c r="D10" s="298"/>
      <c r="E10" s="298"/>
      <c r="F10" s="298"/>
      <c r="G10" s="298"/>
      <c r="H10" s="298"/>
      <c r="I10" s="298"/>
      <c r="J10" s="298"/>
      <c r="K10" s="298"/>
      <c r="L10" s="298"/>
      <c r="M10" s="298"/>
      <c r="N10" s="298"/>
      <c r="O10" s="298"/>
      <c r="P10" s="298"/>
      <c r="Q10" s="298"/>
      <c r="R10" s="299"/>
    </row>
    <row r="11" spans="1:24" ht="40.5" customHeight="1" x14ac:dyDescent="0.25">
      <c r="A11" s="33" t="s">
        <v>57</v>
      </c>
      <c r="B11" s="300" t="str">
        <f>Caracterización!P7</f>
        <v>Establecer los lineamientos estratégicos en materia de gestión y protección de datos personales en la Entidad, con el propósito de garantizar el derecho fundamental que tienen las personas naturales a conocer, actualizar y rectificar su información personal recolectada y tratada en las bases de datos de la Entidad, así como suprimirla y/o revocar la autorización de tratamiento, de conformidad con lo establecido en la Ley Estatutaria 1581 de 2012 y los lineamientos impartidos en la Guía para la Implementación del Principio de Responsabilidad Demostrada.</v>
      </c>
      <c r="C11" s="300"/>
      <c r="D11" s="300"/>
      <c r="E11" s="300"/>
      <c r="F11" s="300"/>
      <c r="G11" s="300"/>
      <c r="H11" s="300"/>
      <c r="I11" s="300"/>
      <c r="J11" s="300"/>
      <c r="K11" s="300"/>
      <c r="L11" s="300"/>
      <c r="M11" s="300"/>
      <c r="N11" s="300"/>
      <c r="O11" s="300"/>
      <c r="P11" s="300"/>
      <c r="Q11" s="300"/>
      <c r="R11" s="301"/>
    </row>
    <row r="12" spans="1:24" ht="14.25" customHeight="1" x14ac:dyDescent="0.25">
      <c r="A12" s="302"/>
      <c r="B12" s="303"/>
      <c r="C12" s="303"/>
      <c r="D12" s="303"/>
      <c r="E12" s="303"/>
      <c r="F12" s="303"/>
      <c r="G12" s="303"/>
      <c r="H12" s="303"/>
      <c r="I12" s="303"/>
      <c r="J12" s="303"/>
      <c r="K12" s="303"/>
      <c r="L12" s="303"/>
      <c r="M12" s="303"/>
      <c r="N12" s="303"/>
      <c r="O12" s="303"/>
      <c r="P12" s="303"/>
      <c r="Q12" s="303"/>
      <c r="R12" s="304"/>
    </row>
    <row r="13" spans="1:24" s="3" customFormat="1" ht="30.2" customHeight="1" x14ac:dyDescent="0.25">
      <c r="A13" s="32" t="s">
        <v>58</v>
      </c>
      <c r="B13" s="97" t="s">
        <v>59</v>
      </c>
      <c r="C13" s="98"/>
      <c r="D13" s="165" t="s">
        <v>60</v>
      </c>
      <c r="E13" s="166"/>
      <c r="F13" s="166"/>
      <c r="G13" s="206"/>
      <c r="H13" s="305" t="s">
        <v>61</v>
      </c>
      <c r="I13" s="305"/>
      <c r="J13" s="305"/>
      <c r="K13" s="305"/>
      <c r="L13" s="305"/>
      <c r="M13" s="305" t="s">
        <v>62</v>
      </c>
      <c r="N13" s="305"/>
      <c r="O13" s="305"/>
      <c r="P13" s="305"/>
      <c r="Q13" s="306"/>
      <c r="R13" s="307"/>
      <c r="T13"/>
      <c r="U13"/>
      <c r="V13"/>
      <c r="W13"/>
      <c r="X13"/>
    </row>
    <row r="14" spans="1:24" ht="112.5" customHeight="1" x14ac:dyDescent="0.25">
      <c r="A14" s="308" t="s">
        <v>344</v>
      </c>
      <c r="B14" s="139" t="s">
        <v>342</v>
      </c>
      <c r="C14" s="205"/>
      <c r="D14" s="171" t="s">
        <v>346</v>
      </c>
      <c r="E14" s="172"/>
      <c r="F14" s="172"/>
      <c r="G14" s="335"/>
      <c r="H14" s="285" t="s">
        <v>151</v>
      </c>
      <c r="I14" s="285"/>
      <c r="J14" s="285"/>
      <c r="K14" s="285"/>
      <c r="L14" s="285"/>
      <c r="M14" s="285" t="s">
        <v>324</v>
      </c>
      <c r="N14" s="285"/>
      <c r="O14" s="285"/>
      <c r="P14" s="285"/>
      <c r="Q14" s="286"/>
      <c r="R14" s="307"/>
    </row>
    <row r="15" spans="1:24" ht="69.75" customHeight="1" x14ac:dyDescent="0.25">
      <c r="A15" s="308"/>
      <c r="B15" s="139" t="s">
        <v>343</v>
      </c>
      <c r="C15" s="205"/>
      <c r="D15" s="171" t="s">
        <v>332</v>
      </c>
      <c r="E15" s="172"/>
      <c r="F15" s="172"/>
      <c r="G15" s="335"/>
      <c r="H15" s="285" t="s">
        <v>151</v>
      </c>
      <c r="I15" s="285"/>
      <c r="J15" s="285"/>
      <c r="K15" s="285"/>
      <c r="L15" s="285"/>
      <c r="M15" s="285" t="s">
        <v>324</v>
      </c>
      <c r="N15" s="285"/>
      <c r="O15" s="285"/>
      <c r="P15" s="285"/>
      <c r="Q15" s="286"/>
      <c r="R15" s="307"/>
    </row>
    <row r="16" spans="1:24" ht="8.25" customHeight="1" x14ac:dyDescent="0.25">
      <c r="A16" s="287"/>
      <c r="B16" s="288"/>
      <c r="C16" s="288"/>
      <c r="D16" s="288"/>
      <c r="E16" s="288"/>
      <c r="F16" s="288"/>
      <c r="G16" s="288"/>
      <c r="H16" s="288"/>
      <c r="I16" s="288"/>
      <c r="J16" s="288"/>
      <c r="K16" s="288"/>
      <c r="L16" s="288"/>
      <c r="M16" s="288"/>
      <c r="N16" s="288"/>
      <c r="O16" s="288"/>
      <c r="P16" s="288"/>
      <c r="Q16" s="288"/>
      <c r="R16" s="289"/>
    </row>
    <row r="17" spans="1:18" ht="18" x14ac:dyDescent="0.25">
      <c r="A17" s="12"/>
      <c r="B17" s="4"/>
      <c r="C17" s="4"/>
      <c r="D17" s="4"/>
      <c r="E17" s="4"/>
      <c r="F17" s="4"/>
      <c r="G17" s="4"/>
      <c r="H17" s="4"/>
      <c r="I17" s="4"/>
      <c r="J17" s="4"/>
      <c r="K17" s="4"/>
      <c r="L17" s="4"/>
      <c r="M17" s="4"/>
      <c r="N17" s="4"/>
      <c r="O17" s="4"/>
      <c r="P17" s="4"/>
      <c r="Q17" s="5"/>
      <c r="R17" s="11"/>
    </row>
    <row r="18" spans="1:18" ht="18" x14ac:dyDescent="0.25">
      <c r="A18" s="17" t="s">
        <v>63</v>
      </c>
      <c r="B18" s="6" t="s">
        <v>64</v>
      </c>
      <c r="C18" s="40"/>
      <c r="D18" s="6"/>
      <c r="E18" s="6" t="s">
        <v>65</v>
      </c>
      <c r="F18" s="40"/>
      <c r="G18" s="6"/>
      <c r="H18" s="6" t="s">
        <v>66</v>
      </c>
      <c r="I18" s="6"/>
      <c r="J18" s="40" t="s">
        <v>267</v>
      </c>
      <c r="K18" s="6"/>
      <c r="L18" s="6" t="s">
        <v>67</v>
      </c>
      <c r="M18" s="40"/>
      <c r="N18" s="6"/>
      <c r="O18" s="6"/>
      <c r="P18" s="6"/>
      <c r="Q18" s="7"/>
      <c r="R18" s="11"/>
    </row>
    <row r="19" spans="1:18" ht="18" x14ac:dyDescent="0.25">
      <c r="A19" s="13"/>
      <c r="B19" s="8"/>
      <c r="C19" s="8"/>
      <c r="D19" s="8"/>
      <c r="E19" s="8"/>
      <c r="F19" s="8"/>
      <c r="G19" s="8"/>
      <c r="H19" s="8"/>
      <c r="I19" s="8"/>
      <c r="J19" s="8"/>
      <c r="K19" s="8"/>
      <c r="L19" s="8"/>
      <c r="M19" s="8"/>
      <c r="N19" s="8"/>
      <c r="O19" s="8"/>
      <c r="P19" s="8"/>
      <c r="Q19" s="9"/>
      <c r="R19" s="11"/>
    </row>
    <row r="20" spans="1:18" ht="15.75" x14ac:dyDescent="0.25">
      <c r="A20" s="14"/>
      <c r="B20" s="2"/>
      <c r="C20" s="2"/>
      <c r="D20" s="2"/>
      <c r="E20" s="2"/>
      <c r="F20" s="2"/>
      <c r="G20" s="2"/>
      <c r="H20" s="2"/>
      <c r="I20" s="2"/>
      <c r="J20" s="2"/>
      <c r="K20" s="2"/>
      <c r="L20" s="2"/>
      <c r="M20" s="2"/>
      <c r="N20" s="2"/>
      <c r="O20" s="2"/>
      <c r="P20" s="2"/>
      <c r="Q20" s="2"/>
      <c r="R20" s="11"/>
    </row>
    <row r="21" spans="1:18" ht="18" x14ac:dyDescent="0.25">
      <c r="A21" s="290" t="s">
        <v>68</v>
      </c>
      <c r="B21" s="291" t="s">
        <v>69</v>
      </c>
      <c r="C21" s="292"/>
      <c r="D21" s="292"/>
      <c r="E21" s="292"/>
      <c r="F21" s="293"/>
      <c r="G21" s="37"/>
      <c r="H21" s="294" t="s">
        <v>70</v>
      </c>
      <c r="I21" s="294"/>
      <c r="J21" s="294"/>
      <c r="K21" s="294"/>
      <c r="L21" s="295"/>
      <c r="M21" s="291" t="s">
        <v>71</v>
      </c>
      <c r="N21" s="292"/>
      <c r="O21" s="292"/>
      <c r="P21" s="292"/>
      <c r="Q21" s="296"/>
      <c r="R21" s="11"/>
    </row>
    <row r="22" spans="1:18" ht="18" x14ac:dyDescent="0.25">
      <c r="A22" s="290"/>
      <c r="B22" s="291" t="s">
        <v>31</v>
      </c>
      <c r="C22" s="292"/>
      <c r="D22" s="292"/>
      <c r="E22" s="292"/>
      <c r="F22" s="293"/>
      <c r="G22" s="291"/>
      <c r="H22" s="292"/>
      <c r="I22" s="292"/>
      <c r="J22" s="292"/>
      <c r="K22" s="292"/>
      <c r="L22" s="293"/>
      <c r="M22" s="291"/>
      <c r="N22" s="292"/>
      <c r="O22" s="292"/>
      <c r="P22" s="292"/>
      <c r="Q22" s="296"/>
      <c r="R22" s="11"/>
    </row>
    <row r="23" spans="1:18" ht="8.25" customHeight="1" x14ac:dyDescent="0.25">
      <c r="A23" s="14"/>
      <c r="B23" s="2"/>
      <c r="C23" s="2"/>
      <c r="D23" s="2"/>
      <c r="E23" s="2"/>
      <c r="F23" s="2"/>
      <c r="G23" s="2"/>
      <c r="H23" s="2"/>
      <c r="I23" s="2"/>
      <c r="J23" s="2"/>
      <c r="K23" s="2"/>
      <c r="L23" s="2"/>
      <c r="M23" s="2"/>
      <c r="N23" s="2"/>
      <c r="O23" s="2"/>
      <c r="P23" s="2"/>
      <c r="Q23" s="2"/>
      <c r="R23" s="11"/>
    </row>
    <row r="24" spans="1:18" ht="69" customHeight="1" thickBot="1" x14ac:dyDescent="0.3">
      <c r="A24" s="39" t="s">
        <v>72</v>
      </c>
      <c r="B24" s="274">
        <v>0.98</v>
      </c>
      <c r="C24" s="275"/>
      <c r="D24" s="276" t="s">
        <v>73</v>
      </c>
      <c r="E24" s="277"/>
      <c r="F24" s="278"/>
      <c r="G24" s="279" t="s">
        <v>339</v>
      </c>
      <c r="H24" s="280"/>
      <c r="I24" s="281"/>
      <c r="J24" s="276" t="s">
        <v>74</v>
      </c>
      <c r="K24" s="277"/>
      <c r="L24" s="277"/>
      <c r="M24" s="278"/>
      <c r="N24" s="282" t="s">
        <v>326</v>
      </c>
      <c r="O24" s="283"/>
      <c r="P24" s="283"/>
      <c r="Q24" s="284"/>
      <c r="R24" s="16"/>
    </row>
    <row r="25" spans="1:18" customFormat="1" ht="60" customHeight="1" x14ac:dyDescent="0.25"/>
    <row r="26" spans="1:18" customFormat="1" x14ac:dyDescent="0.25"/>
    <row r="27" spans="1:18" customFormat="1" x14ac:dyDescent="0.25"/>
    <row r="28" spans="1:18" customFormat="1" x14ac:dyDescent="0.25"/>
    <row r="29" spans="1:18" customFormat="1" x14ac:dyDescent="0.25"/>
    <row r="30" spans="1:18" customFormat="1" x14ac:dyDescent="0.25"/>
    <row r="31" spans="1:18" customFormat="1" x14ac:dyDescent="0.25"/>
    <row r="32" spans="1:18"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B5:I5"/>
    <mergeCell ref="J5:K5"/>
    <mergeCell ref="L5:R5"/>
    <mergeCell ref="A1:B1"/>
    <mergeCell ref="C1:R1"/>
    <mergeCell ref="A2:R2"/>
    <mergeCell ref="A3:R3"/>
    <mergeCell ref="B4:R4"/>
    <mergeCell ref="B6:I6"/>
    <mergeCell ref="J6:K6"/>
    <mergeCell ref="L6:R6"/>
    <mergeCell ref="A7:R7"/>
    <mergeCell ref="B8:I8"/>
    <mergeCell ref="J8:K8"/>
    <mergeCell ref="L8:M8"/>
    <mergeCell ref="N8:O8"/>
    <mergeCell ref="P8:R8"/>
    <mergeCell ref="B9:R9"/>
    <mergeCell ref="B10:R10"/>
    <mergeCell ref="B11:R11"/>
    <mergeCell ref="A12:R12"/>
    <mergeCell ref="D13:G13"/>
    <mergeCell ref="H13:L13"/>
    <mergeCell ref="M13:Q13"/>
    <mergeCell ref="R13:R15"/>
    <mergeCell ref="A14:A15"/>
    <mergeCell ref="B14:C14"/>
    <mergeCell ref="D14:G14"/>
    <mergeCell ref="H14:L14"/>
    <mergeCell ref="M14:Q14"/>
    <mergeCell ref="B15:C15"/>
    <mergeCell ref="D15:G15"/>
    <mergeCell ref="H15:L15"/>
    <mergeCell ref="M15:Q15"/>
    <mergeCell ref="A16:R16"/>
    <mergeCell ref="A21:A22"/>
    <mergeCell ref="B21:F21"/>
    <mergeCell ref="H21:L21"/>
    <mergeCell ref="M21:Q21"/>
    <mergeCell ref="B22:F22"/>
    <mergeCell ref="G22:L22"/>
    <mergeCell ref="M22:Q22"/>
    <mergeCell ref="B24:C24"/>
    <mergeCell ref="D24:F24"/>
    <mergeCell ref="G24:I24"/>
    <mergeCell ref="J24:M24"/>
    <mergeCell ref="N24:Q24"/>
  </mergeCells>
  <dataValidations count="21">
    <dataValidation allowBlank="1" showInputMessage="1" showErrorMessage="1" prompt="Si existe linea base, por favor indique en esta casilla desde que fuente de información  se tomarón los datos" sqref="J24:M24" xr:uid="{9ADCFD68-970C-43EC-B727-75FF0A6704DC}"/>
    <dataValidation allowBlank="1" showInputMessage="1" showErrorMessage="1" prompt="En caso de contar con información previa de la medición, establezca cul es la linea de partida para la medición de su indicador" sqref="D24:F24" xr:uid="{58CAB1C7-23DC-4F60-86EA-879682BD3EA0}"/>
    <dataValidation allowBlank="1" showInputMessage="1" showErrorMessage="1" prompt="Defina la meta del indicador, teniendo en cuenta la tendencia establecida" sqref="A24" xr:uid="{7630A6F6-1818-4790-860F-7F8E6400A2C5}"/>
    <dataValidation allowBlank="1" showInputMessage="1" showErrorMessage="1" prompt="Seleccione con una &quot;X&quot; la tendencia que debe tener el resultado del indicador" sqref="A21:A22" xr:uid="{2439A79F-989B-480B-9402-1B203F3867AB}"/>
    <dataValidation allowBlank="1" showInputMessage="1" showErrorMessage="1" prompt="Seleccione la periodicidad con la que se va a medir el indicador. Solo pueed seleccionar una." sqref="A18" xr:uid="{62103A1B-5CDC-41CA-9430-900492284963}"/>
    <dataValidation allowBlank="1" showInputMessage="1" showErrorMessage="1" prompt="Aclara de donde tomará la información para el cálculo del indicador" sqref="M13:Q13" xr:uid="{96CD6EEC-EDE9-4E3F-9C63-83EB64916ED0}"/>
    <dataValidation allowBlank="1" showInputMessage="1" showErrorMessage="1" prompt="Seleccione de la lista desplegable la unidad de medida de cada una de sus variables." sqref="H13:L13" xr:uid="{C9ED28ED-7403-4E57-9D3B-1981374020FB}"/>
    <dataValidation allowBlank="1" showInputMessage="1" showErrorMessage="1" prompt="Describa brevemente la variable definida" sqref="D13:G13" xr:uid="{9F0FF745-0721-434A-B08D-F849BB8DB37F}"/>
    <dataValidation allowBlank="1" showInputMessage="1" showErrorMessage="1" prompt="En cada casilla defina el nombre de las variables de su indicador" sqref="B13:C13" xr:uid="{4B50D208-19D0-48E6-BEC7-584495A7A522}"/>
    <dataValidation allowBlank="1" showInputMessage="1" showErrorMessage="1" prompt="Defina la relación mátematica que se constituirá como la fórmula de su indicador" sqref="A13" xr:uid="{5DD44F0E-26E3-412D-96EF-FE21BF218D8D}"/>
    <dataValidation allowBlank="1" showInputMessage="1" showErrorMessage="1" prompt="Se cargará automaticamente el objetivo del proceso que definió en la caracterización." sqref="A11" xr:uid="{D493E8B1-60CE-47DC-B5FA-765790BFBD85}"/>
    <dataValidation allowBlank="1" showInputMessage="1" showErrorMessage="1" prompt="Amplie el objetivo del indicador, contestando preguntas como  ¿qué?, ¿para qué?, ¿cómo?" sqref="A10" xr:uid="{C134E7EC-AEC0-4113-B133-194E4D4F37E1}"/>
    <dataValidation allowBlank="1" showInputMessage="1" showErrorMessage="1" prompt="Defina en esta casilla lo que busca medir, el objetivo del indicador es un paso previo a definir el indicador, y su precisión es muy importante.  Debe ser i) específicos, ii) Alcanzable,  iii) medibles, " sqref="A9" xr:uid="{F8749495-A5D4-4487-8C5C-C68A4E74FF0A}"/>
    <dataValidation allowBlank="1" showInputMessage="1" showErrorMessage="1" prompt="Elija de la lista desplegable si el indicador es acumulado (cuando trae información previa a esta medición) o no acumulado (cuando inicia la medición en este periodo)." sqref="N8:O8" xr:uid="{E0F9A9B4-F122-4E5C-AE0F-AF5059C6175C}"/>
    <dataValidation allowBlank="1" showInputMessage="1" showErrorMessage="1" prompt="Se cargará automáticamente el tipo de indicador que definió en la caracterización." sqref="J8:K8" xr:uid="{EE160CC6-A826-40DC-931E-8045E61D6216}"/>
    <dataValidation allowBlank="1" showInputMessage="1" showErrorMessage="1" prompt="Se cargará automaticamente el líder del proceso seleccionado. Por favor válidelo y retroalimente al enlace de la OAP." sqref="A6" xr:uid="{3817AFB7-B96B-44BC-A9FA-90B3DB9F8379}"/>
    <dataValidation allowBlank="1" showInputMessage="1" showErrorMessage="1" prompt="Se cargará automaticamente el nombre del indicador que definió en la caracterización" sqref="A8" xr:uid="{C9B31B6E-171A-4C84-9BA3-6605A0E2039A}"/>
    <dataValidation allowBlank="1" showInputMessage="1" showErrorMessage="1" prompt="Ingrese el nombre y el cargo de la persona responsable de la medición del indicador._x000a_Ej: Juan Perez - Profesional Univeristario " sqref="J6:K6" xr:uid="{49AA1994-DE64-46CA-90E0-4B82A648A778}"/>
    <dataValidation allowBlank="1" showInputMessage="1" showErrorMessage="1" prompt="Se cargará automáticamente el macroproceso al cual pertenece el macroproceso" sqref="J5:K5" xr:uid="{AE53099F-CA0E-475D-91C1-4D7AEE4F8C04}"/>
    <dataValidation allowBlank="1" showInputMessage="1" showErrorMessage="1" prompt="Seleccione de la lista desplegable el nombre del proceso" sqref="A5" xr:uid="{A04F0233-CD12-4C3F-8F6C-636A428832BC}"/>
    <dataValidation allowBlank="1" showInputMessage="1" showErrorMessage="1" promptTitle="Dependencia" prompt="Seleccione de la lista desplegable la dependencia responsable del proceso" sqref="A4" xr:uid="{11A5A7CF-2D21-45F1-BA3C-0F370D29D76F}"/>
  </dataValidations>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Y54"/>
  <sheetViews>
    <sheetView showGridLines="0" zoomScale="80" zoomScaleNormal="80" zoomScaleSheetLayoutView="100" workbookViewId="0">
      <selection activeCell="C4" sqref="C4:S4"/>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325"/>
      <c r="C1" s="326"/>
      <c r="D1" s="327" t="s">
        <v>45</v>
      </c>
      <c r="E1" s="327"/>
      <c r="F1" s="327"/>
      <c r="G1" s="327"/>
      <c r="H1" s="327"/>
      <c r="I1" s="327"/>
      <c r="J1" s="327"/>
      <c r="K1" s="327"/>
      <c r="L1" s="327"/>
      <c r="M1" s="327"/>
      <c r="N1" s="327"/>
      <c r="O1" s="327"/>
      <c r="P1" s="327"/>
      <c r="Q1" s="327"/>
      <c r="R1" s="327"/>
      <c r="S1" s="328"/>
    </row>
    <row r="2" spans="2:25" ht="17.45" customHeight="1" x14ac:dyDescent="0.25">
      <c r="B2" s="329"/>
      <c r="C2" s="330"/>
      <c r="D2" s="330"/>
      <c r="E2" s="330"/>
      <c r="F2" s="330"/>
      <c r="G2" s="330"/>
      <c r="H2" s="330"/>
      <c r="I2" s="330"/>
      <c r="J2" s="330"/>
      <c r="K2" s="330"/>
      <c r="L2" s="330"/>
      <c r="M2" s="330"/>
      <c r="N2" s="330"/>
      <c r="O2" s="330"/>
      <c r="P2" s="330"/>
      <c r="Q2" s="330"/>
      <c r="R2" s="330"/>
      <c r="S2" s="331"/>
    </row>
    <row r="3" spans="2:25" ht="29.25" customHeight="1" x14ac:dyDescent="0.25">
      <c r="B3" s="332" t="s">
        <v>46</v>
      </c>
      <c r="C3" s="333"/>
      <c r="D3" s="333"/>
      <c r="E3" s="333"/>
      <c r="F3" s="333"/>
      <c r="G3" s="333"/>
      <c r="H3" s="333"/>
      <c r="I3" s="333"/>
      <c r="J3" s="333"/>
      <c r="K3" s="333"/>
      <c r="L3" s="333"/>
      <c r="M3" s="333"/>
      <c r="N3" s="333"/>
      <c r="O3" s="333"/>
      <c r="P3" s="333"/>
      <c r="Q3" s="333"/>
      <c r="R3" s="333"/>
      <c r="S3" s="334"/>
    </row>
    <row r="4" spans="2:25" ht="30.2" customHeight="1" x14ac:dyDescent="0.25">
      <c r="B4" s="10" t="s">
        <v>47</v>
      </c>
      <c r="C4" s="168"/>
      <c r="D4" s="169"/>
      <c r="E4" s="169"/>
      <c r="F4" s="169"/>
      <c r="G4" s="169"/>
      <c r="H4" s="169"/>
      <c r="I4" s="169"/>
      <c r="J4" s="169"/>
      <c r="K4" s="169"/>
      <c r="L4" s="169"/>
      <c r="M4" s="169"/>
      <c r="N4" s="169"/>
      <c r="O4" s="169"/>
      <c r="P4" s="169"/>
      <c r="Q4" s="169"/>
      <c r="R4" s="169"/>
      <c r="S4" s="170"/>
    </row>
    <row r="5" spans="2:25" ht="30.2" customHeight="1" x14ac:dyDescent="0.25">
      <c r="B5" s="10" t="s">
        <v>48</v>
      </c>
      <c r="C5" s="168"/>
      <c r="D5" s="169"/>
      <c r="E5" s="169"/>
      <c r="F5" s="169"/>
      <c r="G5" s="169"/>
      <c r="H5" s="169"/>
      <c r="I5" s="169"/>
      <c r="J5" s="324"/>
      <c r="K5" s="305" t="s">
        <v>49</v>
      </c>
      <c r="L5" s="305"/>
      <c r="M5" s="339" t="e">
        <f>VLOOKUP(C5,'Listas desplegables'!D3:G47,2,0)</f>
        <v>#N/A</v>
      </c>
      <c r="N5" s="339"/>
      <c r="O5" s="339"/>
      <c r="P5" s="339"/>
      <c r="Q5" s="339"/>
      <c r="R5" s="339"/>
      <c r="S5" s="340"/>
    </row>
    <row r="6" spans="2:25" ht="36.75" customHeight="1" x14ac:dyDescent="0.25">
      <c r="B6" s="10" t="s">
        <v>50</v>
      </c>
      <c r="C6" s="339" t="e">
        <f>VLOOKUP(C5,'Listas desplegables'!D3:G47,4,0)</f>
        <v>#N/A</v>
      </c>
      <c r="D6" s="339"/>
      <c r="E6" s="339"/>
      <c r="F6" s="339"/>
      <c r="G6" s="339"/>
      <c r="H6" s="339"/>
      <c r="I6" s="339"/>
      <c r="J6" s="339"/>
      <c r="K6" s="313" t="s">
        <v>51</v>
      </c>
      <c r="L6" s="313"/>
      <c r="M6" s="339"/>
      <c r="N6" s="339"/>
      <c r="O6" s="339"/>
      <c r="P6" s="339"/>
      <c r="Q6" s="339"/>
      <c r="R6" s="339"/>
      <c r="S6" s="340"/>
    </row>
    <row r="7" spans="2:25" ht="15.75" customHeight="1" x14ac:dyDescent="0.25">
      <c r="B7" s="315"/>
      <c r="C7" s="316"/>
      <c r="D7" s="316"/>
      <c r="E7" s="316"/>
      <c r="F7" s="316"/>
      <c r="G7" s="316"/>
      <c r="H7" s="316"/>
      <c r="I7" s="316"/>
      <c r="J7" s="316"/>
      <c r="K7" s="316"/>
      <c r="L7" s="316"/>
      <c r="M7" s="316"/>
      <c r="N7" s="316"/>
      <c r="O7" s="316"/>
      <c r="P7" s="316"/>
      <c r="Q7" s="316"/>
      <c r="R7" s="316"/>
      <c r="S7" s="317"/>
    </row>
    <row r="8" spans="2:25" ht="30.75" customHeight="1" x14ac:dyDescent="0.25">
      <c r="B8" s="10" t="s">
        <v>52</v>
      </c>
      <c r="C8" s="321" t="str">
        <f>Caracterización!W7</f>
        <v>Eficiencia en la gestión  para la atención de reclamos de datos personales solicitadas por ciudadanos</v>
      </c>
      <c r="D8" s="321"/>
      <c r="E8" s="321"/>
      <c r="F8" s="321"/>
      <c r="G8" s="321"/>
      <c r="H8" s="321"/>
      <c r="I8" s="321"/>
      <c r="J8" s="321"/>
      <c r="K8" s="313" t="s">
        <v>53</v>
      </c>
      <c r="L8" s="313"/>
      <c r="M8" s="321" t="str">
        <f>Caracterización!U7</f>
        <v>Eficiencia</v>
      </c>
      <c r="N8" s="321"/>
      <c r="O8" s="313" t="s">
        <v>54</v>
      </c>
      <c r="P8" s="313"/>
      <c r="Q8" s="337"/>
      <c r="R8" s="337"/>
      <c r="S8" s="338"/>
    </row>
    <row r="9" spans="2:25" ht="30.75" customHeight="1" x14ac:dyDescent="0.25">
      <c r="B9" s="10" t="s">
        <v>55</v>
      </c>
      <c r="C9" s="341"/>
      <c r="D9" s="341"/>
      <c r="E9" s="341"/>
      <c r="F9" s="341"/>
      <c r="G9" s="341"/>
      <c r="H9" s="341"/>
      <c r="I9" s="341"/>
      <c r="J9" s="341"/>
      <c r="K9" s="341"/>
      <c r="L9" s="341"/>
      <c r="M9" s="341"/>
      <c r="N9" s="341"/>
      <c r="O9" s="341"/>
      <c r="P9" s="341"/>
      <c r="Q9" s="341"/>
      <c r="R9" s="341"/>
      <c r="S9" s="342"/>
    </row>
    <row r="10" spans="2:25" ht="30.75" customHeight="1" x14ac:dyDescent="0.25">
      <c r="B10" s="10" t="s">
        <v>56</v>
      </c>
      <c r="C10" s="341"/>
      <c r="D10" s="341"/>
      <c r="E10" s="341"/>
      <c r="F10" s="341"/>
      <c r="G10" s="341"/>
      <c r="H10" s="341"/>
      <c r="I10" s="341"/>
      <c r="J10" s="341"/>
      <c r="K10" s="341"/>
      <c r="L10" s="341"/>
      <c r="M10" s="341"/>
      <c r="N10" s="341"/>
      <c r="O10" s="341"/>
      <c r="P10" s="341"/>
      <c r="Q10" s="341"/>
      <c r="R10" s="341"/>
      <c r="S10" s="342"/>
    </row>
    <row r="11" spans="2:25" ht="30.75" customHeight="1" x14ac:dyDescent="0.25">
      <c r="B11" s="33" t="s">
        <v>57</v>
      </c>
      <c r="C11" s="345" t="str">
        <f>Caracterización!P7</f>
        <v>Establecer los lineamientos estratégicos en materia de gestión y protección de datos personales en la Entidad, con el propósito de garantizar el derecho fundamental que tienen las personas naturales a conocer, actualizar y rectificar su información personal recolectada y tratada en las bases de datos de la Entidad, así como suprimirla y/o revocar la autorización de tratamiento, de conformidad con lo establecido en la Ley Estatutaria 1581 de 2012 y los lineamientos impartidos en la Guía para la Implementación del Principio de Responsabilidad Demostrada.</v>
      </c>
      <c r="D11" s="345"/>
      <c r="E11" s="345"/>
      <c r="F11" s="345"/>
      <c r="G11" s="345"/>
      <c r="H11" s="345"/>
      <c r="I11" s="345"/>
      <c r="J11" s="345"/>
      <c r="K11" s="345"/>
      <c r="L11" s="345"/>
      <c r="M11" s="345"/>
      <c r="N11" s="345"/>
      <c r="O11" s="345"/>
      <c r="P11" s="345"/>
      <c r="Q11" s="345"/>
      <c r="R11" s="345"/>
      <c r="S11" s="346"/>
    </row>
    <row r="12" spans="2:25" ht="14.25" customHeight="1" x14ac:dyDescent="0.25">
      <c r="B12" s="302"/>
      <c r="C12" s="303"/>
      <c r="D12" s="303"/>
      <c r="E12" s="303"/>
      <c r="F12" s="303"/>
      <c r="G12" s="303"/>
      <c r="H12" s="303"/>
      <c r="I12" s="303"/>
      <c r="J12" s="303"/>
      <c r="K12" s="303"/>
      <c r="L12" s="303"/>
      <c r="M12" s="303"/>
      <c r="N12" s="303"/>
      <c r="O12" s="303"/>
      <c r="P12" s="303"/>
      <c r="Q12" s="303"/>
      <c r="R12" s="303"/>
      <c r="S12" s="304"/>
    </row>
    <row r="13" spans="2:25" s="3" customFormat="1" ht="30.2" customHeight="1" x14ac:dyDescent="0.25">
      <c r="B13" s="32" t="s">
        <v>58</v>
      </c>
      <c r="C13" s="165" t="s">
        <v>59</v>
      </c>
      <c r="D13" s="206"/>
      <c r="E13" s="165" t="s">
        <v>60</v>
      </c>
      <c r="F13" s="166"/>
      <c r="G13" s="166"/>
      <c r="H13" s="206"/>
      <c r="I13" s="305" t="s">
        <v>61</v>
      </c>
      <c r="J13" s="305"/>
      <c r="K13" s="305"/>
      <c r="L13" s="305"/>
      <c r="M13" s="305"/>
      <c r="N13" s="305" t="s">
        <v>62</v>
      </c>
      <c r="O13" s="305"/>
      <c r="P13" s="305"/>
      <c r="Q13" s="305"/>
      <c r="R13" s="306"/>
      <c r="S13" s="307"/>
      <c r="U13"/>
      <c r="V13"/>
      <c r="W13"/>
      <c r="X13"/>
      <c r="Y13"/>
    </row>
    <row r="14" spans="2:25" ht="42" customHeight="1" x14ac:dyDescent="0.25">
      <c r="B14" s="343"/>
      <c r="C14" s="337"/>
      <c r="D14" s="337"/>
      <c r="E14" s="337"/>
      <c r="F14" s="337"/>
      <c r="G14" s="337"/>
      <c r="H14" s="337"/>
      <c r="I14" s="285"/>
      <c r="J14" s="285"/>
      <c r="K14" s="285"/>
      <c r="L14" s="285"/>
      <c r="M14" s="285"/>
      <c r="N14" s="285"/>
      <c r="O14" s="285"/>
      <c r="P14" s="285"/>
      <c r="Q14" s="285"/>
      <c r="R14" s="286"/>
      <c r="S14" s="307"/>
    </row>
    <row r="15" spans="2:25" ht="42" customHeight="1" x14ac:dyDescent="0.25">
      <c r="B15" s="343"/>
      <c r="C15" s="337"/>
      <c r="D15" s="337"/>
      <c r="E15" s="337"/>
      <c r="F15" s="337"/>
      <c r="G15" s="337"/>
      <c r="H15" s="337"/>
      <c r="I15" s="285"/>
      <c r="J15" s="285"/>
      <c r="K15" s="285"/>
      <c r="L15" s="285"/>
      <c r="M15" s="285"/>
      <c r="N15" s="337"/>
      <c r="O15" s="337"/>
      <c r="P15" s="337"/>
      <c r="Q15" s="337"/>
      <c r="R15" s="344"/>
      <c r="S15" s="307"/>
    </row>
    <row r="16" spans="2:25" x14ac:dyDescent="0.25">
      <c r="B16" s="287"/>
      <c r="C16" s="288"/>
      <c r="D16" s="288"/>
      <c r="E16" s="288"/>
      <c r="F16" s="288"/>
      <c r="G16" s="288"/>
      <c r="H16" s="288"/>
      <c r="I16" s="288"/>
      <c r="J16" s="288"/>
      <c r="K16" s="288"/>
      <c r="L16" s="288"/>
      <c r="M16" s="288"/>
      <c r="N16" s="288"/>
      <c r="O16" s="288"/>
      <c r="P16" s="288"/>
      <c r="Q16" s="288"/>
      <c r="R16" s="288"/>
      <c r="S16" s="289"/>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63</v>
      </c>
      <c r="C18" s="6" t="s">
        <v>64</v>
      </c>
      <c r="D18" s="40"/>
      <c r="E18" s="6"/>
      <c r="F18" s="6" t="s">
        <v>65</v>
      </c>
      <c r="G18" s="40"/>
      <c r="H18" s="6"/>
      <c r="I18" s="6" t="s">
        <v>66</v>
      </c>
      <c r="J18" s="6"/>
      <c r="K18" s="40"/>
      <c r="L18" s="6"/>
      <c r="M18" s="6" t="s">
        <v>67</v>
      </c>
      <c r="N18" s="40"/>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290" t="s">
        <v>68</v>
      </c>
      <c r="C21" s="291" t="s">
        <v>69</v>
      </c>
      <c r="D21" s="292"/>
      <c r="E21" s="292"/>
      <c r="F21" s="292"/>
      <c r="G21" s="293"/>
      <c r="H21" s="37"/>
      <c r="I21" s="294" t="s">
        <v>70</v>
      </c>
      <c r="J21" s="294"/>
      <c r="K21" s="294"/>
      <c r="L21" s="294"/>
      <c r="M21" s="295"/>
      <c r="N21" s="291" t="s">
        <v>71</v>
      </c>
      <c r="O21" s="292"/>
      <c r="P21" s="292"/>
      <c r="Q21" s="292"/>
      <c r="R21" s="296"/>
      <c r="S21" s="11"/>
    </row>
    <row r="22" spans="2:19" ht="18" x14ac:dyDescent="0.25">
      <c r="B22" s="290"/>
      <c r="C22" s="291"/>
      <c r="D22" s="292"/>
      <c r="E22" s="292"/>
      <c r="F22" s="292"/>
      <c r="G22" s="293"/>
      <c r="H22" s="291"/>
      <c r="I22" s="292"/>
      <c r="J22" s="292"/>
      <c r="K22" s="292"/>
      <c r="L22" s="292"/>
      <c r="M22" s="293"/>
      <c r="N22" s="291"/>
      <c r="O22" s="292"/>
      <c r="P22" s="292"/>
      <c r="Q22" s="292"/>
      <c r="R22" s="296"/>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39" t="s">
        <v>72</v>
      </c>
      <c r="C24" s="18"/>
      <c r="D24" s="15"/>
      <c r="E24" s="276" t="s">
        <v>73</v>
      </c>
      <c r="F24" s="277"/>
      <c r="G24" s="278"/>
      <c r="H24" s="274"/>
      <c r="I24" s="275"/>
      <c r="J24" s="347"/>
      <c r="K24" s="276" t="s">
        <v>74</v>
      </c>
      <c r="L24" s="277"/>
      <c r="M24" s="277"/>
      <c r="N24" s="278"/>
      <c r="O24" s="348"/>
      <c r="P24" s="349"/>
      <c r="Q24" s="349"/>
      <c r="R24" s="350"/>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Vr3 (2023-05-19)</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desplegables'!$O$2:$O$3</xm:f>
          </x14:formula1>
          <xm:sqref>Q8:S8</xm:sqref>
        </x14:dataValidation>
        <x14:dataValidation type="list" allowBlank="1" showInputMessage="1" showErrorMessage="1" xr:uid="{00000000-0002-0000-0100-000016000000}">
          <x14:formula1>
            <xm:f>'Listas desplegables'!$O$20:$O$21</xm:f>
          </x14:formula1>
          <xm:sqref>I14:M15</xm:sqref>
        </x14:dataValidation>
        <x14:dataValidation type="list" allowBlank="1" showInputMessage="1" showErrorMessage="1" xr:uid="{00000000-0002-0000-0100-000017000000}">
          <x14:formula1>
            <xm:f>'Listas desplegables'!$L$2:$L$43</xm:f>
          </x14:formula1>
          <xm:sqref>C4:S4</xm:sqref>
        </x14:dataValidation>
        <x14:dataValidation type="list" allowBlank="1" showInputMessage="1" showErrorMessage="1" xr:uid="{00000000-0002-0000-0100-000018000000}">
          <x14:formula1>
            <xm:f>'Listas desplegables'!$D$3:$D$48</xm:f>
          </x14:formula1>
          <xm:sqref>C5:J5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D1:Q82"/>
  <sheetViews>
    <sheetView workbookViewId="0">
      <selection activeCell="G10" sqref="G10"/>
    </sheetView>
  </sheetViews>
  <sheetFormatPr baseColWidth="10" defaultColWidth="11.42578125" defaultRowHeight="15" x14ac:dyDescent="0.25"/>
  <cols>
    <col min="4" max="4" width="49" style="19" bestFit="1" customWidth="1"/>
    <col min="5" max="5" width="70" style="19" bestFit="1" customWidth="1"/>
    <col min="6" max="6" width="19.42578125" style="25" bestFit="1" customWidth="1"/>
    <col min="7" max="7" width="58.42578125" style="27" customWidth="1"/>
    <col min="12" max="12" width="60.140625" customWidth="1"/>
    <col min="17" max="17" width="26.7109375" bestFit="1" customWidth="1"/>
  </cols>
  <sheetData>
    <row r="1" spans="4:17" x14ac:dyDescent="0.25">
      <c r="Q1" s="38" t="s">
        <v>75</v>
      </c>
    </row>
    <row r="2" spans="4:17" x14ac:dyDescent="0.25">
      <c r="D2" s="20" t="s">
        <v>76</v>
      </c>
      <c r="E2" s="20" t="s">
        <v>77</v>
      </c>
      <c r="F2" s="26" t="s">
        <v>6</v>
      </c>
      <c r="G2" s="28" t="s">
        <v>78</v>
      </c>
      <c r="L2" s="34" t="s">
        <v>79</v>
      </c>
      <c r="O2" t="s">
        <v>80</v>
      </c>
      <c r="Q2" t="s">
        <v>81</v>
      </c>
    </row>
    <row r="3" spans="4:17" x14ac:dyDescent="0.25">
      <c r="D3" s="21" t="s">
        <v>82</v>
      </c>
      <c r="E3" s="19" t="s">
        <v>83</v>
      </c>
      <c r="F3" s="25" t="s">
        <v>84</v>
      </c>
      <c r="G3" s="27" t="s">
        <v>85</v>
      </c>
      <c r="L3" s="35" t="s">
        <v>86</v>
      </c>
      <c r="O3" t="s">
        <v>87</v>
      </c>
      <c r="Q3" t="s">
        <v>88</v>
      </c>
    </row>
    <row r="4" spans="4:17" x14ac:dyDescent="0.25">
      <c r="D4" s="21" t="s">
        <v>89</v>
      </c>
      <c r="E4" s="19" t="s">
        <v>83</v>
      </c>
      <c r="F4" s="25" t="s">
        <v>84</v>
      </c>
      <c r="G4" s="27" t="s">
        <v>85</v>
      </c>
      <c r="L4" s="34" t="s">
        <v>90</v>
      </c>
      <c r="Q4" s="38" t="s">
        <v>91</v>
      </c>
    </row>
    <row r="5" spans="4:17" x14ac:dyDescent="0.25">
      <c r="D5" s="21" t="s">
        <v>92</v>
      </c>
      <c r="E5" s="19" t="s">
        <v>83</v>
      </c>
      <c r="F5" s="25" t="s">
        <v>84</v>
      </c>
      <c r="G5" s="27" t="s">
        <v>93</v>
      </c>
      <c r="L5" s="36" t="s">
        <v>94</v>
      </c>
      <c r="Q5" t="s">
        <v>95</v>
      </c>
    </row>
    <row r="6" spans="4:17" x14ac:dyDescent="0.25">
      <c r="D6" s="21" t="s">
        <v>96</v>
      </c>
      <c r="E6" s="19" t="s">
        <v>97</v>
      </c>
      <c r="F6" s="25" t="s">
        <v>84</v>
      </c>
      <c r="G6" s="27" t="s">
        <v>98</v>
      </c>
      <c r="L6" s="36" t="s">
        <v>99</v>
      </c>
      <c r="Q6" t="s">
        <v>100</v>
      </c>
    </row>
    <row r="7" spans="4:17" x14ac:dyDescent="0.25">
      <c r="D7" s="21" t="s">
        <v>101</v>
      </c>
      <c r="E7" s="19" t="s">
        <v>97</v>
      </c>
      <c r="F7" s="25" t="s">
        <v>84</v>
      </c>
      <c r="G7" s="27" t="s">
        <v>102</v>
      </c>
      <c r="L7" s="36" t="s">
        <v>103</v>
      </c>
      <c r="Q7" t="s">
        <v>104</v>
      </c>
    </row>
    <row r="8" spans="4:17" x14ac:dyDescent="0.25">
      <c r="D8" s="21" t="s">
        <v>105</v>
      </c>
      <c r="E8" s="19" t="s">
        <v>97</v>
      </c>
      <c r="F8" s="25" t="s">
        <v>84</v>
      </c>
      <c r="G8" s="27" t="s">
        <v>106</v>
      </c>
      <c r="L8" s="36" t="s">
        <v>107</v>
      </c>
      <c r="Q8" t="s">
        <v>108</v>
      </c>
    </row>
    <row r="9" spans="4:17" x14ac:dyDescent="0.25">
      <c r="D9" s="21" t="s">
        <v>109</v>
      </c>
      <c r="E9" s="19" t="s">
        <v>97</v>
      </c>
      <c r="F9" s="25" t="s">
        <v>84</v>
      </c>
      <c r="G9" s="27" t="s">
        <v>98</v>
      </c>
      <c r="L9" s="34" t="s">
        <v>110</v>
      </c>
      <c r="Q9" t="s">
        <v>111</v>
      </c>
    </row>
    <row r="10" spans="4:17" x14ac:dyDescent="0.25">
      <c r="D10" s="21" t="s">
        <v>258</v>
      </c>
      <c r="E10" s="19" t="s">
        <v>97</v>
      </c>
      <c r="F10" s="25" t="s">
        <v>84</v>
      </c>
      <c r="G10" s="27" t="s">
        <v>85</v>
      </c>
      <c r="L10" s="34"/>
    </row>
    <row r="11" spans="4:17" x14ac:dyDescent="0.25">
      <c r="D11" s="21" t="s">
        <v>112</v>
      </c>
      <c r="E11" s="19" t="s">
        <v>113</v>
      </c>
      <c r="F11" s="25" t="s">
        <v>84</v>
      </c>
      <c r="G11" s="27" t="s">
        <v>85</v>
      </c>
      <c r="L11" s="36" t="s">
        <v>114</v>
      </c>
      <c r="Q11" s="38" t="s">
        <v>115</v>
      </c>
    </row>
    <row r="12" spans="4:17" x14ac:dyDescent="0.25">
      <c r="D12" s="21" t="s">
        <v>116</v>
      </c>
      <c r="E12" s="19" t="s">
        <v>113</v>
      </c>
      <c r="F12" s="25" t="s">
        <v>84</v>
      </c>
      <c r="G12" s="27" t="s">
        <v>117</v>
      </c>
      <c r="L12" s="36" t="s">
        <v>118</v>
      </c>
      <c r="Q12" t="s">
        <v>119</v>
      </c>
    </row>
    <row r="13" spans="4:17" x14ac:dyDescent="0.25">
      <c r="D13" s="21" t="s">
        <v>11</v>
      </c>
      <c r="E13" s="19" t="s">
        <v>113</v>
      </c>
      <c r="F13" s="25" t="s">
        <v>84</v>
      </c>
      <c r="G13" s="27" t="s">
        <v>120</v>
      </c>
      <c r="L13" s="36" t="s">
        <v>121</v>
      </c>
      <c r="Q13" t="s">
        <v>122</v>
      </c>
    </row>
    <row r="14" spans="4:17" x14ac:dyDescent="0.25">
      <c r="D14" s="21" t="s">
        <v>123</v>
      </c>
      <c r="E14" s="19" t="s">
        <v>113</v>
      </c>
      <c r="F14" s="25" t="s">
        <v>84</v>
      </c>
      <c r="G14" s="27" t="s">
        <v>124</v>
      </c>
      <c r="L14" s="34" t="s">
        <v>125</v>
      </c>
      <c r="Q14" s="38" t="s">
        <v>126</v>
      </c>
    </row>
    <row r="15" spans="4:17" x14ac:dyDescent="0.25">
      <c r="D15" s="23" t="s">
        <v>127</v>
      </c>
      <c r="E15" s="19" t="s">
        <v>128</v>
      </c>
      <c r="F15" s="25" t="s">
        <v>129</v>
      </c>
      <c r="G15" s="27" t="s">
        <v>130</v>
      </c>
      <c r="L15" s="36" t="s">
        <v>131</v>
      </c>
      <c r="Q15" t="s">
        <v>132</v>
      </c>
    </row>
    <row r="16" spans="4:17" x14ac:dyDescent="0.25">
      <c r="D16" s="23" t="s">
        <v>133</v>
      </c>
      <c r="E16" s="19" t="s">
        <v>128</v>
      </c>
      <c r="F16" s="25" t="s">
        <v>129</v>
      </c>
      <c r="G16" s="27" t="s">
        <v>130</v>
      </c>
      <c r="L16" s="36" t="s">
        <v>134</v>
      </c>
      <c r="Q16" t="s">
        <v>135</v>
      </c>
    </row>
    <row r="17" spans="4:17" x14ac:dyDescent="0.25">
      <c r="D17" s="23" t="s">
        <v>136</v>
      </c>
      <c r="E17" s="19" t="s">
        <v>137</v>
      </c>
      <c r="F17" s="25" t="s">
        <v>129</v>
      </c>
      <c r="G17" s="27" t="s">
        <v>138</v>
      </c>
      <c r="L17" s="36" t="s">
        <v>139</v>
      </c>
      <c r="Q17" t="s">
        <v>140</v>
      </c>
    </row>
    <row r="18" spans="4:17" x14ac:dyDescent="0.25">
      <c r="D18" s="23" t="s">
        <v>141</v>
      </c>
      <c r="E18" s="19" t="s">
        <v>137</v>
      </c>
      <c r="F18" s="25" t="s">
        <v>129</v>
      </c>
      <c r="G18" s="27" t="s">
        <v>142</v>
      </c>
      <c r="L18" s="34" t="s">
        <v>143</v>
      </c>
    </row>
    <row r="19" spans="4:17" ht="30" x14ac:dyDescent="0.25">
      <c r="D19" s="23" t="s">
        <v>144</v>
      </c>
      <c r="E19" s="19" t="s">
        <v>145</v>
      </c>
      <c r="F19" s="25" t="s">
        <v>129</v>
      </c>
      <c r="G19" s="27" t="s">
        <v>146</v>
      </c>
      <c r="L19" s="36" t="s">
        <v>147</v>
      </c>
    </row>
    <row r="20" spans="4:17" ht="30" x14ac:dyDescent="0.25">
      <c r="D20" s="23" t="s">
        <v>148</v>
      </c>
      <c r="E20" s="19" t="s">
        <v>145</v>
      </c>
      <c r="F20" s="25" t="s">
        <v>129</v>
      </c>
      <c r="G20" s="27" t="s">
        <v>149</v>
      </c>
      <c r="L20" s="36" t="s">
        <v>150</v>
      </c>
      <c r="O20" t="s">
        <v>151</v>
      </c>
    </row>
    <row r="21" spans="4:17" ht="30" x14ac:dyDescent="0.25">
      <c r="D21" s="62" t="s">
        <v>152</v>
      </c>
      <c r="E21" s="19" t="s">
        <v>153</v>
      </c>
      <c r="F21" s="25" t="s">
        <v>129</v>
      </c>
      <c r="G21" s="27" t="s">
        <v>154</v>
      </c>
      <c r="L21" s="34" t="s">
        <v>155</v>
      </c>
      <c r="O21" t="s">
        <v>156</v>
      </c>
    </row>
    <row r="22" spans="4:17" ht="30" x14ac:dyDescent="0.25">
      <c r="D22" s="23" t="s">
        <v>157</v>
      </c>
      <c r="E22" s="19" t="s">
        <v>153</v>
      </c>
      <c r="F22" s="25" t="s">
        <v>129</v>
      </c>
      <c r="G22" s="27" t="s">
        <v>154</v>
      </c>
      <c r="L22" s="35" t="s">
        <v>158</v>
      </c>
    </row>
    <row r="23" spans="4:17" ht="30" x14ac:dyDescent="0.25">
      <c r="D23" s="23" t="s">
        <v>159</v>
      </c>
      <c r="E23" s="19" t="s">
        <v>153</v>
      </c>
      <c r="F23" s="25" t="s">
        <v>129</v>
      </c>
      <c r="G23" s="27" t="s">
        <v>154</v>
      </c>
      <c r="L23" s="34" t="s">
        <v>160</v>
      </c>
    </row>
    <row r="24" spans="4:17" ht="45" x14ac:dyDescent="0.25">
      <c r="D24" s="23" t="s">
        <v>161</v>
      </c>
      <c r="E24" s="19" t="s">
        <v>162</v>
      </c>
      <c r="F24" s="25" t="s">
        <v>129</v>
      </c>
      <c r="G24" s="27" t="s">
        <v>163</v>
      </c>
      <c r="L24" s="36" t="s">
        <v>164</v>
      </c>
    </row>
    <row r="25" spans="4:17" ht="30" x14ac:dyDescent="0.25">
      <c r="D25" s="23" t="s">
        <v>165</v>
      </c>
      <c r="E25" s="19" t="s">
        <v>166</v>
      </c>
      <c r="F25" s="25" t="s">
        <v>129</v>
      </c>
      <c r="G25" s="27" t="s">
        <v>167</v>
      </c>
      <c r="L25" s="35" t="s">
        <v>168</v>
      </c>
    </row>
    <row r="26" spans="4:17" ht="30" x14ac:dyDescent="0.25">
      <c r="D26" s="23" t="s">
        <v>169</v>
      </c>
      <c r="E26" s="19" t="s">
        <v>166</v>
      </c>
      <c r="F26" s="25" t="s">
        <v>129</v>
      </c>
      <c r="G26" s="27" t="s">
        <v>167</v>
      </c>
      <c r="L26" s="35" t="s">
        <v>170</v>
      </c>
    </row>
    <row r="27" spans="4:17" ht="30" x14ac:dyDescent="0.25">
      <c r="D27" s="23" t="s">
        <v>171</v>
      </c>
      <c r="E27" s="19" t="s">
        <v>172</v>
      </c>
      <c r="F27" s="25" t="s">
        <v>129</v>
      </c>
      <c r="G27" s="27" t="s">
        <v>173</v>
      </c>
      <c r="L27" s="34" t="s">
        <v>174</v>
      </c>
    </row>
    <row r="28" spans="4:17" ht="27" x14ac:dyDescent="0.25">
      <c r="D28" s="23" t="s">
        <v>175</v>
      </c>
      <c r="E28" s="19" t="s">
        <v>176</v>
      </c>
      <c r="F28" s="25" t="s">
        <v>129</v>
      </c>
      <c r="G28" s="27" t="s">
        <v>177</v>
      </c>
      <c r="L28" s="35" t="s">
        <v>178</v>
      </c>
    </row>
    <row r="29" spans="4:17" ht="27" x14ac:dyDescent="0.25">
      <c r="D29" s="23" t="s">
        <v>179</v>
      </c>
      <c r="E29" s="19" t="s">
        <v>176</v>
      </c>
      <c r="F29" s="25" t="s">
        <v>129</v>
      </c>
      <c r="G29" s="27" t="s">
        <v>180</v>
      </c>
      <c r="L29" s="34" t="s">
        <v>181</v>
      </c>
    </row>
    <row r="30" spans="4:17" ht="45" x14ac:dyDescent="0.25">
      <c r="D30" s="23" t="s">
        <v>182</v>
      </c>
      <c r="E30" s="19" t="s">
        <v>176</v>
      </c>
      <c r="F30" s="25" t="s">
        <v>129</v>
      </c>
      <c r="G30" s="27" t="s">
        <v>183</v>
      </c>
      <c r="L30" s="35" t="s">
        <v>184</v>
      </c>
    </row>
    <row r="31" spans="4:17" ht="30" x14ac:dyDescent="0.25">
      <c r="D31" s="24" t="s">
        <v>185</v>
      </c>
      <c r="E31" s="19" t="s">
        <v>186</v>
      </c>
      <c r="F31" s="25" t="s">
        <v>187</v>
      </c>
      <c r="G31" s="27" t="s">
        <v>188</v>
      </c>
      <c r="L31" s="34" t="s">
        <v>189</v>
      </c>
    </row>
    <row r="32" spans="4:17" x14ac:dyDescent="0.25">
      <c r="D32" s="24" t="s">
        <v>190</v>
      </c>
      <c r="E32" s="19" t="s">
        <v>186</v>
      </c>
      <c r="F32" s="25" t="s">
        <v>187</v>
      </c>
      <c r="G32" s="27" t="s">
        <v>191</v>
      </c>
      <c r="L32" s="35" t="s">
        <v>192</v>
      </c>
    </row>
    <row r="33" spans="4:12" x14ac:dyDescent="0.25">
      <c r="D33" s="24" t="s">
        <v>193</v>
      </c>
      <c r="E33" s="19" t="s">
        <v>193</v>
      </c>
      <c r="F33" s="25" t="s">
        <v>187</v>
      </c>
      <c r="G33" s="27" t="s">
        <v>117</v>
      </c>
      <c r="L33" s="35" t="s">
        <v>194</v>
      </c>
    </row>
    <row r="34" spans="4:12" ht="27" x14ac:dyDescent="0.25">
      <c r="D34" s="24" t="s">
        <v>195</v>
      </c>
      <c r="E34" s="19" t="s">
        <v>196</v>
      </c>
      <c r="F34" s="25" t="s">
        <v>187</v>
      </c>
      <c r="G34" s="27" t="s">
        <v>117</v>
      </c>
      <c r="L34" s="34" t="s">
        <v>197</v>
      </c>
    </row>
    <row r="35" spans="4:12" x14ac:dyDescent="0.25">
      <c r="D35" s="24" t="s">
        <v>198</v>
      </c>
      <c r="E35" s="19" t="s">
        <v>196</v>
      </c>
      <c r="F35" s="25" t="s">
        <v>187</v>
      </c>
      <c r="G35" s="27" t="s">
        <v>117</v>
      </c>
      <c r="L35" s="34" t="s">
        <v>199</v>
      </c>
    </row>
    <row r="36" spans="4:12" x14ac:dyDescent="0.25">
      <c r="D36" s="24" t="s">
        <v>200</v>
      </c>
      <c r="E36" s="19" t="s">
        <v>196</v>
      </c>
      <c r="F36" s="25" t="s">
        <v>187</v>
      </c>
      <c r="G36" s="27" t="s">
        <v>117</v>
      </c>
      <c r="L36" s="36" t="s">
        <v>201</v>
      </c>
    </row>
    <row r="37" spans="4:12" x14ac:dyDescent="0.25">
      <c r="D37" s="24" t="s">
        <v>202</v>
      </c>
      <c r="E37" s="19" t="s">
        <v>203</v>
      </c>
      <c r="F37" s="25" t="s">
        <v>187</v>
      </c>
      <c r="G37" s="27" t="s">
        <v>204</v>
      </c>
      <c r="L37" s="36" t="s">
        <v>205</v>
      </c>
    </row>
    <row r="38" spans="4:12" x14ac:dyDescent="0.25">
      <c r="D38" s="24" t="s">
        <v>206</v>
      </c>
      <c r="E38" s="19" t="s">
        <v>203</v>
      </c>
      <c r="F38" s="25" t="s">
        <v>187</v>
      </c>
      <c r="G38" s="27" t="s">
        <v>204</v>
      </c>
      <c r="L38" s="36" t="s">
        <v>207</v>
      </c>
    </row>
    <row r="39" spans="4:12" x14ac:dyDescent="0.25">
      <c r="D39" s="24" t="s">
        <v>208</v>
      </c>
      <c r="E39" s="19" t="s">
        <v>203</v>
      </c>
      <c r="F39" s="25" t="s">
        <v>187</v>
      </c>
      <c r="G39" s="27" t="s">
        <v>204</v>
      </c>
      <c r="L39" s="35" t="s">
        <v>209</v>
      </c>
    </row>
    <row r="40" spans="4:12" x14ac:dyDescent="0.25">
      <c r="D40" s="24" t="s">
        <v>210</v>
      </c>
      <c r="E40" s="19" t="s">
        <v>211</v>
      </c>
      <c r="F40" s="25" t="s">
        <v>187</v>
      </c>
      <c r="G40" s="27" t="s">
        <v>212</v>
      </c>
      <c r="L40" s="35" t="s">
        <v>213</v>
      </c>
    </row>
    <row r="41" spans="4:12" x14ac:dyDescent="0.25">
      <c r="D41" s="24" t="s">
        <v>214</v>
      </c>
      <c r="E41" s="19" t="s">
        <v>211</v>
      </c>
      <c r="F41" s="25" t="s">
        <v>187</v>
      </c>
      <c r="G41" s="27" t="s">
        <v>212</v>
      </c>
      <c r="L41" s="36" t="s">
        <v>215</v>
      </c>
    </row>
    <row r="42" spans="4:12" x14ac:dyDescent="0.25">
      <c r="D42" s="24" t="s">
        <v>216</v>
      </c>
      <c r="E42" s="19" t="s">
        <v>211</v>
      </c>
      <c r="F42" s="25" t="s">
        <v>187</v>
      </c>
      <c r="G42" s="27" t="s">
        <v>212</v>
      </c>
      <c r="L42" s="36" t="s">
        <v>217</v>
      </c>
    </row>
    <row r="43" spans="4:12" x14ac:dyDescent="0.25">
      <c r="D43" s="24" t="s">
        <v>218</v>
      </c>
      <c r="E43" s="19" t="s">
        <v>211</v>
      </c>
      <c r="F43" s="25" t="s">
        <v>187</v>
      </c>
      <c r="G43" s="27" t="s">
        <v>212</v>
      </c>
      <c r="L43" s="36" t="s">
        <v>219</v>
      </c>
    </row>
    <row r="44" spans="4:12" x14ac:dyDescent="0.25">
      <c r="D44" s="24" t="s">
        <v>220</v>
      </c>
      <c r="E44" s="19" t="s">
        <v>221</v>
      </c>
      <c r="F44" s="25" t="s">
        <v>187</v>
      </c>
      <c r="G44" s="27" t="s">
        <v>222</v>
      </c>
    </row>
    <row r="45" spans="4:12" ht="30" x14ac:dyDescent="0.25">
      <c r="D45" s="24" t="s">
        <v>223</v>
      </c>
      <c r="E45" s="19" t="s">
        <v>221</v>
      </c>
      <c r="F45" s="25" t="s">
        <v>187</v>
      </c>
      <c r="G45" s="27" t="s">
        <v>222</v>
      </c>
    </row>
    <row r="46" spans="4:12" x14ac:dyDescent="0.25">
      <c r="D46" s="24" t="s">
        <v>224</v>
      </c>
      <c r="E46" s="19" t="s">
        <v>221</v>
      </c>
      <c r="F46" s="25" t="s">
        <v>187</v>
      </c>
      <c r="G46" s="27" t="s">
        <v>222</v>
      </c>
    </row>
    <row r="47" spans="4:12" ht="30" x14ac:dyDescent="0.25">
      <c r="D47" s="22" t="s">
        <v>225</v>
      </c>
      <c r="E47" s="19" t="s">
        <v>226</v>
      </c>
      <c r="F47" s="25" t="s">
        <v>227</v>
      </c>
      <c r="G47" s="27" t="s">
        <v>228</v>
      </c>
    </row>
    <row r="48" spans="4:12" ht="30" x14ac:dyDescent="0.25">
      <c r="D48" s="22" t="s">
        <v>229</v>
      </c>
      <c r="E48" s="19" t="s">
        <v>226</v>
      </c>
      <c r="F48" s="25" t="s">
        <v>227</v>
      </c>
      <c r="G48" s="27" t="s">
        <v>85</v>
      </c>
    </row>
    <row r="52" spans="4:4" x14ac:dyDescent="0.25">
      <c r="D52" s="19" t="s">
        <v>43</v>
      </c>
    </row>
    <row r="53" spans="4:4" x14ac:dyDescent="0.25">
      <c r="D53" s="27" t="s">
        <v>44</v>
      </c>
    </row>
    <row r="54" spans="4:4" ht="30" x14ac:dyDescent="0.25">
      <c r="D54" s="27" t="s">
        <v>230</v>
      </c>
    </row>
    <row r="55" spans="4:4" ht="30" x14ac:dyDescent="0.25">
      <c r="D55" s="27" t="s">
        <v>231</v>
      </c>
    </row>
    <row r="56" spans="4:4" x14ac:dyDescent="0.25">
      <c r="D56" s="27" t="s">
        <v>232</v>
      </c>
    </row>
    <row r="57" spans="4:4" ht="30" x14ac:dyDescent="0.25">
      <c r="D57" s="27" t="s">
        <v>233</v>
      </c>
    </row>
    <row r="58" spans="4:4" ht="30" x14ac:dyDescent="0.25">
      <c r="D58" s="27" t="s">
        <v>234</v>
      </c>
    </row>
    <row r="59" spans="4:4" ht="30" x14ac:dyDescent="0.25">
      <c r="D59" s="27" t="s">
        <v>235</v>
      </c>
    </row>
    <row r="60" spans="4:4" ht="30" x14ac:dyDescent="0.25">
      <c r="D60" s="27" t="s">
        <v>236</v>
      </c>
    </row>
    <row r="61" spans="4:4" x14ac:dyDescent="0.25">
      <c r="D61" s="27" t="s">
        <v>237</v>
      </c>
    </row>
    <row r="62" spans="4:4" ht="30" x14ac:dyDescent="0.25">
      <c r="D62" s="27" t="s">
        <v>238</v>
      </c>
    </row>
    <row r="63" spans="4:4" ht="60" x14ac:dyDescent="0.25">
      <c r="D63" s="27" t="s">
        <v>239</v>
      </c>
    </row>
    <row r="64" spans="4:4" ht="30" x14ac:dyDescent="0.25">
      <c r="D64" s="27" t="s">
        <v>240</v>
      </c>
    </row>
    <row r="65" spans="4:4" x14ac:dyDescent="0.25">
      <c r="D65" s="27" t="s">
        <v>241</v>
      </c>
    </row>
    <row r="66" spans="4:4" ht="30" x14ac:dyDescent="0.25">
      <c r="D66" s="27" t="s">
        <v>242</v>
      </c>
    </row>
    <row r="67" spans="4:4" x14ac:dyDescent="0.25">
      <c r="D67" s="27" t="s">
        <v>243</v>
      </c>
    </row>
    <row r="68" spans="4:4" ht="30" x14ac:dyDescent="0.25">
      <c r="D68" s="27" t="s">
        <v>244</v>
      </c>
    </row>
    <row r="69" spans="4:4" x14ac:dyDescent="0.25">
      <c r="D69" s="27" t="s">
        <v>245</v>
      </c>
    </row>
    <row r="70" spans="4:4" x14ac:dyDescent="0.25">
      <c r="D70" s="27" t="s">
        <v>246</v>
      </c>
    </row>
    <row r="71" spans="4:4" ht="30" x14ac:dyDescent="0.25">
      <c r="D71" s="27" t="s">
        <v>247</v>
      </c>
    </row>
    <row r="72" spans="4:4" ht="45" x14ac:dyDescent="0.25">
      <c r="D72" s="27" t="s">
        <v>248</v>
      </c>
    </row>
    <row r="73" spans="4:4" x14ac:dyDescent="0.25">
      <c r="D73" s="27" t="s">
        <v>249</v>
      </c>
    </row>
    <row r="74" spans="4:4" ht="30" x14ac:dyDescent="0.25">
      <c r="D74" s="27" t="s">
        <v>250</v>
      </c>
    </row>
    <row r="75" spans="4:4" ht="60" x14ac:dyDescent="0.25">
      <c r="D75" s="27" t="s">
        <v>251</v>
      </c>
    </row>
    <row r="76" spans="4:4" ht="30" x14ac:dyDescent="0.25">
      <c r="D76" s="27" t="s">
        <v>252</v>
      </c>
    </row>
    <row r="77" spans="4:4" ht="30" x14ac:dyDescent="0.25">
      <c r="D77" s="27" t="s">
        <v>253</v>
      </c>
    </row>
    <row r="78" spans="4:4" x14ac:dyDescent="0.25">
      <c r="D78" s="27" t="s">
        <v>254</v>
      </c>
    </row>
    <row r="79" spans="4:4" ht="45" x14ac:dyDescent="0.25">
      <c r="D79" s="27" t="s">
        <v>255</v>
      </c>
    </row>
    <row r="80" spans="4:4" x14ac:dyDescent="0.25">
      <c r="D80" s="27" t="s">
        <v>256</v>
      </c>
    </row>
    <row r="81" spans="4:4" ht="45" x14ac:dyDescent="0.25">
      <c r="D81" s="27" t="s">
        <v>257</v>
      </c>
    </row>
    <row r="82" spans="4:4" x14ac:dyDescent="0.25">
      <c r="D82"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Caracterización</vt:lpstr>
      <vt:lpstr>INDICADOR 1</vt:lpstr>
      <vt:lpstr>INDICADOR 2</vt:lpstr>
      <vt:lpstr>INDICADOR 3</vt:lpstr>
      <vt:lpstr>INDICADOR</vt:lpstr>
      <vt:lpstr>Listas desplegables</vt:lpstr>
      <vt:lpstr>Apoyo</vt:lpstr>
      <vt:lpstr>INDICADOR!Área_de_impresión</vt:lpstr>
      <vt:lpstr>Dirección_Estratégica</vt:lpstr>
      <vt:lpstr>Estratégico</vt:lpstr>
      <vt:lpstr>Evaluación</vt:lpstr>
      <vt:lpstr>Grupoa</vt:lpstr>
      <vt:lpstr>Misional</vt:lpstr>
      <vt:lpstr>Misionales</vt:lpstr>
      <vt:lpstr>Seguimiento_Evaluación_y_Control</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Jhon Jairo Arias Chaparro</dc:creator>
  <cp:keywords/>
  <dc:description/>
  <cp:lastModifiedBy>Mary Carrillo Pacheco</cp:lastModifiedBy>
  <cp:revision/>
  <cp:lastPrinted>2024-04-15T13:33:12Z</cp:lastPrinted>
  <dcterms:created xsi:type="dcterms:W3CDTF">2019-04-09T16:24:36Z</dcterms:created>
  <dcterms:modified xsi:type="dcterms:W3CDTF">2024-04-15T13:33:52Z</dcterms:modified>
  <cp:category/>
  <cp:contentStatus/>
</cp:coreProperties>
</file>