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ccaicedo\AppData\Local\Temp\oa\"/>
    </mc:Choice>
  </mc:AlternateContent>
  <bookViews>
    <workbookView xWindow="-105" yWindow="-105" windowWidth="19425" windowHeight="10425"/>
  </bookViews>
  <sheets>
    <sheet name="Caracterización" sheetId="1" r:id="rId1"/>
    <sheet name="Indicador" sheetId="2" r:id="rId2"/>
    <sheet name="Normograma" sheetId="3" r:id="rId3"/>
    <sheet name="Listas desplegables" sheetId="4" state="hidden" r:id="rId4"/>
  </sheets>
  <externalReferences>
    <externalReference r:id="rId5"/>
  </externalReference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2" l="1"/>
  <c r="C11" i="2" l="1"/>
  <c r="C57" i="2" l="1"/>
  <c r="C34" i="2"/>
  <c r="C6" i="2" l="1"/>
  <c r="M5" i="2"/>
  <c r="E11" i="1"/>
  <c r="H7" i="1"/>
  <c r="E7" i="1"/>
</calcChain>
</file>

<file path=xl/sharedStrings.xml><?xml version="1.0" encoding="utf-8"?>
<sst xmlns="http://schemas.openxmlformats.org/spreadsheetml/2006/main" count="630" uniqueCount="401">
  <si>
    <t>CARACTERIZACIÓN DE PROCESOS</t>
  </si>
  <si>
    <r>
      <t xml:space="preserve">CÓDIGO: </t>
    </r>
    <r>
      <rPr>
        <sz val="11"/>
        <color rgb="FFFFFFFF"/>
        <rFont val="Arial"/>
        <family val="2"/>
      </rPr>
      <t xml:space="preserve"> </t>
    </r>
  </si>
  <si>
    <r>
      <t xml:space="preserve">  </t>
    </r>
    <r>
      <rPr>
        <sz val="11"/>
        <rFont val="Arial"/>
        <family val="2"/>
      </rPr>
      <t>DA01-C01</t>
    </r>
  </si>
  <si>
    <t xml:space="preserve">VERSIÓN: </t>
  </si>
  <si>
    <t xml:space="preserve">FECHA: </t>
  </si>
  <si>
    <t>PROCESO</t>
  </si>
  <si>
    <t>MACROPROCESO</t>
  </si>
  <si>
    <t>TIPO DE PROCESO</t>
  </si>
  <si>
    <t>OBJETIVO DEL PROCESO</t>
  </si>
  <si>
    <t>INDICADORES DE PROCESO</t>
  </si>
  <si>
    <t xml:space="preserve">TIPO DE INDICADOR </t>
  </si>
  <si>
    <t>NOMBRE</t>
  </si>
  <si>
    <t>Difusión y Apoyo -RNCP</t>
  </si>
  <si>
    <t>Eficacia</t>
  </si>
  <si>
    <t>LIDER DEL PROCESO</t>
  </si>
  <si>
    <t>ALCANCE</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</si>
  <si>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</si>
  <si>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</si>
  <si>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</si>
  <si>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</si>
  <si>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</si>
  <si>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</si>
  <si>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</si>
  <si>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</si>
  <si>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</si>
  <si>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</si>
  <si>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</si>
  <si>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</si>
  <si>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</si>
  <si>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</si>
  <si>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</si>
  <si>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</si>
  <si>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DE01 Formulación Estratégica 
DE02 Revisión Estratégica</t>
  </si>
  <si>
    <t>-</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</si>
  <si>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</si>
  <si>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X</t>
  </si>
  <si>
    <t xml:space="preserve">Establecer los lineamientos para difundir y apoyar el cumplimiento de los derechos de los consumidores en todas las regiones del país, y brindar apoyo y asesoría a las alcaldías municipales para el cumplimiento adecuado de las funciones a ellos otorgadas por la ley 1480 de 2011; a través de la realización de actividades formativas, de difusión y de cofinanciamiento y apoyo integral de iniciativas orientadas a fortalecer la protección al consumidor en diferentes zonas del país.
</t>
  </si>
  <si>
    <t>Secretario Tecnico, Coordinador del Grupo de Trabajo de Apoyo de la Red Nacional de Protección al Consumidor y su grupo de trabajo.</t>
  </si>
  <si>
    <t xml:space="preserve">Plan de Acción
Plan Anual de Adquisiciones
Metas Operativas
</t>
  </si>
  <si>
    <t xml:space="preserve">
DE01 Formulación Estratégica 
DE02 Revisión Estratégica
DA01-Difusión y Apoyo -RNCP</t>
  </si>
  <si>
    <t>Organizaciones de consumidores, autoridades administrativas con funciones de protección al consumidor, comerciantes, empresarios, instituciones educativas y/o comunidad en general.</t>
  </si>
  <si>
    <t xml:space="preserve">Solicitud o necesidad de formación </t>
  </si>
  <si>
    <t>DE01 Formulación Estratégica 
DE02 Revisión Estratégica
DA01-Difusión y Apoyo -RNCP</t>
  </si>
  <si>
    <t>Usuarios
Empresarios
Academia</t>
  </si>
  <si>
    <t>Metas Operativas
Plan de Acción
Plan Anual de Adquisiciones</t>
  </si>
  <si>
    <t>Llevar a cabo las actividades planeadas</t>
  </si>
  <si>
    <t>Secretario Tecnico, Coordinador del Grupo de Trabajo de Apoyo de la Red Nacional de Protección al Consumidor y su grupo de trabajo</t>
  </si>
  <si>
    <t>Información sistema de trámites, informe de actividades realizadas.</t>
  </si>
  <si>
    <t>DE02 Revisión Estratégica
DA01-Difusión y Apoyo -RNCP</t>
  </si>
  <si>
    <t>DA01-  Difusión y Apoyo -RNPC
(Servidor público o contratista del Grupo de Trabajo de Apoyo de la Red Nacional de Protección al Consumidor)</t>
  </si>
  <si>
    <t xml:space="preserve">Público objetivo informado e invitado a la jornada formativa o de difusión </t>
  </si>
  <si>
    <t>Profesional (servidor público o contratista) responsable del Grupo de Trabajo de Apoyo de la Red Nacional de Protección al Consumidor de la jornada de formación o de difusión</t>
  </si>
  <si>
    <t>DA01-  Difusión y Apoyo -RNPC</t>
  </si>
  <si>
    <t>Usuarios
Autoridades municipales y locales
Empresarios
Academia</t>
  </si>
  <si>
    <t>DA01-  Difusión y Apoyo -RNPC
(Servidor público o contratista del Grupo de Trabajo de Apoyo de la Red Nacional de Protección al Consumidor responsable de las actividades de divulgación)</t>
  </si>
  <si>
    <t>Servidor público o contratista del proyecto Dialogo Ciudadano del Grupo de Trabajo de Apoyo de la Red Nacional de Protección al Consumidor encargado de la jornada de divulgación</t>
  </si>
  <si>
    <t>Usuarios
Autoridades municipales y locales
Empresarios/Comerciantes
Academia</t>
  </si>
  <si>
    <t>DA01-  Difusión y Apoyo -RNPC (Equipo de Consufondo - servidores públicos y contratistas del  Grupo de Trabajo de Apoyo de la Red Nacional de Protección al Consumidor)</t>
  </si>
  <si>
    <t>Organizaciones de consumidores
Alcaldías municipales
Academia</t>
  </si>
  <si>
    <t>Equipo de Consufondo (servidores públicos y contratistas del Grupo de Trabajo de Apoyo de la Red Nacional de Protección al Consumidor)
Comité técnico asesor del programa Consufondo
Servidor público y contratista designado Grupo de Contratación de la Dirección Administrativa SIC</t>
  </si>
  <si>
    <t>Presentación taller de estructuración
Público objetivo socializado en el programa Consufondo
Público objetivo capacitado en la estructuración de iniciativas
Registros de asistencia
Iniciativas presentadas
Iniciativas seleccionadas (Convenios Suscritos)</t>
  </si>
  <si>
    <t>DA01-  Difusión y Apoyo -RNPC
GA01 Contratación</t>
  </si>
  <si>
    <t xml:space="preserve">Organizaciones de consumidores
Alcaldías municipales
Academia
Ciudadanos en General </t>
  </si>
  <si>
    <t>SC03 Gestión Ambiental</t>
  </si>
  <si>
    <t>Lineamientos y metodologías de gestión Ambiental</t>
  </si>
  <si>
    <t>Participar en actividades definidas en los programas de Gestión Ambiental</t>
  </si>
  <si>
    <t>Líder de proceso y su equipo de trabajo</t>
  </si>
  <si>
    <t>Prácticas y controles ambientales</t>
  </si>
  <si>
    <t>Todos los procesos
Servidores Públicos de la SIC y 
Representante de la Dirección para SGA</t>
  </si>
  <si>
    <t xml:space="preserve"> Partes interesadas</t>
  </si>
  <si>
    <t>CS04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</si>
  <si>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</si>
  <si>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</si>
  <si>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</si>
  <si>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de la SIC y
Representante de la Dirección para SyST</t>
  </si>
  <si>
    <t>DA01- Difusión y Apoyo -RNCP</t>
  </si>
  <si>
    <t>Información de cumplimiento de actividades (operativas, plan de acción e indicadores de proceso)</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</si>
  <si>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</si>
  <si>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Estadísticas Institucionales
Seguimiento Plan de Acción
Indicadores de Proceso</t>
  </si>
  <si>
    <t>CI02 Seguimiento Sistema Integral de Gestión Institucional
DE02 Revisión Estratégica</t>
  </si>
  <si>
    <t>DE02 Revisión Estratégica</t>
  </si>
  <si>
    <t>Seguimiento</t>
  </si>
  <si>
    <t>Realizar Comité de Gestión y Comité de Coordinación,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</si>
  <si>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</si>
  <si>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</si>
  <si>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</si>
  <si>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</si>
  <si>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 xml:space="preserve">Atender la auditoria y entregar la información necesaria </t>
  </si>
  <si>
    <t>Necesidad de establecer acciones correctivas y preventivas</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</si>
  <si>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</si>
  <si>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</si>
  <si>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</si>
  <si>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</si>
  <si>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DE02 Revisión Estratégica Difusión y Apoyo -RNCP</t>
  </si>
  <si>
    <t xml:space="preserve"> - Realizar evaluación de la actividad formativa (capacitación, socialización y sensibilización)
- Consolidar reportes actividades formativas y divulgativas para la construcción informes en cada uno de los proyectos 
- Verificar el cumplimiento de las metas establecidas en cada uno de los proyectos
- Seguimiento de iniciativas
(Consufondo)</t>
  </si>
  <si>
    <t>DE02- Revisión Estratégica
DA01 Difusión y Apoyo -RNCP</t>
  </si>
  <si>
    <t>DA01 Difusión y Apoyo -RNCP</t>
  </si>
  <si>
    <t>Establecer acciones correctivas y preventivas</t>
  </si>
  <si>
    <t>Diligenciar el Plan de Mejoramiento con las acciones correctivas y preventivas
Entregar periódicamente reporte de cumplimiento del Plan de Mejoramiento (SIGI y las Auditorias de Gestión) a la Oficina de Control Interno</t>
  </si>
  <si>
    <t>Plan de Mejoramiento</t>
  </si>
  <si>
    <t>TRÁMITES Y OPAS</t>
  </si>
  <si>
    <t>HOJA DE VIDA INDICADOR</t>
  </si>
  <si>
    <t>IDENTIFICACIÓN DEL INDICADOR</t>
  </si>
  <si>
    <t>Dependencia</t>
  </si>
  <si>
    <t>Grupo de trabajo de Apoyo a la Red Nacional de Protección al Consumidor</t>
  </si>
  <si>
    <t>Proceso</t>
  </si>
  <si>
    <t>Macroproceso</t>
  </si>
  <si>
    <t>Lider de proceso</t>
  </si>
  <si>
    <t>Responsable de la medición</t>
  </si>
  <si>
    <t>Nombre del Indicador</t>
  </si>
  <si>
    <t>Tipo de indicador</t>
  </si>
  <si>
    <t>Tipo de registro</t>
  </si>
  <si>
    <t>Objetivo del Indicador</t>
  </si>
  <si>
    <t>Descripción del indicador</t>
  </si>
  <si>
    <t>Objetivo del Proceso</t>
  </si>
  <si>
    <t>Formula del Indicador</t>
  </si>
  <si>
    <t>Nombre de la Variable</t>
  </si>
  <si>
    <t>Descripción de la Variable</t>
  </si>
  <si>
    <t>Unidad de Medida</t>
  </si>
  <si>
    <t>Fuente de Información</t>
  </si>
  <si>
    <t>Periodicidad</t>
  </si>
  <si>
    <t>Mensual</t>
  </si>
  <si>
    <t>Bimestral</t>
  </si>
  <si>
    <t xml:space="preserve">Trimestral </t>
  </si>
  <si>
    <t>Semestral</t>
  </si>
  <si>
    <t>x</t>
  </si>
  <si>
    <t>Tendencia</t>
  </si>
  <si>
    <t>Creciente</t>
  </si>
  <si>
    <t>Decreciente</t>
  </si>
  <si>
    <t>Constante</t>
  </si>
  <si>
    <t>META</t>
  </si>
  <si>
    <t>Línea Base</t>
  </si>
  <si>
    <t>Fuente Información de Línea Base</t>
  </si>
  <si>
    <t>NORMOGRAMA</t>
  </si>
  <si>
    <t>Fecha actualizacion:</t>
  </si>
  <si>
    <t xml:space="preserve">Jerarquía de la norma </t>
  </si>
  <si>
    <t xml:space="preserve">Numero/ Fecha </t>
  </si>
  <si>
    <t>Título</t>
  </si>
  <si>
    <t>Artículo</t>
  </si>
  <si>
    <t>Aplicación Específica</t>
  </si>
  <si>
    <t>Ley</t>
  </si>
  <si>
    <t>1480 de 2011</t>
  </si>
  <si>
    <t>Estatuto del Consumidor</t>
  </si>
  <si>
    <t>Regula de manera general, tanto sustancial como procesalmente la materia de protección al consumidor.</t>
  </si>
  <si>
    <t>Decreto</t>
  </si>
  <si>
    <t>1074 de 2015</t>
  </si>
  <si>
    <t>Por medio del cual se expide el Decreto Único Reglamentario del Sector Comercio, Industria y Turismo</t>
  </si>
  <si>
    <t>1702 de 2015</t>
  </si>
  <si>
    <t>Por medio del cual se modifican los artículos 2.2.2.35.3, 2.2.2.35.5 y 2.2.2.35.7. del Decreto Único Reglamentario del Sector Comercio, Industria y Turismo.</t>
  </si>
  <si>
    <t>Modifica en particular, algunos artículos del decreto Único del Sector Comercio, Industria y Turismo, en materia de operaciones a plazos mediante sistemas de financiación.</t>
  </si>
  <si>
    <t xml:space="preserve">Decreto </t>
  </si>
  <si>
    <t>1595 de 2015</t>
  </si>
  <si>
    <t xml:space="preserve">Por el cual se dictan normas relativas al Subsistema Nacional de la Calidad y se modifica el capítulo 7 y la sección I del capítulo 8 del título I del aparte 2 del libro II del Decreto Único Reglamentario del Sector Comercio, Industria y Turismo. </t>
  </si>
  <si>
    <t>Circular Única SIC</t>
  </si>
  <si>
    <t>6 de agosto 2001</t>
  </si>
  <si>
    <t>Título II de la Circular Única de la SIC</t>
  </si>
  <si>
    <t>Acto Administrativo (SIC)</t>
  </si>
  <si>
    <t>26 de mayo de 2015</t>
  </si>
  <si>
    <t>Comité Decisorio de Evaluación de las iniciativas presentadas en el marco del Programa CONSUFONDO</t>
  </si>
  <si>
    <t>SEGÚN MEDICIÓN:</t>
  </si>
  <si>
    <t>PROCESOS</t>
  </si>
  <si>
    <t>MACROPROCESOS</t>
  </si>
  <si>
    <t>Líder del Proceso</t>
  </si>
  <si>
    <t>1. DESPACHO DEL SUPERINTENDENTE </t>
  </si>
  <si>
    <t xml:space="preserve">Acumulado </t>
  </si>
  <si>
    <t>1. Cuantitativo</t>
  </si>
  <si>
    <t>Formulación Estratégica</t>
  </si>
  <si>
    <t>Dirección Estratégica</t>
  </si>
  <si>
    <t>Estratégico</t>
  </si>
  <si>
    <t xml:space="preserve">Jefe de Oficina Asesora de Planeación </t>
  </si>
  <si>
    <t>1.1. Oficina de Control Interno </t>
  </si>
  <si>
    <t>No acumulado</t>
  </si>
  <si>
    <t>2. Cualitativo</t>
  </si>
  <si>
    <t>Revisión Estratégica</t>
  </si>
  <si>
    <t>1.2. Oficina de Tecnología e Informática </t>
  </si>
  <si>
    <t>SEGÚN NIVEL DE INTERVENCIÓN:</t>
  </si>
  <si>
    <t>Elaboración de Estudios y Análisis  Económicos</t>
  </si>
  <si>
    <t>Coordinador Grupo de Estudios Económicos</t>
  </si>
  <si>
    <t>1.2.1. Grupo de Trabajo de Servicios Tecnológicos</t>
  </si>
  <si>
    <t>1. Impacto</t>
  </si>
  <si>
    <t>Atención al Ciudadano</t>
  </si>
  <si>
    <t>Servicios al Consumidor y Apoyo Empresarial</t>
  </si>
  <si>
    <t>Coordinador Grupo de Atención al Ciudadano</t>
  </si>
  <si>
    <t>1.2.2. Grupo de Trabajo Gestión de Información y Proyectos Informaticos</t>
  </si>
  <si>
    <t>2. Resultado</t>
  </si>
  <si>
    <t>Formación</t>
  </si>
  <si>
    <t>Coordinador Grupo de Formación</t>
  </si>
  <si>
    <r>
      <t>1.2.3. Grupo de Trabajo Sistemas de Información  </t>
    </r>
    <r>
      <rPr>
        <sz val="9"/>
        <color rgb="FF808080"/>
        <rFont val="Arial Narrow"/>
        <family val="2"/>
      </rPr>
      <t>    </t>
    </r>
  </si>
  <si>
    <t>3. Producto</t>
  </si>
  <si>
    <t>Comunicaciones</t>
  </si>
  <si>
    <t>Coordinador Grupo de Comunicaciones</t>
  </si>
  <si>
    <t>1.2.4. Grupo de Trabajo de Informática Forense y Seguridad Digital</t>
  </si>
  <si>
    <t>4. Proceso</t>
  </si>
  <si>
    <t xml:space="preserve">Petición de Información </t>
  </si>
  <si>
    <t>1.3. Oficina de Servicios al Consumidor y de Apoyo Empresarial </t>
  </si>
  <si>
    <t>5. Insumo</t>
  </si>
  <si>
    <t>Formulación Sistema Integral de Gestión</t>
  </si>
  <si>
    <t>Sistema Integral de Gestión</t>
  </si>
  <si>
    <t>1.3.1. Grupo de Atención al Ciudadano</t>
  </si>
  <si>
    <t>DE JERARQUÍA:</t>
  </si>
  <si>
    <t>Sistema de Gestión Ambiental</t>
  </si>
  <si>
    <t xml:space="preserve">Director Administrativo </t>
  </si>
  <si>
    <t>1.3.2. Grupo de Formación</t>
  </si>
  <si>
    <t>1. Gestión</t>
  </si>
  <si>
    <t>Seguridad y Salud en el Trabajo</t>
  </si>
  <si>
    <t>Coordinador Grupo de Desarrollo de Talento Humano</t>
  </si>
  <si>
    <t>1.3.3. Grupo de Comunicación</t>
  </si>
  <si>
    <t>2. Estratégicos</t>
  </si>
  <si>
    <t>Gestión de la Seguridad de la Información</t>
  </si>
  <si>
    <t xml:space="preserve">Jefe de la Oficina de Tecnología de la Información </t>
  </si>
  <si>
    <t>1.4. Oficina Asesora Jurídica </t>
  </si>
  <si>
    <t>DE CALIDAD:</t>
  </si>
  <si>
    <t>Vigilancia y Control - Libre Competencia</t>
  </si>
  <si>
    <t xml:space="preserve">Vigilancia Normas de Libre Competencia </t>
  </si>
  <si>
    <t>Misional</t>
  </si>
  <si>
    <t xml:space="preserve">Delegado para la Protección de la Competencia </t>
  </si>
  <si>
    <t>1.4.1. Grupo de Trabajo Cobro Coactivo</t>
  </si>
  <si>
    <t>1. Eficacia</t>
  </si>
  <si>
    <t>Tramites Administrativos- Libre Competencia</t>
  </si>
  <si>
    <t>1.4.2. Gestión de Trabajo Gestión Judicial</t>
  </si>
  <si>
    <t>2. Eficiencia</t>
  </si>
  <si>
    <t>Vigilancia y Control- Camaras de Comercio</t>
  </si>
  <si>
    <t>Vigilancia Cámaras de Comercio</t>
  </si>
  <si>
    <t>Director de Cámaras de Comercio</t>
  </si>
  <si>
    <t>1.4.3. Grupo de Trabajo de Regulación</t>
  </si>
  <si>
    <t xml:space="preserve">3. Efectividad </t>
  </si>
  <si>
    <t>Trámites Administrativos- Cámaras de Comercio</t>
  </si>
  <si>
    <t>Director  de Cámaras de Comercio</t>
  </si>
  <si>
    <t>1.5. Oficina Asesora de Planeación </t>
  </si>
  <si>
    <t>Tramites Administrativos - Protección del Consumidor</t>
  </si>
  <si>
    <t xml:space="preserve">Vigilancia Administrativa Protección del Consumidor </t>
  </si>
  <si>
    <t>Director de Investigaciones Protección al Consumidor</t>
  </si>
  <si>
    <t>1.5.1. Grupo de Trabajo de Estudios Económicos</t>
  </si>
  <si>
    <t>Proteccion de Usuarios de Servicios de Comunicaciones </t>
  </si>
  <si>
    <t>Director Investigaciones para la protección de usuarios de servicios de comunicaciones</t>
  </si>
  <si>
    <t>1.5.2. Grupo de Trabajo de Asuntos Internacionales</t>
  </si>
  <si>
    <t>Númerica</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</si>
  <si>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</si>
  <si>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</si>
  <si>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</si>
  <si>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2. DESPACHO DEL SUPERINTENDENTE DELEGADO PARA LA PROTECCIÓN DE LA COMPETENCIA </t>
  </si>
  <si>
    <t>Porcentaje</t>
  </si>
  <si>
    <t>Vigilancia y Control de Reglamentos Técnicos, Metrología Legal y Precios</t>
  </si>
  <si>
    <t>2.1. Dirección de Cámaras de Comercio </t>
  </si>
  <si>
    <t>Calibracion de Masa y Volumen</t>
  </si>
  <si>
    <t>3. 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</si>
  <si>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</si>
  <si>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</si>
  <si>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</si>
  <si>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Difusión, apoyo y atención a consumidores y miembros de la RNPC</t>
  </si>
  <si>
    <t>Coordinador del Grupo de Trabajo de Apoyo de la Red Nacional de Protección al Consumidor (RNPC)</t>
  </si>
  <si>
    <t>3.1. Dirección de Investigaciones de Protección al Consumidor </t>
  </si>
  <si>
    <t>Atención Consumidor -RNCP</t>
  </si>
  <si>
    <t>3.2. 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</si>
  <si>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</si>
  <si>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</si>
  <si>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</si>
  <si>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4. 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</si>
  <si>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</si>
  <si>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</si>
  <si>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</si>
  <si>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4.1. Dirección de Investigaciones para el Control y Verificación de Reglamentos Técnicos y Metrología Legal. </t>
  </si>
  <si>
    <t>Concesión de Nuevas Creaciones</t>
  </si>
  <si>
    <t>Director de Nuevas Creaciones</t>
  </si>
  <si>
    <t>5. 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</si>
  <si>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</si>
  <si>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</si>
  <si>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5.1. Dirección de Investigación de Protección de Datos Personales </t>
  </si>
  <si>
    <t>Administración, Gestión y Desarrollo del Talento Humano </t>
  </si>
  <si>
    <t>Gestión del Talento Humano</t>
  </si>
  <si>
    <t xml:space="preserve">Apoyo </t>
  </si>
  <si>
    <t xml:space="preserve">Despacho de Secretaría General </t>
  </si>
  <si>
    <t>6. DESPACHO DEL SUPERINTENDENTE DELEGADO PARA LA PROPIEDAD INDUSTRIAL </t>
  </si>
  <si>
    <t>Control Disciplinario Interno</t>
  </si>
  <si>
    <t>Coordinador Grupo de Control Disciplinario Interno</t>
  </si>
  <si>
    <t>6.1. Dirección de Signos Distintivos </t>
  </si>
  <si>
    <t>Gestión Documental</t>
  </si>
  <si>
    <t>6.2. Dirección de Nuevas Creaciones </t>
  </si>
  <si>
    <t>Contratación</t>
  </si>
  <si>
    <t>Gestión Administrativa</t>
  </si>
  <si>
    <t>7. DESPACHO DEL SUPERINTENDENTE DELEGADO PARA ASUNTOS JURISDICCIONALES </t>
  </si>
  <si>
    <t>Inventarios</t>
  </si>
  <si>
    <t>8. 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</si>
  <si>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</si>
  <si>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</si>
  <si>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</si>
  <si>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</si>
  <si>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</si>
  <si>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</si>
  <si>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</si>
  <si>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</si>
  <si>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</si>
  <si>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8.1. Dirección Financiera </t>
  </si>
  <si>
    <t>Cobro Coactivo</t>
  </si>
  <si>
    <t>Gestión Jurídica</t>
  </si>
  <si>
    <t xml:space="preserve">Jefe Oficina Asesora Jurídica </t>
  </si>
  <si>
    <t>8.2. Dirección Administrativa </t>
  </si>
  <si>
    <t>Gestión Judicial</t>
  </si>
  <si>
    <t>8.2.1. Grupo de Trabajo de Notificaciones y Certificaciones</t>
  </si>
  <si>
    <t>Regulación Jurídica</t>
  </si>
  <si>
    <t>8.2.2. Grupo de Trabajo  Contratación</t>
  </si>
  <si>
    <t>Notificaciones</t>
  </si>
  <si>
    <t>8.2.3. 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</si>
  <si>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</si>
  <si>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</si>
  <si>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</si>
  <si>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</si>
  <si>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</si>
  <si>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</si>
  <si>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</si>
  <si>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</si>
  <si>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</si>
  <si>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</si>
  <si>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</si>
  <si>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</si>
  <si>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</si>
  <si>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</si>
  <si>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</si>
  <si>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</si>
  <si>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</si>
  <si>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</si>
  <si>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</si>
  <si>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</si>
  <si>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</si>
  <si>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</si>
  <si>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</si>
  <si>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</si>
  <si>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</si>
  <si>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</si>
  <si>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</si>
  <si>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</si>
  <si>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</si>
  <si>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</si>
  <si>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</si>
  <si>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</si>
  <si>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</si>
  <si>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</si>
  <si>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</si>
  <si>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</si>
  <si>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</si>
  <si>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</si>
  <si>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</si>
  <si>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 xml:space="preserve">Establecer el número de municipios nuevos atendidos por la RNPC a efectos de lograr el incremento en la cobertura en el territorio nacional </t>
  </si>
  <si>
    <t>Nuevos Municipios Visitados</t>
  </si>
  <si>
    <t>Total de Municipios nuevos pendientes por visitar - Municipios pendientes por visitar de imposible acceso*100</t>
  </si>
  <si>
    <t xml:space="preserve">Consiste en el listado de los nuevos municipios visitados por la RNPC, con el fin de dar cumplimiento a la estrategia de visitar e impactar el mayor numero de municipios del país para el incremento de la prestación de los servicios de la RNPC en el territorio nacional </t>
  </si>
  <si>
    <t xml:space="preserve">Consiste en el listado de los nuevos municipios que seran visitados por la RNPC de acuerdo con la planeación de los programas, con el fin de dar cumplimiento a la estrategia de visitar e impactar el mayor numero de municipios del país para el incremento de la prestación de los servicios de la RNPC en el territorio nacional, exceptuando los municipios que por imposible acceso no puedan ser alcanzados por alguna de las estrategias de la RNPC  </t>
  </si>
  <si>
    <t>Actividades de Divulgación y Capacitación Efectuadas</t>
  </si>
  <si>
    <t xml:space="preserve">Lider de Planeación RNPC </t>
  </si>
  <si>
    <t xml:space="preserve">Eficacia </t>
  </si>
  <si>
    <t xml:space="preserve">Este indicador revela el aumento en el alcance en la difusión de los derechos de los consumidores al transmitir las disposiciones del Estatuto del Consumidor y  permite evidenciar la transferencia del conocimiento a los diferentes actores en las relaciones de consumo de las disposiciones establecidas en el Estatuto del Consumidor </t>
  </si>
  <si>
    <t>Número de Jornadas de Divulgación y/o Capacitación Efectuadas</t>
  </si>
  <si>
    <t>Número de Jornadas de Divulgación y/o Capacitación Programadas * 100</t>
  </si>
  <si>
    <t xml:space="preserve">Consiste en las jornadas de divulgacion y Capacitación efectuadas por los diferentes programas de la RNPC </t>
  </si>
  <si>
    <t xml:space="preserve">Consiste en las jornadas de divulgacion y Capacitación programadas por los diferentes programas de la RNPC </t>
  </si>
  <si>
    <t xml:space="preserve">Informes Semanales Programas RNPC </t>
  </si>
  <si>
    <t xml:space="preserve">Cronograma de Capacitaciones - Cronograma de Visitas de Divulgación </t>
  </si>
  <si>
    <t xml:space="preserve">Lider de Planeación de la RNPC </t>
  </si>
  <si>
    <t xml:space="preserve">Actividades desarrolladas en conjunto con los integrantes de la RNPC </t>
  </si>
  <si>
    <t xml:space="preserve">Efectividad </t>
  </si>
  <si>
    <t xml:space="preserve">En atención al trabajo conjunto de las entidades que hacen parte de la RNPC, es necesario establecer la medición para monitorear las actividades desarrolladas en conjunto a efectos de evidenciar la integración y articulación de la RNPC </t>
  </si>
  <si>
    <t xml:space="preserve">Informe de actividades conjuntas </t>
  </si>
  <si>
    <t xml:space="preserve">Estrategia de articulación de la RNPC </t>
  </si>
  <si>
    <t>Monitrear la articulación de las entidades que hacen parte de la RNPC</t>
  </si>
  <si>
    <t>Efectividad</t>
  </si>
  <si>
    <t>Inicia con la planificación y preparación logística de las actividades de formación, difusión efectuada por los diferentes programas de la RNPC y las jornadas de divulgación del programa de Dialogo Ciudadano, así como de las actividades de apoyo y asociación con las Alcaldías y con la formulación y diseño del programa Consufondo, y termina con la retroalimentación y el reporte de las actividades formativas y de divulgación, apoyo y asesoría realizadas y la ejecución y seguimiento de iniciativas del programa Consufondo.</t>
  </si>
  <si>
    <t xml:space="preserve">Municipios nuevos alcanzados con alguna estrategia de la RNPC </t>
  </si>
  <si>
    <t xml:space="preserve">Este Indicador permite establecer en cuantos municipios del País se ha generado una atención por parte de los programas de la RNPC, sobre los cuales no se habia tenido alcance, para efectos de verificar territorialmente a nivel nacional el impacto del proyecto y como mediante su desconcentración se logra una mayor cobertura en la protección de los derechos de los consumidores </t>
  </si>
  <si>
    <t xml:space="preserve">Actividades desarrolladas en conjunto con los miembros de la RNPC </t>
  </si>
  <si>
    <t xml:space="preserve">Consiste en las actividades o estrategias que se desarrollan de manera conjunta con alguno o algunos de los miembros de la RNPC </t>
  </si>
  <si>
    <t>Actividades Programadas  * 100</t>
  </si>
  <si>
    <t xml:space="preserve">Son las actividades programadas en la estrategia de articulación de la RNPC </t>
  </si>
  <si>
    <t>Municipios nuevos alcanzados con alguna estrategia de la RNPC</t>
  </si>
  <si>
    <t xml:space="preserve">Programación de actividades de formación, preparación de recursos (Capacitación y socialización)
Programación de actividades de Difusión
Planeación de Jornadas de Divulgación  
Formulación y diseño del programa Consufondo </t>
  </si>
  <si>
    <t>Programación actividades de formación (capacitaciones, socializaciones y sensibilizaciones) en cada uno de los proyectos de la RNPC.
Programación de actividades de difusión en cada uno de los proyectos de la RNPC
Cronograma anual de Jornadas de divulgación en el programa de Dialogo Ciudadano
Diseño y Estructura del Programa Consufondo</t>
  </si>
  <si>
    <t>Entes Territoriales, JAL, JAC, Cámaras de Comercio, Sectores Gremiales, Instituciones Educativas y Fuerzas Militares y de Policia.
Organizaciones de consumidores</t>
  </si>
  <si>
    <t xml:space="preserve"> - Programación actividades de formación (capacitaciones, socializaciones y sensibilizaciones) en cada uno de los proyectos de la RNPC.
- Cronograma de jornadas de divulgación (prevención); 
- Base de Datos de contactos 
- Base de datos organizaciones de consumidores
- Plantilla de comunicaciones a las diferentes entidades
- Programación de actividades de Difusión
- Diseño y Estructura del Programa Consufondo</t>
  </si>
  <si>
    <t>Entrenamiento del servidor público o contratista   que efectúa las jornadas formativas (capacitación, socialización y sensibilización) y/o de Divulgación
Verificación de la capacidad y necesidades de las diferentes entidades en materia de Protección al Consumidor
Preparación recursos (logística y material pedagógico) para adelantar actividades formativas, jornadas de divulgación o actividades de difusión   
Realizar convocatoria, efectuar contacto con anfitrión de la capacitación o entidades; 
Lanzamiento programa (Consufondo)</t>
  </si>
  <si>
    <t>Servidor público o contratista del Grupo de Trabajo de Apoyo de la Red Nacional de Protección al Consumidor responsable de la actividad de formación y/o jornada de Divulgación 
- Equipo de Consufondo (servidores públicos y contratistas del Grupo de Trabajo de Apoyo de la Red Nacional de Protección al Consumidor)</t>
  </si>
  <si>
    <t>Formador entrenado en las temáticas a abordar en la actividad de formación, divulgación y/o difusión 
-  Material pedagógico y divulgativo para la actividad de formación y/o divugación o difusión
- Comunicaciones anfitriones o destinatarios
- Cronograma jornadas de información y talleres de estructuración de iniciativas Consufondo; invitaciones a participar y comunicados de prensa y piezas gráficas</t>
  </si>
  <si>
    <t xml:space="preserve">Programación actividades de formación y/o difusión
- Formador entrenado en las temáticas a abordar en la actividad de formación o de difusión; 
-  Material pedagógico y divulgativo para la actividad de formación y/o difusión.
</t>
  </si>
  <si>
    <t xml:space="preserve">Realizar jornadas formativas
(capacitación, socialización y sensibilización) 
(ver: Procedimiento Capacitación y Socialización RNPC -DA01-P01-)
Realizar Jornadas de Difusión </t>
  </si>
  <si>
    <t xml:space="preserve">Asistentes formados en las temáticas relacionadas con la protección al consumidor
Registros de asistencias  
Informe Semanal de actividades
Informes de Ejecución de la Estrategia de Seguimiento y Monitoreo </t>
  </si>
  <si>
    <t xml:space="preserve">Autoridades locales y/o municipales: Alcaldía Local, JAL, Policía, Comerciantes, Productores, Empresarios y/o Proveedores </t>
  </si>
  <si>
    <t>Cronograma de jornadas de divulgación 
- Servidor público o contratista entrenado en las temáticas a abordar en la actividad de Divulgación
-  Material pedagógico  para la actividad de divulgación</t>
  </si>
  <si>
    <t>Efectuar jornadas de divulgación
(Dialogo Ciudadano)
(Ver: Procedimiento Formación preventiva -DA01-P02-)</t>
  </si>
  <si>
    <t xml:space="preserve">Planilla de Registros de visitas de divulgación
Informes de ejecución de la Estrategia de Seguimiento y Monitoreo 
Base de datos de activación 
Base de datos de visitas realizadas
Informe Semanal </t>
  </si>
  <si>
    <t>Consufondo: 
Realizar Jornadas de información y estructuración de iniciativas; 
Revisión y asesoría técnica en la formulación de iniciativas; 
Evaluación iniciativas
Suscribir acuerdos 
Ejecutar iniciativas
(Ver: Procedimiento del programa de fondo de iniciativas de protección al consumidor – CONSUFONDO -DA01-P03-)</t>
  </si>
  <si>
    <t xml:space="preserve">Diseño y Estructura del Programa Consufondo
Cronograma jornadas de información y talleres de estructuración de iniciativas Consufondo
Invitaciones a participar,  comunicados de prensa y piezas gráficas </t>
  </si>
  <si>
    <t xml:space="preserve"> - Registros jornadas de divulgación
- Registros de asistencias de la actividad formativa
- Informes de las actividades de difusión
- Registros de asistencias actividades Consufondo. 
- Informe mensual de avance iniciativas Consufondo
- Actas de visitas de seguimiento (Consufondo)</t>
  </si>
  <si>
    <t>Profesional (servidor público o contratista) responsable del Grupo de Trabajo de Apoyo de la Red Nacional de Protección al Consumidor de la jornada de formación o difusión
- Servidor público o contratista responsable del Grupo de Trabajo de Apoyo de la Red Nacional de Protección al Consumidor de las jornadas de divulgación
- Equipo de Consufondo (servidores públicos y contratistas del Grupo de Trabajo de Apoyo de la Red Nacional de Protección al Consumidor)</t>
  </si>
  <si>
    <t xml:space="preserve"> - Resultados Experiencia SIC
- Informes internos de gestión de la Red Nacional de Protección al Consumidor
- Informes entregados a la Oficina Asesora de Planeación:  
- Informe  ejecutivo al DNP
- Informe Seguimiento Proyecto de Inversión
- Informe de metas operativas</t>
  </si>
  <si>
    <t>Modifica apartes de lo consignado en el Decreto Reglamentario Único del Sector Comercio, Industria y Turismo en materia del Subsistema Nacional de la Calidad.</t>
  </si>
  <si>
    <t>Unifica en una sola norma todos los decretos expedidos en el sector comercio, industria y turismo, en el que se incluyen los relacionados con la materia de control y vigilancia de la SIC, entre ellas, la protección al consumidor y el subsistema Nacional de la calidad.</t>
  </si>
  <si>
    <t>(Nuevos Municipios Visitados /Total de Municipios nuevos pendientes por visitar planeados en la vigencia - Municipios pendientes por visitar de imposible acceso planeados en la vigencia) *100</t>
  </si>
  <si>
    <t>Informes Semanales programas RNPC</t>
  </si>
  <si>
    <t xml:space="preserve">Planeación Visitas o Estrategias Programas RNPC - Cronograma de Rutas del Consumidor </t>
  </si>
  <si>
    <t>Establecer el número de divulgaciones y/o capacitaciones efectuadas por los programas de la RNPC que permitan dar a conocer la existencia del Estatuto del Consumidor y los derechos y deberes contenidos en el mismo a los consumidores, usuarios, empresarios, productores, proveedores, autoridades, colegios, centros educativos, gremios, etc., así como contextualizar o profundizar  sobre las competencias de las entidades que hacen parte de la RNPC</t>
  </si>
  <si>
    <t>(Número de Jornadas de Divulgación y/o Capacitación Efectuadas /Número de Jornadas de Divulgación y/o Capacitación Programadas) * 100</t>
  </si>
  <si>
    <t>(Actividades desarrolladas en conjunto con los miembros de la RNPC / Actividades Programadas) *100</t>
  </si>
  <si>
    <t>Difundir y apoyar el cumplimiento de los derechos de los consumidores en todas las regiones del país, y brindar apoyo y asesoría a las alcaldías municipales para el cumplimiento adecuado de las funciones a ellos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</si>
</sst>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rgb="FF000000"/>
      <name val="Calibri"/>
    </font>
    <font>
      <b/>
      <sz val="18"/>
      <color rgb="FF2D3B89"/>
      <name val="Arial Black"/>
      <family val="2"/>
    </font>
    <font>
      <b/>
      <sz val="11"/>
      <color rgb="FFFFFFFF"/>
      <name val="Arial"/>
      <family val="2"/>
    </font>
    <font>
      <b/>
      <sz val="11"/>
      <name val="Arial"/>
      <family val="2"/>
    </font>
    <font>
      <sz val="11"/>
      <name val="Calibri"/>
      <family val="2"/>
    </font>
    <font>
      <sz val="11"/>
      <color rgb="FF000000"/>
      <name val="Arial Black"/>
      <family val="2"/>
    </font>
    <font>
      <b/>
      <sz val="10"/>
      <color rgb="FFFFFFFF"/>
      <name val="Arial Black"/>
      <family val="2"/>
    </font>
    <font>
      <b/>
      <sz val="11"/>
      <color rgb="FF000000"/>
      <name val="Arial Black"/>
      <family val="2"/>
    </font>
    <font>
      <b/>
      <sz val="9"/>
      <color rgb="FFFFFFFF"/>
      <name val="Arial Black"/>
      <family val="2"/>
    </font>
    <font>
      <sz val="12"/>
      <color rgb="FF000000"/>
      <name val="Arial"/>
      <family val="2"/>
    </font>
    <font>
      <sz val="11"/>
      <color rgb="FF000000"/>
      <name val="Arial"/>
      <family val="2"/>
    </font>
    <font>
      <sz val="12"/>
      <name val="Arial"/>
      <family val="2"/>
    </font>
    <font>
      <sz val="11"/>
      <name val="Arial"/>
      <family val="2"/>
    </font>
    <font>
      <b/>
      <sz val="11"/>
      <color rgb="FFFFFFFF"/>
      <name val="Arial Black"/>
      <family val="2"/>
    </font>
    <font>
      <sz val="9"/>
      <color rgb="FFFFFFFF"/>
      <name val="Arial Black"/>
      <family val="2"/>
    </font>
    <font>
      <b/>
      <sz val="11"/>
      <color rgb="FF000000"/>
      <name val="Arial"/>
      <family val="2"/>
    </font>
    <font>
      <sz val="11"/>
      <color rgb="FFFFFFFF"/>
      <name val="Arial"/>
      <family val="2"/>
    </font>
    <font>
      <b/>
      <sz val="11"/>
      <color rgb="FF000000"/>
      <name val="Calibri"/>
      <family val="2"/>
    </font>
    <font>
      <b/>
      <sz val="16"/>
      <color rgb="FF2D3B89"/>
      <name val="Arial"/>
      <family val="2"/>
    </font>
    <font>
      <sz val="14"/>
      <color rgb="FF000000"/>
      <name val="Arial"/>
      <family val="2"/>
    </font>
    <font>
      <b/>
      <sz val="14"/>
      <color rgb="FF000000"/>
      <name val="Arial"/>
      <family val="2"/>
    </font>
    <font>
      <sz val="14"/>
      <name val="Arial"/>
      <family val="2"/>
    </font>
    <font>
      <b/>
      <sz val="16"/>
      <color rgb="FF000000"/>
      <name val="Arial"/>
      <family val="2"/>
    </font>
    <font>
      <b/>
      <sz val="20"/>
      <color rgb="FF000000"/>
      <name val="Arial"/>
      <family val="2"/>
    </font>
    <font>
      <b/>
      <sz val="10"/>
      <color rgb="FF000000"/>
      <name val="Arial"/>
      <family val="2"/>
    </font>
    <font>
      <sz val="10"/>
      <color rgb="FF000000"/>
      <name val="Arial"/>
      <family val="2"/>
    </font>
    <font>
      <b/>
      <u/>
      <sz val="11"/>
      <color rgb="FF000000"/>
      <name val="Calibri"/>
      <family val="2"/>
    </font>
    <font>
      <b/>
      <sz val="9"/>
      <name val="Arial Narrow"/>
      <family val="2"/>
    </font>
    <font>
      <sz val="9"/>
      <name val="Arial Narrow"/>
      <family val="2"/>
    </font>
    <font>
      <sz val="9"/>
      <color rgb="FF808080"/>
      <name val="Arial Narrow"/>
      <family val="2"/>
    </font>
  </fonts>
  <fills count="11">
    <fill>
      <patternFill patternType="none"/>
    </fill>
    <fill>
      <patternFill patternType="gray125"/>
    </fill>
    <fill>
      <patternFill patternType="solid">
        <fgColor rgb="FF5B9BD5"/>
        <bgColor rgb="FF5B9BD5"/>
      </patternFill>
    </fill>
    <fill>
      <patternFill patternType="solid">
        <fgColor rgb="FFFFFFFF"/>
        <bgColor rgb="FFFFFFFF"/>
      </patternFill>
    </fill>
    <fill>
      <patternFill patternType="solid">
        <fgColor rgb="FFED7D31"/>
        <bgColor rgb="FFED7D31"/>
      </patternFill>
    </fill>
    <fill>
      <patternFill patternType="solid">
        <fgColor rgb="FFEEECE1"/>
        <bgColor rgb="FFEEECE1"/>
      </patternFill>
    </fill>
    <fill>
      <patternFill patternType="solid">
        <fgColor rgb="FFD9D9D9"/>
        <bgColor rgb="FFD9D9D9"/>
      </patternFill>
    </fill>
    <fill>
      <patternFill patternType="solid">
        <fgColor rgb="FFEAF1DD"/>
        <bgColor rgb="FFEAF1DD"/>
      </patternFill>
    </fill>
    <fill>
      <patternFill patternType="solid">
        <fgColor rgb="FFFBD4B4"/>
        <bgColor rgb="FFFBD4B4"/>
      </patternFill>
    </fill>
    <fill>
      <patternFill patternType="solid">
        <fgColor rgb="FF548DD4"/>
        <bgColor rgb="FF548DD4"/>
      </patternFill>
    </fill>
    <fill>
      <patternFill patternType="solid">
        <fgColor rgb="FF76923C"/>
        <bgColor rgb="FF76923C"/>
      </patternFill>
    </fill>
  </fills>
  <borders count="14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diagonal/>
    </border>
    <border>
      <left style="hair">
        <color rgb="FF000000"/>
      </left>
      <right style="hair">
        <color rgb="FF000000"/>
      </right>
      <top style="hair">
        <color rgb="FF000000"/>
      </top>
      <bottom/>
      <diagonal/>
    </border>
    <border>
      <left style="hair">
        <color rgb="FF000000"/>
      </left>
      <right/>
      <top/>
      <bottom/>
      <diagonal/>
    </border>
    <border>
      <left/>
      <right/>
      <top/>
      <bottom/>
      <diagonal/>
    </border>
    <border>
      <left/>
      <right/>
      <top/>
      <bottom/>
      <diagonal/>
    </border>
    <border>
      <left/>
      <right style="hair">
        <color rgb="FF000000"/>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right/>
      <top/>
      <bottom style="hair">
        <color rgb="FF000000"/>
      </bottom>
      <diagonal/>
    </border>
    <border>
      <left style="hair">
        <color rgb="FF000000"/>
      </left>
      <right/>
      <top/>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style="hair">
        <color rgb="FF000000"/>
      </right>
      <top/>
      <bottom/>
      <diagonal/>
    </border>
    <border>
      <left/>
      <right/>
      <top style="hair">
        <color rgb="FF000000"/>
      </top>
      <bottom/>
      <diagonal/>
    </border>
    <border>
      <left/>
      <right/>
      <top style="hair">
        <color rgb="FF000000"/>
      </top>
      <bottom/>
      <diagonal/>
    </border>
    <border>
      <left/>
      <right/>
      <top style="hair">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style="medium">
        <color rgb="FF000000"/>
      </right>
      <top/>
      <bottom/>
      <diagonal/>
    </border>
    <border>
      <left style="medium">
        <color rgb="FF000000"/>
      </left>
      <right/>
      <top style="hair">
        <color rgb="FF000000"/>
      </top>
      <bottom/>
      <diagonal/>
    </border>
    <border>
      <left style="medium">
        <color rgb="FF000000"/>
      </left>
      <right/>
      <top style="hair">
        <color rgb="FF000000"/>
      </top>
      <bottom style="hair">
        <color rgb="FF000000"/>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diagonal/>
    </border>
    <border>
      <left/>
      <right style="medium">
        <color rgb="FF000000"/>
      </right>
      <top style="hair">
        <color rgb="FF000000"/>
      </top>
      <bottom/>
      <diagonal/>
    </border>
    <border>
      <left/>
      <right style="thin">
        <color rgb="FF000000"/>
      </right>
      <top style="hair">
        <color rgb="FF000000"/>
      </top>
      <bottom style="hair">
        <color rgb="FF000000"/>
      </bottom>
      <diagonal/>
    </border>
    <border>
      <left style="thin">
        <color rgb="FF000000"/>
      </left>
      <right style="medium">
        <color rgb="FF000000"/>
      </right>
      <top/>
      <bottom/>
      <diagonal/>
    </border>
    <border>
      <left style="medium">
        <color rgb="FF000000"/>
      </left>
      <right style="hair">
        <color rgb="FF000000"/>
      </right>
      <top style="hair">
        <color rgb="FF000000"/>
      </top>
      <bottom/>
      <diagonal/>
    </border>
    <border>
      <left style="medium">
        <color rgb="FF000000"/>
      </left>
      <right style="hair">
        <color rgb="FF000000"/>
      </right>
      <top/>
      <bottom style="hair">
        <color rgb="FF000000"/>
      </bottom>
      <diagonal/>
    </border>
    <border>
      <left style="medium">
        <color rgb="FF000000"/>
      </left>
      <right/>
      <top style="thin">
        <color rgb="FF000000"/>
      </top>
      <bottom/>
      <diagonal/>
    </border>
    <border>
      <left style="medium">
        <color rgb="FF000000"/>
      </left>
      <right style="hair">
        <color rgb="FF000000"/>
      </right>
      <top style="hair">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hair">
        <color rgb="FF000000"/>
      </right>
      <top style="hair">
        <color rgb="FF000000"/>
      </top>
      <bottom style="medium">
        <color rgb="FF000000"/>
      </bottom>
      <diagonal/>
    </border>
    <border>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style="hair">
        <color rgb="FF000000"/>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hair">
        <color rgb="FF000000"/>
      </bottom>
      <diagonal/>
    </border>
    <border>
      <left style="medium">
        <color indexed="64"/>
      </left>
      <right/>
      <top style="hair">
        <color rgb="FF000000"/>
      </top>
      <bottom/>
      <diagonal/>
    </border>
    <border>
      <left/>
      <right style="medium">
        <color indexed="64"/>
      </right>
      <top style="hair">
        <color rgb="FF000000"/>
      </top>
      <bottom/>
      <diagonal/>
    </border>
    <border>
      <left style="thin">
        <color rgb="FF000000"/>
      </left>
      <right style="medium">
        <color indexed="64"/>
      </right>
      <top/>
      <bottom/>
      <diagonal/>
    </border>
    <border>
      <left style="medium">
        <color indexed="64"/>
      </left>
      <right style="hair">
        <color rgb="FF000000"/>
      </right>
      <top style="hair">
        <color rgb="FF000000"/>
      </top>
      <bottom/>
      <diagonal/>
    </border>
    <border>
      <left style="medium">
        <color indexed="64"/>
      </left>
      <right style="hair">
        <color rgb="FF000000"/>
      </right>
      <top/>
      <bottom style="hair">
        <color rgb="FF000000"/>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hair">
        <color rgb="FF000000"/>
      </right>
      <top style="hair">
        <color rgb="FF000000"/>
      </top>
      <bottom style="medium">
        <color indexed="64"/>
      </bottom>
      <diagonal/>
    </border>
    <border>
      <left/>
      <right style="hair">
        <color rgb="FF000000"/>
      </right>
      <top style="hair">
        <color rgb="FF000000"/>
      </top>
      <bottom style="medium">
        <color indexed="64"/>
      </bottom>
      <diagonal/>
    </border>
    <border>
      <left/>
      <right/>
      <top/>
      <bottom style="medium">
        <color indexed="64"/>
      </bottom>
      <diagonal/>
    </border>
    <border>
      <left style="hair">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hair">
        <color rgb="FF000000"/>
      </bottom>
      <diagonal/>
    </border>
    <border>
      <left style="medium">
        <color rgb="FF000000"/>
      </left>
      <right style="medium">
        <color rgb="FF000000"/>
      </right>
      <top/>
      <bottom/>
      <diagonal/>
    </border>
    <border>
      <left style="hair">
        <color indexed="64"/>
      </left>
      <right style="thin">
        <color indexed="64"/>
      </right>
      <top style="hair">
        <color indexed="64"/>
      </top>
      <bottom style="hair">
        <color rgb="FF000000"/>
      </bottom>
      <diagonal/>
    </border>
    <border>
      <left/>
      <right style="medium">
        <color indexed="64"/>
      </right>
      <top style="hair">
        <color rgb="FF000000"/>
      </top>
      <bottom style="hair">
        <color indexed="64"/>
      </bottom>
      <diagonal/>
    </border>
    <border>
      <left/>
      <right style="thin">
        <color indexed="64"/>
      </right>
      <top style="hair">
        <color indexed="64"/>
      </top>
      <bottom/>
      <diagonal/>
    </border>
    <border>
      <left style="hair">
        <color indexed="64"/>
      </left>
      <right/>
      <top/>
      <bottom/>
      <diagonal/>
    </border>
    <border>
      <left style="hair">
        <color rgb="FF000000"/>
      </left>
      <right/>
      <top style="hair">
        <color indexed="64"/>
      </top>
      <bottom style="hair">
        <color rgb="FF000000"/>
      </bottom>
      <diagonal/>
    </border>
    <border>
      <left style="hair">
        <color rgb="FF000000"/>
      </left>
      <right/>
      <top style="hair">
        <color indexed="64"/>
      </top>
      <bottom/>
      <diagonal/>
    </border>
    <border>
      <left/>
      <right style="hair">
        <color indexed="64"/>
      </right>
      <top style="hair">
        <color rgb="FF000000"/>
      </top>
      <bottom style="hair">
        <color rgb="FF000000"/>
      </bottom>
      <diagonal/>
    </border>
    <border>
      <left style="hair">
        <color rgb="FF000000"/>
      </left>
      <right style="hair">
        <color indexed="64"/>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indexed="64"/>
      </top>
      <bottom style="thin">
        <color rgb="FF000000"/>
      </bottom>
      <diagonal/>
    </border>
    <border>
      <left/>
      <right/>
      <top style="hair">
        <color indexed="64"/>
      </top>
      <bottom style="thin">
        <color rgb="FF000000"/>
      </bottom>
      <diagonal/>
    </border>
    <border>
      <left/>
      <right style="thin">
        <color rgb="FF000000"/>
      </right>
      <top style="hair">
        <color indexed="64"/>
      </top>
      <bottom style="thin">
        <color rgb="FF000000"/>
      </bottom>
      <diagonal/>
    </border>
    <border>
      <left style="hair">
        <color indexed="64"/>
      </left>
      <right/>
      <top style="thin">
        <color rgb="FF000000"/>
      </top>
      <bottom style="thin">
        <color rgb="FF000000"/>
      </bottom>
      <diagonal/>
    </border>
    <border>
      <left style="hair">
        <color indexed="64"/>
      </left>
      <right/>
      <top style="thin">
        <color rgb="FF000000"/>
      </top>
      <bottom style="hair">
        <color indexed="64"/>
      </bottom>
      <diagonal/>
    </border>
    <border>
      <left/>
      <right style="thin">
        <color rgb="FF000000"/>
      </right>
      <top style="thin">
        <color rgb="FF000000"/>
      </top>
      <bottom style="hair">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indexed="64"/>
      </right>
      <top style="medium">
        <color rgb="FF000000"/>
      </top>
      <bottom/>
      <diagonal/>
    </border>
    <border>
      <left style="medium">
        <color rgb="FF000000"/>
      </left>
      <right style="hair">
        <color indexed="64"/>
      </right>
      <top/>
      <bottom/>
      <diagonal/>
    </border>
    <border>
      <left style="medium">
        <color rgb="FF000000"/>
      </left>
      <right style="medium">
        <color rgb="FF000000"/>
      </right>
      <top/>
      <bottom style="hair">
        <color indexed="64"/>
      </bottom>
      <diagonal/>
    </border>
    <border>
      <left style="medium">
        <color rgb="FF000000"/>
      </left>
      <right style="hair">
        <color indexed="64"/>
      </right>
      <top/>
      <bottom style="hair">
        <color indexed="64"/>
      </bottom>
      <diagonal/>
    </border>
    <border>
      <left/>
      <right/>
      <top style="hair">
        <color rgb="FF000000"/>
      </top>
      <bottom style="hair">
        <color indexed="64"/>
      </bottom>
      <diagonal/>
    </border>
    <border>
      <left/>
      <right/>
      <top/>
      <bottom style="hair">
        <color indexed="64"/>
      </bottom>
      <diagonal/>
    </border>
    <border>
      <left style="hair">
        <color rgb="FF000000"/>
      </left>
      <right style="hair">
        <color rgb="FF000000"/>
      </right>
      <top style="hair">
        <color indexed="64"/>
      </top>
      <bottom style="hair">
        <color rgb="FF000000"/>
      </bottom>
      <diagonal/>
    </border>
    <border>
      <left/>
      <right style="hair">
        <color rgb="FF000000"/>
      </right>
      <top style="hair">
        <color indexed="64"/>
      </top>
      <bottom style="hair">
        <color rgb="FF000000"/>
      </bottom>
      <diagonal/>
    </border>
    <border>
      <left style="medium">
        <color indexed="64"/>
      </left>
      <right style="hair">
        <color rgb="FF000000"/>
      </right>
      <top style="hair">
        <color indexed="64"/>
      </top>
      <bottom style="hair">
        <color rgb="FF000000"/>
      </bottom>
      <diagonal/>
    </border>
    <border>
      <left style="hair">
        <color rgb="FF000000"/>
      </left>
      <right style="hair">
        <color rgb="FF000000"/>
      </right>
      <top style="hair">
        <color indexed="64"/>
      </top>
      <bottom/>
      <diagonal/>
    </border>
    <border>
      <left/>
      <right/>
      <top style="hair">
        <color indexed="64"/>
      </top>
      <bottom style="hair">
        <color rgb="FF000000"/>
      </bottom>
      <diagonal/>
    </border>
    <border>
      <left style="hair">
        <color rgb="FF000000"/>
      </left>
      <right style="hair">
        <color indexed="64"/>
      </right>
      <top/>
      <bottom style="hair">
        <color rgb="FF000000"/>
      </bottom>
      <diagonal/>
    </border>
    <border>
      <left style="hair">
        <color rgb="FF000000"/>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rgb="FF000000"/>
      </right>
      <top/>
      <bottom/>
      <diagonal/>
    </border>
    <border>
      <left style="hair">
        <color rgb="FF000000"/>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48">
    <xf numFmtId="0" fontId="0" fillId="0" borderId="0" xfId="0" applyFont="1" applyAlignment="1"/>
    <xf numFmtId="0" fontId="3" fillId="0" borderId="4" xfId="0" applyFont="1" applyBorder="1" applyAlignment="1">
      <alignment horizontal="center" vertical="center" wrapText="1"/>
    </xf>
    <xf numFmtId="0" fontId="6" fillId="3" borderId="8" xfId="0" applyFont="1" applyFill="1" applyBorder="1" applyAlignment="1">
      <alignment vertical="center"/>
    </xf>
    <xf numFmtId="0" fontId="5" fillId="0" borderId="19" xfId="0" applyFont="1" applyBorder="1" applyAlignment="1">
      <alignment horizontal="center"/>
    </xf>
    <xf numFmtId="0" fontId="6" fillId="2" borderId="36" xfId="0" applyFont="1" applyFill="1" applyBorder="1" applyAlignment="1">
      <alignment horizontal="center" vertical="center"/>
    </xf>
    <xf numFmtId="0" fontId="6" fillId="3" borderId="37" xfId="0" applyFont="1" applyFill="1" applyBorder="1" applyAlignment="1">
      <alignment vertical="center"/>
    </xf>
    <xf numFmtId="0" fontId="5" fillId="0" borderId="0" xfId="0" applyFont="1"/>
    <xf numFmtId="0" fontId="8" fillId="3" borderId="49" xfId="0" applyFont="1" applyFill="1" applyBorder="1" applyAlignment="1">
      <alignment vertical="center" wrapText="1"/>
    </xf>
    <xf numFmtId="0" fontId="13" fillId="0" borderId="0" xfId="0" applyFont="1" applyAlignment="1">
      <alignment vertical="center" wrapText="1"/>
    </xf>
    <xf numFmtId="0" fontId="14" fillId="4" borderId="51" xfId="0" applyFont="1" applyFill="1" applyBorder="1" applyAlignment="1">
      <alignment horizontal="center" vertical="center" wrapText="1"/>
    </xf>
    <xf numFmtId="0" fontId="14" fillId="4" borderId="52" xfId="0" applyFont="1" applyFill="1" applyBorder="1" applyAlignment="1">
      <alignment horizontal="center" vertical="center" wrapText="1"/>
    </xf>
    <xf numFmtId="0" fontId="7" fillId="0" borderId="52" xfId="0" applyFont="1" applyBorder="1" applyAlignment="1">
      <alignment horizontal="center" vertical="center" wrapText="1"/>
    </xf>
    <xf numFmtId="0" fontId="7" fillId="0" borderId="34" xfId="0" applyFont="1" applyBorder="1" applyAlignment="1">
      <alignment vertical="center" wrapText="1"/>
    </xf>
    <xf numFmtId="0" fontId="8" fillId="0" borderId="0" xfId="0" applyFont="1" applyAlignment="1">
      <alignment vertical="center" wrapText="1"/>
    </xf>
    <xf numFmtId="0" fontId="14" fillId="4" borderId="53" xfId="0" applyFont="1" applyFill="1" applyBorder="1" applyAlignment="1">
      <alignment horizontal="center" vertical="center" wrapText="1"/>
    </xf>
    <xf numFmtId="0" fontId="10" fillId="0" borderId="51" xfId="0" applyFont="1" applyBorder="1" applyAlignment="1">
      <alignment horizontal="left" vertical="center" wrapText="1"/>
    </xf>
    <xf numFmtId="0" fontId="10" fillId="0" borderId="52" xfId="0" applyFont="1" applyBorder="1" applyAlignment="1">
      <alignment horizontal="center" vertical="center"/>
    </xf>
    <xf numFmtId="0" fontId="15" fillId="0" borderId="52" xfId="0" applyFont="1" applyBorder="1" applyAlignment="1">
      <alignment horizontal="center" vertical="center"/>
    </xf>
    <xf numFmtId="0" fontId="10" fillId="0" borderId="34" xfId="0" applyFont="1" applyBorder="1" applyAlignment="1">
      <alignment horizontal="center" vertical="center"/>
    </xf>
    <xf numFmtId="0" fontId="16" fillId="0" borderId="0" xfId="0" applyFont="1" applyAlignment="1">
      <alignment vertical="center" wrapText="1"/>
    </xf>
    <xf numFmtId="0" fontId="10" fillId="0" borderId="52" xfId="0" applyFont="1" applyBorder="1" applyAlignment="1">
      <alignment horizontal="left" vertical="center"/>
    </xf>
    <xf numFmtId="0" fontId="10" fillId="0" borderId="19" xfId="0" applyFont="1" applyBorder="1" applyAlignment="1">
      <alignment horizontal="center"/>
    </xf>
    <xf numFmtId="0" fontId="10" fillId="0" borderId="52" xfId="0" applyFont="1" applyBorder="1" applyAlignment="1">
      <alignment horizontal="left" vertical="center" wrapText="1"/>
    </xf>
    <xf numFmtId="0" fontId="10" fillId="0" borderId="6" xfId="0" applyFont="1" applyBorder="1" applyAlignment="1">
      <alignment horizontal="center"/>
    </xf>
    <xf numFmtId="0" fontId="10" fillId="0" borderId="0" xfId="0" applyFont="1" applyAlignment="1">
      <alignment horizontal="center"/>
    </xf>
    <xf numFmtId="0" fontId="10" fillId="0" borderId="0" xfId="0" applyFont="1" applyAlignment="1">
      <alignment horizontal="center" vertical="center"/>
    </xf>
    <xf numFmtId="0" fontId="16" fillId="3" borderId="49" xfId="0" applyFont="1" applyFill="1" applyBorder="1" applyAlignment="1">
      <alignment horizontal="center"/>
    </xf>
    <xf numFmtId="0" fontId="10" fillId="0" borderId="51" xfId="0" applyFont="1" applyBorder="1" applyAlignment="1">
      <alignment horizontal="left" vertical="center"/>
    </xf>
    <xf numFmtId="0" fontId="10" fillId="0" borderId="34" xfId="0" applyFont="1" applyBorder="1" applyAlignment="1">
      <alignment horizontal="center"/>
    </xf>
    <xf numFmtId="0" fontId="10" fillId="0" borderId="11" xfId="0" applyFont="1" applyBorder="1" applyAlignment="1">
      <alignment horizontal="center"/>
    </xf>
    <xf numFmtId="0" fontId="10" fillId="0" borderId="0" xfId="0" applyFont="1"/>
    <xf numFmtId="0" fontId="6" fillId="2" borderId="51" xfId="0" applyFont="1" applyFill="1" applyBorder="1" applyAlignment="1">
      <alignment vertical="center"/>
    </xf>
    <xf numFmtId="0" fontId="6" fillId="2" borderId="64" xfId="0" applyFont="1" applyFill="1" applyBorder="1" applyAlignment="1">
      <alignment vertical="center"/>
    </xf>
    <xf numFmtId="0" fontId="10" fillId="0" borderId="0" xfId="0" applyFont="1" applyAlignment="1">
      <alignment vertical="center" wrapText="1"/>
    </xf>
    <xf numFmtId="0" fontId="6" fillId="2" borderId="51" xfId="0" applyFont="1" applyFill="1" applyBorder="1" applyAlignment="1">
      <alignment horizontal="center" vertical="center"/>
    </xf>
    <xf numFmtId="0" fontId="19" fillId="0" borderId="70" xfId="0" applyFont="1" applyBorder="1"/>
    <xf numFmtId="0" fontId="19" fillId="0" borderId="2" xfId="0" applyFont="1" applyBorder="1"/>
    <xf numFmtId="0" fontId="19" fillId="0" borderId="3" xfId="0" applyFont="1" applyBorder="1"/>
    <xf numFmtId="0" fontId="10" fillId="0" borderId="54" xfId="0" applyFont="1" applyBorder="1"/>
    <xf numFmtId="0" fontId="6" fillId="4" borderId="71" xfId="0" applyFont="1" applyFill="1" applyBorder="1" applyAlignment="1">
      <alignment vertical="center"/>
    </xf>
    <xf numFmtId="0" fontId="19" fillId="0" borderId="0" xfId="0" applyFont="1"/>
    <xf numFmtId="0" fontId="20" fillId="0" borderId="4" xfId="0" applyFont="1" applyBorder="1" applyAlignment="1">
      <alignment horizontal="center" vertical="center"/>
    </xf>
    <xf numFmtId="0" fontId="19" fillId="0" borderId="5" xfId="0" applyFont="1" applyBorder="1"/>
    <xf numFmtId="0" fontId="19" fillId="0" borderId="72" xfId="0" applyFont="1" applyBorder="1"/>
    <xf numFmtId="0" fontId="19" fillId="0" borderId="73" xfId="0" applyFont="1" applyBorder="1"/>
    <xf numFmtId="0" fontId="19" fillId="0" borderId="74" xfId="0" applyFont="1" applyBorder="1"/>
    <xf numFmtId="0" fontId="9" fillId="0" borderId="6" xfId="0" applyFont="1" applyBorder="1"/>
    <xf numFmtId="0" fontId="9" fillId="0" borderId="0" xfId="0" applyFont="1"/>
    <xf numFmtId="0" fontId="21" fillId="0" borderId="21" xfId="0" applyFont="1" applyBorder="1" applyAlignment="1">
      <alignment vertical="center"/>
    </xf>
    <xf numFmtId="0" fontId="6" fillId="4" borderId="75" xfId="0" applyFont="1" applyFill="1" applyBorder="1" applyAlignment="1">
      <alignment horizontal="center" vertical="center"/>
    </xf>
    <xf numFmtId="9" fontId="20" fillId="0" borderId="76" xfId="0" applyNumberFormat="1" applyFont="1" applyBorder="1" applyAlignment="1">
      <alignment horizontal="center" vertical="center" wrapText="1"/>
    </xf>
    <xf numFmtId="0" fontId="19" fillId="0" borderId="58" xfId="0" applyFont="1" applyBorder="1"/>
    <xf numFmtId="0" fontId="10" fillId="0" borderId="59" xfId="0" applyFont="1" applyBorder="1"/>
    <xf numFmtId="0" fontId="22" fillId="0" borderId="4" xfId="0" applyFont="1" applyBorder="1" applyAlignment="1">
      <alignment vertical="center" wrapText="1"/>
    </xf>
    <xf numFmtId="14" fontId="23" fillId="0" borderId="0" xfId="0" applyNumberFormat="1" applyFont="1" applyAlignment="1">
      <alignment horizontal="center" vertical="center" wrapText="1"/>
    </xf>
    <xf numFmtId="0" fontId="19" fillId="0" borderId="0" xfId="0" applyFont="1" applyAlignment="1">
      <alignment horizontal="center" vertical="center" wrapText="1"/>
    </xf>
    <xf numFmtId="0" fontId="25" fillId="0" borderId="81" xfId="0" applyFont="1" applyBorder="1" applyAlignment="1">
      <alignment vertical="center" wrapText="1"/>
    </xf>
    <xf numFmtId="0" fontId="25" fillId="0" borderId="59" xfId="0" applyFont="1" applyBorder="1" applyAlignment="1">
      <alignment horizontal="left" vertical="center" wrapText="1"/>
    </xf>
    <xf numFmtId="0" fontId="25" fillId="0" borderId="59" xfId="0" applyFont="1" applyBorder="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vertical="center" wrapText="1"/>
    </xf>
    <xf numFmtId="0" fontId="26" fillId="0" borderId="0" xfId="0" applyFont="1"/>
    <xf numFmtId="0" fontId="17" fillId="0" borderId="0" xfId="0" applyFont="1" applyAlignment="1">
      <alignment horizontal="center" vertical="center"/>
    </xf>
    <xf numFmtId="0" fontId="17" fillId="0" borderId="0" xfId="0" applyFont="1" applyAlignment="1">
      <alignment horizontal="center" wrapText="1"/>
    </xf>
    <xf numFmtId="0" fontId="17" fillId="0" borderId="0" xfId="0" applyFont="1" applyAlignment="1">
      <alignment horizontal="center" vertical="center" wrapText="1"/>
    </xf>
    <xf numFmtId="0" fontId="27" fillId="0" borderId="0" xfId="0" applyFont="1" applyAlignment="1">
      <alignment vertical="center" wrapText="1"/>
    </xf>
    <xf numFmtId="0" fontId="0" fillId="7" borderId="49" xfId="0" applyFont="1" applyFill="1" applyBorder="1" applyAlignment="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0" fillId="8" borderId="49" xfId="0" applyFont="1" applyFill="1" applyBorder="1" applyAlignment="1">
      <alignment vertical="center" wrapText="1"/>
    </xf>
    <xf numFmtId="0" fontId="0" fillId="9" borderId="49" xfId="0" applyFont="1" applyFill="1" applyBorder="1" applyAlignment="1">
      <alignment vertical="center" wrapText="1"/>
    </xf>
    <xf numFmtId="0" fontId="0" fillId="10" borderId="49" xfId="0" applyFont="1" applyFill="1" applyBorder="1" applyAlignment="1">
      <alignment vertical="center"/>
    </xf>
    <xf numFmtId="0" fontId="10" fillId="0" borderId="20" xfId="0" applyFont="1" applyBorder="1" applyAlignment="1">
      <alignment horizontal="left" vertical="center" wrapText="1"/>
    </xf>
    <xf numFmtId="0" fontId="10" fillId="0" borderId="20" xfId="0" applyFont="1" applyBorder="1" applyAlignment="1">
      <alignment horizontal="left" vertical="center"/>
    </xf>
    <xf numFmtId="0" fontId="0" fillId="0" borderId="0" xfId="0" applyFont="1" applyAlignment="1"/>
    <xf numFmtId="0" fontId="14" fillId="4" borderId="20" xfId="0" applyFont="1" applyFill="1" applyBorder="1" applyAlignment="1">
      <alignment horizontal="center" vertical="center" wrapText="1"/>
    </xf>
    <xf numFmtId="0" fontId="6" fillId="2" borderId="85" xfId="0" applyFont="1" applyFill="1" applyBorder="1" applyAlignment="1">
      <alignment vertical="center"/>
    </xf>
    <xf numFmtId="0" fontId="6" fillId="2" borderId="88" xfId="0" applyFont="1" applyFill="1" applyBorder="1" applyAlignment="1">
      <alignment vertical="center"/>
    </xf>
    <xf numFmtId="0" fontId="6" fillId="2" borderId="85" xfId="0" applyFont="1" applyFill="1" applyBorder="1" applyAlignment="1">
      <alignment horizontal="center" vertical="center"/>
    </xf>
    <xf numFmtId="0" fontId="10" fillId="0" borderId="93" xfId="0" applyFont="1" applyBorder="1" applyAlignment="1">
      <alignment horizontal="center"/>
    </xf>
    <xf numFmtId="0" fontId="19" fillId="0" borderId="95" xfId="0" applyFont="1" applyBorder="1"/>
    <xf numFmtId="0" fontId="10" fillId="0" borderId="94" xfId="0" applyFont="1" applyBorder="1"/>
    <xf numFmtId="0" fontId="6" fillId="4" borderId="91" xfId="0" applyFont="1" applyFill="1" applyBorder="1" applyAlignment="1">
      <alignment vertical="center"/>
    </xf>
    <xf numFmtId="0" fontId="19" fillId="0" borderId="50" xfId="0" applyFont="1" applyBorder="1"/>
    <xf numFmtId="0" fontId="19" fillId="0" borderId="96" xfId="0" applyFont="1" applyBorder="1"/>
    <xf numFmtId="0" fontId="9" fillId="0" borderId="93" xfId="0" applyFont="1" applyBorder="1"/>
    <xf numFmtId="0" fontId="9" fillId="0" borderId="50" xfId="0" applyFont="1" applyBorder="1"/>
    <xf numFmtId="0" fontId="6" fillId="4" borderId="97" xfId="0" applyFont="1" applyFill="1" applyBorder="1" applyAlignment="1">
      <alignment horizontal="center" vertical="center"/>
    </xf>
    <xf numFmtId="9" fontId="20" fillId="0" borderId="98" xfId="0" applyNumberFormat="1" applyFont="1" applyBorder="1" applyAlignment="1">
      <alignment horizontal="center" vertical="center" wrapText="1"/>
    </xf>
    <xf numFmtId="0" fontId="19" fillId="0" borderId="99" xfId="0" applyFont="1" applyBorder="1"/>
    <xf numFmtId="0" fontId="10" fillId="0" borderId="102" xfId="0" applyFont="1" applyBorder="1"/>
    <xf numFmtId="0" fontId="16" fillId="0" borderId="103" xfId="0" applyFont="1" applyBorder="1" applyAlignment="1">
      <alignment vertical="center" wrapText="1"/>
    </xf>
    <xf numFmtId="0" fontId="10" fillId="0" borderId="50" xfId="0" applyFont="1" applyBorder="1" applyAlignment="1">
      <alignment horizontal="center"/>
    </xf>
    <xf numFmtId="0" fontId="10" fillId="0" borderId="50" xfId="0" applyFont="1" applyBorder="1" applyAlignment="1">
      <alignment horizontal="center" vertical="center"/>
    </xf>
    <xf numFmtId="0" fontId="16" fillId="0" borderId="50" xfId="0" applyFont="1" applyBorder="1" applyAlignment="1">
      <alignment vertical="center" wrapText="1"/>
    </xf>
    <xf numFmtId="0" fontId="10" fillId="0" borderId="94" xfId="0" applyFont="1" applyBorder="1" applyAlignment="1">
      <alignment horizontal="center"/>
    </xf>
    <xf numFmtId="0" fontId="10" fillId="0" borderId="85" xfId="0" applyFont="1" applyBorder="1" applyAlignment="1">
      <alignment horizontal="left" vertical="center"/>
    </xf>
    <xf numFmtId="0" fontId="10" fillId="0" borderId="46" xfId="0" applyFont="1" applyBorder="1" applyAlignment="1">
      <alignment horizontal="center"/>
    </xf>
    <xf numFmtId="0" fontId="10" fillId="0" borderId="85" xfId="0" applyFont="1" applyBorder="1" applyAlignment="1">
      <alignment horizontal="left" vertical="center" wrapText="1"/>
    </xf>
    <xf numFmtId="0" fontId="8" fillId="0" borderId="93" xfId="0" applyFont="1" applyBorder="1" applyAlignment="1">
      <alignment vertical="center" wrapText="1"/>
    </xf>
    <xf numFmtId="0" fontId="8" fillId="0" borderId="50" xfId="0" applyFont="1" applyBorder="1" applyAlignment="1">
      <alignment vertical="center" wrapText="1"/>
    </xf>
    <xf numFmtId="0" fontId="0" fillId="0" borderId="93" xfId="0" applyFont="1" applyBorder="1"/>
    <xf numFmtId="0" fontId="0" fillId="0" borderId="50" xfId="0" applyFont="1" applyBorder="1"/>
    <xf numFmtId="0" fontId="0" fillId="5" borderId="93" xfId="0" applyFont="1" applyFill="1" applyBorder="1"/>
    <xf numFmtId="0" fontId="0" fillId="5" borderId="50" xfId="0" applyFont="1" applyFill="1" applyBorder="1"/>
    <xf numFmtId="0" fontId="0" fillId="0" borderId="99" xfId="0" applyFont="1" applyBorder="1"/>
    <xf numFmtId="0" fontId="10" fillId="0" borderId="52" xfId="0" applyFont="1" applyBorder="1" applyAlignment="1">
      <alignment horizontal="center" vertical="center" wrapText="1"/>
    </xf>
    <xf numFmtId="0" fontId="10" fillId="0" borderId="47" xfId="0" applyFont="1" applyBorder="1" applyAlignment="1">
      <alignment horizontal="left" vertical="center" wrapText="1"/>
    </xf>
    <xf numFmtId="0" fontId="10" fillId="0" borderId="33" xfId="0" applyFont="1" applyBorder="1" applyAlignment="1">
      <alignment horizontal="left" vertical="center" wrapText="1"/>
    </xf>
    <xf numFmtId="0" fontId="10" fillId="0" borderId="50" xfId="0" applyFont="1" applyBorder="1" applyAlignment="1">
      <alignment horizontal="left" vertical="center" wrapText="1"/>
    </xf>
    <xf numFmtId="0" fontId="12" fillId="0" borderId="50" xfId="0" applyFont="1" applyBorder="1" applyAlignment="1">
      <alignment vertical="center" wrapText="1"/>
    </xf>
    <xf numFmtId="0" fontId="12" fillId="0" borderId="34" xfId="0" applyFont="1" applyBorder="1" applyAlignment="1">
      <alignment horizontal="center"/>
    </xf>
    <xf numFmtId="0" fontId="12" fillId="0" borderId="11" xfId="0" applyFont="1" applyBorder="1" applyAlignment="1">
      <alignment horizontal="center"/>
    </xf>
    <xf numFmtId="0" fontId="12" fillId="0" borderId="52" xfId="0" applyFont="1" applyBorder="1" applyAlignment="1">
      <alignment horizontal="left" vertical="center" wrapText="1"/>
    </xf>
    <xf numFmtId="0" fontId="12" fillId="0" borderId="19" xfId="0" applyFont="1" applyBorder="1" applyAlignment="1">
      <alignment horizontal="center"/>
    </xf>
    <xf numFmtId="0" fontId="12" fillId="0" borderId="0" xfId="0" applyFont="1" applyAlignment="1">
      <alignment vertical="center" wrapText="1"/>
    </xf>
    <xf numFmtId="0" fontId="12" fillId="0" borderId="0" xfId="0" applyFont="1" applyAlignment="1">
      <alignment horizontal="center"/>
    </xf>
    <xf numFmtId="0" fontId="3" fillId="0" borderId="52" xfId="0" applyFont="1" applyBorder="1" applyAlignment="1">
      <alignment horizontal="center" vertical="center"/>
    </xf>
    <xf numFmtId="0" fontId="12" fillId="0" borderId="34" xfId="0" applyFont="1" applyBorder="1" applyAlignment="1">
      <alignment horizontal="center" vertical="center"/>
    </xf>
    <xf numFmtId="0" fontId="12" fillId="0" borderId="50" xfId="0" applyFont="1" applyBorder="1" applyAlignment="1">
      <alignment horizontal="center"/>
    </xf>
    <xf numFmtId="0" fontId="12" fillId="0" borderId="46" xfId="0" applyFont="1" applyBorder="1" applyAlignment="1">
      <alignment horizontal="center"/>
    </xf>
    <xf numFmtId="0" fontId="10" fillId="0" borderId="20" xfId="0" applyFont="1" applyBorder="1" applyAlignment="1">
      <alignment horizontal="left" vertical="center" wrapText="1"/>
    </xf>
    <xf numFmtId="0" fontId="10" fillId="0" borderId="20" xfId="0" applyFont="1" applyBorder="1" applyAlignment="1">
      <alignment horizontal="left" vertical="center"/>
    </xf>
    <xf numFmtId="0" fontId="14" fillId="4" borderId="20" xfId="0" applyFont="1" applyFill="1" applyBorder="1" applyAlignment="1">
      <alignment horizontal="center" vertical="center" wrapText="1"/>
    </xf>
    <xf numFmtId="0" fontId="10" fillId="0" borderId="20" xfId="0" applyFont="1" applyBorder="1" applyAlignment="1">
      <alignment horizontal="left" vertical="center" wrapText="1"/>
    </xf>
    <xf numFmtId="0" fontId="12" fillId="0" borderId="20" xfId="0" applyFont="1" applyBorder="1" applyAlignment="1">
      <alignment horizontal="left" vertical="center" wrapText="1"/>
    </xf>
    <xf numFmtId="0" fontId="10" fillId="0" borderId="106" xfId="0" applyFont="1" applyBorder="1" applyAlignment="1">
      <alignment horizontal="center" wrapText="1"/>
    </xf>
    <xf numFmtId="0" fontId="10" fillId="0" borderId="107" xfId="0" applyFont="1" applyBorder="1" applyAlignment="1">
      <alignment horizontal="center"/>
    </xf>
    <xf numFmtId="0" fontId="10" fillId="0" borderId="108" xfId="0" applyFont="1" applyBorder="1" applyAlignment="1">
      <alignment horizontal="center"/>
    </xf>
    <xf numFmtId="0" fontId="10" fillId="0" borderId="110" xfId="0" applyFont="1" applyBorder="1" applyAlignment="1">
      <alignment horizontal="left" vertical="center" wrapText="1"/>
    </xf>
    <xf numFmtId="0" fontId="0" fillId="0" borderId="109" xfId="0" applyFont="1" applyBorder="1" applyAlignment="1"/>
    <xf numFmtId="0" fontId="10" fillId="0" borderId="111" xfId="0" applyFont="1" applyBorder="1" applyAlignment="1">
      <alignment horizontal="left" vertical="center" wrapText="1"/>
    </xf>
    <xf numFmtId="0" fontId="10" fillId="0" borderId="112" xfId="0" applyFont="1" applyBorder="1" applyAlignment="1">
      <alignment horizontal="center"/>
    </xf>
    <xf numFmtId="0" fontId="10" fillId="0" borderId="113" xfId="0" applyFont="1" applyBorder="1" applyAlignment="1">
      <alignment horizontal="left" vertical="center"/>
    </xf>
    <xf numFmtId="14" fontId="3" fillId="0" borderId="114" xfId="0" applyNumberFormat="1" applyFont="1" applyBorder="1" applyAlignment="1">
      <alignment horizontal="center" vertical="center" wrapText="1"/>
    </xf>
    <xf numFmtId="0" fontId="10" fillId="0" borderId="127" xfId="0" applyFont="1" applyBorder="1" applyAlignment="1">
      <alignment horizontal="center"/>
    </xf>
    <xf numFmtId="0" fontId="10" fillId="0" borderId="128" xfId="0" applyFont="1" applyBorder="1" applyAlignment="1">
      <alignment horizontal="center"/>
    </xf>
    <xf numFmtId="0" fontId="10" fillId="0" borderId="129" xfId="0" applyFont="1" applyBorder="1" applyAlignment="1">
      <alignment horizontal="left" vertical="center" wrapText="1"/>
    </xf>
    <xf numFmtId="0" fontId="10" fillId="0" borderId="40" xfId="0" applyFont="1" applyBorder="1" applyAlignment="1">
      <alignment horizontal="center"/>
    </xf>
    <xf numFmtId="0" fontId="10" fillId="0" borderId="131" xfId="0" applyFont="1" applyBorder="1" applyAlignment="1">
      <alignment horizontal="left" vertical="center" wrapText="1"/>
    </xf>
    <xf numFmtId="0" fontId="15" fillId="0" borderId="129" xfId="0" applyFont="1" applyBorder="1" applyAlignment="1">
      <alignment horizontal="center" vertical="center"/>
    </xf>
    <xf numFmtId="0" fontId="10" fillId="0" borderId="132" xfId="0" applyFont="1" applyBorder="1" applyAlignment="1">
      <alignment horizontal="center"/>
    </xf>
    <xf numFmtId="0" fontId="10" fillId="0" borderId="111" xfId="0" applyFont="1" applyBorder="1" applyAlignment="1">
      <alignment horizontal="center" vertical="center"/>
    </xf>
    <xf numFmtId="0" fontId="10" fillId="0" borderId="53" xfId="0" applyFont="1" applyBorder="1" applyAlignment="1">
      <alignment horizontal="left" vertical="center" wrapText="1"/>
    </xf>
    <xf numFmtId="0" fontId="10" fillId="0" borderId="133" xfId="0" applyFont="1" applyBorder="1" applyAlignment="1">
      <alignment horizontal="left" vertical="center" wrapText="1"/>
    </xf>
    <xf numFmtId="0" fontId="10" fillId="0" borderId="134" xfId="0" applyFont="1" applyBorder="1" applyAlignment="1">
      <alignment horizontal="left" vertical="center" wrapText="1"/>
    </xf>
    <xf numFmtId="0" fontId="16" fillId="0" borderId="132" xfId="0" applyFont="1" applyBorder="1" applyAlignment="1">
      <alignment vertical="center" wrapText="1"/>
    </xf>
    <xf numFmtId="0" fontId="10" fillId="0" borderId="48" xfId="0" applyFont="1" applyBorder="1" applyAlignment="1">
      <alignment horizontal="left" vertical="center" wrapText="1"/>
    </xf>
    <xf numFmtId="0" fontId="10" fillId="0" borderId="135" xfId="0" applyFont="1" applyBorder="1" applyAlignment="1">
      <alignment horizontal="center"/>
    </xf>
    <xf numFmtId="0" fontId="6" fillId="2" borderId="9" xfId="0" applyFont="1" applyFill="1" applyBorder="1" applyAlignment="1">
      <alignment horizontal="center" vertical="center"/>
    </xf>
    <xf numFmtId="0" fontId="4" fillId="0" borderId="10" xfId="0" applyFont="1" applyBorder="1"/>
    <xf numFmtId="0" fontId="4" fillId="0" borderId="24" xfId="0" applyFont="1" applyBorder="1"/>
    <xf numFmtId="0" fontId="4" fillId="0" borderId="25" xfId="0" applyFont="1" applyBorder="1"/>
    <xf numFmtId="0" fontId="4" fillId="0" borderId="33" xfId="0" applyFont="1" applyBorder="1"/>
    <xf numFmtId="0" fontId="12" fillId="0" borderId="20" xfId="0" applyFont="1" applyBorder="1" applyAlignment="1">
      <alignment horizontal="left" vertical="center" wrapText="1"/>
    </xf>
    <xf numFmtId="0" fontId="4" fillId="0" borderId="21" xfId="0" applyFont="1" applyBorder="1"/>
    <xf numFmtId="0" fontId="4" fillId="0" borderId="35" xfId="0" applyFont="1" applyBorder="1"/>
    <xf numFmtId="0" fontId="2" fillId="2" borderId="11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119" xfId="0" applyFont="1" applyFill="1" applyBorder="1" applyAlignment="1">
      <alignment horizontal="center" vertical="center" wrapText="1"/>
    </xf>
    <xf numFmtId="0" fontId="2" fillId="2" borderId="120" xfId="0" applyFont="1" applyFill="1" applyBorder="1" applyAlignment="1">
      <alignment horizontal="center" vertical="center" wrapText="1"/>
    </xf>
    <xf numFmtId="0" fontId="2" fillId="3" borderId="115" xfId="0" applyFont="1" applyFill="1" applyBorder="1" applyAlignment="1">
      <alignment horizontal="center" vertical="center" wrapText="1"/>
    </xf>
    <xf numFmtId="0" fontId="4" fillId="0" borderId="116" xfId="0" applyFont="1" applyBorder="1"/>
    <xf numFmtId="0" fontId="4" fillId="0" borderId="117" xfId="0" applyFont="1" applyBorder="1"/>
    <xf numFmtId="0" fontId="5" fillId="0" borderId="0" xfId="0" applyFont="1" applyAlignment="1">
      <alignment horizontal="center"/>
    </xf>
    <xf numFmtId="0" fontId="0" fillId="0" borderId="0" xfId="0" applyFont="1" applyAlignment="1"/>
    <xf numFmtId="0" fontId="10" fillId="0" borderId="20" xfId="0" applyFont="1" applyBorder="1" applyAlignment="1">
      <alignment horizontal="left" vertical="center" wrapText="1"/>
    </xf>
    <xf numFmtId="0" fontId="10" fillId="0" borderId="20" xfId="0" applyFont="1" applyBorder="1" applyAlignment="1">
      <alignment horizontal="left" vertical="center"/>
    </xf>
    <xf numFmtId="0" fontId="5" fillId="0" borderId="11" xfId="0" applyFont="1" applyBorder="1" applyAlignment="1">
      <alignment horizontal="center"/>
    </xf>
    <xf numFmtId="0" fontId="4" fillId="0" borderId="11" xfId="0" applyFont="1" applyBorder="1"/>
    <xf numFmtId="0" fontId="7" fillId="0" borderId="11" xfId="0" applyFont="1" applyBorder="1" applyAlignment="1">
      <alignment horizontal="center"/>
    </xf>
    <xf numFmtId="0" fontId="6" fillId="2" borderId="20" xfId="0" applyFont="1" applyFill="1" applyBorder="1" applyAlignment="1">
      <alignment horizontal="center" vertical="center"/>
    </xf>
    <xf numFmtId="0" fontId="6" fillId="2" borderId="12" xfId="0" applyFont="1" applyFill="1" applyBorder="1" applyAlignment="1">
      <alignment horizontal="center" vertical="center"/>
    </xf>
    <xf numFmtId="0" fontId="4" fillId="0" borderId="13" xfId="0" applyFont="1" applyBorder="1"/>
    <xf numFmtId="0" fontId="4" fillId="0" borderId="14" xfId="0" applyFont="1" applyBorder="1"/>
    <xf numFmtId="0" fontId="4" fillId="0" borderId="26" xfId="0" applyFont="1" applyBorder="1"/>
    <xf numFmtId="0" fontId="4" fillId="0" borderId="27" xfId="0" applyFont="1" applyBorder="1"/>
    <xf numFmtId="0" fontId="4" fillId="0" borderId="28" xfId="0" applyFont="1" applyBorder="1"/>
    <xf numFmtId="0" fontId="0" fillId="0" borderId="93" xfId="0" applyFont="1" applyBorder="1" applyAlignment="1">
      <alignment horizontal="center"/>
    </xf>
    <xf numFmtId="0" fontId="0" fillId="0" borderId="50" xfId="0" applyFont="1" applyBorder="1" applyAlignment="1"/>
    <xf numFmtId="0" fontId="4" fillId="0" borderId="94" xfId="0" applyFont="1" applyBorder="1"/>
    <xf numFmtId="0" fontId="9" fillId="0" borderId="12" xfId="0" applyFont="1" applyBorder="1" applyAlignment="1">
      <alignment horizontal="center" vertical="center" wrapText="1"/>
    </xf>
    <xf numFmtId="0" fontId="4" fillId="0" borderId="34" xfId="0" applyFont="1" applyBorder="1"/>
    <xf numFmtId="0" fontId="6" fillId="3" borderId="15" xfId="0" applyFont="1" applyFill="1" applyBorder="1" applyAlignment="1">
      <alignment horizontal="center" vertical="center"/>
    </xf>
    <xf numFmtId="0" fontId="4" fillId="0" borderId="29" xfId="0" applyFont="1" applyBorder="1"/>
    <xf numFmtId="0" fontId="4" fillId="0" borderId="21" xfId="0" applyFont="1" applyBorder="1" applyAlignment="1">
      <alignment wrapText="1"/>
    </xf>
    <xf numFmtId="0" fontId="4" fillId="0" borderId="35" xfId="0" applyFont="1" applyBorder="1" applyAlignment="1">
      <alignment wrapText="1"/>
    </xf>
    <xf numFmtId="0" fontId="5" fillId="0" borderId="19" xfId="0" applyFont="1" applyBorder="1" applyAlignment="1">
      <alignment horizontal="center"/>
    </xf>
    <xf numFmtId="0" fontId="4" fillId="0" borderId="19" xfId="0" applyFont="1" applyBorder="1"/>
    <xf numFmtId="0" fontId="6" fillId="2" borderId="7" xfId="0" applyFont="1" applyFill="1" applyBorder="1" applyAlignment="1">
      <alignment horizontal="center" vertical="center"/>
    </xf>
    <xf numFmtId="0" fontId="4" fillId="0" borderId="23" xfId="0" applyFont="1" applyBorder="1"/>
    <xf numFmtId="0" fontId="9" fillId="0" borderId="7" xfId="0" applyFont="1" applyBorder="1" applyAlignment="1">
      <alignment horizontal="center" vertical="center" wrapText="1"/>
    </xf>
    <xf numFmtId="0" fontId="10" fillId="0" borderId="34" xfId="0" applyFont="1" applyBorder="1" applyAlignment="1">
      <alignment horizontal="center" vertical="center" wrapText="1"/>
    </xf>
    <xf numFmtId="0" fontId="6" fillId="2"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4" fillId="0" borderId="30" xfId="0" applyFont="1" applyBorder="1"/>
    <xf numFmtId="0" fontId="4" fillId="0" borderId="31" xfId="0" applyFont="1" applyBorder="1"/>
    <xf numFmtId="0" fontId="4" fillId="0" borderId="32" xfId="0" applyFont="1" applyBorder="1"/>
    <xf numFmtId="0" fontId="11" fillId="0" borderId="12" xfId="0" applyFont="1" applyBorder="1" applyAlignment="1">
      <alignment horizontal="left" vertical="center" wrapText="1"/>
    </xf>
    <xf numFmtId="0" fontId="4" fillId="0" borderId="13" xfId="0" applyFont="1" applyBorder="1" applyAlignment="1">
      <alignment horizontal="left"/>
    </xf>
    <xf numFmtId="0" fontId="4" fillId="0" borderId="14" xfId="0" applyFont="1" applyBorder="1" applyAlignment="1">
      <alignment horizontal="left"/>
    </xf>
    <xf numFmtId="0" fontId="4" fillId="0" borderId="34" xfId="0" applyFont="1" applyBorder="1" applyAlignment="1">
      <alignment horizontal="left"/>
    </xf>
    <xf numFmtId="0" fontId="4" fillId="0" borderId="0" xfId="0" applyFont="1" applyAlignment="1">
      <alignment horizontal="left"/>
    </xf>
    <xf numFmtId="0" fontId="4" fillId="0" borderId="11" xfId="0" applyFont="1" applyBorder="1" applyAlignment="1">
      <alignment horizontal="left"/>
    </xf>
    <xf numFmtId="0" fontId="5" fillId="0" borderId="21" xfId="0" applyFont="1" applyBorder="1" applyAlignment="1">
      <alignment horizontal="center"/>
    </xf>
    <xf numFmtId="0" fontId="14" fillId="3" borderId="16" xfId="0" applyFont="1" applyFill="1" applyBorder="1" applyAlignment="1">
      <alignment horizontal="center"/>
    </xf>
    <xf numFmtId="0" fontId="12" fillId="0" borderId="110" xfId="0" applyFont="1" applyBorder="1" applyAlignment="1">
      <alignment horizontal="left" vertical="center" wrapText="1"/>
    </xf>
    <xf numFmtId="0" fontId="4" fillId="0" borderId="133" xfId="0" applyFont="1" applyBorder="1"/>
    <xf numFmtId="0" fontId="4" fillId="0" borderId="130" xfId="0" applyFont="1" applyBorder="1"/>
    <xf numFmtId="0" fontId="10" fillId="0" borderId="12" xfId="0" applyFont="1" applyBorder="1" applyAlignment="1">
      <alignment horizontal="center" vertical="center" wrapText="1"/>
    </xf>
    <xf numFmtId="0" fontId="14" fillId="4" borderId="20" xfId="0" applyFont="1" applyFill="1" applyBorder="1" applyAlignment="1">
      <alignment horizontal="center" vertical="center" wrapText="1"/>
    </xf>
    <xf numFmtId="0" fontId="6" fillId="2" borderId="38" xfId="0" applyFont="1" applyFill="1" applyBorder="1" applyAlignment="1">
      <alignment horizontal="center" vertical="center"/>
    </xf>
    <xf numFmtId="0" fontId="4" fillId="0" borderId="39" xfId="0" applyFont="1" applyBorder="1"/>
    <xf numFmtId="0" fontId="4" fillId="0" borderId="40" xfId="0" applyFont="1" applyBorder="1"/>
    <xf numFmtId="0" fontId="11" fillId="3" borderId="38" xfId="0" applyFont="1" applyFill="1" applyBorder="1" applyAlignment="1">
      <alignment horizontal="left" vertical="center" wrapText="1"/>
    </xf>
    <xf numFmtId="0" fontId="4" fillId="0" borderId="39" xfId="0" applyFont="1" applyBorder="1" applyAlignment="1">
      <alignment wrapText="1"/>
    </xf>
    <xf numFmtId="0" fontId="4" fillId="0" borderId="40" xfId="0" applyFont="1" applyBorder="1" applyAlignment="1">
      <alignment wrapText="1"/>
    </xf>
    <xf numFmtId="0" fontId="6" fillId="2" borderId="87" xfId="0" applyFont="1" applyFill="1" applyBorder="1" applyAlignment="1">
      <alignment horizontal="center" vertical="center"/>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7" xfId="0" applyFont="1" applyBorder="1" applyAlignment="1">
      <alignment horizontal="center" vertical="center"/>
    </xf>
    <xf numFmtId="0" fontId="10" fillId="0" borderId="19" xfId="0" applyFont="1" applyBorder="1" applyAlignment="1">
      <alignment horizontal="center" vertical="center"/>
    </xf>
    <xf numFmtId="0" fontId="10" fillId="0" borderId="53" xfId="0" applyFont="1" applyBorder="1" applyAlignment="1">
      <alignment horizontal="center" vertical="center"/>
    </xf>
    <xf numFmtId="0" fontId="1" fillId="0" borderId="122" xfId="0" applyFont="1" applyBorder="1" applyAlignment="1">
      <alignment horizontal="center" vertical="center"/>
    </xf>
    <xf numFmtId="0" fontId="1" fillId="0" borderId="80" xfId="0" applyFont="1" applyBorder="1" applyAlignment="1">
      <alignment horizontal="center" vertical="center"/>
    </xf>
    <xf numFmtId="0" fontId="1" fillId="0" borderId="121" xfId="0" applyFont="1" applyBorder="1" applyAlignment="1">
      <alignment horizontal="center" vertical="center"/>
    </xf>
    <xf numFmtId="0" fontId="1" fillId="0" borderId="57" xfId="0" applyFont="1" applyBorder="1" applyAlignment="1">
      <alignment horizontal="center" vertical="center"/>
    </xf>
    <xf numFmtId="0" fontId="1" fillId="0" borderId="105" xfId="0" applyFont="1" applyBorder="1" applyAlignment="1">
      <alignment horizontal="center" vertical="center"/>
    </xf>
    <xf numFmtId="0" fontId="1" fillId="0" borderId="44" xfId="0" applyFont="1" applyBorder="1" applyAlignment="1">
      <alignment horizontal="center" vertical="center"/>
    </xf>
    <xf numFmtId="0" fontId="1" fillId="0" borderId="123" xfId="0" applyFont="1" applyBorder="1" applyAlignment="1">
      <alignment horizontal="center" vertical="center"/>
    </xf>
    <xf numFmtId="0" fontId="1" fillId="0" borderId="124" xfId="0" applyFont="1" applyBorder="1" applyAlignment="1">
      <alignment horizontal="center" vertical="center"/>
    </xf>
    <xf numFmtId="0" fontId="1" fillId="0" borderId="125" xfId="0" applyFont="1" applyBorder="1" applyAlignment="1">
      <alignment horizontal="center" vertical="center"/>
    </xf>
    <xf numFmtId="0" fontId="1" fillId="0" borderId="126" xfId="0" applyFont="1" applyBorder="1" applyAlignment="1">
      <alignment horizontal="center" vertical="center"/>
    </xf>
    <xf numFmtId="0" fontId="6" fillId="0" borderId="88" xfId="0" applyFont="1" applyBorder="1" applyAlignment="1">
      <alignment horizontal="center" vertical="center"/>
    </xf>
    <xf numFmtId="0" fontId="4" fillId="0" borderId="104" xfId="0" applyFont="1" applyBorder="1"/>
    <xf numFmtId="0" fontId="4" fillId="0" borderId="48" xfId="0" applyFont="1" applyBorder="1"/>
    <xf numFmtId="0" fontId="8" fillId="0" borderId="88" xfId="0" applyFont="1" applyBorder="1" applyAlignment="1">
      <alignment horizontal="center" vertical="center" wrapText="1"/>
    </xf>
    <xf numFmtId="0" fontId="4" fillId="0" borderId="93" xfId="0" applyFont="1" applyBorder="1"/>
    <xf numFmtId="0" fontId="4" fillId="0" borderId="46" xfId="0" applyFont="1" applyBorder="1"/>
    <xf numFmtId="0" fontId="5" fillId="0" borderId="6" xfId="0" applyFont="1" applyBorder="1" applyAlignment="1">
      <alignment horizontal="center"/>
    </xf>
    <xf numFmtId="0" fontId="4" fillId="0" borderId="6" xfId="0" applyFont="1" applyBorder="1"/>
    <xf numFmtId="0" fontId="5" fillId="0" borderId="41" xfId="0" applyFont="1" applyBorder="1" applyAlignment="1">
      <alignment horizontal="center"/>
    </xf>
    <xf numFmtId="0" fontId="4" fillId="0" borderId="42" xfId="0" applyFont="1" applyBorder="1"/>
    <xf numFmtId="0" fontId="13" fillId="2" borderId="44" xfId="0" applyFont="1" applyFill="1" applyBorder="1" applyAlignment="1">
      <alignment horizontal="center" vertical="center" wrapText="1"/>
    </xf>
    <xf numFmtId="0" fontId="4" fillId="0" borderId="45" xfId="0" applyFont="1" applyBorder="1"/>
    <xf numFmtId="0" fontId="8" fillId="2" borderId="4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4" fillId="0" borderId="50" xfId="0" applyFont="1" applyBorder="1"/>
    <xf numFmtId="0" fontId="13" fillId="2" borderId="47" xfId="0" applyFont="1" applyFill="1" applyBorder="1" applyAlignment="1">
      <alignment horizontal="center" vertical="center" wrapText="1"/>
    </xf>
    <xf numFmtId="0" fontId="10" fillId="0" borderId="20" xfId="0" applyFont="1" applyBorder="1" applyAlignment="1">
      <alignment horizontal="center" vertical="center" wrapText="1"/>
    </xf>
    <xf numFmtId="0" fontId="6" fillId="2" borderId="20" xfId="0" applyFont="1" applyFill="1" applyBorder="1" applyAlignment="1">
      <alignment horizontal="center" vertical="center" wrapText="1"/>
    </xf>
    <xf numFmtId="0" fontId="10" fillId="0" borderId="21" xfId="0" applyFont="1" applyBorder="1" applyAlignment="1">
      <alignment horizontal="left" vertical="center" wrapText="1"/>
    </xf>
    <xf numFmtId="0" fontId="4" fillId="0" borderId="22" xfId="0" applyFont="1" applyBorder="1" applyAlignment="1">
      <alignment wrapText="1"/>
    </xf>
    <xf numFmtId="0" fontId="10" fillId="0" borderId="6" xfId="0" applyFont="1" applyBorder="1" applyAlignment="1">
      <alignment horizontal="center"/>
    </xf>
    <xf numFmtId="0" fontId="4" fillId="0" borderId="54" xfId="0" applyFont="1" applyBorder="1"/>
    <xf numFmtId="0" fontId="4" fillId="0" borderId="66" xfId="0" applyFont="1" applyBorder="1"/>
    <xf numFmtId="0" fontId="6" fillId="0" borderId="55" xfId="0" applyFont="1" applyBorder="1" applyAlignment="1">
      <alignment horizontal="center" vertical="center" wrapText="1"/>
    </xf>
    <xf numFmtId="0" fontId="4" fillId="0" borderId="13" xfId="0" applyFont="1" applyBorder="1" applyAlignment="1">
      <alignment wrapText="1"/>
    </xf>
    <xf numFmtId="0" fontId="4" fillId="0" borderId="65" xfId="0" applyFont="1" applyBorder="1" applyAlignment="1">
      <alignment wrapText="1"/>
    </xf>
    <xf numFmtId="0" fontId="10" fillId="0" borderId="67" xfId="0" applyFont="1" applyBorder="1" applyAlignment="1">
      <alignment horizontal="center" vertical="center" wrapText="1"/>
    </xf>
    <xf numFmtId="0" fontId="4" fillId="0" borderId="67" xfId="0" applyFont="1" applyBorder="1"/>
    <xf numFmtId="0" fontId="10" fillId="0" borderId="71" xfId="0" applyFont="1" applyBorder="1" applyAlignment="1">
      <alignment horizontal="center" vertical="center" wrapText="1"/>
    </xf>
    <xf numFmtId="0" fontId="4" fillId="0" borderId="69" xfId="0" applyFont="1" applyBorder="1"/>
    <xf numFmtId="0" fontId="18" fillId="0" borderId="82" xfId="0" applyFont="1" applyBorder="1" applyAlignment="1">
      <alignment horizontal="center" vertical="center"/>
    </xf>
    <xf numFmtId="0" fontId="4" fillId="0" borderId="83" xfId="0" applyFont="1" applyBorder="1"/>
    <xf numFmtId="0" fontId="4" fillId="0" borderId="84" xfId="0" applyFont="1" applyBorder="1"/>
    <xf numFmtId="0" fontId="12" fillId="0" borderId="20" xfId="0" applyFont="1" applyBorder="1" applyAlignment="1">
      <alignment horizontal="left" vertical="center"/>
    </xf>
    <xf numFmtId="0" fontId="4" fillId="0" borderId="86" xfId="0" applyFont="1" applyBorder="1"/>
    <xf numFmtId="0" fontId="6" fillId="4" borderId="68" xfId="0" applyFont="1" applyFill="1" applyBorder="1" applyAlignment="1">
      <alignment horizontal="center" vertical="center"/>
    </xf>
    <xf numFmtId="0" fontId="21" fillId="0" borderId="20" xfId="0" applyFont="1" applyFill="1" applyBorder="1" applyAlignment="1">
      <alignment horizontal="center" vertical="center"/>
    </xf>
    <xf numFmtId="0" fontId="4" fillId="0" borderId="21" xfId="0" applyFont="1" applyFill="1" applyBorder="1"/>
    <xf numFmtId="0" fontId="4" fillId="0" borderId="35" xfId="0" applyFont="1" applyFill="1" applyBorder="1"/>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6" fillId="4" borderId="77" xfId="0" applyFont="1" applyFill="1" applyBorder="1" applyAlignment="1">
      <alignment horizontal="center" vertical="center" wrapText="1"/>
    </xf>
    <xf numFmtId="0" fontId="4" fillId="0" borderId="78" xfId="0" applyFont="1" applyBorder="1"/>
    <xf numFmtId="0" fontId="4" fillId="0" borderId="76" xfId="0" applyFont="1" applyBorder="1"/>
    <xf numFmtId="9" fontId="20" fillId="0" borderId="77" xfId="0" applyNumberFormat="1" applyFont="1" applyBorder="1" applyAlignment="1">
      <alignment horizontal="center" vertical="center"/>
    </xf>
    <xf numFmtId="0" fontId="19" fillId="0" borderId="77" xfId="0" applyFont="1" applyBorder="1" applyAlignment="1">
      <alignment horizontal="center" vertical="center" wrapText="1"/>
    </xf>
    <xf numFmtId="0" fontId="10" fillId="0" borderId="60" xfId="0" applyFont="1" applyBorder="1" applyAlignment="1">
      <alignment horizontal="center"/>
    </xf>
    <xf numFmtId="0" fontId="4" fillId="0" borderId="61" xfId="0" applyFont="1" applyBorder="1"/>
    <xf numFmtId="0" fontId="18" fillId="0" borderId="56" xfId="0" applyFont="1" applyBorder="1" applyAlignment="1">
      <alignment horizontal="center" vertical="center"/>
    </xf>
    <xf numFmtId="0" fontId="4" fillId="0" borderId="22" xfId="0" applyFont="1" applyBorder="1"/>
    <xf numFmtId="0" fontId="1" fillId="0" borderId="62" xfId="0" applyFont="1" applyBorder="1" applyAlignment="1">
      <alignment horizontal="center" vertical="center"/>
    </xf>
    <xf numFmtId="0" fontId="4" fillId="0" borderId="62" xfId="0" applyFont="1" applyBorder="1"/>
    <xf numFmtId="0" fontId="4" fillId="0" borderId="63" xfId="0" applyFont="1" applyBorder="1"/>
    <xf numFmtId="0" fontId="10" fillId="0" borderId="56" xfId="0" applyFont="1" applyBorder="1" applyAlignment="1">
      <alignment horizontal="center"/>
    </xf>
    <xf numFmtId="0" fontId="10" fillId="0" borderId="35" xfId="0" applyFont="1" applyBorder="1" applyAlignment="1">
      <alignment horizontal="left" vertical="center" wrapText="1"/>
    </xf>
    <xf numFmtId="0" fontId="10" fillId="0" borderId="20" xfId="0" applyFont="1" applyBorder="1" applyAlignment="1">
      <alignment horizontal="center" vertical="center"/>
    </xf>
    <xf numFmtId="0" fontId="10" fillId="0" borderId="87" xfId="0" applyFont="1" applyBorder="1" applyAlignment="1">
      <alignment horizontal="center"/>
    </xf>
    <xf numFmtId="0" fontId="9" fillId="0" borderId="20" xfId="0" applyFont="1" applyBorder="1" applyAlignment="1">
      <alignment horizontal="center" vertical="center"/>
    </xf>
    <xf numFmtId="0" fontId="4" fillId="0" borderId="86" xfId="0" applyFont="1" applyBorder="1" applyAlignment="1">
      <alignment wrapText="1"/>
    </xf>
    <xf numFmtId="0" fontId="4" fillId="0" borderId="89" xfId="0" applyFont="1" applyBorder="1"/>
    <xf numFmtId="0" fontId="10" fillId="0" borderId="90" xfId="0" applyFont="1" applyBorder="1" applyAlignment="1">
      <alignment horizontal="center" vertical="center" wrapText="1"/>
    </xf>
    <xf numFmtId="0" fontId="4" fillId="0" borderId="90" xfId="0" applyFont="1" applyBorder="1"/>
    <xf numFmtId="0" fontId="10" fillId="0" borderId="91" xfId="0" applyFont="1" applyBorder="1" applyAlignment="1">
      <alignment horizontal="center" vertical="center" wrapText="1"/>
    </xf>
    <xf numFmtId="0" fontId="4" fillId="0" borderId="92" xfId="0" applyFont="1" applyBorder="1"/>
    <xf numFmtId="0" fontId="6" fillId="4" borderId="100" xfId="0" applyFont="1" applyFill="1" applyBorder="1" applyAlignment="1">
      <alignment horizontal="center" vertical="center" wrapText="1"/>
    </xf>
    <xf numFmtId="0" fontId="4" fillId="0" borderId="101" xfId="0" applyFont="1" applyBorder="1"/>
    <xf numFmtId="0" fontId="4" fillId="0" borderId="98" xfId="0" applyFont="1" applyBorder="1"/>
    <xf numFmtId="9" fontId="20" fillId="0" borderId="100" xfId="0" applyNumberFormat="1" applyFont="1" applyBorder="1" applyAlignment="1">
      <alignment horizontal="center" vertical="center"/>
    </xf>
    <xf numFmtId="0" fontId="19" fillId="0" borderId="100" xfId="0" applyFont="1" applyBorder="1" applyAlignment="1">
      <alignment horizontal="center" vertical="center" wrapText="1"/>
    </xf>
    <xf numFmtId="0" fontId="4" fillId="0" borderId="66" xfId="0" applyFont="1" applyBorder="1" applyAlignment="1">
      <alignment wrapText="1"/>
    </xf>
    <xf numFmtId="0" fontId="10" fillId="0" borderId="93" xfId="0" applyFont="1" applyBorder="1" applyAlignment="1">
      <alignment horizontal="center"/>
    </xf>
    <xf numFmtId="0" fontId="6" fillId="4" borderId="91" xfId="0" applyFont="1" applyFill="1" applyBorder="1" applyAlignment="1">
      <alignment horizontal="center" vertical="center"/>
    </xf>
    <xf numFmtId="0" fontId="10" fillId="0" borderId="21" xfId="0" applyFont="1" applyBorder="1" applyAlignment="1">
      <alignment horizontal="center" vertical="center"/>
    </xf>
    <xf numFmtId="0" fontId="10" fillId="0" borderId="86" xfId="0" applyFont="1" applyBorder="1" applyAlignment="1">
      <alignment horizontal="center" vertical="center"/>
    </xf>
    <xf numFmtId="0" fontId="4" fillId="0" borderId="66" xfId="0" applyFont="1" applyFill="1" applyBorder="1"/>
    <xf numFmtId="0" fontId="24" fillId="6" borderId="80" xfId="0" applyFont="1" applyFill="1" applyBorder="1" applyAlignment="1">
      <alignment horizontal="center" vertical="center" wrapText="1"/>
    </xf>
    <xf numFmtId="0" fontId="4" fillId="0" borderId="81" xfId="0" applyFont="1" applyBorder="1"/>
    <xf numFmtId="0" fontId="25" fillId="0" borderId="80" xfId="0" applyFont="1" applyBorder="1" applyAlignment="1">
      <alignment vertical="center" wrapText="1"/>
    </xf>
    <xf numFmtId="0" fontId="25" fillId="0" borderId="81" xfId="0" applyFont="1" applyBorder="1" applyAlignment="1">
      <alignment vertical="center" wrapText="1"/>
    </xf>
    <xf numFmtId="0" fontId="10" fillId="0" borderId="1" xfId="0" applyFont="1" applyBorder="1" applyAlignment="1">
      <alignment horizontal="center"/>
    </xf>
    <xf numFmtId="0" fontId="4" fillId="0" borderId="3" xfId="0" applyFont="1" applyBorder="1"/>
    <xf numFmtId="0" fontId="4" fillId="0" borderId="79" xfId="0" applyFont="1" applyBorder="1"/>
    <xf numFmtId="0" fontId="4" fillId="0" borderId="74" xfId="0" applyFont="1" applyBorder="1"/>
    <xf numFmtId="0" fontId="22" fillId="0" borderId="1" xfId="0" applyFont="1" applyBorder="1" applyAlignment="1">
      <alignment horizontal="center" vertical="center" wrapText="1"/>
    </xf>
    <xf numFmtId="0" fontId="25" fillId="0" borderId="80" xfId="0" applyFont="1" applyBorder="1" applyAlignment="1">
      <alignment horizontal="left" vertical="center" wrapText="1"/>
    </xf>
    <xf numFmtId="0" fontId="25" fillId="0" borderId="81" xfId="0" applyFont="1" applyBorder="1" applyAlignment="1">
      <alignment horizontal="left" vertical="center" wrapText="1"/>
    </xf>
    <xf numFmtId="0" fontId="25" fillId="0" borderId="80" xfId="0" applyFont="1" applyBorder="1" applyAlignment="1">
      <alignment horizontal="center" vertical="center" wrapText="1"/>
    </xf>
    <xf numFmtId="0" fontId="25" fillId="0" borderId="81" xfId="0" applyFont="1" applyBorder="1" applyAlignment="1">
      <alignment horizontal="center" vertical="center" wrapText="1"/>
    </xf>
    <xf numFmtId="0" fontId="12" fillId="0" borderId="137" xfId="0" applyFont="1" applyBorder="1" applyAlignment="1">
      <alignment horizontal="center"/>
    </xf>
    <xf numFmtId="0" fontId="10" fillId="0" borderId="138" xfId="0" applyFont="1" applyBorder="1" applyAlignment="1">
      <alignment horizontal="left" vertical="center" wrapText="1"/>
    </xf>
    <xf numFmtId="0" fontId="8" fillId="0" borderId="139" xfId="0" applyFont="1" applyBorder="1" applyAlignment="1">
      <alignment vertical="center" wrapText="1"/>
    </xf>
    <xf numFmtId="0" fontId="0" fillId="5" borderId="139" xfId="0" applyFont="1" applyFill="1" applyBorder="1"/>
    <xf numFmtId="0" fontId="0" fillId="0" borderId="139" xfId="0" applyFont="1" applyBorder="1"/>
    <xf numFmtId="0" fontId="0" fillId="0" borderId="140" xfId="0" applyFont="1" applyBorder="1"/>
    <xf numFmtId="0" fontId="0" fillId="0" borderId="128" xfId="0" applyFont="1" applyBorder="1"/>
    <xf numFmtId="0" fontId="0" fillId="0" borderId="141" xfId="0" applyFont="1" applyBorder="1" applyAlignment="1"/>
    <xf numFmtId="0" fontId="0" fillId="0" borderId="142" xfId="0" applyFont="1" applyBorder="1" applyAlignment="1"/>
    <xf numFmtId="0" fontId="0" fillId="0" borderId="143" xfId="0" applyFont="1" applyBorder="1" applyAlignment="1"/>
    <xf numFmtId="0" fontId="17" fillId="0" borderId="144" xfId="0" applyFont="1" applyBorder="1"/>
    <xf numFmtId="0" fontId="12" fillId="0" borderId="34" xfId="0" applyFont="1" applyBorder="1" applyAlignment="1">
      <alignment horizontal="center" wrapText="1"/>
    </xf>
    <xf numFmtId="0" fontId="12" fillId="0" borderId="11" xfId="0" applyFont="1" applyBorder="1" applyAlignment="1">
      <alignment horizontal="center" wrapText="1"/>
    </xf>
    <xf numFmtId="0" fontId="12" fillId="0" borderId="19" xfId="0" applyFont="1" applyBorder="1" applyAlignment="1">
      <alignment horizontal="center" wrapText="1"/>
    </xf>
    <xf numFmtId="0" fontId="10" fillId="0" borderId="113" xfId="0" applyFont="1" applyBorder="1" applyAlignment="1">
      <alignment horizontal="left" vertical="center" wrapText="1"/>
    </xf>
    <xf numFmtId="0" fontId="16" fillId="0" borderId="137" xfId="0" applyFont="1" applyBorder="1" applyAlignment="1">
      <alignment vertical="center" wrapText="1"/>
    </xf>
    <xf numFmtId="0" fontId="10" fillId="0" borderId="106" xfId="0" applyFont="1" applyBorder="1" applyAlignment="1">
      <alignment horizontal="center" vertical="center"/>
    </xf>
    <xf numFmtId="0" fontId="10" fillId="0" borderId="106" xfId="0" applyFont="1" applyBorder="1" applyAlignment="1">
      <alignment horizontal="center" vertical="center" wrapText="1"/>
    </xf>
    <xf numFmtId="0" fontId="10" fillId="0" borderId="136" xfId="0" applyFont="1" applyBorder="1" applyAlignment="1">
      <alignment horizontal="center" vertical="center" wrapText="1"/>
    </xf>
    <xf numFmtId="0" fontId="8" fillId="2" borderId="36"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50" xfId="0" applyFont="1" applyFill="1" applyBorder="1" applyAlignment="1">
      <alignment horizontal="center" vertical="center"/>
    </xf>
    <xf numFmtId="0" fontId="10" fillId="0" borderId="145" xfId="0" applyFont="1" applyBorder="1" applyAlignment="1">
      <alignment horizontal="center" vertical="center"/>
    </xf>
    <xf numFmtId="0" fontId="12" fillId="0" borderId="14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238125</xdr:colOff>
      <xdr:row>46</xdr:row>
      <xdr:rowOff>152400</xdr:rowOff>
    </xdr:from>
    <xdr:ext cx="4276725" cy="1495425"/>
    <xdr:grpSp>
      <xdr:nvGrpSpPr>
        <xdr:cNvPr id="23" name="Grupo 22">
          <a:extLst>
            <a:ext uri="{FF2B5EF4-FFF2-40B4-BE49-F238E27FC236}">
              <a16:creationId xmlns:a16="http://schemas.microsoft.com/office/drawing/2014/main" xmlns="" id="{00000000-0008-0000-0000-000017000000}"/>
            </a:ext>
          </a:extLst>
        </xdr:cNvPr>
        <xdr:cNvGrpSpPr/>
      </xdr:nvGrpSpPr>
      <xdr:grpSpPr>
        <a:xfrm>
          <a:off x="4250531" y="43264931"/>
          <a:ext cx="4276725" cy="1495425"/>
          <a:chOff x="608263" y="7708566"/>
          <a:chExt cx="3502881" cy="1602847"/>
        </a:xfrm>
      </xdr:grpSpPr>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N.A.</a:t>
            </a:r>
            <a:r>
              <a:rPr lang="es-CO" sz="1100" i="1">
                <a:solidFill>
                  <a:schemeClr val="accent6">
                    <a:lumMod val="75000"/>
                  </a:schemeClr>
                </a:solidFill>
                <a:latin typeface="+mn-lt"/>
                <a:ea typeface="+mn-ea"/>
                <a:cs typeface="+mn-cs"/>
              </a:rPr>
              <a:t>	</a:t>
            </a:r>
          </a:p>
        </xdr:txBody>
      </xdr:sp>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DOCUMENTOS DE REFERENCIA EXTERNOS</a:t>
            </a:r>
          </a:p>
        </xdr:txBody>
      </xdr:sp>
    </xdr:grpSp>
    <xdr:clientData fLocksWithSheet="0"/>
  </xdr:oneCellAnchor>
  <xdr:oneCellAnchor>
    <xdr:from>
      <xdr:col>15</xdr:col>
      <xdr:colOff>390525</xdr:colOff>
      <xdr:row>46</xdr:row>
      <xdr:rowOff>180975</xdr:rowOff>
    </xdr:from>
    <xdr:ext cx="4171950" cy="1495425"/>
    <xdr:grpSp>
      <xdr:nvGrpSpPr>
        <xdr:cNvPr id="3" name="Grupo 2">
          <a:extLst>
            <a:ext uri="{FF2B5EF4-FFF2-40B4-BE49-F238E27FC236}">
              <a16:creationId xmlns:a16="http://schemas.microsoft.com/office/drawing/2014/main" xmlns="" id="{00000000-0008-0000-0000-000003000000}"/>
            </a:ext>
          </a:extLst>
        </xdr:cNvPr>
        <xdr:cNvGrpSpPr/>
      </xdr:nvGrpSpPr>
      <xdr:grpSpPr>
        <a:xfrm>
          <a:off x="9451181" y="43293506"/>
          <a:ext cx="4171950" cy="1495425"/>
          <a:chOff x="8141481" y="7791115"/>
          <a:chExt cx="3616604" cy="1602843"/>
        </a:xfrm>
      </xdr:grpSpPr>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Directorio de contactos autoridades regionales (RC),  Base de datos de contactos de las Alcaldías Locales, JAL, Policía (Bogotá),  Base de datos organizaciones de consumidores, Base de datos de jornadas de divulgación</a:t>
            </a:r>
          </a:p>
        </xdr:txBody>
      </xdr:sp>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BASES DE DATOS ADMINISTRADAS</a:t>
            </a:r>
          </a:p>
        </xdr:txBody>
      </xdr:sp>
    </xdr:grpSp>
    <xdr:clientData fLocksWithSheet="0"/>
  </xdr:oneCellAnchor>
  <xdr:oneCellAnchor>
    <xdr:from>
      <xdr:col>19</xdr:col>
      <xdr:colOff>66675</xdr:colOff>
      <xdr:row>47</xdr:row>
      <xdr:rowOff>0</xdr:rowOff>
    </xdr:from>
    <xdr:ext cx="5191124" cy="1495425"/>
    <xdr:grpSp>
      <xdr:nvGrpSpPr>
        <xdr:cNvPr id="29" name="Grupo 28">
          <a:extLst>
            <a:ext uri="{FF2B5EF4-FFF2-40B4-BE49-F238E27FC236}">
              <a16:creationId xmlns:a16="http://schemas.microsoft.com/office/drawing/2014/main" xmlns="" id="{00000000-0008-0000-0000-00001D000000}"/>
            </a:ext>
          </a:extLst>
        </xdr:cNvPr>
        <xdr:cNvGrpSpPr/>
      </xdr:nvGrpSpPr>
      <xdr:grpSpPr>
        <a:xfrm>
          <a:off x="14818519" y="43303031"/>
          <a:ext cx="5191124" cy="1495425"/>
          <a:chOff x="608263" y="7708566"/>
          <a:chExt cx="2505341" cy="1602843"/>
        </a:xfrm>
      </xdr:grpSpPr>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611910" y="7995227"/>
            <a:ext cx="2497097"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0" indent="0"/>
            <a:r>
              <a:rPr lang="es-CO" sz="1100" i="1">
                <a:solidFill>
                  <a:sysClr val="windowText" lastClr="000000"/>
                </a:solidFill>
                <a:latin typeface="+mn-lt"/>
                <a:ea typeface="+mn-ea"/>
                <a:cs typeface="+mn-cs"/>
              </a:rPr>
              <a:t>SIGI</a:t>
            </a:r>
          </a:p>
          <a:p>
            <a:pPr marL="0" lvl="0" indent="0"/>
            <a:r>
              <a:rPr lang="es-CO" sz="1100" i="1">
                <a:solidFill>
                  <a:sysClr val="windowText" lastClr="000000"/>
                </a:solidFill>
                <a:latin typeface="+mn-lt"/>
                <a:ea typeface="+mn-ea"/>
                <a:cs typeface="+mn-cs"/>
              </a:rPr>
              <a:t>Sistema de Tramites</a:t>
            </a:r>
          </a:p>
          <a:p>
            <a:pPr marL="0" lvl="0" indent="0"/>
            <a:r>
              <a:rPr lang="es-CO" sz="1100" i="1">
                <a:solidFill>
                  <a:sysClr val="windowText" lastClr="000000"/>
                </a:solidFill>
                <a:latin typeface="+mn-lt"/>
                <a:ea typeface="+mn-ea"/>
                <a:cs typeface="+mn-cs"/>
              </a:rPr>
              <a:t>Sistema de Gestión</a:t>
            </a:r>
          </a:p>
        </xdr:txBody>
      </xdr:sp>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608263" y="7708566"/>
            <a:ext cx="2505341"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APLICACIONES TECNOLÓGICAS</a:t>
            </a:r>
          </a:p>
        </xdr:txBody>
      </xdr:sp>
    </xdr:grpSp>
    <xdr:clientData fLocksWithSheet="0"/>
  </xdr:oneCellAnchor>
  <xdr:oneCellAnchor>
    <xdr:from>
      <xdr:col>3</xdr:col>
      <xdr:colOff>190500</xdr:colOff>
      <xdr:row>57</xdr:row>
      <xdr:rowOff>57150</xdr:rowOff>
    </xdr:from>
    <xdr:ext cx="4343400" cy="1438275"/>
    <xdr:grpSp>
      <xdr:nvGrpSpPr>
        <xdr:cNvPr id="38" name="Grupo 37">
          <a:extLst>
            <a:ext uri="{FF2B5EF4-FFF2-40B4-BE49-F238E27FC236}">
              <a16:creationId xmlns:a16="http://schemas.microsoft.com/office/drawing/2014/main" xmlns="" id="{00000000-0008-0000-0000-000026000000}"/>
            </a:ext>
          </a:extLst>
        </xdr:cNvPr>
        <xdr:cNvGrpSpPr/>
      </xdr:nvGrpSpPr>
      <xdr:grpSpPr>
        <a:xfrm>
          <a:off x="3869531" y="45193744"/>
          <a:ext cx="4343400" cy="1438275"/>
          <a:chOff x="608263" y="7797584"/>
          <a:chExt cx="3502881" cy="1513825"/>
        </a:xfrm>
      </xdr:grpSpPr>
      <xdr:sp macro="" textlink="">
        <xdr:nvSpPr>
          <xdr:cNvPr id="39" name="CuadroTexto 38">
            <a:extLst>
              <a:ext uri="{FF2B5EF4-FFF2-40B4-BE49-F238E27FC236}">
                <a16:creationId xmlns:a16="http://schemas.microsoft.com/office/drawing/2014/main" xmlns="" id="{00000000-0008-0000-0000-000027000000}"/>
              </a:ext>
            </a:extLst>
          </xdr:cNvPr>
          <xdr:cNvSpPr txBox="1"/>
        </xdr:nvSpPr>
        <xdr:spPr>
          <a:xfrm>
            <a:off x="611910" y="8089107"/>
            <a:ext cx="3499234" cy="122230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ctr"/>
            <a:r>
              <a:rPr lang="es-CO" sz="1100" i="1">
                <a:solidFill>
                  <a:sysClr val="windowText" lastClr="000000"/>
                </a:solidFill>
                <a:latin typeface="+mn-lt"/>
                <a:ea typeface="+mn-ea"/>
                <a:cs typeface="+mn-cs"/>
              </a:rPr>
              <a:t>Ver matriz de riesgos </a:t>
            </a: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lvl="0" algn="ctr"/>
            <a:r>
              <a:rPr lang="es-CO" sz="1100" i="1">
                <a:solidFill>
                  <a:schemeClr val="dk1"/>
                </a:solidFill>
                <a:effectLst/>
                <a:latin typeface="+mn-lt"/>
                <a:ea typeface="+mn-ea"/>
                <a:cs typeface="+mn-cs"/>
              </a:rPr>
              <a:t>Ver identificación de PNC</a:t>
            </a:r>
            <a:endParaRPr lang="es-CO">
              <a:effectLst/>
            </a:endParaRPr>
          </a:p>
        </xdr:txBody>
      </xdr:sp>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608263" y="7797584"/>
            <a:ext cx="3501969" cy="291523"/>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RIESGOS  / PNC</a:t>
            </a:r>
          </a:p>
        </xdr:txBody>
      </xdr:sp>
    </xdr:grpSp>
    <xdr:clientData fLocksWithSheet="0"/>
  </xdr:oneCellAnchor>
  <xdr:oneCellAnchor>
    <xdr:from>
      <xdr:col>3</xdr:col>
      <xdr:colOff>200025</xdr:colOff>
      <xdr:row>59</xdr:row>
      <xdr:rowOff>180975</xdr:rowOff>
    </xdr:from>
    <xdr:ext cx="4343400" cy="266700"/>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3881951" y="45859629"/>
          <a:ext cx="431955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PRODUCTO NO CONFORME </a:t>
          </a:r>
        </a:p>
      </xdr:txBody>
    </xdr:sp>
    <xdr:clientData fLocksWithSheet="0"/>
  </xdr:oneCellAnchor>
  <xdr:oneCellAnchor>
    <xdr:from>
      <xdr:col>18</xdr:col>
      <xdr:colOff>714375</xdr:colOff>
      <xdr:row>57</xdr:row>
      <xdr:rowOff>123825</xdr:rowOff>
    </xdr:from>
    <xdr:ext cx="4152900" cy="1381125"/>
    <xdr:grpSp>
      <xdr:nvGrpSpPr>
        <xdr:cNvPr id="22" name="Grupo 21">
          <a:extLst>
            <a:ext uri="{FF2B5EF4-FFF2-40B4-BE49-F238E27FC236}">
              <a16:creationId xmlns:a16="http://schemas.microsoft.com/office/drawing/2014/main" xmlns="" id="{00000000-0008-0000-0000-000016000000}"/>
            </a:ext>
          </a:extLst>
        </xdr:cNvPr>
        <xdr:cNvGrpSpPr/>
      </xdr:nvGrpSpPr>
      <xdr:grpSpPr>
        <a:xfrm>
          <a:off x="12692063" y="45260419"/>
          <a:ext cx="4152900" cy="1381125"/>
          <a:chOff x="609261" y="7751711"/>
          <a:chExt cx="3510702" cy="1640133"/>
        </a:xfrm>
      </xdr:grpSpPr>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621607" y="7995227"/>
            <a:ext cx="3498356" cy="139661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ctr"/>
            <a:endParaRPr lang="es-CO" sz="1100" i="1">
              <a:solidFill>
                <a:sysClr val="windowText" lastClr="000000"/>
              </a:solidFill>
              <a:latin typeface="+mn-lt"/>
              <a:ea typeface="+mn-ea"/>
              <a:cs typeface="+mn-cs"/>
            </a:endParaRPr>
          </a:p>
          <a:p>
            <a:pPr marL="0" lv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 procedimientos e instructuvos del SIGI</a:t>
            </a:r>
          </a:p>
        </xdr:txBody>
      </xdr:sp>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609261" y="7751711"/>
            <a:ext cx="3501969" cy="22851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s-CO" sz="1000">
                <a:solidFill>
                  <a:schemeClr val="bg1"/>
                </a:solidFill>
                <a:latin typeface="Arial Black" panose="020B0A04020102020204" pitchFamily="34" charset="0"/>
              </a:rPr>
              <a:t>DOCUMENTOS DE REFERENCIA INTERNOS</a:t>
            </a:r>
          </a:p>
          <a:p>
            <a:pPr lvl="0" algn="ctr"/>
            <a:endParaRPr lang="es-CO" sz="1000">
              <a:solidFill>
                <a:schemeClr val="bg1"/>
              </a:solidFill>
              <a:latin typeface="Arial Black" panose="020B0A04020102020204" pitchFamily="34" charset="0"/>
            </a:endParaRPr>
          </a:p>
        </xdr:txBody>
      </xdr:sp>
    </xdr:grpSp>
    <xdr:clientData fLocksWithSheet="0"/>
  </xdr:oneCellAnchor>
  <xdr:oneCellAnchor>
    <xdr:from>
      <xdr:col>0</xdr:col>
      <xdr:colOff>559593</xdr:colOff>
      <xdr:row>0</xdr:row>
      <xdr:rowOff>73819</xdr:rowOff>
    </xdr:from>
    <xdr:ext cx="2512219" cy="1235868"/>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559593" y="73819"/>
          <a:ext cx="2512219" cy="1235868"/>
        </a:xfrm>
        <a:prstGeom prst="rect">
          <a:avLst/>
        </a:prstGeom>
        <a:noFill/>
      </xdr:spPr>
    </xdr:pic>
    <xdr:clientData fLocksWithSheet="0"/>
  </xdr:oneCellAnchor>
  <xdr:oneCellAnchor>
    <xdr:from>
      <xdr:col>0</xdr:col>
      <xdr:colOff>0</xdr:colOff>
      <xdr:row>6</xdr:row>
      <xdr:rowOff>104775</xdr:rowOff>
    </xdr:from>
    <xdr:ext cx="1504950" cy="1676400"/>
    <xdr:pic>
      <xdr:nvPicPr>
        <xdr:cNvPr id="4" name="image2.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1676400</xdr:colOff>
      <xdr:row>7</xdr:row>
      <xdr:rowOff>95250</xdr:rowOff>
    </xdr:from>
    <xdr:ext cx="400050" cy="409575"/>
    <xdr:pic>
      <xdr:nvPicPr>
        <xdr:cNvPr id="5" name="image3.png">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7</xdr:row>
      <xdr:rowOff>85725</xdr:rowOff>
    </xdr:from>
    <xdr:ext cx="400050" cy="409575"/>
    <xdr:pic>
      <xdr:nvPicPr>
        <xdr:cNvPr id="6" name="image4.png">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22</xdr:col>
      <xdr:colOff>1409700</xdr:colOff>
      <xdr:row>57</xdr:row>
      <xdr:rowOff>47625</xdr:rowOff>
    </xdr:from>
    <xdr:ext cx="1295400" cy="1238250"/>
    <xdr:pic>
      <xdr:nvPicPr>
        <xdr:cNvPr id="7" name="image5.png">
          <a:extLst>
            <a:ext uri="{FF2B5EF4-FFF2-40B4-BE49-F238E27FC236}">
              <a16:creationId xmlns:a16="http://schemas.microsoft.com/office/drawing/2014/main" xmlns="" id="{00000000-0008-0000-00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600075</xdr:colOff>
      <xdr:row>0</xdr:row>
      <xdr:rowOff>104775</xdr:rowOff>
    </xdr:from>
    <xdr:ext cx="1971675" cy="895350"/>
    <xdr:pic>
      <xdr:nvPicPr>
        <xdr:cNvPr id="2" name="image6.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38100</xdr:rowOff>
    </xdr:from>
    <xdr:ext cx="2000250" cy="628650"/>
    <xdr:pic>
      <xdr:nvPicPr>
        <xdr:cNvPr id="2" name="image7.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os\Calidad%20-%20SIC\1.%20Procesos%20y%20Procedimientos\Procedimientos%20SIC\RNPC\Caracterizaciones\DA01%20Difusi&#243;n%20-%20RNPC-SC01-F09%20Caracterizaci&#243;n%20DE02-F03%20Indicadores%20SC01-F06%20con%20Normogram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Normograma"/>
      <sheetName val="Listas desplegables"/>
    </sheetNames>
    <sheetDataSet>
      <sheetData sheetId="0">
        <row r="7">
          <cell r="U7" t="str">
            <v>Eficacia</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tabSelected="1" topLeftCell="H63" zoomScale="80" zoomScaleNormal="80" workbookViewId="0">
      <selection activeCell="S47" sqref="S47"/>
    </sheetView>
  </sheetViews>
  <sheetFormatPr baseColWidth="10" defaultColWidth="14.42578125" defaultRowHeight="15" customHeight="1" x14ac:dyDescent="0.25"/>
  <cols>
    <col min="1" max="1" width="25.7109375" customWidth="1"/>
    <col min="2" max="2" width="3.7109375" customWidth="1"/>
    <col min="3" max="3" width="25.7109375" customWidth="1"/>
    <col min="4" max="4" width="5" customWidth="1"/>
    <col min="5" max="5" width="6.140625" customWidth="1"/>
    <col min="6" max="6" width="33" customWidth="1"/>
    <col min="7" max="7" width="6.5703125" customWidth="1"/>
    <col min="8" max="12" width="3.7109375" customWidth="1"/>
    <col min="13" max="13" width="0.28515625" customWidth="1"/>
    <col min="14" max="14" width="5.140625" customWidth="1"/>
    <col min="15" max="15" width="5.7109375" customWidth="1"/>
    <col min="16" max="16" width="38.42578125" customWidth="1"/>
    <col min="17" max="17" width="2.5703125" customWidth="1"/>
    <col min="18" max="18" width="2.85546875" customWidth="1"/>
    <col min="19" max="19" width="41.5703125" customWidth="1"/>
    <col min="20" max="20" width="3.85546875" customWidth="1"/>
    <col min="21" max="21" width="32.140625" customWidth="1"/>
    <col min="22" max="22" width="3.28515625" customWidth="1"/>
    <col min="23" max="23" width="23.28515625" customWidth="1"/>
    <col min="24" max="24" width="2.140625" style="75" customWidth="1"/>
    <col min="25" max="25" width="20.28515625" customWidth="1"/>
  </cols>
  <sheetData>
    <row r="1" spans="1:26" ht="31.5" customHeight="1" x14ac:dyDescent="0.25">
      <c r="A1" s="227"/>
      <c r="B1" s="227"/>
      <c r="C1" s="227"/>
      <c r="D1" s="227"/>
      <c r="E1" s="232"/>
      <c r="F1" s="226" t="s">
        <v>0</v>
      </c>
      <c r="G1" s="227"/>
      <c r="H1" s="227"/>
      <c r="I1" s="227"/>
      <c r="J1" s="227"/>
      <c r="K1" s="227"/>
      <c r="L1" s="227"/>
      <c r="M1" s="227"/>
      <c r="N1" s="227"/>
      <c r="O1" s="227"/>
      <c r="P1" s="227"/>
      <c r="Q1" s="227"/>
      <c r="R1" s="227"/>
      <c r="S1" s="227"/>
      <c r="T1" s="227"/>
      <c r="U1" s="227"/>
      <c r="V1" s="228"/>
      <c r="W1" s="158" t="s">
        <v>1</v>
      </c>
      <c r="X1" s="159"/>
      <c r="Y1" s="1" t="s">
        <v>2</v>
      </c>
    </row>
    <row r="2" spans="1:26" ht="37.5" customHeight="1" x14ac:dyDescent="0.25">
      <c r="A2" s="230"/>
      <c r="B2" s="230"/>
      <c r="C2" s="230"/>
      <c r="D2" s="230"/>
      <c r="E2" s="233"/>
      <c r="F2" s="229"/>
      <c r="G2" s="230"/>
      <c r="H2" s="230"/>
      <c r="I2" s="230"/>
      <c r="J2" s="230"/>
      <c r="K2" s="230"/>
      <c r="L2" s="230"/>
      <c r="M2" s="230"/>
      <c r="N2" s="230"/>
      <c r="O2" s="230"/>
      <c r="P2" s="230"/>
      <c r="Q2" s="230"/>
      <c r="R2" s="230"/>
      <c r="S2" s="230"/>
      <c r="T2" s="230"/>
      <c r="U2" s="230"/>
      <c r="V2" s="231"/>
      <c r="W2" s="158" t="s">
        <v>3</v>
      </c>
      <c r="X2" s="159"/>
      <c r="Y2" s="1">
        <v>2</v>
      </c>
    </row>
    <row r="3" spans="1:26" ht="41.25" customHeight="1" x14ac:dyDescent="0.25">
      <c r="A3" s="234"/>
      <c r="B3" s="234"/>
      <c r="C3" s="234"/>
      <c r="D3" s="234"/>
      <c r="E3" s="235"/>
      <c r="F3" s="229"/>
      <c r="G3" s="230"/>
      <c r="H3" s="230"/>
      <c r="I3" s="230"/>
      <c r="J3" s="230"/>
      <c r="K3" s="230"/>
      <c r="L3" s="230"/>
      <c r="M3" s="230"/>
      <c r="N3" s="230"/>
      <c r="O3" s="230"/>
      <c r="P3" s="230"/>
      <c r="Q3" s="230"/>
      <c r="R3" s="230"/>
      <c r="S3" s="230"/>
      <c r="T3" s="230"/>
      <c r="U3" s="230"/>
      <c r="V3" s="231"/>
      <c r="W3" s="160" t="s">
        <v>4</v>
      </c>
      <c r="X3" s="161"/>
      <c r="Y3" s="135">
        <v>43797</v>
      </c>
    </row>
    <row r="4" spans="1:26" ht="13.5" customHeight="1" x14ac:dyDescent="0.25">
      <c r="A4" s="162" t="s">
        <v>4</v>
      </c>
      <c r="B4" s="163"/>
      <c r="C4" s="163"/>
      <c r="D4" s="163"/>
      <c r="E4" s="163"/>
      <c r="F4" s="163"/>
      <c r="G4" s="163"/>
      <c r="H4" s="163"/>
      <c r="I4" s="163"/>
      <c r="J4" s="163"/>
      <c r="K4" s="163"/>
      <c r="L4" s="163"/>
      <c r="M4" s="163"/>
      <c r="N4" s="163"/>
      <c r="O4" s="163"/>
      <c r="P4" s="163"/>
      <c r="Q4" s="163"/>
      <c r="R4" s="163"/>
      <c r="S4" s="163"/>
      <c r="T4" s="163"/>
      <c r="U4" s="163"/>
      <c r="V4" s="163"/>
      <c r="W4" s="163"/>
      <c r="X4" s="163"/>
      <c r="Y4" s="164"/>
    </row>
    <row r="5" spans="1:26" ht="21" customHeight="1" x14ac:dyDescent="0.25">
      <c r="A5" s="242"/>
      <c r="B5" s="166"/>
      <c r="C5" s="190" t="s">
        <v>5</v>
      </c>
      <c r="D5" s="2"/>
      <c r="E5" s="150" t="s">
        <v>6</v>
      </c>
      <c r="F5" s="151"/>
      <c r="G5" s="171"/>
      <c r="H5" s="173" t="s">
        <v>7</v>
      </c>
      <c r="I5" s="174"/>
      <c r="J5" s="174"/>
      <c r="K5" s="174"/>
      <c r="L5" s="174"/>
      <c r="M5" s="174"/>
      <c r="N5" s="175"/>
      <c r="O5" s="184"/>
      <c r="P5" s="194" t="s">
        <v>8</v>
      </c>
      <c r="Q5" s="195"/>
      <c r="R5" s="195"/>
      <c r="S5" s="196"/>
      <c r="T5" s="188"/>
      <c r="U5" s="172" t="s">
        <v>9</v>
      </c>
      <c r="V5" s="156"/>
      <c r="W5" s="156"/>
      <c r="X5" s="156"/>
      <c r="Y5" s="156"/>
      <c r="Z5" s="131"/>
    </row>
    <row r="6" spans="1:26" ht="15.6" customHeight="1" x14ac:dyDescent="0.25">
      <c r="A6" s="243"/>
      <c r="B6" s="166"/>
      <c r="C6" s="191"/>
      <c r="D6" s="2"/>
      <c r="E6" s="152"/>
      <c r="F6" s="153"/>
      <c r="G6" s="170"/>
      <c r="H6" s="176"/>
      <c r="I6" s="177"/>
      <c r="J6" s="177"/>
      <c r="K6" s="177"/>
      <c r="L6" s="177"/>
      <c r="M6" s="177"/>
      <c r="N6" s="178"/>
      <c r="O6" s="185"/>
      <c r="P6" s="197"/>
      <c r="Q6" s="198"/>
      <c r="R6" s="198"/>
      <c r="S6" s="199"/>
      <c r="T6" s="189"/>
      <c r="U6" s="343" t="s">
        <v>10</v>
      </c>
      <c r="V6" s="344"/>
      <c r="W6" s="345" t="s">
        <v>11</v>
      </c>
      <c r="X6" s="345"/>
      <c r="Y6" s="250"/>
      <c r="Z6" s="131"/>
    </row>
    <row r="7" spans="1:26" ht="45" customHeight="1" x14ac:dyDescent="0.25">
      <c r="A7" s="243"/>
      <c r="B7" s="166"/>
      <c r="C7" s="192" t="s">
        <v>12</v>
      </c>
      <c r="D7" s="193"/>
      <c r="E7" s="182" t="str">
        <f>VLOOKUP(C7,'Listas desplegables'!D3:F46,2,0)</f>
        <v>Difusión, apoyo y atención a consumidores y miembros de la RNPC</v>
      </c>
      <c r="F7" s="175"/>
      <c r="G7" s="170"/>
      <c r="H7" s="182" t="str">
        <f>+VLOOKUP(C7,'Listas desplegables'!D3:F46,3,0)</f>
        <v>Misional</v>
      </c>
      <c r="I7" s="174"/>
      <c r="J7" s="174"/>
      <c r="K7" s="174"/>
      <c r="L7" s="174"/>
      <c r="M7" s="174"/>
      <c r="N7" s="175"/>
      <c r="O7" s="185"/>
      <c r="P7" s="200" t="s">
        <v>400</v>
      </c>
      <c r="Q7" s="201"/>
      <c r="R7" s="201"/>
      <c r="S7" s="202"/>
      <c r="T7" s="183"/>
      <c r="U7" s="346" t="s">
        <v>13</v>
      </c>
      <c r="V7" s="346"/>
      <c r="W7" s="347" t="s">
        <v>372</v>
      </c>
      <c r="X7" s="347"/>
      <c r="Y7" s="347"/>
      <c r="Z7" s="131"/>
    </row>
    <row r="8" spans="1:26" ht="29.25" customHeight="1" x14ac:dyDescent="0.25">
      <c r="A8" s="243"/>
      <c r="B8" s="166"/>
      <c r="C8" s="189"/>
      <c r="D8" s="183"/>
      <c r="E8" s="183"/>
      <c r="F8" s="170"/>
      <c r="G8" s="170"/>
      <c r="H8" s="183"/>
      <c r="I8" s="166"/>
      <c r="J8" s="166"/>
      <c r="K8" s="166"/>
      <c r="L8" s="166"/>
      <c r="M8" s="166"/>
      <c r="N8" s="170"/>
      <c r="O8" s="185"/>
      <c r="P8" s="203"/>
      <c r="Q8" s="204"/>
      <c r="R8" s="204"/>
      <c r="S8" s="205"/>
      <c r="T8" s="183"/>
      <c r="U8" s="346" t="s">
        <v>13</v>
      </c>
      <c r="V8" s="346"/>
      <c r="W8" s="347" t="s">
        <v>347</v>
      </c>
      <c r="X8" s="347"/>
      <c r="Y8" s="347"/>
      <c r="Z8" s="131"/>
    </row>
    <row r="9" spans="1:26" ht="53.45" customHeight="1" x14ac:dyDescent="0.25">
      <c r="A9" s="243"/>
      <c r="B9" s="166"/>
      <c r="C9" s="189"/>
      <c r="D9" s="183"/>
      <c r="E9" s="183"/>
      <c r="F9" s="170"/>
      <c r="G9" s="170"/>
      <c r="H9" s="183"/>
      <c r="I9" s="166"/>
      <c r="J9" s="166"/>
      <c r="K9" s="166"/>
      <c r="L9" s="166"/>
      <c r="M9" s="166"/>
      <c r="N9" s="170"/>
      <c r="O9" s="185"/>
      <c r="P9" s="203"/>
      <c r="Q9" s="204"/>
      <c r="R9" s="204"/>
      <c r="S9" s="205"/>
      <c r="T9" s="183"/>
      <c r="U9" s="346" t="s">
        <v>364</v>
      </c>
      <c r="V9" s="346"/>
      <c r="W9" s="347" t="s">
        <v>358</v>
      </c>
      <c r="X9" s="347"/>
      <c r="Y9" s="347"/>
      <c r="Z9" s="131"/>
    </row>
    <row r="10" spans="1:26" ht="22.5" customHeight="1" x14ac:dyDescent="0.4">
      <c r="A10" s="243"/>
      <c r="B10" s="166"/>
      <c r="C10" s="206"/>
      <c r="D10" s="156"/>
      <c r="E10" s="156"/>
      <c r="F10" s="156"/>
      <c r="G10" s="156"/>
      <c r="H10" s="156"/>
      <c r="I10" s="156"/>
      <c r="J10" s="156"/>
      <c r="K10" s="156"/>
      <c r="L10" s="156"/>
      <c r="M10" s="156"/>
      <c r="N10" s="156"/>
      <c r="O10" s="156"/>
      <c r="P10" s="156"/>
      <c r="Q10" s="156"/>
      <c r="R10" s="156"/>
      <c r="S10" s="156"/>
      <c r="T10" s="156"/>
      <c r="U10" s="154"/>
      <c r="V10" s="154"/>
      <c r="W10" s="154"/>
      <c r="X10" s="154"/>
      <c r="Y10" s="154"/>
      <c r="Z10" s="131"/>
    </row>
    <row r="11" spans="1:26" ht="71.099999999999994" customHeight="1" x14ac:dyDescent="0.4">
      <c r="A11" s="243"/>
      <c r="B11" s="166"/>
      <c r="C11" s="4" t="s">
        <v>14</v>
      </c>
      <c r="D11" s="5"/>
      <c r="E11" s="211" t="str">
        <f>VLOOKUP(C7,'Listas desplegables'!D3:G46,4,0)</f>
        <v>Coordinador del Grupo de Trabajo de Apoyo de la Red Nacional de Protección al Consumidor (RNPC)</v>
      </c>
      <c r="F11" s="175"/>
      <c r="G11" s="6"/>
      <c r="H11" s="213" t="s">
        <v>15</v>
      </c>
      <c r="I11" s="214"/>
      <c r="J11" s="214"/>
      <c r="K11" s="214"/>
      <c r="L11" s="214"/>
      <c r="M11" s="214"/>
      <c r="N11" s="215"/>
      <c r="O11" s="216" t="s">
        <v>365</v>
      </c>
      <c r="P11" s="217"/>
      <c r="Q11" s="217"/>
      <c r="R11" s="217"/>
      <c r="S11" s="217"/>
      <c r="T11" s="217"/>
      <c r="U11" s="217"/>
      <c r="V11" s="217"/>
      <c r="W11" s="217"/>
      <c r="X11" s="218"/>
      <c r="Y11" s="218"/>
      <c r="Z11" s="131"/>
    </row>
    <row r="12" spans="1:26" ht="42" customHeight="1" x14ac:dyDescent="0.4">
      <c r="A12" s="244"/>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131"/>
    </row>
    <row r="13" spans="1:26" ht="30.75" customHeight="1" x14ac:dyDescent="0.25">
      <c r="A13" s="246" t="s">
        <v>16</v>
      </c>
      <c r="B13" s="247"/>
      <c r="C13" s="247"/>
      <c r="D13" s="247"/>
      <c r="E13" s="247"/>
      <c r="F13" s="241"/>
      <c r="G13" s="169"/>
      <c r="H13" s="248" t="s">
        <v>17</v>
      </c>
      <c r="I13" s="154"/>
      <c r="J13" s="154"/>
      <c r="K13" s="238"/>
      <c r="L13" s="7"/>
      <c r="M13" s="7"/>
      <c r="N13" s="251" t="s">
        <v>18</v>
      </c>
      <c r="O13" s="154"/>
      <c r="P13" s="154"/>
      <c r="Q13" s="154"/>
      <c r="R13" s="154"/>
      <c r="S13" s="238"/>
      <c r="T13" s="8"/>
      <c r="U13" s="249" t="s">
        <v>19</v>
      </c>
      <c r="V13" s="247"/>
      <c r="W13" s="247"/>
      <c r="X13" s="250"/>
      <c r="Y13" s="250"/>
      <c r="Z13" s="131"/>
    </row>
    <row r="14" spans="1:26" ht="29.25" customHeight="1" x14ac:dyDescent="0.4">
      <c r="A14" s="9" t="s">
        <v>20</v>
      </c>
      <c r="B14" s="165"/>
      <c r="C14" s="10" t="s">
        <v>21</v>
      </c>
      <c r="D14" s="165"/>
      <c r="E14" s="212" t="s">
        <v>22</v>
      </c>
      <c r="F14" s="157"/>
      <c r="G14" s="170"/>
      <c r="H14" s="11" t="s">
        <v>23</v>
      </c>
      <c r="I14" s="11" t="s">
        <v>24</v>
      </c>
      <c r="J14" s="11" t="s">
        <v>25</v>
      </c>
      <c r="K14" s="11" t="s">
        <v>26</v>
      </c>
      <c r="L14" s="12"/>
      <c r="M14" s="13"/>
      <c r="N14" s="212" t="s">
        <v>27</v>
      </c>
      <c r="O14" s="156"/>
      <c r="P14" s="157"/>
      <c r="Q14" s="207"/>
      <c r="R14" s="196"/>
      <c r="S14" s="14" t="s">
        <v>28</v>
      </c>
      <c r="T14" s="3"/>
      <c r="U14" s="10" t="s">
        <v>29</v>
      </c>
      <c r="V14" s="8"/>
      <c r="W14" s="10" t="s">
        <v>30</v>
      </c>
      <c r="X14" s="76"/>
      <c r="Y14" s="124" t="s">
        <v>31</v>
      </c>
      <c r="Z14" s="131"/>
    </row>
    <row r="15" spans="1:26" ht="195.75" customHeight="1" x14ac:dyDescent="0.25">
      <c r="A15" s="15" t="s">
        <v>32</v>
      </c>
      <c r="B15" s="166"/>
      <c r="C15" s="16" t="s">
        <v>33</v>
      </c>
      <c r="D15" s="166"/>
      <c r="E15" s="167" t="s">
        <v>34</v>
      </c>
      <c r="F15" s="157"/>
      <c r="G15" s="170"/>
      <c r="H15" s="17" t="s">
        <v>35</v>
      </c>
      <c r="I15" s="17"/>
      <c r="J15" s="17"/>
      <c r="K15" s="17"/>
      <c r="L15" s="18"/>
      <c r="M15" s="19"/>
      <c r="N15" s="167" t="s">
        <v>36</v>
      </c>
      <c r="O15" s="156"/>
      <c r="P15" s="157"/>
      <c r="Q15" s="197"/>
      <c r="R15" s="199"/>
      <c r="S15" s="22" t="s">
        <v>37</v>
      </c>
      <c r="T15" s="21"/>
      <c r="U15" s="22" t="s">
        <v>38</v>
      </c>
      <c r="V15" s="19"/>
      <c r="W15" s="22" t="s">
        <v>39</v>
      </c>
      <c r="X15" s="73"/>
      <c r="Y15" s="123"/>
      <c r="Z15" s="131"/>
    </row>
    <row r="16" spans="1:26" ht="9" customHeight="1" x14ac:dyDescent="0.25">
      <c r="A16" s="23"/>
      <c r="B16" s="24"/>
      <c r="C16" s="24"/>
      <c r="D16" s="24"/>
      <c r="E16" s="24"/>
      <c r="F16" s="24"/>
      <c r="G16" s="24"/>
      <c r="H16" s="25"/>
      <c r="I16" s="25"/>
      <c r="J16" s="25"/>
      <c r="K16" s="25"/>
      <c r="L16" s="25"/>
      <c r="M16" s="19"/>
      <c r="N16" s="25"/>
      <c r="O16" s="25"/>
      <c r="P16" s="25"/>
      <c r="Q16" s="26"/>
      <c r="R16" s="26"/>
      <c r="S16" s="24"/>
      <c r="T16" s="24"/>
      <c r="U16" s="24"/>
      <c r="V16" s="19"/>
      <c r="W16" s="24"/>
      <c r="X16" s="24"/>
      <c r="Y16" s="93"/>
      <c r="Z16" s="131"/>
    </row>
    <row r="17" spans="1:26" ht="246" customHeight="1" x14ac:dyDescent="0.25">
      <c r="A17" s="27"/>
      <c r="B17" s="24"/>
      <c r="C17" s="107" t="s">
        <v>40</v>
      </c>
      <c r="D17" s="24"/>
      <c r="E17" s="168" t="s">
        <v>41</v>
      </c>
      <c r="F17" s="157"/>
      <c r="G17" s="24"/>
      <c r="H17" s="17" t="s">
        <v>35</v>
      </c>
      <c r="I17" s="17"/>
      <c r="J17" s="17"/>
      <c r="K17" s="17"/>
      <c r="L17" s="18"/>
      <c r="M17" s="19"/>
      <c r="N17" s="155" t="s">
        <v>373</v>
      </c>
      <c r="O17" s="186"/>
      <c r="P17" s="187"/>
      <c r="Q17" s="335"/>
      <c r="R17" s="336"/>
      <c r="S17" s="114" t="s">
        <v>46</v>
      </c>
      <c r="T17" s="337"/>
      <c r="U17" s="114" t="s">
        <v>374</v>
      </c>
      <c r="V17" s="116"/>
      <c r="W17" s="114" t="s">
        <v>42</v>
      </c>
      <c r="X17" s="125"/>
      <c r="Y17" s="338"/>
    </row>
    <row r="18" spans="1:26" ht="8.25" customHeight="1" x14ac:dyDescent="0.25">
      <c r="A18" s="23"/>
      <c r="B18" s="24"/>
      <c r="C18" s="24"/>
      <c r="D18" s="24"/>
      <c r="E18" s="24"/>
      <c r="F18" s="24"/>
      <c r="G18" s="24"/>
      <c r="H18" s="25"/>
      <c r="I18" s="25"/>
      <c r="J18" s="25"/>
      <c r="K18" s="25"/>
      <c r="L18" s="25"/>
      <c r="M18" s="19"/>
      <c r="N18" s="25"/>
      <c r="O18" s="25"/>
      <c r="P18" s="25"/>
      <c r="Q18" s="24"/>
      <c r="R18" s="24"/>
      <c r="S18" s="24"/>
      <c r="T18" s="24"/>
      <c r="U18" s="24"/>
      <c r="V18" s="19"/>
      <c r="W18" s="24"/>
      <c r="X18" s="24"/>
      <c r="Y18" s="133"/>
    </row>
    <row r="19" spans="1:26" ht="282" customHeight="1" x14ac:dyDescent="0.25">
      <c r="A19" s="27"/>
      <c r="B19" s="24"/>
      <c r="C19" s="114" t="s">
        <v>375</v>
      </c>
      <c r="D19" s="117"/>
      <c r="E19" s="155" t="s">
        <v>376</v>
      </c>
      <c r="F19" s="157"/>
      <c r="G19" s="117"/>
      <c r="H19" s="118" t="s">
        <v>35</v>
      </c>
      <c r="I19" s="118"/>
      <c r="J19" s="118"/>
      <c r="K19" s="118"/>
      <c r="L19" s="119"/>
      <c r="M19" s="116"/>
      <c r="N19" s="155" t="s">
        <v>377</v>
      </c>
      <c r="O19" s="156"/>
      <c r="P19" s="157"/>
      <c r="Q19" s="112"/>
      <c r="R19" s="113"/>
      <c r="S19" s="114" t="s">
        <v>378</v>
      </c>
      <c r="T19" s="115"/>
      <c r="U19" s="114" t="s">
        <v>379</v>
      </c>
      <c r="V19" s="19"/>
      <c r="W19" s="22" t="s">
        <v>42</v>
      </c>
      <c r="X19" s="73"/>
      <c r="Y19" s="122" t="s">
        <v>43</v>
      </c>
      <c r="Z19" s="131"/>
    </row>
    <row r="20" spans="1:26" ht="11.25" customHeight="1" x14ac:dyDescent="0.25">
      <c r="A20" s="23"/>
      <c r="B20" s="24"/>
      <c r="C20" s="24"/>
      <c r="D20" s="24"/>
      <c r="E20" s="24"/>
      <c r="F20" s="24"/>
      <c r="G20" s="24"/>
      <c r="H20" s="25"/>
      <c r="I20" s="25"/>
      <c r="J20" s="25"/>
      <c r="K20" s="25"/>
      <c r="L20" s="25"/>
      <c r="M20" s="19"/>
      <c r="N20" s="25"/>
      <c r="O20" s="25"/>
      <c r="P20" s="25"/>
      <c r="Q20" s="24"/>
      <c r="R20" s="24"/>
      <c r="S20" s="24"/>
      <c r="T20" s="24"/>
      <c r="U20" s="24"/>
      <c r="V20" s="19"/>
      <c r="W20" s="24"/>
      <c r="X20" s="24"/>
      <c r="Y20" s="133"/>
    </row>
    <row r="21" spans="1:26" ht="92.25" customHeight="1" x14ac:dyDescent="0.25">
      <c r="A21" s="15" t="s">
        <v>42</v>
      </c>
      <c r="B21" s="24"/>
      <c r="C21" s="20" t="s">
        <v>33</v>
      </c>
      <c r="D21" s="24"/>
      <c r="E21" s="167" t="s">
        <v>44</v>
      </c>
      <c r="F21" s="157"/>
      <c r="G21" s="24"/>
      <c r="H21" s="17"/>
      <c r="I21" s="17" t="s">
        <v>35</v>
      </c>
      <c r="J21" s="17"/>
      <c r="K21" s="17"/>
      <c r="L21" s="18"/>
      <c r="M21" s="19"/>
      <c r="N21" s="168" t="s">
        <v>45</v>
      </c>
      <c r="O21" s="156"/>
      <c r="P21" s="157"/>
      <c r="Q21" s="28"/>
      <c r="R21" s="29"/>
      <c r="S21" s="22" t="s">
        <v>46</v>
      </c>
      <c r="T21" s="21"/>
      <c r="U21" s="22" t="s">
        <v>47</v>
      </c>
      <c r="V21" s="19"/>
      <c r="W21" s="22" t="s">
        <v>48</v>
      </c>
      <c r="X21" s="73"/>
      <c r="Y21" s="134" t="s">
        <v>33</v>
      </c>
    </row>
    <row r="22" spans="1:26" ht="11.25" customHeight="1" x14ac:dyDescent="0.25">
      <c r="A22" s="23"/>
      <c r="B22" s="24"/>
      <c r="C22" s="24"/>
      <c r="D22" s="24"/>
      <c r="E22" s="24"/>
      <c r="F22" s="24"/>
      <c r="G22" s="24"/>
      <c r="H22" s="25"/>
      <c r="I22" s="25"/>
      <c r="J22" s="25"/>
      <c r="K22" s="25"/>
      <c r="L22" s="25"/>
      <c r="M22" s="19"/>
      <c r="N22" s="25"/>
      <c r="O22" s="25"/>
      <c r="P22" s="25"/>
      <c r="Q22" s="24"/>
      <c r="R22" s="24"/>
      <c r="S22" s="24"/>
      <c r="T22" s="24"/>
      <c r="U22" s="24"/>
      <c r="V22" s="19"/>
      <c r="W22" s="24"/>
      <c r="X22" s="24"/>
      <c r="Y22" s="133"/>
    </row>
    <row r="23" spans="1:26" ht="210.75" customHeight="1" x14ac:dyDescent="0.25">
      <c r="A23" s="15" t="s">
        <v>49</v>
      </c>
      <c r="B23" s="24"/>
      <c r="C23" s="114" t="s">
        <v>50</v>
      </c>
      <c r="D23" s="117"/>
      <c r="E23" s="155" t="s">
        <v>380</v>
      </c>
      <c r="F23" s="157"/>
      <c r="G23" s="117"/>
      <c r="H23" s="118"/>
      <c r="I23" s="118" t="s">
        <v>35</v>
      </c>
      <c r="J23" s="118"/>
      <c r="K23" s="118"/>
      <c r="L23" s="119"/>
      <c r="M23" s="116"/>
      <c r="N23" s="155" t="s">
        <v>381</v>
      </c>
      <c r="O23" s="156"/>
      <c r="P23" s="157"/>
      <c r="Q23" s="112"/>
      <c r="R23" s="113"/>
      <c r="S23" s="114" t="s">
        <v>51</v>
      </c>
      <c r="T23" s="115"/>
      <c r="U23" s="114" t="s">
        <v>382</v>
      </c>
      <c r="V23" s="116"/>
      <c r="W23" s="114" t="s">
        <v>52</v>
      </c>
      <c r="X23" s="74"/>
      <c r="Y23" s="122" t="s">
        <v>53</v>
      </c>
      <c r="Z23" s="131"/>
    </row>
    <row r="24" spans="1:26" ht="11.25" customHeight="1" x14ac:dyDescent="0.25">
      <c r="A24" s="23"/>
      <c r="B24" s="24"/>
      <c r="C24" s="24"/>
      <c r="D24" s="24"/>
      <c r="E24" s="24"/>
      <c r="F24" s="24"/>
      <c r="G24" s="24"/>
      <c r="H24" s="25"/>
      <c r="I24" s="25"/>
      <c r="J24" s="25"/>
      <c r="K24" s="25"/>
      <c r="L24" s="25"/>
      <c r="M24" s="19"/>
      <c r="N24" s="25"/>
      <c r="O24" s="25"/>
      <c r="P24" s="25"/>
      <c r="Q24" s="24"/>
      <c r="R24" s="24"/>
      <c r="S24" s="24"/>
      <c r="T24" s="24"/>
      <c r="U24" s="24"/>
      <c r="V24" s="19"/>
      <c r="W24" s="24"/>
      <c r="X24" s="24"/>
      <c r="Y24" s="93"/>
      <c r="Z24" s="131"/>
    </row>
    <row r="25" spans="1:26" ht="203.25" customHeight="1" x14ac:dyDescent="0.25">
      <c r="A25" s="15" t="s">
        <v>54</v>
      </c>
      <c r="B25" s="24"/>
      <c r="C25" s="114" t="s">
        <v>383</v>
      </c>
      <c r="D25" s="117"/>
      <c r="E25" s="155" t="s">
        <v>384</v>
      </c>
      <c r="F25" s="157"/>
      <c r="G25" s="117"/>
      <c r="H25" s="118"/>
      <c r="I25" s="118" t="s">
        <v>35</v>
      </c>
      <c r="J25" s="118"/>
      <c r="K25" s="118"/>
      <c r="L25" s="119"/>
      <c r="M25" s="116"/>
      <c r="N25" s="155" t="s">
        <v>385</v>
      </c>
      <c r="O25" s="156"/>
      <c r="P25" s="157"/>
      <c r="Q25" s="112"/>
      <c r="R25" s="113"/>
      <c r="S25" s="126" t="s">
        <v>55</v>
      </c>
      <c r="T25" s="324"/>
      <c r="U25" s="114" t="s">
        <v>386</v>
      </c>
      <c r="V25" s="19"/>
      <c r="W25" s="22" t="s">
        <v>52</v>
      </c>
      <c r="X25" s="74"/>
      <c r="Y25" s="122" t="s">
        <v>56</v>
      </c>
      <c r="Z25" s="131"/>
    </row>
    <row r="26" spans="1:26" ht="17.100000000000001" customHeight="1" thickBot="1" x14ac:dyDescent="0.3">
      <c r="A26" s="23"/>
      <c r="B26" s="137"/>
      <c r="C26" s="24"/>
      <c r="D26" s="137"/>
      <c r="E26" s="93"/>
      <c r="F26" s="139"/>
      <c r="G26" s="24"/>
      <c r="H26" s="25"/>
      <c r="I26" s="25"/>
      <c r="J26" s="25"/>
      <c r="K26" s="25"/>
      <c r="L26" s="25"/>
      <c r="M26" s="19"/>
      <c r="N26" s="25"/>
      <c r="O26" s="25"/>
      <c r="P26" s="25"/>
      <c r="Q26" s="137"/>
      <c r="R26" s="137"/>
      <c r="S26" s="24"/>
      <c r="T26" s="24"/>
      <c r="U26" s="136"/>
      <c r="V26" s="19"/>
      <c r="W26" s="136"/>
      <c r="X26" s="136"/>
      <c r="Y26" s="93"/>
      <c r="Z26" s="131"/>
    </row>
    <row r="27" spans="1:26" ht="243.75" customHeight="1" x14ac:dyDescent="0.25">
      <c r="A27" s="140" t="s">
        <v>57</v>
      </c>
      <c r="B27" s="93"/>
      <c r="C27" s="138" t="s">
        <v>58</v>
      </c>
      <c r="D27" s="93"/>
      <c r="E27" s="208" t="s">
        <v>388</v>
      </c>
      <c r="F27" s="210"/>
      <c r="G27" s="142"/>
      <c r="H27" s="141"/>
      <c r="I27" s="141" t="s">
        <v>35</v>
      </c>
      <c r="J27" s="141"/>
      <c r="K27" s="141"/>
      <c r="L27" s="143"/>
      <c r="M27" s="92"/>
      <c r="N27" s="208" t="s">
        <v>387</v>
      </c>
      <c r="O27" s="209"/>
      <c r="P27" s="210"/>
      <c r="Q27" s="28"/>
      <c r="R27" s="98"/>
      <c r="S27" s="138" t="s">
        <v>59</v>
      </c>
      <c r="T27" s="149"/>
      <c r="U27" s="148" t="s">
        <v>60</v>
      </c>
      <c r="V27" s="147"/>
      <c r="W27" s="144" t="s">
        <v>61</v>
      </c>
      <c r="X27" s="146"/>
      <c r="Y27" s="145" t="s">
        <v>62</v>
      </c>
      <c r="Z27" s="131"/>
    </row>
    <row r="28" spans="1:26" ht="11.25" customHeight="1" x14ac:dyDescent="0.25">
      <c r="A28" s="80"/>
      <c r="B28" s="93"/>
      <c r="C28" s="93"/>
      <c r="D28" s="93"/>
      <c r="E28" s="93"/>
      <c r="F28" s="93"/>
      <c r="G28" s="93"/>
      <c r="H28" s="94"/>
      <c r="I28" s="94"/>
      <c r="J28" s="94"/>
      <c r="K28" s="94"/>
      <c r="L28" s="94"/>
      <c r="M28" s="95"/>
      <c r="N28" s="94"/>
      <c r="O28" s="94"/>
      <c r="P28" s="94"/>
      <c r="Q28" s="93"/>
      <c r="R28" s="93"/>
      <c r="S28" s="93"/>
      <c r="T28" s="93"/>
      <c r="U28" s="93"/>
      <c r="V28" s="95"/>
      <c r="W28" s="93"/>
      <c r="X28" s="93"/>
      <c r="Y28" s="93"/>
      <c r="Z28" s="131"/>
    </row>
    <row r="29" spans="1:26" ht="100.5" customHeight="1" x14ac:dyDescent="0.25">
      <c r="A29" s="97" t="s">
        <v>63</v>
      </c>
      <c r="B29" s="93"/>
      <c r="C29" s="16" t="s">
        <v>33</v>
      </c>
      <c r="D29" s="93"/>
      <c r="E29" s="167" t="s">
        <v>64</v>
      </c>
      <c r="F29" s="187"/>
      <c r="G29" s="93"/>
      <c r="H29" s="17"/>
      <c r="I29" s="17" t="s">
        <v>35</v>
      </c>
      <c r="J29" s="17"/>
      <c r="K29" s="17"/>
      <c r="L29" s="18"/>
      <c r="M29" s="95"/>
      <c r="N29" s="167" t="s">
        <v>65</v>
      </c>
      <c r="O29" s="186"/>
      <c r="P29" s="187"/>
      <c r="Q29" s="28"/>
      <c r="R29" s="98"/>
      <c r="S29" s="20" t="s">
        <v>66</v>
      </c>
      <c r="T29" s="21"/>
      <c r="U29" s="338" t="s">
        <v>67</v>
      </c>
      <c r="V29" s="95"/>
      <c r="W29" s="73" t="s">
        <v>68</v>
      </c>
      <c r="X29" s="108"/>
      <c r="Y29" s="132" t="s">
        <v>69</v>
      </c>
      <c r="Z29" s="131"/>
    </row>
    <row r="30" spans="1:26" ht="11.25" customHeight="1" x14ac:dyDescent="0.25">
      <c r="A30" s="80"/>
      <c r="B30" s="93"/>
      <c r="C30" s="93"/>
      <c r="D30" s="93"/>
      <c r="E30" s="93"/>
      <c r="F30" s="93"/>
      <c r="G30" s="93"/>
      <c r="H30" s="94"/>
      <c r="I30" s="94"/>
      <c r="J30" s="94"/>
      <c r="K30" s="94"/>
      <c r="L30" s="94"/>
      <c r="M30" s="95"/>
      <c r="N30" s="94"/>
      <c r="O30" s="94"/>
      <c r="P30" s="94"/>
      <c r="Q30" s="93"/>
      <c r="R30" s="93"/>
      <c r="S30" s="93"/>
      <c r="T30" s="93"/>
      <c r="U30" s="93"/>
      <c r="V30" s="95"/>
      <c r="W30" s="93"/>
      <c r="X30" s="93"/>
      <c r="Y30" s="129"/>
    </row>
    <row r="31" spans="1:26" ht="81" customHeight="1" x14ac:dyDescent="0.25">
      <c r="A31" s="99" t="s">
        <v>70</v>
      </c>
      <c r="B31" s="93"/>
      <c r="C31" s="16" t="s">
        <v>33</v>
      </c>
      <c r="D31" s="93"/>
      <c r="E31" s="167" t="s">
        <v>71</v>
      </c>
      <c r="F31" s="187"/>
      <c r="G31" s="93"/>
      <c r="H31" s="17"/>
      <c r="I31" s="17" t="s">
        <v>35</v>
      </c>
      <c r="J31" s="17"/>
      <c r="K31" s="17"/>
      <c r="L31" s="18"/>
      <c r="M31" s="95"/>
      <c r="N31" s="167" t="s">
        <v>72</v>
      </c>
      <c r="O31" s="186"/>
      <c r="P31" s="187"/>
      <c r="Q31" s="28"/>
      <c r="R31" s="98"/>
      <c r="S31" s="20" t="s">
        <v>66</v>
      </c>
      <c r="T31" s="21"/>
      <c r="U31" s="22" t="s">
        <v>73</v>
      </c>
      <c r="V31" s="95"/>
      <c r="W31" s="22" t="s">
        <v>74</v>
      </c>
      <c r="X31" s="108"/>
      <c r="Y31" s="130" t="s">
        <v>69</v>
      </c>
      <c r="Z31" s="131"/>
    </row>
    <row r="32" spans="1:26" ht="11.25" customHeight="1" x14ac:dyDescent="0.25">
      <c r="A32" s="80"/>
      <c r="B32" s="93"/>
      <c r="C32" s="93"/>
      <c r="D32" s="93"/>
      <c r="E32" s="93"/>
      <c r="F32" s="93"/>
      <c r="G32" s="93"/>
      <c r="H32" s="94"/>
      <c r="I32" s="94"/>
      <c r="J32" s="94"/>
      <c r="K32" s="94"/>
      <c r="L32" s="94"/>
      <c r="M32" s="95"/>
      <c r="N32" s="94"/>
      <c r="O32" s="94"/>
      <c r="P32" s="94"/>
      <c r="Q32" s="93"/>
      <c r="R32" s="93"/>
      <c r="S32" s="93"/>
      <c r="T32" s="93"/>
      <c r="U32" s="93"/>
      <c r="V32" s="95"/>
      <c r="W32" s="93"/>
      <c r="X32" s="93"/>
      <c r="Y32" s="93"/>
      <c r="Z32" s="131"/>
    </row>
    <row r="33" spans="1:26" ht="167.25" customHeight="1" x14ac:dyDescent="0.25">
      <c r="A33" s="99" t="s">
        <v>75</v>
      </c>
      <c r="B33" s="93"/>
      <c r="C33" s="16" t="s">
        <v>33</v>
      </c>
      <c r="D33" s="93"/>
      <c r="E33" s="167" t="s">
        <v>76</v>
      </c>
      <c r="F33" s="187"/>
      <c r="G33" s="93"/>
      <c r="H33" s="17"/>
      <c r="I33" s="17"/>
      <c r="J33" s="17" t="s">
        <v>35</v>
      </c>
      <c r="K33" s="17"/>
      <c r="L33" s="18"/>
      <c r="M33" s="95"/>
      <c r="N33" s="167" t="s">
        <v>77</v>
      </c>
      <c r="O33" s="186"/>
      <c r="P33" s="187"/>
      <c r="Q33" s="28"/>
      <c r="R33" s="98"/>
      <c r="S33" s="20" t="s">
        <v>66</v>
      </c>
      <c r="T33" s="21"/>
      <c r="U33" s="22" t="s">
        <v>78</v>
      </c>
      <c r="V33" s="95"/>
      <c r="W33" s="22" t="s">
        <v>79</v>
      </c>
      <c r="X33" s="109"/>
      <c r="Y33" s="342" t="s">
        <v>69</v>
      </c>
    </row>
    <row r="34" spans="1:26" ht="11.25" customHeight="1" x14ac:dyDescent="0.25">
      <c r="A34" s="80"/>
      <c r="B34" s="93"/>
      <c r="C34" s="93"/>
      <c r="D34" s="93"/>
      <c r="E34" s="93"/>
      <c r="F34" s="93"/>
      <c r="G34" s="93"/>
      <c r="H34" s="94"/>
      <c r="I34" s="94"/>
      <c r="J34" s="94"/>
      <c r="K34" s="94"/>
      <c r="L34" s="94"/>
      <c r="M34" s="95"/>
      <c r="N34" s="94"/>
      <c r="O34" s="94"/>
      <c r="P34" s="94"/>
      <c r="Q34" s="93"/>
      <c r="R34" s="93"/>
      <c r="S34" s="93"/>
      <c r="T34" s="93"/>
      <c r="U34" s="93"/>
      <c r="V34" s="95"/>
      <c r="W34" s="93"/>
      <c r="X34" s="93"/>
      <c r="Y34" s="325"/>
    </row>
    <row r="35" spans="1:26" ht="131.25" customHeight="1" x14ac:dyDescent="0.25">
      <c r="A35" s="97" t="s">
        <v>80</v>
      </c>
      <c r="B35" s="93"/>
      <c r="C35" s="16" t="s">
        <v>33</v>
      </c>
      <c r="D35" s="93"/>
      <c r="E35" s="168" t="s">
        <v>81</v>
      </c>
      <c r="F35" s="157"/>
      <c r="G35" s="93"/>
      <c r="H35" s="17"/>
      <c r="I35" s="17"/>
      <c r="J35" s="17" t="s">
        <v>35</v>
      </c>
      <c r="K35" s="17"/>
      <c r="L35" s="18"/>
      <c r="M35" s="95"/>
      <c r="N35" s="168" t="s">
        <v>82</v>
      </c>
      <c r="O35" s="156"/>
      <c r="P35" s="157"/>
      <c r="Q35" s="28"/>
      <c r="R35" s="98"/>
      <c r="S35" s="20" t="s">
        <v>66</v>
      </c>
      <c r="T35" s="21"/>
      <c r="U35" s="22" t="s">
        <v>83</v>
      </c>
      <c r="V35" s="95"/>
      <c r="W35" s="22" t="s">
        <v>79</v>
      </c>
      <c r="X35" s="109"/>
      <c r="Y35" s="341" t="s">
        <v>69</v>
      </c>
    </row>
    <row r="36" spans="1:26" ht="11.25" customHeight="1" x14ac:dyDescent="0.25">
      <c r="A36" s="80"/>
      <c r="B36" s="93"/>
      <c r="C36" s="93"/>
      <c r="D36" s="93"/>
      <c r="E36" s="93"/>
      <c r="F36" s="93"/>
      <c r="G36" s="93"/>
      <c r="H36" s="94"/>
      <c r="I36" s="94"/>
      <c r="J36" s="94"/>
      <c r="K36" s="94"/>
      <c r="L36" s="94"/>
      <c r="M36" s="95"/>
      <c r="N36" s="94"/>
      <c r="O36" s="94"/>
      <c r="P36" s="94"/>
      <c r="Q36" s="93"/>
      <c r="R36" s="93"/>
      <c r="S36" s="93"/>
      <c r="T36" s="93"/>
      <c r="U36" s="93"/>
      <c r="V36" s="95"/>
      <c r="W36" s="93"/>
      <c r="X36" s="93"/>
      <c r="Y36" s="93"/>
      <c r="Z36" s="131"/>
    </row>
    <row r="37" spans="1:26" ht="127.5" customHeight="1" x14ac:dyDescent="0.25">
      <c r="A37" s="220" t="s">
        <v>84</v>
      </c>
      <c r="B37" s="93"/>
      <c r="C37" s="223" t="s">
        <v>85</v>
      </c>
      <c r="D37" s="93"/>
      <c r="E37" s="168" t="s">
        <v>86</v>
      </c>
      <c r="F37" s="157"/>
      <c r="G37" s="93"/>
      <c r="H37" s="17"/>
      <c r="I37" s="17"/>
      <c r="J37" s="17" t="s">
        <v>35</v>
      </c>
      <c r="K37" s="17"/>
      <c r="L37" s="18"/>
      <c r="M37" s="95"/>
      <c r="N37" s="167" t="s">
        <v>87</v>
      </c>
      <c r="O37" s="186"/>
      <c r="P37" s="187"/>
      <c r="Q37" s="28"/>
      <c r="R37" s="98"/>
      <c r="S37" s="20" t="s">
        <v>66</v>
      </c>
      <c r="T37" s="21"/>
      <c r="U37" s="22" t="s">
        <v>88</v>
      </c>
      <c r="V37" s="95"/>
      <c r="W37" s="22" t="s">
        <v>79</v>
      </c>
      <c r="X37" s="109"/>
      <c r="Y37" s="341" t="s">
        <v>69</v>
      </c>
    </row>
    <row r="38" spans="1:26" ht="11.25" customHeight="1" x14ac:dyDescent="0.25">
      <c r="A38" s="221"/>
      <c r="B38" s="93"/>
      <c r="C38" s="224"/>
      <c r="D38" s="93"/>
      <c r="E38" s="93"/>
      <c r="F38" s="93"/>
      <c r="G38" s="93"/>
      <c r="H38" s="94"/>
      <c r="I38" s="94"/>
      <c r="J38" s="94"/>
      <c r="K38" s="94"/>
      <c r="L38" s="94"/>
      <c r="M38" s="95"/>
      <c r="N38" s="94"/>
      <c r="O38" s="94"/>
      <c r="P38" s="94"/>
      <c r="Q38" s="93"/>
      <c r="R38" s="93"/>
      <c r="S38" s="93"/>
      <c r="T38" s="93"/>
      <c r="U38" s="93"/>
      <c r="V38" s="95"/>
      <c r="W38" s="22"/>
      <c r="X38" s="110"/>
      <c r="Y38" s="128"/>
    </row>
    <row r="39" spans="1:26" ht="133.5" customHeight="1" x14ac:dyDescent="0.25">
      <c r="A39" s="222"/>
      <c r="B39" s="93"/>
      <c r="C39" s="225"/>
      <c r="D39" s="93"/>
      <c r="E39" s="168" t="s">
        <v>89</v>
      </c>
      <c r="F39" s="157"/>
      <c r="G39" s="93"/>
      <c r="H39" s="17"/>
      <c r="I39" s="17"/>
      <c r="J39" s="17" t="s">
        <v>35</v>
      </c>
      <c r="K39" s="17"/>
      <c r="L39" s="18"/>
      <c r="M39" s="95"/>
      <c r="N39" s="167" t="s">
        <v>90</v>
      </c>
      <c r="O39" s="186"/>
      <c r="P39" s="187"/>
      <c r="Q39" s="28"/>
      <c r="R39" s="98"/>
      <c r="S39" s="20" t="s">
        <v>66</v>
      </c>
      <c r="T39" s="21"/>
      <c r="U39" s="22" t="s">
        <v>88</v>
      </c>
      <c r="V39" s="95"/>
      <c r="W39" s="22" t="s">
        <v>79</v>
      </c>
      <c r="X39" s="109"/>
      <c r="Y39" s="341" t="s">
        <v>69</v>
      </c>
    </row>
    <row r="40" spans="1:26" ht="11.25" customHeight="1" x14ac:dyDescent="0.25">
      <c r="A40" s="80"/>
      <c r="B40" s="93"/>
      <c r="C40" s="93"/>
      <c r="D40" s="93"/>
      <c r="E40" s="93"/>
      <c r="F40" s="93"/>
      <c r="G40" s="93"/>
      <c r="H40" s="94"/>
      <c r="I40" s="94"/>
      <c r="J40" s="94"/>
      <c r="K40" s="94"/>
      <c r="L40" s="94"/>
      <c r="M40" s="95"/>
      <c r="N40" s="94"/>
      <c r="O40" s="94"/>
      <c r="P40" s="94"/>
      <c r="Q40" s="93"/>
      <c r="R40" s="93"/>
      <c r="S40" s="93"/>
      <c r="T40" s="93"/>
      <c r="U40" s="93"/>
      <c r="V40" s="95"/>
      <c r="W40" s="93"/>
      <c r="X40" s="93"/>
      <c r="Y40" s="96"/>
    </row>
    <row r="41" spans="1:26" ht="129.75" customHeight="1" x14ac:dyDescent="0.25">
      <c r="A41" s="99" t="s">
        <v>84</v>
      </c>
      <c r="B41" s="93"/>
      <c r="C41" s="16" t="s">
        <v>33</v>
      </c>
      <c r="D41" s="93"/>
      <c r="E41" s="168" t="s">
        <v>81</v>
      </c>
      <c r="F41" s="157"/>
      <c r="G41" s="93"/>
      <c r="H41" s="17"/>
      <c r="I41" s="17"/>
      <c r="J41" s="17" t="s">
        <v>35</v>
      </c>
      <c r="K41" s="17"/>
      <c r="L41" s="18"/>
      <c r="M41" s="95"/>
      <c r="N41" s="167" t="s">
        <v>91</v>
      </c>
      <c r="O41" s="186"/>
      <c r="P41" s="187"/>
      <c r="Q41" s="28"/>
      <c r="R41" s="98"/>
      <c r="S41" s="20" t="s">
        <v>66</v>
      </c>
      <c r="T41" s="21"/>
      <c r="U41" s="125" t="s">
        <v>92</v>
      </c>
      <c r="V41" s="339"/>
      <c r="W41" s="22" t="s">
        <v>79</v>
      </c>
      <c r="X41" s="109"/>
      <c r="Y41" s="341" t="s">
        <v>69</v>
      </c>
    </row>
    <row r="42" spans="1:26" ht="11.25" customHeight="1" x14ac:dyDescent="0.25">
      <c r="A42" s="80"/>
      <c r="B42" s="93"/>
      <c r="C42" s="93"/>
      <c r="D42" s="93"/>
      <c r="E42" s="93"/>
      <c r="F42" s="93"/>
      <c r="G42" s="93"/>
      <c r="H42" s="94"/>
      <c r="I42" s="94"/>
      <c r="J42" s="94"/>
      <c r="K42" s="94"/>
      <c r="L42" s="94"/>
      <c r="M42" s="95"/>
      <c r="N42" s="94"/>
      <c r="O42" s="94"/>
      <c r="P42" s="94"/>
      <c r="Q42" s="93"/>
      <c r="R42" s="93"/>
      <c r="S42" s="93"/>
      <c r="T42" s="93"/>
      <c r="U42" s="93"/>
      <c r="V42" s="95"/>
      <c r="W42" s="93"/>
      <c r="X42" s="93"/>
      <c r="Y42" s="96"/>
    </row>
    <row r="43" spans="1:26" ht="282" customHeight="1" x14ac:dyDescent="0.25">
      <c r="A43" s="99" t="s">
        <v>93</v>
      </c>
      <c r="B43" s="93"/>
      <c r="C43" s="16" t="s">
        <v>33</v>
      </c>
      <c r="D43" s="93"/>
      <c r="E43" s="155" t="s">
        <v>389</v>
      </c>
      <c r="F43" s="157"/>
      <c r="G43" s="120"/>
      <c r="H43" s="118"/>
      <c r="I43" s="118"/>
      <c r="J43" s="118" t="s">
        <v>35</v>
      </c>
      <c r="K43" s="118"/>
      <c r="L43" s="119"/>
      <c r="M43" s="111"/>
      <c r="N43" s="155" t="s">
        <v>94</v>
      </c>
      <c r="O43" s="156"/>
      <c r="P43" s="157"/>
      <c r="Q43" s="112"/>
      <c r="R43" s="121"/>
      <c r="S43" s="114" t="s">
        <v>390</v>
      </c>
      <c r="T43" s="115"/>
      <c r="U43" s="114" t="s">
        <v>391</v>
      </c>
      <c r="V43" s="95"/>
      <c r="W43" s="22" t="s">
        <v>95</v>
      </c>
      <c r="X43" s="109"/>
      <c r="Y43" s="340" t="s">
        <v>69</v>
      </c>
    </row>
    <row r="44" spans="1:26" ht="11.25" customHeight="1" x14ac:dyDescent="0.25">
      <c r="A44" s="80"/>
      <c r="B44" s="93"/>
      <c r="C44" s="93"/>
      <c r="D44" s="93"/>
      <c r="E44" s="93"/>
      <c r="F44" s="93"/>
      <c r="G44" s="93"/>
      <c r="H44" s="94"/>
      <c r="I44" s="94"/>
      <c r="J44" s="94"/>
      <c r="K44" s="94"/>
      <c r="L44" s="94"/>
      <c r="M44" s="95"/>
      <c r="N44" s="94"/>
      <c r="O44" s="94"/>
      <c r="P44" s="94"/>
      <c r="Q44" s="93"/>
      <c r="R44" s="93"/>
      <c r="S44" s="93"/>
      <c r="T44" s="93"/>
      <c r="U44" s="93"/>
      <c r="V44" s="95"/>
      <c r="W44" s="93"/>
      <c r="X44" s="93"/>
      <c r="Y44" s="93"/>
      <c r="Z44" s="131"/>
    </row>
    <row r="45" spans="1:26" ht="104.25" customHeight="1" x14ac:dyDescent="0.25">
      <c r="A45" s="99" t="s">
        <v>96</v>
      </c>
      <c r="B45" s="93"/>
      <c r="C45" s="20"/>
      <c r="D45" s="93"/>
      <c r="E45" s="167" t="s">
        <v>97</v>
      </c>
      <c r="F45" s="187"/>
      <c r="G45" s="93"/>
      <c r="H45" s="17"/>
      <c r="I45" s="17"/>
      <c r="J45" s="17"/>
      <c r="K45" s="17" t="s">
        <v>35</v>
      </c>
      <c r="L45" s="18"/>
      <c r="M45" s="95"/>
      <c r="N45" s="167" t="s">
        <v>98</v>
      </c>
      <c r="O45" s="156"/>
      <c r="P45" s="157"/>
      <c r="Q45" s="28"/>
      <c r="R45" s="98"/>
      <c r="S45" s="20" t="s">
        <v>66</v>
      </c>
      <c r="T45" s="21"/>
      <c r="U45" s="20" t="s">
        <v>99</v>
      </c>
      <c r="V45" s="95"/>
      <c r="W45" s="22" t="s">
        <v>84</v>
      </c>
      <c r="X45" s="109"/>
      <c r="Y45" s="127" t="s">
        <v>69</v>
      </c>
    </row>
    <row r="46" spans="1:26" ht="14.25" customHeight="1" x14ac:dyDescent="0.25">
      <c r="A46" s="179"/>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250"/>
      <c r="Z46" s="131"/>
    </row>
    <row r="47" spans="1:26" ht="15" customHeight="1" x14ac:dyDescent="0.25">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31"/>
    </row>
    <row r="48" spans="1:26" ht="18" customHeight="1" x14ac:dyDescent="0.25">
      <c r="A48" s="219" t="s">
        <v>100</v>
      </c>
      <c r="B48" s="156"/>
      <c r="C48" s="157"/>
      <c r="D48" s="101"/>
      <c r="E48" s="101"/>
      <c r="F48" s="101"/>
      <c r="G48" s="101"/>
      <c r="H48" s="101"/>
      <c r="I48" s="101"/>
      <c r="J48" s="101"/>
      <c r="K48" s="101"/>
      <c r="L48" s="101"/>
      <c r="M48" s="101"/>
      <c r="N48" s="101"/>
      <c r="O48" s="101"/>
      <c r="P48" s="101"/>
      <c r="Q48" s="101"/>
      <c r="R48" s="101"/>
      <c r="S48" s="101"/>
      <c r="T48" s="101"/>
      <c r="U48" s="101"/>
      <c r="V48" s="101"/>
      <c r="W48" s="101"/>
      <c r="X48" s="101"/>
      <c r="Y48" s="101"/>
      <c r="Z48" s="131"/>
    </row>
    <row r="49" spans="1:26" ht="14.25" customHeight="1" x14ac:dyDescent="0.25">
      <c r="A49" s="236"/>
      <c r="B49" s="215"/>
      <c r="C49" s="175"/>
      <c r="D49" s="101"/>
      <c r="E49" s="101"/>
      <c r="F49" s="101"/>
      <c r="G49" s="101"/>
      <c r="H49" s="101"/>
      <c r="I49" s="101"/>
      <c r="J49" s="101"/>
      <c r="K49" s="101"/>
      <c r="L49" s="101"/>
      <c r="M49" s="101"/>
      <c r="N49" s="101"/>
      <c r="O49" s="101"/>
      <c r="P49" s="101"/>
      <c r="Q49" s="101"/>
      <c r="R49" s="101"/>
      <c r="S49" s="101"/>
      <c r="T49" s="101"/>
      <c r="U49" s="101"/>
      <c r="V49" s="101"/>
      <c r="W49" s="101"/>
      <c r="X49" s="101"/>
      <c r="Y49" s="101"/>
      <c r="Z49" s="131"/>
    </row>
    <row r="50" spans="1:26" ht="14.25" customHeight="1" x14ac:dyDescent="0.25">
      <c r="A50" s="237"/>
      <c r="B50" s="154"/>
      <c r="C50" s="238"/>
      <c r="D50" s="101"/>
      <c r="E50" s="101"/>
      <c r="F50" s="101"/>
      <c r="G50" s="101"/>
      <c r="H50" s="101"/>
      <c r="I50" s="101"/>
      <c r="J50" s="101"/>
      <c r="K50" s="101"/>
      <c r="L50" s="101"/>
      <c r="M50" s="101"/>
      <c r="N50" s="101"/>
      <c r="O50" s="101"/>
      <c r="P50" s="101"/>
      <c r="Q50" s="101"/>
      <c r="R50" s="101"/>
      <c r="S50" s="101"/>
      <c r="T50" s="101"/>
      <c r="U50" s="101"/>
      <c r="V50" s="101"/>
      <c r="W50" s="101"/>
      <c r="X50" s="101"/>
      <c r="Y50" s="101"/>
      <c r="Z50" s="131"/>
    </row>
    <row r="51" spans="1:26" ht="14.25" customHeight="1" x14ac:dyDescent="0.25">
      <c r="A51" s="239"/>
      <c r="B51" s="215"/>
      <c r="C51" s="175"/>
      <c r="D51" s="101"/>
      <c r="E51" s="101"/>
      <c r="F51" s="101"/>
      <c r="G51" s="101"/>
      <c r="H51" s="101"/>
      <c r="I51" s="101"/>
      <c r="J51" s="101"/>
      <c r="K51" s="101"/>
      <c r="L51" s="101"/>
      <c r="M51" s="101"/>
      <c r="N51" s="101"/>
      <c r="O51" s="101"/>
      <c r="P51" s="101"/>
      <c r="Q51" s="101"/>
      <c r="R51" s="101"/>
      <c r="S51" s="101"/>
      <c r="T51" s="101"/>
      <c r="U51" s="101"/>
      <c r="V51" s="101"/>
      <c r="W51" s="101"/>
      <c r="X51" s="101"/>
      <c r="Y51" s="101"/>
      <c r="Z51" s="131"/>
    </row>
    <row r="52" spans="1:26" ht="14.25" customHeight="1" x14ac:dyDescent="0.25">
      <c r="A52" s="240"/>
      <c r="B52" s="180"/>
      <c r="C52" s="241"/>
      <c r="D52" s="101"/>
      <c r="E52" s="101"/>
      <c r="F52" s="101"/>
      <c r="G52" s="101"/>
      <c r="H52" s="101"/>
      <c r="I52" s="101"/>
      <c r="J52" s="101"/>
      <c r="K52" s="101"/>
      <c r="L52" s="101"/>
      <c r="M52" s="101"/>
      <c r="N52" s="101"/>
      <c r="O52" s="101"/>
      <c r="P52" s="101"/>
      <c r="Q52" s="101"/>
      <c r="R52" s="101"/>
      <c r="S52" s="101"/>
      <c r="T52" s="101"/>
      <c r="U52" s="101"/>
      <c r="V52" s="101"/>
      <c r="W52" s="101"/>
      <c r="X52" s="101"/>
      <c r="Y52" s="101"/>
      <c r="Z52" s="131"/>
    </row>
    <row r="53" spans="1:26" ht="14.25" customHeight="1" x14ac:dyDescent="0.25">
      <c r="A53" s="237"/>
      <c r="B53" s="154"/>
      <c r="C53" s="238"/>
      <c r="D53" s="101"/>
      <c r="E53" s="101"/>
      <c r="F53" s="101"/>
      <c r="G53" s="101"/>
      <c r="H53" s="101"/>
      <c r="I53" s="101"/>
      <c r="J53" s="101"/>
      <c r="K53" s="101"/>
      <c r="L53" s="101"/>
      <c r="M53" s="101"/>
      <c r="N53" s="101"/>
      <c r="O53" s="101"/>
      <c r="P53" s="101"/>
      <c r="Q53" s="101"/>
      <c r="R53" s="101"/>
      <c r="S53" s="101"/>
      <c r="T53" s="101"/>
      <c r="U53" s="101"/>
      <c r="V53" s="101"/>
      <c r="W53" s="101"/>
      <c r="X53" s="101"/>
      <c r="Y53" s="326"/>
    </row>
    <row r="54" spans="1:26" ht="14.25" customHeight="1" x14ac:dyDescent="0.25">
      <c r="A54" s="239"/>
      <c r="B54" s="215"/>
      <c r="C54" s="175"/>
      <c r="D54" s="101"/>
      <c r="E54" s="101"/>
      <c r="F54" s="101"/>
      <c r="G54" s="101"/>
      <c r="H54" s="101"/>
      <c r="I54" s="101"/>
      <c r="J54" s="101"/>
      <c r="K54" s="101"/>
      <c r="L54" s="101"/>
      <c r="M54" s="101"/>
      <c r="N54" s="101"/>
      <c r="O54" s="101"/>
      <c r="P54" s="101"/>
      <c r="Q54" s="101"/>
      <c r="R54" s="101"/>
      <c r="S54" s="101"/>
      <c r="T54" s="101"/>
      <c r="U54" s="101"/>
      <c r="V54" s="101"/>
      <c r="W54" s="101"/>
      <c r="X54" s="101"/>
      <c r="Y54" s="326"/>
    </row>
    <row r="55" spans="1:26" ht="14.25" customHeight="1" x14ac:dyDescent="0.25">
      <c r="A55" s="237"/>
      <c r="B55" s="154"/>
      <c r="C55" s="238"/>
      <c r="D55" s="101"/>
      <c r="E55" s="101"/>
      <c r="F55" s="101"/>
      <c r="G55" s="101"/>
      <c r="H55" s="101"/>
      <c r="I55" s="101"/>
      <c r="J55" s="101"/>
      <c r="K55" s="101"/>
      <c r="L55" s="101"/>
      <c r="M55" s="101"/>
      <c r="N55" s="101"/>
      <c r="O55" s="101"/>
      <c r="P55" s="101"/>
      <c r="Q55" s="101"/>
      <c r="R55" s="101"/>
      <c r="S55" s="101"/>
      <c r="T55" s="101"/>
      <c r="U55" s="101"/>
      <c r="V55" s="101"/>
      <c r="W55" s="101"/>
      <c r="X55" s="101"/>
      <c r="Y55" s="101"/>
      <c r="Z55" s="131"/>
    </row>
    <row r="56" spans="1:26" ht="14.25" customHeight="1" x14ac:dyDescent="0.25">
      <c r="A56" s="102"/>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31"/>
    </row>
    <row r="57" spans="1:26" ht="14.25" customHeight="1" x14ac:dyDescent="0.25">
      <c r="A57" s="104"/>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327"/>
    </row>
    <row r="58" spans="1:26" ht="14.25" customHeight="1" x14ac:dyDescent="0.25">
      <c r="A58" s="10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31"/>
    </row>
    <row r="59" spans="1:26" ht="14.25" customHeight="1" x14ac:dyDescent="0.25">
      <c r="A59" s="10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328"/>
    </row>
    <row r="60" spans="1:26" ht="14.25" customHeight="1" x14ac:dyDescent="0.25">
      <c r="A60" s="10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31"/>
    </row>
    <row r="61" spans="1:26" ht="14.25" customHeight="1" x14ac:dyDescent="0.25">
      <c r="A61" s="102"/>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328"/>
    </row>
    <row r="62" spans="1:26" ht="14.25" customHeight="1" x14ac:dyDescent="0.25">
      <c r="A62" s="102"/>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31"/>
    </row>
    <row r="63" spans="1:26" ht="14.25" customHeight="1" x14ac:dyDescent="0.25">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31"/>
    </row>
    <row r="64" spans="1:26" ht="14.25" customHeight="1" x14ac:dyDescent="0.25">
      <c r="A64" s="102"/>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31"/>
    </row>
    <row r="65" spans="1:26" ht="14.25" customHeight="1" x14ac:dyDescent="0.25">
      <c r="A65" s="102"/>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31"/>
    </row>
    <row r="66" spans="1:26" ht="14.25" customHeight="1" x14ac:dyDescent="0.25">
      <c r="A66" s="102"/>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31"/>
    </row>
    <row r="67" spans="1:26" ht="14.25" customHeight="1" thickBot="1" x14ac:dyDescent="0.3">
      <c r="A67" s="334"/>
      <c r="B67" s="330"/>
      <c r="C67" s="330"/>
      <c r="D67" s="103"/>
      <c r="E67" s="103"/>
      <c r="F67" s="103"/>
      <c r="G67" s="103"/>
      <c r="H67" s="330"/>
      <c r="I67" s="103"/>
      <c r="J67" s="103"/>
      <c r="K67" s="330"/>
      <c r="L67" s="103"/>
      <c r="M67" s="106"/>
      <c r="N67" s="103"/>
      <c r="O67" s="103"/>
      <c r="P67" s="103"/>
      <c r="Q67" s="103"/>
      <c r="R67" s="103"/>
      <c r="S67" s="103"/>
      <c r="T67" s="103"/>
      <c r="U67" s="103"/>
      <c r="V67" s="103"/>
      <c r="W67" s="330"/>
      <c r="X67" s="330"/>
      <c r="Y67" s="329"/>
    </row>
    <row r="68" spans="1:26" ht="14.25" customHeight="1" x14ac:dyDescent="0.25">
      <c r="D68" s="331"/>
      <c r="E68" s="331"/>
      <c r="F68" s="331"/>
      <c r="G68" s="331"/>
      <c r="I68" s="331"/>
      <c r="J68" s="331"/>
      <c r="L68" s="331"/>
      <c r="N68" s="331"/>
      <c r="O68" s="331"/>
      <c r="P68" s="333"/>
      <c r="Q68" s="332"/>
      <c r="R68" s="331"/>
      <c r="S68" s="331"/>
      <c r="T68" s="331"/>
      <c r="U68" s="331"/>
      <c r="V68" s="331"/>
    </row>
    <row r="69" spans="1:26" ht="14.25" customHeight="1" x14ac:dyDescent="0.25"/>
    <row r="70" spans="1:26" ht="14.25" customHeight="1" x14ac:dyDescent="0.25"/>
    <row r="71" spans="1:26" ht="14.25" customHeight="1" x14ac:dyDescent="0.25"/>
    <row r="72" spans="1:26" ht="14.25" customHeight="1" x14ac:dyDescent="0.25"/>
    <row r="73" spans="1:26" ht="14.25" customHeight="1" x14ac:dyDescent="0.25"/>
    <row r="74" spans="1:26" ht="14.25" customHeight="1" x14ac:dyDescent="0.25"/>
    <row r="75" spans="1:26" ht="14.25" customHeight="1" x14ac:dyDescent="0.25"/>
    <row r="76" spans="1:26" ht="14.25" customHeight="1" x14ac:dyDescent="0.25"/>
    <row r="77" spans="1:26" ht="14.25" customHeight="1" x14ac:dyDescent="0.25"/>
    <row r="78" spans="1:26" ht="14.25" customHeight="1" x14ac:dyDescent="0.25"/>
    <row r="79" spans="1:26" ht="14.25" customHeight="1" x14ac:dyDescent="0.25"/>
    <row r="80" spans="1:26"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sheetData>
  <mergeCells count="82">
    <mergeCell ref="F1:V3"/>
    <mergeCell ref="A1:E3"/>
    <mergeCell ref="A49:C50"/>
    <mergeCell ref="A51:C53"/>
    <mergeCell ref="A54:C55"/>
    <mergeCell ref="A5:B11"/>
    <mergeCell ref="B14:B15"/>
    <mergeCell ref="A12:Y12"/>
    <mergeCell ref="A13:F13"/>
    <mergeCell ref="H13:K13"/>
    <mergeCell ref="U13:Y13"/>
    <mergeCell ref="E45:F45"/>
    <mergeCell ref="N45:P45"/>
    <mergeCell ref="E41:F41"/>
    <mergeCell ref="N41:P41"/>
    <mergeCell ref="N13:S13"/>
    <mergeCell ref="A48:C48"/>
    <mergeCell ref="A37:A39"/>
    <mergeCell ref="E15:F15"/>
    <mergeCell ref="E14:F14"/>
    <mergeCell ref="N15:P15"/>
    <mergeCell ref="E31:F31"/>
    <mergeCell ref="E33:F33"/>
    <mergeCell ref="E35:F35"/>
    <mergeCell ref="C37:C39"/>
    <mergeCell ref="E39:F39"/>
    <mergeCell ref="E29:F29"/>
    <mergeCell ref="E27:F27"/>
    <mergeCell ref="E23:F23"/>
    <mergeCell ref="N33:P33"/>
    <mergeCell ref="E11:F11"/>
    <mergeCell ref="N14:P14"/>
    <mergeCell ref="H11:N11"/>
    <mergeCell ref="O11:Y11"/>
    <mergeCell ref="N37:P37"/>
    <mergeCell ref="T5:T9"/>
    <mergeCell ref="C5:C6"/>
    <mergeCell ref="C7:C9"/>
    <mergeCell ref="E43:F43"/>
    <mergeCell ref="N43:P43"/>
    <mergeCell ref="D7:D9"/>
    <mergeCell ref="E7:F9"/>
    <mergeCell ref="P5:S6"/>
    <mergeCell ref="P7:S9"/>
    <mergeCell ref="C10:Y10"/>
    <mergeCell ref="U6:V6"/>
    <mergeCell ref="Q14:R15"/>
    <mergeCell ref="N27:P27"/>
    <mergeCell ref="N29:P29"/>
    <mergeCell ref="N31:P31"/>
    <mergeCell ref="G13:G15"/>
    <mergeCell ref="G5:G9"/>
    <mergeCell ref="U5:Y5"/>
    <mergeCell ref="H5:N6"/>
    <mergeCell ref="A46:Y46"/>
    <mergeCell ref="H7:N9"/>
    <mergeCell ref="O5:O9"/>
    <mergeCell ref="U7:V7"/>
    <mergeCell ref="U8:V8"/>
    <mergeCell ref="U9:V9"/>
    <mergeCell ref="W9:Y9"/>
    <mergeCell ref="W7:Y7"/>
    <mergeCell ref="W8:Y8"/>
    <mergeCell ref="N39:P39"/>
    <mergeCell ref="N35:P35"/>
    <mergeCell ref="E37:F37"/>
    <mergeCell ref="E5:F6"/>
    <mergeCell ref="W6:Y6"/>
    <mergeCell ref="N25:P25"/>
    <mergeCell ref="N23:P23"/>
    <mergeCell ref="W1:X1"/>
    <mergeCell ref="W2:X2"/>
    <mergeCell ref="W3:X3"/>
    <mergeCell ref="A4:Y4"/>
    <mergeCell ref="E25:F25"/>
    <mergeCell ref="D14:D15"/>
    <mergeCell ref="E21:F21"/>
    <mergeCell ref="N21:P21"/>
    <mergeCell ref="E17:F17"/>
    <mergeCell ref="N17:P17"/>
    <mergeCell ref="E19:F19"/>
    <mergeCell ref="N19:P19"/>
  </mergeCells>
  <pageMargins left="0.70866141732283472" right="0.70866141732283472" top="0.74803149606299213" bottom="0.74803149606299213" header="0" footer="0"/>
  <pageSetup scale="26" orientation="portrait"/>
  <headerFooter>
    <oddFooter>&amp;RSC01-F09 Vr1 (2019-05-06)</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14:formula1>
            <xm:f>'Listas desplegables'!$D$52:$D$80</xm:f>
          </x14:formula1>
          <xm:sqref>A49 A51 A54</xm:sqref>
        </x14:dataValidation>
        <x14:dataValidation type="list" allowBlank="1" showErrorMessage="1">
          <x14:formula1>
            <xm:f>'Listas desplegables'!$D$3:$D$47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
  <sheetViews>
    <sheetView showGridLines="0" topLeftCell="A11" zoomScale="60" zoomScaleNormal="60" workbookViewId="0">
      <selection activeCell="C11" sqref="C11:S11"/>
    </sheetView>
  </sheetViews>
  <sheetFormatPr baseColWidth="10" defaultColWidth="14.42578125" defaultRowHeight="15" customHeight="1" x14ac:dyDescent="0.25"/>
  <cols>
    <col min="1" max="1" width="4" customWidth="1"/>
    <col min="2" max="2" width="33.85546875" customWidth="1"/>
    <col min="3" max="3" width="22.85546875" customWidth="1"/>
    <col min="4" max="4" width="7.5703125" customWidth="1"/>
    <col min="5" max="5" width="10" customWidth="1"/>
    <col min="6" max="6" width="12.42578125" customWidth="1"/>
    <col min="7" max="7" width="7.85546875" customWidth="1"/>
    <col min="8" max="8" width="7.7109375" customWidth="1"/>
    <col min="9" max="9" width="13.85546875" customWidth="1"/>
    <col min="10" max="10" width="3.7109375" customWidth="1"/>
    <col min="11" max="11" width="9.42578125" customWidth="1"/>
    <col min="12" max="12" width="11" customWidth="1"/>
    <col min="13" max="13" width="13" customWidth="1"/>
    <col min="14" max="14" width="10.140625" customWidth="1"/>
    <col min="15" max="15" width="13.7109375" customWidth="1"/>
    <col min="16" max="17" width="12.5703125" customWidth="1"/>
    <col min="18" max="18" width="11.5703125" customWidth="1"/>
    <col min="19" max="19" width="4.42578125" customWidth="1"/>
    <col min="20" max="20" width="4.28515625" customWidth="1"/>
    <col min="21" max="22" width="11.42578125" customWidth="1"/>
    <col min="23" max="23" width="17.5703125" customWidth="1"/>
    <col min="24" max="24" width="16.5703125" customWidth="1"/>
    <col min="25" max="25" width="11" customWidth="1"/>
  </cols>
  <sheetData>
    <row r="1" spans="1:20" ht="86.25" customHeight="1" x14ac:dyDescent="0.25">
      <c r="A1" s="30"/>
      <c r="B1" s="282"/>
      <c r="C1" s="283"/>
      <c r="D1" s="286" t="s">
        <v>101</v>
      </c>
      <c r="E1" s="287"/>
      <c r="F1" s="287"/>
      <c r="G1" s="287"/>
      <c r="H1" s="287"/>
      <c r="I1" s="287"/>
      <c r="J1" s="287"/>
      <c r="K1" s="287"/>
      <c r="L1" s="287"/>
      <c r="M1" s="287"/>
      <c r="N1" s="287"/>
      <c r="O1" s="287"/>
      <c r="P1" s="287"/>
      <c r="Q1" s="287"/>
      <c r="R1" s="287"/>
      <c r="S1" s="288"/>
      <c r="T1" s="30"/>
    </row>
    <row r="2" spans="1:20" ht="17.25" customHeight="1" x14ac:dyDescent="0.25">
      <c r="A2" s="30"/>
      <c r="B2" s="289"/>
      <c r="C2" s="156"/>
      <c r="D2" s="156"/>
      <c r="E2" s="156"/>
      <c r="F2" s="156"/>
      <c r="G2" s="156"/>
      <c r="H2" s="156"/>
      <c r="I2" s="156"/>
      <c r="J2" s="156"/>
      <c r="K2" s="156"/>
      <c r="L2" s="156"/>
      <c r="M2" s="156"/>
      <c r="N2" s="156"/>
      <c r="O2" s="156"/>
      <c r="P2" s="156"/>
      <c r="Q2" s="156"/>
      <c r="R2" s="156"/>
      <c r="S2" s="285"/>
      <c r="T2" s="30"/>
    </row>
    <row r="3" spans="1:20" ht="29.25" customHeight="1" x14ac:dyDescent="0.25">
      <c r="A3" s="30"/>
      <c r="B3" s="284" t="s">
        <v>102</v>
      </c>
      <c r="C3" s="156"/>
      <c r="D3" s="156"/>
      <c r="E3" s="156"/>
      <c r="F3" s="156"/>
      <c r="G3" s="156"/>
      <c r="H3" s="156"/>
      <c r="I3" s="156"/>
      <c r="J3" s="156"/>
      <c r="K3" s="156"/>
      <c r="L3" s="156"/>
      <c r="M3" s="156"/>
      <c r="N3" s="156"/>
      <c r="O3" s="156"/>
      <c r="P3" s="156"/>
      <c r="Q3" s="156"/>
      <c r="R3" s="156"/>
      <c r="S3" s="285"/>
      <c r="T3" s="30"/>
    </row>
    <row r="4" spans="1:20" ht="30" customHeight="1" x14ac:dyDescent="0.25">
      <c r="A4" s="30"/>
      <c r="B4" s="31" t="s">
        <v>103</v>
      </c>
      <c r="C4" s="269" t="s">
        <v>104</v>
      </c>
      <c r="D4" s="156"/>
      <c r="E4" s="156"/>
      <c r="F4" s="156"/>
      <c r="G4" s="156"/>
      <c r="H4" s="156"/>
      <c r="I4" s="156"/>
      <c r="J4" s="156"/>
      <c r="K4" s="156"/>
      <c r="L4" s="156"/>
      <c r="M4" s="156"/>
      <c r="N4" s="156"/>
      <c r="O4" s="156"/>
      <c r="P4" s="156"/>
      <c r="Q4" s="156"/>
      <c r="R4" s="156"/>
      <c r="S4" s="285"/>
      <c r="T4" s="30"/>
    </row>
    <row r="5" spans="1:20" ht="30" customHeight="1" x14ac:dyDescent="0.25">
      <c r="A5" s="30"/>
      <c r="B5" s="31" t="s">
        <v>105</v>
      </c>
      <c r="C5" s="269" t="s">
        <v>12</v>
      </c>
      <c r="D5" s="156"/>
      <c r="E5" s="156"/>
      <c r="F5" s="156"/>
      <c r="G5" s="156"/>
      <c r="H5" s="156"/>
      <c r="I5" s="156"/>
      <c r="J5" s="157"/>
      <c r="K5" s="172" t="s">
        <v>106</v>
      </c>
      <c r="L5" s="157"/>
      <c r="M5" s="168" t="str">
        <f>VLOOKUP(C5,'Listas desplegables'!D3:G46,2,0)</f>
        <v>Difusión, apoyo y atención a consumidores y miembros de la RNPC</v>
      </c>
      <c r="N5" s="156"/>
      <c r="O5" s="156"/>
      <c r="P5" s="156"/>
      <c r="Q5" s="156"/>
      <c r="R5" s="156"/>
      <c r="S5" s="285"/>
      <c r="T5" s="30"/>
    </row>
    <row r="6" spans="1:20" ht="36.75" customHeight="1" x14ac:dyDescent="0.25">
      <c r="A6" s="30"/>
      <c r="B6" s="31" t="s">
        <v>107</v>
      </c>
      <c r="C6" s="167" t="str">
        <f>VLOOKUP(C5,'Listas desplegables'!D3:G46,4,0)</f>
        <v>Coordinador del Grupo de Trabajo de Apoyo de la Red Nacional de Protección al Consumidor (RNPC)</v>
      </c>
      <c r="D6" s="254"/>
      <c r="E6" s="254"/>
      <c r="F6" s="254"/>
      <c r="G6" s="254"/>
      <c r="H6" s="254"/>
      <c r="I6" s="254"/>
      <c r="J6" s="290"/>
      <c r="K6" s="253" t="s">
        <v>108</v>
      </c>
      <c r="L6" s="157"/>
      <c r="M6" s="168" t="s">
        <v>348</v>
      </c>
      <c r="N6" s="156"/>
      <c r="O6" s="156"/>
      <c r="P6" s="156"/>
      <c r="Q6" s="156"/>
      <c r="R6" s="156"/>
      <c r="S6" s="285"/>
      <c r="T6" s="30"/>
    </row>
    <row r="7" spans="1:20" ht="15.75" customHeight="1" x14ac:dyDescent="0.25">
      <c r="A7" s="30"/>
      <c r="B7" s="289"/>
      <c r="C7" s="156"/>
      <c r="D7" s="156"/>
      <c r="E7" s="156"/>
      <c r="F7" s="156"/>
      <c r="G7" s="156"/>
      <c r="H7" s="156"/>
      <c r="I7" s="156"/>
      <c r="J7" s="156"/>
      <c r="K7" s="156"/>
      <c r="L7" s="156"/>
      <c r="M7" s="156"/>
      <c r="N7" s="156"/>
      <c r="O7" s="156"/>
      <c r="P7" s="156"/>
      <c r="Q7" s="156"/>
      <c r="R7" s="156"/>
      <c r="S7" s="285"/>
      <c r="T7" s="30"/>
    </row>
    <row r="8" spans="1:20" ht="30.75" customHeight="1" x14ac:dyDescent="0.25">
      <c r="A8" s="30"/>
      <c r="B8" s="31" t="s">
        <v>109</v>
      </c>
      <c r="C8" s="168" t="s">
        <v>366</v>
      </c>
      <c r="D8" s="156"/>
      <c r="E8" s="156"/>
      <c r="F8" s="156"/>
      <c r="G8" s="156"/>
      <c r="H8" s="156"/>
      <c r="I8" s="156"/>
      <c r="J8" s="157"/>
      <c r="K8" s="253" t="s">
        <v>110</v>
      </c>
      <c r="L8" s="157"/>
      <c r="M8" s="168" t="str">
        <f>[1]Caracterización!U7</f>
        <v>Eficacia</v>
      </c>
      <c r="N8" s="156"/>
      <c r="O8" s="253" t="s">
        <v>111</v>
      </c>
      <c r="P8" s="157"/>
      <c r="Q8" s="291" t="s">
        <v>164</v>
      </c>
      <c r="R8" s="156"/>
      <c r="S8" s="285"/>
      <c r="T8" s="30"/>
    </row>
    <row r="9" spans="1:20" ht="30.75" customHeight="1" x14ac:dyDescent="0.25">
      <c r="A9" s="30"/>
      <c r="B9" s="31" t="s">
        <v>112</v>
      </c>
      <c r="C9" s="168" t="s">
        <v>342</v>
      </c>
      <c r="D9" s="156"/>
      <c r="E9" s="156"/>
      <c r="F9" s="156"/>
      <c r="G9" s="156"/>
      <c r="H9" s="156"/>
      <c r="I9" s="156"/>
      <c r="J9" s="156"/>
      <c r="K9" s="156"/>
      <c r="L9" s="156"/>
      <c r="M9" s="156"/>
      <c r="N9" s="156"/>
      <c r="O9" s="156"/>
      <c r="P9" s="156"/>
      <c r="Q9" s="156"/>
      <c r="R9" s="156"/>
      <c r="S9" s="285"/>
      <c r="T9" s="30"/>
    </row>
    <row r="10" spans="1:20" ht="30.75" customHeight="1" x14ac:dyDescent="0.25">
      <c r="A10" s="30"/>
      <c r="B10" s="31" t="s">
        <v>113</v>
      </c>
      <c r="C10" s="167" t="s">
        <v>367</v>
      </c>
      <c r="D10" s="186"/>
      <c r="E10" s="186"/>
      <c r="F10" s="186"/>
      <c r="G10" s="186"/>
      <c r="H10" s="186"/>
      <c r="I10" s="186"/>
      <c r="J10" s="186"/>
      <c r="K10" s="186"/>
      <c r="L10" s="186"/>
      <c r="M10" s="186"/>
      <c r="N10" s="186"/>
      <c r="O10" s="186"/>
      <c r="P10" s="186"/>
      <c r="Q10" s="186"/>
      <c r="R10" s="186"/>
      <c r="S10" s="255"/>
      <c r="T10" s="30"/>
    </row>
    <row r="11" spans="1:20" ht="46.5" customHeight="1" x14ac:dyDescent="0.25">
      <c r="A11" s="30"/>
      <c r="B11" s="32" t="s">
        <v>114</v>
      </c>
      <c r="C11" s="254" t="str">
        <f>+Caracterización!P7</f>
        <v>Difundir y apoyar el cumplimiento de los derechos de los consumidores en todas las regiones del país, y brindar apoyo y asesoría a las alcaldías municipales para el cumplimiento adecuado de las funciones a ellos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 .</v>
      </c>
      <c r="D11" s="186"/>
      <c r="E11" s="186"/>
      <c r="F11" s="186"/>
      <c r="G11" s="186"/>
      <c r="H11" s="186"/>
      <c r="I11" s="186"/>
      <c r="J11" s="186"/>
      <c r="K11" s="186"/>
      <c r="L11" s="186"/>
      <c r="M11" s="186"/>
      <c r="N11" s="186"/>
      <c r="O11" s="186"/>
      <c r="P11" s="186"/>
      <c r="Q11" s="186"/>
      <c r="R11" s="186"/>
      <c r="S11" s="255"/>
      <c r="T11" s="30"/>
    </row>
    <row r="12" spans="1:20" ht="14.25" customHeight="1" x14ac:dyDescent="0.25">
      <c r="A12" s="30"/>
      <c r="B12" s="259"/>
      <c r="C12" s="260"/>
      <c r="D12" s="260"/>
      <c r="E12" s="260"/>
      <c r="F12" s="260"/>
      <c r="G12" s="260"/>
      <c r="H12" s="260"/>
      <c r="I12" s="260"/>
      <c r="J12" s="260"/>
      <c r="K12" s="260"/>
      <c r="L12" s="260"/>
      <c r="M12" s="260"/>
      <c r="N12" s="260"/>
      <c r="O12" s="260"/>
      <c r="P12" s="260"/>
      <c r="Q12" s="260"/>
      <c r="R12" s="260"/>
      <c r="S12" s="261"/>
      <c r="T12" s="30"/>
    </row>
    <row r="13" spans="1:20" ht="30" customHeight="1" x14ac:dyDescent="0.25">
      <c r="A13" s="33"/>
      <c r="B13" s="34" t="s">
        <v>115</v>
      </c>
      <c r="C13" s="172" t="s">
        <v>116</v>
      </c>
      <c r="D13" s="157"/>
      <c r="E13" s="172" t="s">
        <v>117</v>
      </c>
      <c r="F13" s="156"/>
      <c r="G13" s="156"/>
      <c r="H13" s="157"/>
      <c r="I13" s="172" t="s">
        <v>118</v>
      </c>
      <c r="J13" s="156"/>
      <c r="K13" s="156"/>
      <c r="L13" s="156"/>
      <c r="M13" s="157"/>
      <c r="N13" s="172" t="s">
        <v>119</v>
      </c>
      <c r="O13" s="156"/>
      <c r="P13" s="156"/>
      <c r="Q13" s="156"/>
      <c r="R13" s="258"/>
      <c r="S13" s="262"/>
      <c r="T13" s="33"/>
    </row>
    <row r="14" spans="1:20" ht="141.94999999999999" customHeight="1" x14ac:dyDescent="0.25">
      <c r="A14" s="30"/>
      <c r="B14" s="264" t="s">
        <v>394</v>
      </c>
      <c r="C14" s="252" t="s">
        <v>343</v>
      </c>
      <c r="D14" s="157"/>
      <c r="E14" s="252" t="s">
        <v>345</v>
      </c>
      <c r="F14" s="186"/>
      <c r="G14" s="186"/>
      <c r="H14" s="187"/>
      <c r="I14" s="252" t="s">
        <v>236</v>
      </c>
      <c r="J14" s="156"/>
      <c r="K14" s="156"/>
      <c r="L14" s="156"/>
      <c r="M14" s="157"/>
      <c r="N14" s="252" t="s">
        <v>395</v>
      </c>
      <c r="O14" s="156"/>
      <c r="P14" s="156"/>
      <c r="Q14" s="156"/>
      <c r="R14" s="258"/>
      <c r="S14" s="263"/>
      <c r="T14" s="30"/>
    </row>
    <row r="15" spans="1:20" ht="177.6" customHeight="1" x14ac:dyDescent="0.25">
      <c r="A15" s="30"/>
      <c r="B15" s="265"/>
      <c r="C15" s="252" t="s">
        <v>344</v>
      </c>
      <c r="D15" s="157"/>
      <c r="E15" s="252" t="s">
        <v>346</v>
      </c>
      <c r="F15" s="186"/>
      <c r="G15" s="186"/>
      <c r="H15" s="187"/>
      <c r="I15" s="252" t="s">
        <v>236</v>
      </c>
      <c r="J15" s="156"/>
      <c r="K15" s="156"/>
      <c r="L15" s="156"/>
      <c r="M15" s="157"/>
      <c r="N15" s="252" t="s">
        <v>396</v>
      </c>
      <c r="O15" s="156"/>
      <c r="P15" s="156"/>
      <c r="Q15" s="156"/>
      <c r="R15" s="258"/>
      <c r="S15" s="263"/>
      <c r="T15" s="30"/>
    </row>
    <row r="16" spans="1:20" ht="14.25" customHeight="1" x14ac:dyDescent="0.25">
      <c r="A16" s="30"/>
      <c r="B16" s="256"/>
      <c r="C16" s="166"/>
      <c r="D16" s="166"/>
      <c r="E16" s="166"/>
      <c r="F16" s="166"/>
      <c r="G16" s="166"/>
      <c r="H16" s="166"/>
      <c r="I16" s="166"/>
      <c r="J16" s="166"/>
      <c r="K16" s="166"/>
      <c r="L16" s="166"/>
      <c r="M16" s="166"/>
      <c r="N16" s="166"/>
      <c r="O16" s="166"/>
      <c r="P16" s="166"/>
      <c r="Q16" s="166"/>
      <c r="R16" s="166"/>
      <c r="S16" s="257"/>
      <c r="T16" s="30"/>
    </row>
    <row r="17" spans="1:20" ht="14.25" customHeight="1" x14ac:dyDescent="0.25">
      <c r="A17" s="30"/>
      <c r="B17" s="35"/>
      <c r="C17" s="36"/>
      <c r="D17" s="36"/>
      <c r="E17" s="36"/>
      <c r="F17" s="36"/>
      <c r="G17" s="36"/>
      <c r="H17" s="36"/>
      <c r="I17" s="36"/>
      <c r="J17" s="36"/>
      <c r="K17" s="36"/>
      <c r="L17" s="36"/>
      <c r="M17" s="36"/>
      <c r="N17" s="36"/>
      <c r="O17" s="36"/>
      <c r="P17" s="36"/>
      <c r="Q17" s="36"/>
      <c r="R17" s="37"/>
      <c r="S17" s="38"/>
      <c r="T17" s="30"/>
    </row>
    <row r="18" spans="1:20" ht="14.25" customHeight="1" x14ac:dyDescent="0.25">
      <c r="A18" s="30"/>
      <c r="B18" s="39" t="s">
        <v>120</v>
      </c>
      <c r="C18" s="40" t="s">
        <v>121</v>
      </c>
      <c r="D18" s="41"/>
      <c r="E18" s="40"/>
      <c r="F18" s="40" t="s">
        <v>122</v>
      </c>
      <c r="G18" s="41"/>
      <c r="H18" s="40"/>
      <c r="I18" s="40" t="s">
        <v>123</v>
      </c>
      <c r="J18" s="40"/>
      <c r="K18" s="41"/>
      <c r="L18" s="40"/>
      <c r="M18" s="40" t="s">
        <v>124</v>
      </c>
      <c r="N18" s="41" t="s">
        <v>125</v>
      </c>
      <c r="O18" s="40"/>
      <c r="P18" s="40"/>
      <c r="Q18" s="40"/>
      <c r="R18" s="42"/>
      <c r="S18" s="38"/>
      <c r="T18" s="30"/>
    </row>
    <row r="19" spans="1:20" ht="14.25" customHeight="1" x14ac:dyDescent="0.25">
      <c r="A19" s="30"/>
      <c r="B19" s="43"/>
      <c r="C19" s="44"/>
      <c r="D19" s="44"/>
      <c r="E19" s="44"/>
      <c r="F19" s="44"/>
      <c r="G19" s="44"/>
      <c r="H19" s="44"/>
      <c r="I19" s="44"/>
      <c r="J19" s="44"/>
      <c r="K19" s="44"/>
      <c r="L19" s="44"/>
      <c r="M19" s="44"/>
      <c r="N19" s="44"/>
      <c r="O19" s="44"/>
      <c r="P19" s="44"/>
      <c r="Q19" s="44"/>
      <c r="R19" s="45"/>
      <c r="S19" s="38"/>
      <c r="T19" s="30"/>
    </row>
    <row r="20" spans="1:20" ht="14.25" customHeight="1" x14ac:dyDescent="0.25">
      <c r="A20" s="30"/>
      <c r="B20" s="46"/>
      <c r="C20" s="47"/>
      <c r="D20" s="47"/>
      <c r="E20" s="47"/>
      <c r="F20" s="47"/>
      <c r="G20" s="47"/>
      <c r="H20" s="47"/>
      <c r="I20" s="47"/>
      <c r="J20" s="47"/>
      <c r="K20" s="47"/>
      <c r="L20" s="47"/>
      <c r="M20" s="47"/>
      <c r="N20" s="47"/>
      <c r="O20" s="47"/>
      <c r="P20" s="47"/>
      <c r="Q20" s="47"/>
      <c r="R20" s="47"/>
      <c r="S20" s="38"/>
      <c r="T20" s="30"/>
    </row>
    <row r="21" spans="1:20" ht="14.25" customHeight="1" x14ac:dyDescent="0.25">
      <c r="A21" s="30"/>
      <c r="B21" s="271" t="s">
        <v>126</v>
      </c>
      <c r="C21" s="272" t="s">
        <v>127</v>
      </c>
      <c r="D21" s="273"/>
      <c r="E21" s="273"/>
      <c r="F21" s="273"/>
      <c r="G21" s="274"/>
      <c r="H21" s="48"/>
      <c r="I21" s="276" t="s">
        <v>128</v>
      </c>
      <c r="J21" s="156"/>
      <c r="K21" s="156"/>
      <c r="L21" s="156"/>
      <c r="M21" s="157"/>
      <c r="N21" s="275" t="s">
        <v>129</v>
      </c>
      <c r="O21" s="156"/>
      <c r="P21" s="156"/>
      <c r="Q21" s="156"/>
      <c r="R21" s="258"/>
      <c r="S21" s="38"/>
      <c r="T21" s="30"/>
    </row>
    <row r="22" spans="1:20" ht="14.25" customHeight="1" x14ac:dyDescent="0.25">
      <c r="A22" s="30"/>
      <c r="B22" s="265"/>
      <c r="C22" s="275" t="s">
        <v>125</v>
      </c>
      <c r="D22" s="156"/>
      <c r="E22" s="156"/>
      <c r="F22" s="156"/>
      <c r="G22" s="157"/>
      <c r="H22" s="275"/>
      <c r="I22" s="156"/>
      <c r="J22" s="156"/>
      <c r="K22" s="156"/>
      <c r="L22" s="156"/>
      <c r="M22" s="157"/>
      <c r="N22" s="275"/>
      <c r="O22" s="156"/>
      <c r="P22" s="156"/>
      <c r="Q22" s="156"/>
      <c r="R22" s="258"/>
      <c r="S22" s="38"/>
      <c r="T22" s="30"/>
    </row>
    <row r="23" spans="1:20" ht="14.25" customHeight="1" x14ac:dyDescent="0.25">
      <c r="A23" s="30"/>
      <c r="B23" s="46"/>
      <c r="C23" s="47"/>
      <c r="D23" s="47"/>
      <c r="E23" s="47"/>
      <c r="F23" s="47"/>
      <c r="G23" s="47"/>
      <c r="H23" s="47"/>
      <c r="I23" s="47"/>
      <c r="J23" s="47"/>
      <c r="K23" s="47"/>
      <c r="L23" s="47"/>
      <c r="M23" s="47"/>
      <c r="N23" s="47"/>
      <c r="O23" s="47"/>
      <c r="P23" s="47"/>
      <c r="Q23" s="47"/>
      <c r="R23" s="47"/>
      <c r="S23" s="38"/>
      <c r="T23" s="30"/>
    </row>
    <row r="24" spans="1:20" ht="49.5" customHeight="1" x14ac:dyDescent="0.25">
      <c r="A24" s="30"/>
      <c r="B24" s="49" t="s">
        <v>130</v>
      </c>
      <c r="C24" s="50"/>
      <c r="D24" s="51"/>
      <c r="E24" s="277" t="s">
        <v>131</v>
      </c>
      <c r="F24" s="278"/>
      <c r="G24" s="279"/>
      <c r="H24" s="280"/>
      <c r="I24" s="278"/>
      <c r="J24" s="279"/>
      <c r="K24" s="277" t="s">
        <v>132</v>
      </c>
      <c r="L24" s="278"/>
      <c r="M24" s="278"/>
      <c r="N24" s="279"/>
      <c r="O24" s="281"/>
      <c r="P24" s="278"/>
      <c r="Q24" s="278"/>
      <c r="R24" s="279"/>
      <c r="S24" s="52"/>
      <c r="T24" s="30"/>
    </row>
    <row r="25" spans="1:20" ht="21.95" customHeight="1" thickBot="1" x14ac:dyDescent="0.3">
      <c r="A25" s="30"/>
      <c r="B25" s="30"/>
      <c r="C25" s="30"/>
      <c r="D25" s="30"/>
      <c r="E25" s="30"/>
      <c r="F25" s="30"/>
      <c r="G25" s="30"/>
      <c r="H25" s="30"/>
      <c r="I25" s="30"/>
      <c r="J25" s="30"/>
      <c r="K25" s="30"/>
      <c r="L25" s="30"/>
      <c r="M25" s="30"/>
      <c r="N25" s="30"/>
      <c r="O25" s="30"/>
      <c r="P25" s="30"/>
      <c r="Q25" s="30"/>
      <c r="R25" s="30"/>
      <c r="S25" s="30"/>
      <c r="T25" s="30"/>
    </row>
    <row r="26" spans="1:20" ht="30.95" customHeight="1" x14ac:dyDescent="0.25">
      <c r="A26" s="30"/>
      <c r="B26" s="266" t="s">
        <v>102</v>
      </c>
      <c r="C26" s="267"/>
      <c r="D26" s="267"/>
      <c r="E26" s="267"/>
      <c r="F26" s="267"/>
      <c r="G26" s="267"/>
      <c r="H26" s="267"/>
      <c r="I26" s="267"/>
      <c r="J26" s="267"/>
      <c r="K26" s="267"/>
      <c r="L26" s="267"/>
      <c r="M26" s="267"/>
      <c r="N26" s="267"/>
      <c r="O26" s="267"/>
      <c r="P26" s="267"/>
      <c r="Q26" s="267"/>
      <c r="R26" s="267"/>
      <c r="S26" s="268"/>
      <c r="T26" s="30"/>
    </row>
    <row r="27" spans="1:20" ht="18.600000000000001" customHeight="1" x14ac:dyDescent="0.25">
      <c r="A27" s="30"/>
      <c r="B27" s="77" t="s">
        <v>103</v>
      </c>
      <c r="C27" s="269" t="s">
        <v>104</v>
      </c>
      <c r="D27" s="156"/>
      <c r="E27" s="156"/>
      <c r="F27" s="156"/>
      <c r="G27" s="156"/>
      <c r="H27" s="156"/>
      <c r="I27" s="156"/>
      <c r="J27" s="156"/>
      <c r="K27" s="156"/>
      <c r="L27" s="156"/>
      <c r="M27" s="156"/>
      <c r="N27" s="156"/>
      <c r="O27" s="156"/>
      <c r="P27" s="156"/>
      <c r="Q27" s="156"/>
      <c r="R27" s="156"/>
      <c r="S27" s="270"/>
      <c r="T27" s="30"/>
    </row>
    <row r="28" spans="1:20" ht="18.600000000000001" customHeight="1" x14ac:dyDescent="0.25">
      <c r="A28" s="30"/>
      <c r="B28" s="77" t="s">
        <v>105</v>
      </c>
      <c r="C28" s="269" t="s">
        <v>12</v>
      </c>
      <c r="D28" s="156"/>
      <c r="E28" s="156"/>
      <c r="F28" s="156"/>
      <c r="G28" s="156"/>
      <c r="H28" s="156"/>
      <c r="I28" s="156"/>
      <c r="J28" s="157"/>
      <c r="K28" s="172" t="s">
        <v>106</v>
      </c>
      <c r="L28" s="157"/>
      <c r="M28" s="168" t="s">
        <v>249</v>
      </c>
      <c r="N28" s="156"/>
      <c r="O28" s="156"/>
      <c r="P28" s="156"/>
      <c r="Q28" s="156"/>
      <c r="R28" s="156"/>
      <c r="S28" s="270"/>
      <c r="T28" s="30"/>
    </row>
    <row r="29" spans="1:20" ht="30.95" customHeight="1" x14ac:dyDescent="0.25">
      <c r="A29" s="30"/>
      <c r="B29" s="77" t="s">
        <v>107</v>
      </c>
      <c r="C29" s="167" t="s">
        <v>250</v>
      </c>
      <c r="D29" s="254"/>
      <c r="E29" s="254"/>
      <c r="F29" s="254"/>
      <c r="G29" s="254"/>
      <c r="H29" s="254"/>
      <c r="I29" s="254"/>
      <c r="J29" s="290"/>
      <c r="K29" s="253" t="s">
        <v>108</v>
      </c>
      <c r="L29" s="157"/>
      <c r="M29" s="168" t="s">
        <v>357</v>
      </c>
      <c r="N29" s="156"/>
      <c r="O29" s="156"/>
      <c r="P29" s="156"/>
      <c r="Q29" s="156"/>
      <c r="R29" s="156"/>
      <c r="S29" s="270"/>
      <c r="T29" s="30"/>
    </row>
    <row r="30" spans="1:20" ht="14.25" customHeight="1" x14ac:dyDescent="0.25">
      <c r="A30" s="30"/>
      <c r="B30" s="292"/>
      <c r="C30" s="156"/>
      <c r="D30" s="156"/>
      <c r="E30" s="156"/>
      <c r="F30" s="156"/>
      <c r="G30" s="156"/>
      <c r="H30" s="156"/>
      <c r="I30" s="156"/>
      <c r="J30" s="156"/>
      <c r="K30" s="156"/>
      <c r="L30" s="156"/>
      <c r="M30" s="156"/>
      <c r="N30" s="156"/>
      <c r="O30" s="156"/>
      <c r="P30" s="156"/>
      <c r="Q30" s="156"/>
      <c r="R30" s="156"/>
      <c r="S30" s="270"/>
      <c r="T30" s="30"/>
    </row>
    <row r="31" spans="1:20" ht="14.25" customHeight="1" x14ac:dyDescent="0.25">
      <c r="A31" s="30"/>
      <c r="B31" s="77" t="s">
        <v>109</v>
      </c>
      <c r="C31" s="167" t="s">
        <v>347</v>
      </c>
      <c r="D31" s="186"/>
      <c r="E31" s="186"/>
      <c r="F31" s="186"/>
      <c r="G31" s="186"/>
      <c r="H31" s="186"/>
      <c r="I31" s="186"/>
      <c r="J31" s="186"/>
      <c r="K31" s="253" t="s">
        <v>110</v>
      </c>
      <c r="L31" s="157"/>
      <c r="M31" s="293" t="s">
        <v>349</v>
      </c>
      <c r="N31" s="157"/>
      <c r="O31" s="253" t="s">
        <v>111</v>
      </c>
      <c r="P31" s="157"/>
      <c r="Q31" s="291" t="s">
        <v>164</v>
      </c>
      <c r="R31" s="156"/>
      <c r="S31" s="270"/>
      <c r="T31" s="30"/>
    </row>
    <row r="32" spans="1:20" ht="44.1" customHeight="1" x14ac:dyDescent="0.25">
      <c r="A32" s="30"/>
      <c r="B32" s="77" t="s">
        <v>112</v>
      </c>
      <c r="C32" s="167" t="s">
        <v>397</v>
      </c>
      <c r="D32" s="186"/>
      <c r="E32" s="186"/>
      <c r="F32" s="186"/>
      <c r="G32" s="186"/>
      <c r="H32" s="186"/>
      <c r="I32" s="186"/>
      <c r="J32" s="186"/>
      <c r="K32" s="186"/>
      <c r="L32" s="186"/>
      <c r="M32" s="186"/>
      <c r="N32" s="186"/>
      <c r="O32" s="186"/>
      <c r="P32" s="186"/>
      <c r="Q32" s="186"/>
      <c r="R32" s="186"/>
      <c r="S32" s="294"/>
      <c r="T32" s="30"/>
    </row>
    <row r="33" spans="1:20" ht="32.1" customHeight="1" x14ac:dyDescent="0.25">
      <c r="A33" s="30"/>
      <c r="B33" s="77" t="s">
        <v>113</v>
      </c>
      <c r="C33" s="167" t="s">
        <v>350</v>
      </c>
      <c r="D33" s="186"/>
      <c r="E33" s="186"/>
      <c r="F33" s="186"/>
      <c r="G33" s="186"/>
      <c r="H33" s="186"/>
      <c r="I33" s="186"/>
      <c r="J33" s="186"/>
      <c r="K33" s="186"/>
      <c r="L33" s="186"/>
      <c r="M33" s="186"/>
      <c r="N33" s="186"/>
      <c r="O33" s="186"/>
      <c r="P33" s="186"/>
      <c r="Q33" s="186"/>
      <c r="R33" s="186"/>
      <c r="S33" s="294"/>
      <c r="T33" s="30"/>
    </row>
    <row r="34" spans="1:20" ht="50.1" customHeight="1" x14ac:dyDescent="0.25">
      <c r="A34" s="30"/>
      <c r="B34" s="78" t="s">
        <v>114</v>
      </c>
      <c r="C34" s="254" t="str">
        <f>Caracterización!P7</f>
        <v>Difundir y apoyar el cumplimiento de los derechos de los consumidores en todas las regiones del país, y brindar apoyo y asesoría a las alcaldías municipales para el cumplimiento adecuado de las funciones a ellos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 .</v>
      </c>
      <c r="D34" s="186"/>
      <c r="E34" s="186"/>
      <c r="F34" s="186"/>
      <c r="G34" s="186"/>
      <c r="H34" s="186"/>
      <c r="I34" s="186"/>
      <c r="J34" s="186"/>
      <c r="K34" s="186"/>
      <c r="L34" s="186"/>
      <c r="M34" s="186"/>
      <c r="N34" s="186"/>
      <c r="O34" s="186"/>
      <c r="P34" s="186"/>
      <c r="Q34" s="186"/>
      <c r="R34" s="186"/>
      <c r="S34" s="294"/>
      <c r="T34" s="30"/>
    </row>
    <row r="35" spans="1:20" ht="14.25" customHeight="1" x14ac:dyDescent="0.25">
      <c r="A35" s="30"/>
      <c r="B35" s="236"/>
      <c r="C35" s="215"/>
      <c r="D35" s="215"/>
      <c r="E35" s="215"/>
      <c r="F35" s="215"/>
      <c r="G35" s="215"/>
      <c r="H35" s="215"/>
      <c r="I35" s="215"/>
      <c r="J35" s="215"/>
      <c r="K35" s="215"/>
      <c r="L35" s="215"/>
      <c r="M35" s="215"/>
      <c r="N35" s="215"/>
      <c r="O35" s="215"/>
      <c r="P35" s="215"/>
      <c r="Q35" s="215"/>
      <c r="R35" s="215"/>
      <c r="S35" s="295"/>
      <c r="T35" s="30"/>
    </row>
    <row r="36" spans="1:20" ht="14.25" customHeight="1" x14ac:dyDescent="0.25">
      <c r="A36" s="30"/>
      <c r="B36" s="79" t="s">
        <v>115</v>
      </c>
      <c r="C36" s="172" t="s">
        <v>116</v>
      </c>
      <c r="D36" s="157"/>
      <c r="E36" s="172" t="s">
        <v>117</v>
      </c>
      <c r="F36" s="156"/>
      <c r="G36" s="156"/>
      <c r="H36" s="157"/>
      <c r="I36" s="172" t="s">
        <v>118</v>
      </c>
      <c r="J36" s="156"/>
      <c r="K36" s="156"/>
      <c r="L36" s="156"/>
      <c r="M36" s="157"/>
      <c r="N36" s="172" t="s">
        <v>119</v>
      </c>
      <c r="O36" s="156"/>
      <c r="P36" s="156"/>
      <c r="Q36" s="156"/>
      <c r="R36" s="258"/>
      <c r="S36" s="296"/>
      <c r="T36" s="30"/>
    </row>
    <row r="37" spans="1:20" ht="50.1" customHeight="1" x14ac:dyDescent="0.25">
      <c r="A37" s="30"/>
      <c r="B37" s="298" t="s">
        <v>398</v>
      </c>
      <c r="C37" s="252" t="s">
        <v>351</v>
      </c>
      <c r="D37" s="157"/>
      <c r="E37" s="252" t="s">
        <v>353</v>
      </c>
      <c r="F37" s="186"/>
      <c r="G37" s="186"/>
      <c r="H37" s="187"/>
      <c r="I37" s="252" t="s">
        <v>236</v>
      </c>
      <c r="J37" s="156"/>
      <c r="K37" s="156"/>
      <c r="L37" s="156"/>
      <c r="M37" s="157"/>
      <c r="N37" s="252" t="s">
        <v>355</v>
      </c>
      <c r="O37" s="156"/>
      <c r="P37" s="156"/>
      <c r="Q37" s="156"/>
      <c r="R37" s="258"/>
      <c r="S37" s="297"/>
      <c r="T37" s="30"/>
    </row>
    <row r="38" spans="1:20" ht="56.1" customHeight="1" x14ac:dyDescent="0.25">
      <c r="A38" s="30"/>
      <c r="B38" s="299"/>
      <c r="C38" s="252" t="s">
        <v>352</v>
      </c>
      <c r="D38" s="157"/>
      <c r="E38" s="252" t="s">
        <v>354</v>
      </c>
      <c r="F38" s="186"/>
      <c r="G38" s="186"/>
      <c r="H38" s="187"/>
      <c r="I38" s="252" t="s">
        <v>236</v>
      </c>
      <c r="J38" s="156"/>
      <c r="K38" s="156"/>
      <c r="L38" s="156"/>
      <c r="M38" s="157"/>
      <c r="N38" s="252" t="s">
        <v>356</v>
      </c>
      <c r="O38" s="186"/>
      <c r="P38" s="186"/>
      <c r="Q38" s="186"/>
      <c r="R38" s="305"/>
      <c r="S38" s="297"/>
      <c r="T38" s="30"/>
    </row>
    <row r="39" spans="1:20" ht="14.25" customHeight="1" x14ac:dyDescent="0.25">
      <c r="A39" s="30"/>
      <c r="B39" s="306"/>
      <c r="C39" s="180"/>
      <c r="D39" s="180"/>
      <c r="E39" s="180"/>
      <c r="F39" s="180"/>
      <c r="G39" s="180"/>
      <c r="H39" s="180"/>
      <c r="I39" s="180"/>
      <c r="J39" s="180"/>
      <c r="K39" s="180"/>
      <c r="L39" s="180"/>
      <c r="M39" s="180"/>
      <c r="N39" s="180"/>
      <c r="O39" s="180"/>
      <c r="P39" s="180"/>
      <c r="Q39" s="180"/>
      <c r="R39" s="180"/>
      <c r="S39" s="181"/>
      <c r="T39" s="30"/>
    </row>
    <row r="40" spans="1:20" ht="14.25" customHeight="1" x14ac:dyDescent="0.25">
      <c r="A40" s="30"/>
      <c r="B40" s="81"/>
      <c r="C40" s="36"/>
      <c r="D40" s="36"/>
      <c r="E40" s="36"/>
      <c r="F40" s="36"/>
      <c r="G40" s="36"/>
      <c r="H40" s="36"/>
      <c r="I40" s="36"/>
      <c r="J40" s="36"/>
      <c r="K40" s="36"/>
      <c r="L40" s="36"/>
      <c r="M40" s="36"/>
      <c r="N40" s="36"/>
      <c r="O40" s="36"/>
      <c r="P40" s="36"/>
      <c r="Q40" s="36"/>
      <c r="R40" s="37"/>
      <c r="S40" s="82"/>
      <c r="T40" s="30"/>
    </row>
    <row r="41" spans="1:20" ht="14.25" customHeight="1" x14ac:dyDescent="0.25">
      <c r="A41" s="30"/>
      <c r="B41" s="83" t="s">
        <v>120</v>
      </c>
      <c r="C41" s="84" t="s">
        <v>121</v>
      </c>
      <c r="D41" s="41"/>
      <c r="E41" s="84"/>
      <c r="F41" s="84" t="s">
        <v>122</v>
      </c>
      <c r="G41" s="41"/>
      <c r="H41" s="84"/>
      <c r="I41" s="84" t="s">
        <v>123</v>
      </c>
      <c r="J41" s="84"/>
      <c r="K41" s="41"/>
      <c r="L41" s="84"/>
      <c r="M41" s="84" t="s">
        <v>124</v>
      </c>
      <c r="N41" s="41" t="s">
        <v>125</v>
      </c>
      <c r="O41" s="84"/>
      <c r="P41" s="84"/>
      <c r="Q41" s="84"/>
      <c r="R41" s="42"/>
      <c r="S41" s="82"/>
      <c r="T41" s="30"/>
    </row>
    <row r="42" spans="1:20" ht="14.25" customHeight="1" x14ac:dyDescent="0.25">
      <c r="A42" s="30"/>
      <c r="B42" s="85"/>
      <c r="C42" s="44"/>
      <c r="D42" s="44"/>
      <c r="E42" s="44"/>
      <c r="F42" s="44"/>
      <c r="G42" s="44"/>
      <c r="H42" s="44"/>
      <c r="I42" s="44"/>
      <c r="J42" s="44"/>
      <c r="K42" s="44"/>
      <c r="L42" s="44"/>
      <c r="M42" s="44"/>
      <c r="N42" s="44"/>
      <c r="O42" s="44"/>
      <c r="P42" s="44"/>
      <c r="Q42" s="44"/>
      <c r="R42" s="45"/>
      <c r="S42" s="82"/>
      <c r="T42" s="30"/>
    </row>
    <row r="43" spans="1:20" ht="14.25" customHeight="1" x14ac:dyDescent="0.25">
      <c r="A43" s="30"/>
      <c r="B43" s="86"/>
      <c r="C43" s="87"/>
      <c r="D43" s="87"/>
      <c r="E43" s="87"/>
      <c r="F43" s="87"/>
      <c r="G43" s="87"/>
      <c r="H43" s="87"/>
      <c r="I43" s="87"/>
      <c r="J43" s="87"/>
      <c r="K43" s="87"/>
      <c r="L43" s="87"/>
      <c r="M43" s="87"/>
      <c r="N43" s="87"/>
      <c r="O43" s="87"/>
      <c r="P43" s="87"/>
      <c r="Q43" s="87"/>
      <c r="R43" s="87"/>
      <c r="S43" s="82"/>
      <c r="T43" s="30"/>
    </row>
    <row r="44" spans="1:20" ht="14.25" customHeight="1" x14ac:dyDescent="0.25">
      <c r="A44" s="30"/>
      <c r="B44" s="307" t="s">
        <v>126</v>
      </c>
      <c r="C44" s="272" t="s">
        <v>127</v>
      </c>
      <c r="D44" s="273"/>
      <c r="E44" s="273"/>
      <c r="F44" s="273"/>
      <c r="G44" s="274"/>
      <c r="H44" s="48"/>
      <c r="I44" s="276" t="s">
        <v>128</v>
      </c>
      <c r="J44" s="156"/>
      <c r="K44" s="156"/>
      <c r="L44" s="156"/>
      <c r="M44" s="157"/>
      <c r="N44" s="275" t="s">
        <v>129</v>
      </c>
      <c r="O44" s="156"/>
      <c r="P44" s="156"/>
      <c r="Q44" s="156"/>
      <c r="R44" s="258"/>
      <c r="S44" s="82"/>
      <c r="T44" s="30"/>
    </row>
    <row r="45" spans="1:20" ht="14.25" customHeight="1" x14ac:dyDescent="0.25">
      <c r="A45" s="30"/>
      <c r="B45" s="299"/>
      <c r="C45" s="275" t="s">
        <v>125</v>
      </c>
      <c r="D45" s="156"/>
      <c r="E45" s="156"/>
      <c r="F45" s="156"/>
      <c r="G45" s="157"/>
      <c r="H45" s="275"/>
      <c r="I45" s="156"/>
      <c r="J45" s="156"/>
      <c r="K45" s="156"/>
      <c r="L45" s="156"/>
      <c r="M45" s="157"/>
      <c r="N45" s="275"/>
      <c r="O45" s="156"/>
      <c r="P45" s="156"/>
      <c r="Q45" s="156"/>
      <c r="R45" s="258"/>
      <c r="S45" s="82"/>
      <c r="T45" s="30"/>
    </row>
    <row r="46" spans="1:20" ht="14.25" customHeight="1" x14ac:dyDescent="0.25">
      <c r="A46" s="30"/>
      <c r="B46" s="86"/>
      <c r="C46" s="87"/>
      <c r="D46" s="87"/>
      <c r="E46" s="87"/>
      <c r="F46" s="87"/>
      <c r="G46" s="87"/>
      <c r="H46" s="87"/>
      <c r="I46" s="87"/>
      <c r="J46" s="87"/>
      <c r="K46" s="87"/>
      <c r="L46" s="87"/>
      <c r="M46" s="87"/>
      <c r="N46" s="87"/>
      <c r="O46" s="87"/>
      <c r="P46" s="87"/>
      <c r="Q46" s="87"/>
      <c r="R46" s="87"/>
      <c r="S46" s="82"/>
      <c r="T46" s="30"/>
    </row>
    <row r="47" spans="1:20" ht="14.25" customHeight="1" thickBot="1" x14ac:dyDescent="0.3">
      <c r="A47" s="30"/>
      <c r="B47" s="88" t="s">
        <v>130</v>
      </c>
      <c r="C47" s="89"/>
      <c r="D47" s="90"/>
      <c r="E47" s="300" t="s">
        <v>131</v>
      </c>
      <c r="F47" s="301"/>
      <c r="G47" s="302"/>
      <c r="H47" s="303"/>
      <c r="I47" s="301"/>
      <c r="J47" s="302"/>
      <c r="K47" s="300" t="s">
        <v>132</v>
      </c>
      <c r="L47" s="301"/>
      <c r="M47" s="301"/>
      <c r="N47" s="302"/>
      <c r="O47" s="304"/>
      <c r="P47" s="301"/>
      <c r="Q47" s="301"/>
      <c r="R47" s="302"/>
      <c r="S47" s="91"/>
      <c r="T47" s="30"/>
    </row>
    <row r="48" spans="1:20" ht="33.950000000000003" customHeight="1" thickBot="1" x14ac:dyDescent="0.3">
      <c r="A48" s="30"/>
      <c r="B48" s="30"/>
      <c r="C48" s="30"/>
      <c r="D48" s="30"/>
      <c r="E48" s="30"/>
      <c r="F48" s="30"/>
      <c r="G48" s="30"/>
      <c r="H48" s="30"/>
      <c r="I48" s="30"/>
      <c r="J48" s="30"/>
      <c r="K48" s="30"/>
      <c r="L48" s="30"/>
      <c r="M48" s="30"/>
      <c r="N48" s="30"/>
      <c r="O48" s="30"/>
      <c r="P48" s="30"/>
      <c r="Q48" s="30"/>
      <c r="R48" s="30"/>
      <c r="S48" s="30"/>
      <c r="T48" s="30"/>
    </row>
    <row r="49" spans="1:20" ht="20.45" customHeight="1" x14ac:dyDescent="0.25">
      <c r="A49" s="30"/>
      <c r="B49" s="266" t="s">
        <v>102</v>
      </c>
      <c r="C49" s="267"/>
      <c r="D49" s="267"/>
      <c r="E49" s="267"/>
      <c r="F49" s="267"/>
      <c r="G49" s="267"/>
      <c r="H49" s="267"/>
      <c r="I49" s="267"/>
      <c r="J49" s="267"/>
      <c r="K49" s="267"/>
      <c r="L49" s="267"/>
      <c r="M49" s="267"/>
      <c r="N49" s="267"/>
      <c r="O49" s="267"/>
      <c r="P49" s="267"/>
      <c r="Q49" s="267"/>
      <c r="R49" s="267"/>
      <c r="S49" s="268"/>
      <c r="T49" s="30"/>
    </row>
    <row r="50" spans="1:20" ht="32.1" customHeight="1" x14ac:dyDescent="0.25">
      <c r="A50" s="30"/>
      <c r="B50" s="77" t="s">
        <v>103</v>
      </c>
      <c r="C50" s="269" t="s">
        <v>104</v>
      </c>
      <c r="D50" s="156"/>
      <c r="E50" s="156"/>
      <c r="F50" s="156"/>
      <c r="G50" s="156"/>
      <c r="H50" s="156"/>
      <c r="I50" s="156"/>
      <c r="J50" s="156"/>
      <c r="K50" s="156"/>
      <c r="L50" s="156"/>
      <c r="M50" s="156"/>
      <c r="N50" s="156"/>
      <c r="O50" s="156"/>
      <c r="P50" s="156"/>
      <c r="Q50" s="156"/>
      <c r="R50" s="156"/>
      <c r="S50" s="270"/>
      <c r="T50" s="30"/>
    </row>
    <row r="51" spans="1:20" ht="24.6" customHeight="1" x14ac:dyDescent="0.25">
      <c r="A51" s="30"/>
      <c r="B51" s="77" t="s">
        <v>105</v>
      </c>
      <c r="C51" s="269" t="s">
        <v>12</v>
      </c>
      <c r="D51" s="156"/>
      <c r="E51" s="156"/>
      <c r="F51" s="156"/>
      <c r="G51" s="156"/>
      <c r="H51" s="156"/>
      <c r="I51" s="156"/>
      <c r="J51" s="157"/>
      <c r="K51" s="172" t="s">
        <v>106</v>
      </c>
      <c r="L51" s="157"/>
      <c r="M51" s="168" t="s">
        <v>249</v>
      </c>
      <c r="N51" s="156"/>
      <c r="O51" s="156"/>
      <c r="P51" s="156"/>
      <c r="Q51" s="156"/>
      <c r="R51" s="156"/>
      <c r="S51" s="270"/>
      <c r="T51" s="30"/>
    </row>
    <row r="52" spans="1:20" ht="33" customHeight="1" x14ac:dyDescent="0.25">
      <c r="A52" s="30"/>
      <c r="B52" s="77" t="s">
        <v>107</v>
      </c>
      <c r="C52" s="167" t="s">
        <v>250</v>
      </c>
      <c r="D52" s="254"/>
      <c r="E52" s="254"/>
      <c r="F52" s="254"/>
      <c r="G52" s="254"/>
      <c r="H52" s="254"/>
      <c r="I52" s="254"/>
      <c r="J52" s="290"/>
      <c r="K52" s="253" t="s">
        <v>108</v>
      </c>
      <c r="L52" s="157"/>
      <c r="M52" s="168" t="s">
        <v>357</v>
      </c>
      <c r="N52" s="156"/>
      <c r="O52" s="156"/>
      <c r="P52" s="156"/>
      <c r="Q52" s="156"/>
      <c r="R52" s="156"/>
      <c r="S52" s="270"/>
      <c r="T52" s="30"/>
    </row>
    <row r="53" spans="1:20" ht="14.25" customHeight="1" x14ac:dyDescent="0.25">
      <c r="A53" s="30"/>
      <c r="B53" s="292"/>
      <c r="C53" s="156"/>
      <c r="D53" s="156"/>
      <c r="E53" s="156"/>
      <c r="F53" s="156"/>
      <c r="G53" s="156"/>
      <c r="H53" s="156"/>
      <c r="I53" s="156"/>
      <c r="J53" s="156"/>
      <c r="K53" s="156"/>
      <c r="L53" s="156"/>
      <c r="M53" s="156"/>
      <c r="N53" s="156"/>
      <c r="O53" s="156"/>
      <c r="P53" s="156"/>
      <c r="Q53" s="156"/>
      <c r="R53" s="156"/>
      <c r="S53" s="270"/>
      <c r="T53" s="30"/>
    </row>
    <row r="54" spans="1:20" ht="14.25" customHeight="1" x14ac:dyDescent="0.25">
      <c r="A54" s="30"/>
      <c r="B54" s="77" t="s">
        <v>109</v>
      </c>
      <c r="C54" s="168" t="s">
        <v>358</v>
      </c>
      <c r="D54" s="156"/>
      <c r="E54" s="156"/>
      <c r="F54" s="156"/>
      <c r="G54" s="156"/>
      <c r="H54" s="156"/>
      <c r="I54" s="156"/>
      <c r="J54" s="156"/>
      <c r="K54" s="253" t="s">
        <v>110</v>
      </c>
      <c r="L54" s="157"/>
      <c r="M54" s="168" t="s">
        <v>359</v>
      </c>
      <c r="N54" s="156"/>
      <c r="O54" s="253" t="s">
        <v>111</v>
      </c>
      <c r="P54" s="157"/>
      <c r="Q54" s="291" t="s">
        <v>164</v>
      </c>
      <c r="R54" s="308"/>
      <c r="S54" s="309"/>
      <c r="T54" s="30"/>
    </row>
    <row r="55" spans="1:20" ht="27.6" customHeight="1" x14ac:dyDescent="0.25">
      <c r="A55" s="30"/>
      <c r="B55" s="77" t="s">
        <v>112</v>
      </c>
      <c r="C55" s="168" t="s">
        <v>363</v>
      </c>
      <c r="D55" s="156"/>
      <c r="E55" s="156"/>
      <c r="F55" s="156"/>
      <c r="G55" s="156"/>
      <c r="H55" s="156"/>
      <c r="I55" s="156"/>
      <c r="J55" s="156"/>
      <c r="K55" s="156"/>
      <c r="L55" s="156"/>
      <c r="M55" s="156"/>
      <c r="N55" s="156"/>
      <c r="O55" s="156"/>
      <c r="P55" s="156"/>
      <c r="Q55" s="156"/>
      <c r="R55" s="156"/>
      <c r="S55" s="270"/>
      <c r="T55" s="30"/>
    </row>
    <row r="56" spans="1:20" ht="39.950000000000003" customHeight="1" x14ac:dyDescent="0.25">
      <c r="A56" s="30"/>
      <c r="B56" s="77" t="s">
        <v>113</v>
      </c>
      <c r="C56" s="167" t="s">
        <v>360</v>
      </c>
      <c r="D56" s="186"/>
      <c r="E56" s="186"/>
      <c r="F56" s="186"/>
      <c r="G56" s="186"/>
      <c r="H56" s="186"/>
      <c r="I56" s="186"/>
      <c r="J56" s="186"/>
      <c r="K56" s="186"/>
      <c r="L56" s="186"/>
      <c r="M56" s="186"/>
      <c r="N56" s="186"/>
      <c r="O56" s="186"/>
      <c r="P56" s="186"/>
      <c r="Q56" s="186"/>
      <c r="R56" s="186"/>
      <c r="S56" s="294"/>
      <c r="T56" s="30"/>
    </row>
    <row r="57" spans="1:20" ht="45.95" customHeight="1" x14ac:dyDescent="0.25">
      <c r="A57" s="30"/>
      <c r="B57" s="78" t="s">
        <v>114</v>
      </c>
      <c r="C57" s="254" t="str">
        <f>Caracterización!P7</f>
        <v>Difundir y apoyar el cumplimiento de los derechos de los consumidores en todas las regiones del país, y brindar apoyo y asesoría a las alcaldías municipales para el cumplimiento adecuado de las funciones a ellos otorgadas por la ley 1480 de 2011; a través de la realización de actividades formativas, de divulgación, de difusión, y de cofinanciamiento y soporte integral de iniciativas orientadas a fortalecer la protección al consumidor en diferentes zonas del país, así como realizar la articulación de los integrantes de la RNPC .</v>
      </c>
      <c r="D57" s="186"/>
      <c r="E57" s="186"/>
      <c r="F57" s="186"/>
      <c r="G57" s="186"/>
      <c r="H57" s="186"/>
      <c r="I57" s="186"/>
      <c r="J57" s="186"/>
      <c r="K57" s="186"/>
      <c r="L57" s="186"/>
      <c r="M57" s="186"/>
      <c r="N57" s="186"/>
      <c r="O57" s="186"/>
      <c r="P57" s="186"/>
      <c r="Q57" s="186"/>
      <c r="R57" s="186"/>
      <c r="S57" s="294"/>
      <c r="T57" s="30"/>
    </row>
    <row r="58" spans="1:20" ht="14.25" customHeight="1" x14ac:dyDescent="0.25">
      <c r="A58" s="30"/>
      <c r="B58" s="236"/>
      <c r="C58" s="215"/>
      <c r="D58" s="215"/>
      <c r="E58" s="215"/>
      <c r="F58" s="215"/>
      <c r="G58" s="215"/>
      <c r="H58" s="215"/>
      <c r="I58" s="215"/>
      <c r="J58" s="215"/>
      <c r="K58" s="215"/>
      <c r="L58" s="215"/>
      <c r="M58" s="215"/>
      <c r="N58" s="215"/>
      <c r="O58" s="215"/>
      <c r="P58" s="215"/>
      <c r="Q58" s="215"/>
      <c r="R58" s="215"/>
      <c r="S58" s="295"/>
      <c r="T58" s="30"/>
    </row>
    <row r="59" spans="1:20" ht="14.25" customHeight="1" x14ac:dyDescent="0.25">
      <c r="A59" s="30"/>
      <c r="B59" s="79" t="s">
        <v>115</v>
      </c>
      <c r="C59" s="172" t="s">
        <v>116</v>
      </c>
      <c r="D59" s="157"/>
      <c r="E59" s="172" t="s">
        <v>117</v>
      </c>
      <c r="F59" s="156"/>
      <c r="G59" s="156"/>
      <c r="H59" s="157"/>
      <c r="I59" s="172" t="s">
        <v>118</v>
      </c>
      <c r="J59" s="156"/>
      <c r="K59" s="156"/>
      <c r="L59" s="156"/>
      <c r="M59" s="157"/>
      <c r="N59" s="172" t="s">
        <v>119</v>
      </c>
      <c r="O59" s="156"/>
      <c r="P59" s="156"/>
      <c r="Q59" s="156"/>
      <c r="R59" s="258"/>
      <c r="S59" s="296"/>
      <c r="T59" s="30"/>
    </row>
    <row r="60" spans="1:20" ht="97.5" customHeight="1" x14ac:dyDescent="0.25">
      <c r="A60" s="30"/>
      <c r="B60" s="298" t="s">
        <v>399</v>
      </c>
      <c r="C60" s="252" t="s">
        <v>368</v>
      </c>
      <c r="D60" s="157"/>
      <c r="E60" s="252" t="s">
        <v>369</v>
      </c>
      <c r="F60" s="186"/>
      <c r="G60" s="186"/>
      <c r="H60" s="187"/>
      <c r="I60" s="252" t="s">
        <v>236</v>
      </c>
      <c r="J60" s="156"/>
      <c r="K60" s="156"/>
      <c r="L60" s="156"/>
      <c r="M60" s="157"/>
      <c r="N60" s="252" t="s">
        <v>361</v>
      </c>
      <c r="O60" s="156"/>
      <c r="P60" s="156"/>
      <c r="Q60" s="156"/>
      <c r="R60" s="258"/>
      <c r="S60" s="297"/>
      <c r="T60" s="30"/>
    </row>
    <row r="61" spans="1:20" ht="57.6" customHeight="1" x14ac:dyDescent="0.25">
      <c r="A61" s="30"/>
      <c r="B61" s="299"/>
      <c r="C61" s="252" t="s">
        <v>370</v>
      </c>
      <c r="D61" s="157"/>
      <c r="E61" s="252" t="s">
        <v>371</v>
      </c>
      <c r="F61" s="186"/>
      <c r="G61" s="186"/>
      <c r="H61" s="187"/>
      <c r="I61" s="252" t="s">
        <v>236</v>
      </c>
      <c r="J61" s="156"/>
      <c r="K61" s="156"/>
      <c r="L61" s="156"/>
      <c r="M61" s="157"/>
      <c r="N61" s="291" t="s">
        <v>362</v>
      </c>
      <c r="O61" s="156"/>
      <c r="P61" s="156"/>
      <c r="Q61" s="156"/>
      <c r="R61" s="258"/>
      <c r="S61" s="297"/>
      <c r="T61" s="30"/>
    </row>
    <row r="62" spans="1:20" ht="14.25" customHeight="1" x14ac:dyDescent="0.25">
      <c r="A62" s="30"/>
      <c r="B62" s="306"/>
      <c r="C62" s="180"/>
      <c r="D62" s="180"/>
      <c r="E62" s="180"/>
      <c r="F62" s="180"/>
      <c r="G62" s="180"/>
      <c r="H62" s="180"/>
      <c r="I62" s="180"/>
      <c r="J62" s="180"/>
      <c r="K62" s="180"/>
      <c r="L62" s="180"/>
      <c r="M62" s="180"/>
      <c r="N62" s="180"/>
      <c r="O62" s="180"/>
      <c r="P62" s="180"/>
      <c r="Q62" s="180"/>
      <c r="R62" s="180"/>
      <c r="S62" s="181"/>
      <c r="T62" s="30"/>
    </row>
    <row r="63" spans="1:20" ht="14.25" customHeight="1" x14ac:dyDescent="0.25">
      <c r="A63" s="30"/>
      <c r="B63" s="81"/>
      <c r="C63" s="36"/>
      <c r="D63" s="36"/>
      <c r="E63" s="36"/>
      <c r="F63" s="36"/>
      <c r="G63" s="36"/>
      <c r="H63" s="36"/>
      <c r="I63" s="36"/>
      <c r="J63" s="36"/>
      <c r="K63" s="36"/>
      <c r="L63" s="36"/>
      <c r="M63" s="36"/>
      <c r="N63" s="36"/>
      <c r="O63" s="36"/>
      <c r="P63" s="36"/>
      <c r="Q63" s="36"/>
      <c r="R63" s="37"/>
      <c r="S63" s="82"/>
      <c r="T63" s="30"/>
    </row>
    <row r="64" spans="1:20" ht="14.25" customHeight="1" x14ac:dyDescent="0.25">
      <c r="A64" s="30"/>
      <c r="B64" s="83" t="s">
        <v>120</v>
      </c>
      <c r="C64" s="84" t="s">
        <v>121</v>
      </c>
      <c r="D64" s="41"/>
      <c r="E64" s="84"/>
      <c r="F64" s="84" t="s">
        <v>122</v>
      </c>
      <c r="G64" s="41"/>
      <c r="H64" s="84"/>
      <c r="I64" s="84" t="s">
        <v>123</v>
      </c>
      <c r="J64" s="84"/>
      <c r="K64" s="41"/>
      <c r="L64" s="84"/>
      <c r="M64" s="84" t="s">
        <v>124</v>
      </c>
      <c r="N64" s="41" t="s">
        <v>125</v>
      </c>
      <c r="O64" s="84"/>
      <c r="P64" s="84"/>
      <c r="Q64" s="84"/>
      <c r="R64" s="42"/>
      <c r="S64" s="82"/>
      <c r="T64" s="30"/>
    </row>
    <row r="65" spans="1:20" ht="14.25" customHeight="1" x14ac:dyDescent="0.25">
      <c r="A65" s="30"/>
      <c r="B65" s="85"/>
      <c r="C65" s="44"/>
      <c r="D65" s="44"/>
      <c r="E65" s="44"/>
      <c r="F65" s="44"/>
      <c r="G65" s="44"/>
      <c r="H65" s="44"/>
      <c r="I65" s="44"/>
      <c r="J65" s="44"/>
      <c r="K65" s="44"/>
      <c r="L65" s="44"/>
      <c r="M65" s="44"/>
      <c r="N65" s="44"/>
      <c r="O65" s="44"/>
      <c r="P65" s="44"/>
      <c r="Q65" s="44"/>
      <c r="R65" s="45"/>
      <c r="S65" s="82"/>
      <c r="T65" s="30"/>
    </row>
    <row r="66" spans="1:20" ht="14.25" customHeight="1" x14ac:dyDescent="0.25">
      <c r="A66" s="30"/>
      <c r="B66" s="86"/>
      <c r="C66" s="87"/>
      <c r="D66" s="87"/>
      <c r="E66" s="87"/>
      <c r="F66" s="87"/>
      <c r="G66" s="87"/>
      <c r="H66" s="87"/>
      <c r="I66" s="87"/>
      <c r="J66" s="87"/>
      <c r="K66" s="87"/>
      <c r="L66" s="87"/>
      <c r="M66" s="87"/>
      <c r="N66" s="87"/>
      <c r="O66" s="87"/>
      <c r="P66" s="87"/>
      <c r="Q66" s="87"/>
      <c r="R66" s="87"/>
      <c r="S66" s="82"/>
      <c r="T66" s="30"/>
    </row>
    <row r="67" spans="1:20" ht="14.25" customHeight="1" x14ac:dyDescent="0.25">
      <c r="A67" s="30"/>
      <c r="B67" s="307" t="s">
        <v>126</v>
      </c>
      <c r="C67" s="275" t="s">
        <v>127</v>
      </c>
      <c r="D67" s="156"/>
      <c r="E67" s="156"/>
      <c r="F67" s="156"/>
      <c r="G67" s="157"/>
      <c r="H67" s="48"/>
      <c r="I67" s="276" t="s">
        <v>128</v>
      </c>
      <c r="J67" s="156"/>
      <c r="K67" s="156"/>
      <c r="L67" s="156"/>
      <c r="M67" s="157"/>
      <c r="N67" s="272" t="s">
        <v>129</v>
      </c>
      <c r="O67" s="273"/>
      <c r="P67" s="273"/>
      <c r="Q67" s="273"/>
      <c r="R67" s="310"/>
      <c r="S67" s="82"/>
      <c r="T67" s="30"/>
    </row>
    <row r="68" spans="1:20" ht="14.25" customHeight="1" x14ac:dyDescent="0.25">
      <c r="A68" s="30"/>
      <c r="B68" s="299"/>
      <c r="C68" s="275"/>
      <c r="D68" s="156"/>
      <c r="E68" s="156"/>
      <c r="F68" s="156"/>
      <c r="G68" s="157"/>
      <c r="H68" s="275"/>
      <c r="I68" s="156"/>
      <c r="J68" s="156"/>
      <c r="K68" s="156"/>
      <c r="L68" s="156"/>
      <c r="M68" s="157"/>
      <c r="N68" s="275" t="s">
        <v>125</v>
      </c>
      <c r="O68" s="156"/>
      <c r="P68" s="156"/>
      <c r="Q68" s="156"/>
      <c r="R68" s="258"/>
      <c r="S68" s="82"/>
      <c r="T68" s="30"/>
    </row>
    <row r="69" spans="1:20" ht="14.25" customHeight="1" x14ac:dyDescent="0.25">
      <c r="A69" s="30"/>
      <c r="B69" s="86"/>
      <c r="C69" s="87"/>
      <c r="D69" s="87"/>
      <c r="E69" s="87"/>
      <c r="F69" s="87"/>
      <c r="G69" s="87"/>
      <c r="H69" s="87"/>
      <c r="I69" s="87"/>
      <c r="J69" s="87"/>
      <c r="K69" s="87"/>
      <c r="L69" s="87"/>
      <c r="M69" s="87"/>
      <c r="N69" s="87"/>
      <c r="O69" s="87"/>
      <c r="P69" s="87"/>
      <c r="Q69" s="87"/>
      <c r="R69" s="87"/>
      <c r="S69" s="82"/>
      <c r="T69" s="30"/>
    </row>
    <row r="70" spans="1:20" ht="14.25" customHeight="1" thickBot="1" x14ac:dyDescent="0.3">
      <c r="A70" s="30"/>
      <c r="B70" s="88" t="s">
        <v>130</v>
      </c>
      <c r="C70" s="89"/>
      <c r="D70" s="90"/>
      <c r="E70" s="300" t="s">
        <v>131</v>
      </c>
      <c r="F70" s="301"/>
      <c r="G70" s="302"/>
      <c r="H70" s="303"/>
      <c r="I70" s="301"/>
      <c r="J70" s="302"/>
      <c r="K70" s="300" t="s">
        <v>132</v>
      </c>
      <c r="L70" s="301"/>
      <c r="M70" s="301"/>
      <c r="N70" s="302"/>
      <c r="O70" s="304"/>
      <c r="P70" s="301"/>
      <c r="Q70" s="301"/>
      <c r="R70" s="302"/>
      <c r="S70" s="91"/>
      <c r="T70" s="30"/>
    </row>
    <row r="71" spans="1:20" ht="14.25" customHeight="1" x14ac:dyDescent="0.25">
      <c r="A71" s="30"/>
      <c r="B71" s="30"/>
      <c r="C71" s="30"/>
      <c r="D71" s="30"/>
      <c r="E71" s="30"/>
      <c r="F71" s="30"/>
      <c r="G71" s="30"/>
      <c r="H71" s="30"/>
      <c r="I71" s="30"/>
      <c r="J71" s="30"/>
      <c r="K71" s="30"/>
      <c r="L71" s="30"/>
      <c r="M71" s="30"/>
      <c r="N71" s="30"/>
      <c r="O71" s="30"/>
      <c r="P71" s="30"/>
      <c r="Q71" s="30"/>
      <c r="R71" s="30"/>
      <c r="S71" s="30"/>
      <c r="T71" s="30"/>
    </row>
    <row r="72" spans="1:20" ht="14.25" customHeight="1" x14ac:dyDescent="0.25">
      <c r="A72" s="30"/>
      <c r="B72" s="30"/>
      <c r="C72" s="30"/>
      <c r="D72" s="30"/>
      <c r="E72" s="30"/>
      <c r="F72" s="30"/>
      <c r="G72" s="30"/>
      <c r="H72" s="30"/>
      <c r="I72" s="30"/>
      <c r="J72" s="30"/>
      <c r="K72" s="30"/>
      <c r="L72" s="30"/>
      <c r="M72" s="30"/>
      <c r="N72" s="30"/>
      <c r="O72" s="30"/>
      <c r="P72" s="30"/>
      <c r="Q72" s="30"/>
      <c r="R72" s="30"/>
      <c r="S72" s="30"/>
      <c r="T72" s="30"/>
    </row>
    <row r="73" spans="1:20" ht="14.25" customHeight="1" x14ac:dyDescent="0.25">
      <c r="A73" s="30"/>
      <c r="B73" s="30"/>
      <c r="C73" s="30"/>
      <c r="D73" s="30"/>
      <c r="E73" s="30"/>
      <c r="F73" s="30"/>
      <c r="G73" s="30"/>
      <c r="H73" s="30"/>
      <c r="I73" s="30"/>
      <c r="J73" s="30"/>
      <c r="K73" s="30"/>
      <c r="L73" s="30"/>
      <c r="M73" s="30"/>
      <c r="N73" s="30"/>
      <c r="O73" s="30"/>
      <c r="P73" s="30"/>
      <c r="Q73" s="30"/>
      <c r="R73" s="30"/>
      <c r="S73" s="30"/>
      <c r="T73" s="30"/>
    </row>
    <row r="74" spans="1:20" ht="14.25" customHeight="1" x14ac:dyDescent="0.25">
      <c r="A74" s="30"/>
      <c r="B74" s="30"/>
      <c r="C74" s="30"/>
      <c r="D74" s="30"/>
      <c r="E74" s="30"/>
      <c r="F74" s="30"/>
      <c r="G74" s="30"/>
      <c r="H74" s="30"/>
      <c r="I74" s="30"/>
      <c r="J74" s="30"/>
      <c r="K74" s="30"/>
      <c r="L74" s="30"/>
      <c r="M74" s="30"/>
      <c r="N74" s="30"/>
      <c r="O74" s="30"/>
      <c r="P74" s="30"/>
      <c r="Q74" s="30"/>
      <c r="R74" s="30"/>
      <c r="S74" s="30"/>
      <c r="T74" s="30"/>
    </row>
    <row r="75" spans="1:20" ht="14.25" customHeight="1" x14ac:dyDescent="0.25">
      <c r="A75" s="30"/>
      <c r="B75" s="30"/>
      <c r="C75" s="30"/>
      <c r="D75" s="30"/>
      <c r="E75" s="30"/>
      <c r="F75" s="30"/>
      <c r="G75" s="30"/>
      <c r="H75" s="30"/>
      <c r="I75" s="30"/>
      <c r="J75" s="30"/>
      <c r="K75" s="30"/>
      <c r="L75" s="30"/>
      <c r="M75" s="30"/>
      <c r="N75" s="30"/>
      <c r="O75" s="30"/>
      <c r="P75" s="30"/>
      <c r="Q75" s="30"/>
      <c r="R75" s="30"/>
      <c r="S75" s="30"/>
      <c r="T75" s="30"/>
    </row>
    <row r="76" spans="1:20" ht="14.25" customHeight="1" x14ac:dyDescent="0.25">
      <c r="A76" s="30"/>
      <c r="B76" s="30"/>
      <c r="C76" s="30"/>
      <c r="D76" s="30"/>
      <c r="E76" s="30"/>
      <c r="F76" s="30"/>
      <c r="G76" s="30"/>
      <c r="H76" s="30"/>
      <c r="I76" s="30"/>
      <c r="J76" s="30"/>
      <c r="K76" s="30"/>
      <c r="L76" s="30"/>
      <c r="M76" s="30"/>
      <c r="N76" s="30"/>
      <c r="O76" s="30"/>
      <c r="P76" s="30"/>
      <c r="Q76" s="30"/>
      <c r="R76" s="30"/>
      <c r="S76" s="30"/>
      <c r="T76" s="30"/>
    </row>
    <row r="77" spans="1:20" ht="14.25" customHeight="1" x14ac:dyDescent="0.25">
      <c r="A77" s="30"/>
      <c r="B77" s="30"/>
      <c r="C77" s="30"/>
      <c r="D77" s="30"/>
      <c r="E77" s="30"/>
      <c r="F77" s="30"/>
      <c r="G77" s="30"/>
      <c r="H77" s="30"/>
      <c r="I77" s="30"/>
      <c r="J77" s="30"/>
      <c r="K77" s="30"/>
      <c r="L77" s="30"/>
      <c r="M77" s="30"/>
      <c r="N77" s="30"/>
      <c r="O77" s="30"/>
      <c r="P77" s="30"/>
      <c r="Q77" s="30"/>
      <c r="R77" s="30"/>
      <c r="S77" s="30"/>
      <c r="T77" s="30"/>
    </row>
    <row r="78" spans="1:20" ht="14.25" customHeight="1" x14ac:dyDescent="0.25">
      <c r="A78" s="30"/>
      <c r="B78" s="30"/>
      <c r="C78" s="30"/>
      <c r="D78" s="30"/>
      <c r="E78" s="30"/>
      <c r="F78" s="30"/>
      <c r="G78" s="30"/>
      <c r="H78" s="30"/>
      <c r="I78" s="30"/>
      <c r="J78" s="30"/>
      <c r="K78" s="30"/>
      <c r="L78" s="30"/>
      <c r="M78" s="30"/>
      <c r="N78" s="30"/>
      <c r="O78" s="30"/>
      <c r="P78" s="30"/>
      <c r="Q78" s="30"/>
      <c r="R78" s="30"/>
      <c r="S78" s="30"/>
      <c r="T78" s="30"/>
    </row>
    <row r="79" spans="1:20" ht="14.25" customHeight="1" x14ac:dyDescent="0.25">
      <c r="A79" s="30"/>
      <c r="B79" s="30"/>
      <c r="C79" s="30"/>
      <c r="D79" s="30"/>
      <c r="E79" s="30"/>
      <c r="F79" s="30"/>
      <c r="G79" s="30"/>
      <c r="H79" s="30"/>
      <c r="I79" s="30"/>
      <c r="J79" s="30"/>
      <c r="K79" s="30"/>
      <c r="L79" s="30"/>
      <c r="M79" s="30"/>
      <c r="N79" s="30"/>
      <c r="O79" s="30"/>
      <c r="P79" s="30"/>
      <c r="Q79" s="30"/>
      <c r="R79" s="30"/>
      <c r="S79" s="30"/>
      <c r="T79" s="30"/>
    </row>
    <row r="80" spans="1:20" ht="14.25" customHeight="1" x14ac:dyDescent="0.25">
      <c r="A80" s="30"/>
      <c r="B80" s="30"/>
      <c r="C80" s="30"/>
      <c r="D80" s="30"/>
      <c r="E80" s="30"/>
      <c r="F80" s="30"/>
      <c r="G80" s="30"/>
      <c r="H80" s="30"/>
      <c r="I80" s="30"/>
      <c r="J80" s="30"/>
      <c r="K80" s="30"/>
      <c r="L80" s="30"/>
      <c r="M80" s="30"/>
      <c r="N80" s="30"/>
      <c r="O80" s="30"/>
      <c r="P80" s="30"/>
      <c r="Q80" s="30"/>
      <c r="R80" s="30"/>
      <c r="S80" s="30"/>
      <c r="T80" s="30"/>
    </row>
    <row r="81" spans="1:20" ht="14.25" customHeight="1" x14ac:dyDescent="0.25">
      <c r="A81" s="30"/>
      <c r="B81" s="30"/>
      <c r="C81" s="30"/>
      <c r="D81" s="30"/>
      <c r="E81" s="30"/>
      <c r="F81" s="30"/>
      <c r="G81" s="30"/>
      <c r="H81" s="30"/>
      <c r="I81" s="30"/>
      <c r="J81" s="30"/>
      <c r="K81" s="30"/>
      <c r="L81" s="30"/>
      <c r="M81" s="30"/>
      <c r="N81" s="30"/>
      <c r="O81" s="30"/>
      <c r="P81" s="30"/>
      <c r="Q81" s="30"/>
      <c r="R81" s="30"/>
      <c r="S81" s="30"/>
      <c r="T81" s="30"/>
    </row>
    <row r="82" spans="1:20" ht="14.25" customHeight="1" x14ac:dyDescent="0.25">
      <c r="A82" s="30"/>
      <c r="B82" s="30"/>
      <c r="C82" s="30"/>
      <c r="D82" s="30"/>
      <c r="E82" s="30"/>
      <c r="F82" s="30"/>
      <c r="G82" s="30"/>
      <c r="H82" s="30"/>
      <c r="I82" s="30"/>
      <c r="J82" s="30"/>
      <c r="K82" s="30"/>
      <c r="L82" s="30"/>
      <c r="M82" s="30"/>
      <c r="N82" s="30"/>
      <c r="O82" s="30"/>
      <c r="P82" s="30"/>
      <c r="Q82" s="30"/>
      <c r="R82" s="30"/>
      <c r="S82" s="30"/>
      <c r="T82" s="30"/>
    </row>
    <row r="83" spans="1:20" ht="14.25" customHeight="1" x14ac:dyDescent="0.25">
      <c r="A83" s="30"/>
      <c r="B83" s="30"/>
      <c r="C83" s="30"/>
      <c r="D83" s="30"/>
      <c r="E83" s="30"/>
      <c r="F83" s="30"/>
      <c r="G83" s="30"/>
      <c r="H83" s="30"/>
      <c r="I83" s="30"/>
      <c r="J83" s="30"/>
      <c r="K83" s="30"/>
      <c r="L83" s="30"/>
      <c r="M83" s="30"/>
      <c r="N83" s="30"/>
      <c r="O83" s="30"/>
      <c r="P83" s="30"/>
      <c r="Q83" s="30"/>
      <c r="R83" s="30"/>
      <c r="S83" s="30"/>
      <c r="T83" s="30"/>
    </row>
    <row r="84" spans="1:20" ht="14.25" customHeight="1" x14ac:dyDescent="0.25">
      <c r="A84" s="30"/>
      <c r="B84" s="30"/>
      <c r="C84" s="30"/>
      <c r="D84" s="30"/>
      <c r="E84" s="30"/>
      <c r="F84" s="30"/>
      <c r="G84" s="30"/>
      <c r="H84" s="30"/>
      <c r="I84" s="30"/>
      <c r="J84" s="30"/>
      <c r="K84" s="30"/>
      <c r="L84" s="30"/>
      <c r="M84" s="30"/>
      <c r="N84" s="30"/>
      <c r="O84" s="30"/>
      <c r="P84" s="30"/>
      <c r="Q84" s="30"/>
      <c r="R84" s="30"/>
      <c r="S84" s="30"/>
      <c r="T84" s="30"/>
    </row>
    <row r="85" spans="1:20" ht="14.25" customHeight="1" x14ac:dyDescent="0.25">
      <c r="A85" s="30"/>
      <c r="B85" s="30"/>
      <c r="C85" s="30"/>
      <c r="D85" s="30"/>
      <c r="E85" s="30"/>
      <c r="F85" s="30"/>
      <c r="G85" s="30"/>
      <c r="H85" s="30"/>
      <c r="I85" s="30"/>
      <c r="J85" s="30"/>
      <c r="K85" s="30"/>
      <c r="L85" s="30"/>
      <c r="M85" s="30"/>
      <c r="N85" s="30"/>
      <c r="O85" s="30"/>
      <c r="P85" s="30"/>
      <c r="Q85" s="30"/>
      <c r="R85" s="30"/>
      <c r="S85" s="30"/>
      <c r="T85" s="30"/>
    </row>
    <row r="86" spans="1:20" ht="14.25" customHeight="1" x14ac:dyDescent="0.25">
      <c r="A86" s="30"/>
      <c r="B86" s="30"/>
      <c r="C86" s="30"/>
      <c r="D86" s="30"/>
      <c r="E86" s="30"/>
      <c r="F86" s="30"/>
      <c r="G86" s="30"/>
      <c r="H86" s="30"/>
      <c r="I86" s="30"/>
      <c r="J86" s="30"/>
      <c r="K86" s="30"/>
      <c r="L86" s="30"/>
      <c r="M86" s="30"/>
      <c r="N86" s="30"/>
      <c r="O86" s="30"/>
      <c r="P86" s="30"/>
      <c r="Q86" s="30"/>
      <c r="R86" s="30"/>
      <c r="S86" s="30"/>
      <c r="T86" s="30"/>
    </row>
    <row r="87" spans="1:20" ht="14.25" customHeight="1" x14ac:dyDescent="0.25">
      <c r="A87" s="30"/>
      <c r="B87" s="30"/>
      <c r="C87" s="30"/>
      <c r="D87" s="30"/>
      <c r="E87" s="30"/>
      <c r="F87" s="30"/>
      <c r="G87" s="30"/>
      <c r="H87" s="30"/>
      <c r="I87" s="30"/>
      <c r="J87" s="30"/>
      <c r="K87" s="30"/>
      <c r="L87" s="30"/>
      <c r="M87" s="30"/>
      <c r="N87" s="30"/>
      <c r="O87" s="30"/>
      <c r="P87" s="30"/>
      <c r="Q87" s="30"/>
      <c r="R87" s="30"/>
      <c r="S87" s="30"/>
      <c r="T87" s="30"/>
    </row>
    <row r="88" spans="1:20" ht="14.25" customHeight="1" x14ac:dyDescent="0.25">
      <c r="A88" s="30"/>
      <c r="B88" s="30"/>
      <c r="C88" s="30"/>
      <c r="D88" s="30"/>
      <c r="E88" s="30"/>
      <c r="F88" s="30"/>
      <c r="G88" s="30"/>
      <c r="H88" s="30"/>
      <c r="I88" s="30"/>
      <c r="J88" s="30"/>
      <c r="K88" s="30"/>
      <c r="L88" s="30"/>
      <c r="M88" s="30"/>
      <c r="N88" s="30"/>
      <c r="O88" s="30"/>
      <c r="P88" s="30"/>
      <c r="Q88" s="30"/>
      <c r="R88" s="30"/>
      <c r="S88" s="30"/>
      <c r="T88" s="30"/>
    </row>
    <row r="89" spans="1:20" ht="14.25" customHeight="1" x14ac:dyDescent="0.25">
      <c r="A89" s="30"/>
      <c r="B89" s="30"/>
      <c r="C89" s="30"/>
      <c r="D89" s="30"/>
      <c r="E89" s="30"/>
      <c r="F89" s="30"/>
      <c r="G89" s="30"/>
      <c r="H89" s="30"/>
      <c r="I89" s="30"/>
      <c r="J89" s="30"/>
      <c r="K89" s="30"/>
      <c r="L89" s="30"/>
      <c r="M89" s="30"/>
      <c r="N89" s="30"/>
      <c r="O89" s="30"/>
      <c r="P89" s="30"/>
      <c r="Q89" s="30"/>
      <c r="R89" s="30"/>
      <c r="S89" s="30"/>
      <c r="T89" s="30"/>
    </row>
    <row r="90" spans="1:20" ht="14.25" customHeight="1" x14ac:dyDescent="0.25">
      <c r="A90" s="30"/>
      <c r="B90" s="30"/>
      <c r="C90" s="30"/>
      <c r="D90" s="30"/>
      <c r="E90" s="30"/>
      <c r="F90" s="30"/>
      <c r="G90" s="30"/>
      <c r="H90" s="30"/>
      <c r="I90" s="30"/>
      <c r="J90" s="30"/>
      <c r="K90" s="30"/>
      <c r="L90" s="30"/>
      <c r="M90" s="30"/>
      <c r="N90" s="30"/>
      <c r="O90" s="30"/>
      <c r="P90" s="30"/>
      <c r="Q90" s="30"/>
      <c r="R90" s="30"/>
      <c r="S90" s="30"/>
      <c r="T90" s="30"/>
    </row>
    <row r="91" spans="1:20" ht="14.25" customHeight="1" x14ac:dyDescent="0.25">
      <c r="A91" s="30"/>
      <c r="B91" s="30"/>
      <c r="C91" s="30"/>
      <c r="D91" s="30"/>
      <c r="E91" s="30"/>
      <c r="F91" s="30"/>
      <c r="G91" s="30"/>
      <c r="H91" s="30"/>
      <c r="I91" s="30"/>
      <c r="J91" s="30"/>
      <c r="K91" s="30"/>
      <c r="L91" s="30"/>
      <c r="M91" s="30"/>
      <c r="N91" s="30"/>
      <c r="O91" s="30"/>
      <c r="P91" s="30"/>
      <c r="Q91" s="30"/>
      <c r="R91" s="30"/>
      <c r="S91" s="30"/>
      <c r="T91" s="30"/>
    </row>
    <row r="92" spans="1:20" ht="14.25" customHeight="1" x14ac:dyDescent="0.25">
      <c r="A92" s="30"/>
      <c r="B92" s="30"/>
      <c r="C92" s="30"/>
      <c r="D92" s="30"/>
      <c r="E92" s="30"/>
      <c r="F92" s="30"/>
      <c r="G92" s="30"/>
      <c r="H92" s="30"/>
      <c r="I92" s="30"/>
      <c r="J92" s="30"/>
      <c r="K92" s="30"/>
      <c r="L92" s="30"/>
      <c r="M92" s="30"/>
      <c r="N92" s="30"/>
      <c r="O92" s="30"/>
      <c r="P92" s="30"/>
      <c r="Q92" s="30"/>
      <c r="R92" s="30"/>
      <c r="S92" s="30"/>
      <c r="T92" s="30"/>
    </row>
    <row r="93" spans="1:20" ht="14.25" customHeight="1" x14ac:dyDescent="0.25">
      <c r="A93" s="30"/>
      <c r="B93" s="30"/>
      <c r="C93" s="30"/>
      <c r="D93" s="30"/>
      <c r="E93" s="30"/>
      <c r="F93" s="30"/>
      <c r="G93" s="30"/>
      <c r="H93" s="30"/>
      <c r="I93" s="30"/>
      <c r="J93" s="30"/>
      <c r="K93" s="30"/>
      <c r="L93" s="30"/>
      <c r="M93" s="30"/>
      <c r="N93" s="30"/>
      <c r="O93" s="30"/>
      <c r="P93" s="30"/>
      <c r="Q93" s="30"/>
      <c r="R93" s="30"/>
      <c r="S93" s="30"/>
      <c r="T93" s="30"/>
    </row>
    <row r="94" spans="1:20" ht="14.25" customHeight="1" x14ac:dyDescent="0.25">
      <c r="A94" s="30"/>
      <c r="B94" s="30"/>
      <c r="C94" s="30"/>
      <c r="D94" s="30"/>
      <c r="E94" s="30"/>
      <c r="F94" s="30"/>
      <c r="G94" s="30"/>
      <c r="H94" s="30"/>
      <c r="I94" s="30"/>
      <c r="J94" s="30"/>
      <c r="K94" s="30"/>
      <c r="L94" s="30"/>
      <c r="M94" s="30"/>
      <c r="N94" s="30"/>
      <c r="O94" s="30"/>
      <c r="P94" s="30"/>
      <c r="Q94" s="30"/>
      <c r="R94" s="30"/>
      <c r="S94" s="30"/>
      <c r="T94" s="30"/>
    </row>
    <row r="95" spans="1:20" ht="14.25" customHeight="1" x14ac:dyDescent="0.25">
      <c r="A95" s="30"/>
      <c r="B95" s="30"/>
      <c r="C95" s="30"/>
      <c r="D95" s="30"/>
      <c r="E95" s="30"/>
      <c r="F95" s="30"/>
      <c r="G95" s="30"/>
      <c r="H95" s="30"/>
      <c r="I95" s="30"/>
      <c r="J95" s="30"/>
      <c r="K95" s="30"/>
      <c r="L95" s="30"/>
      <c r="M95" s="30"/>
      <c r="N95" s="30"/>
      <c r="O95" s="30"/>
      <c r="P95" s="30"/>
      <c r="Q95" s="30"/>
      <c r="R95" s="30"/>
      <c r="S95" s="30"/>
      <c r="T95" s="30"/>
    </row>
    <row r="96" spans="1:20" ht="14.25" customHeight="1" x14ac:dyDescent="0.25">
      <c r="A96" s="30"/>
      <c r="B96" s="30"/>
      <c r="C96" s="30"/>
      <c r="D96" s="30"/>
      <c r="E96" s="30"/>
      <c r="F96" s="30"/>
      <c r="G96" s="30"/>
      <c r="H96" s="30"/>
      <c r="I96" s="30"/>
      <c r="J96" s="30"/>
      <c r="K96" s="30"/>
      <c r="L96" s="30"/>
      <c r="M96" s="30"/>
      <c r="N96" s="30"/>
      <c r="O96" s="30"/>
      <c r="P96" s="30"/>
      <c r="Q96" s="30"/>
      <c r="R96" s="30"/>
      <c r="S96" s="30"/>
      <c r="T96" s="30"/>
    </row>
    <row r="97" spans="1:20" ht="14.25" customHeight="1" x14ac:dyDescent="0.25">
      <c r="A97" s="30"/>
      <c r="B97" s="30"/>
      <c r="C97" s="30"/>
      <c r="D97" s="30"/>
      <c r="E97" s="30"/>
      <c r="F97" s="30"/>
      <c r="G97" s="30"/>
      <c r="H97" s="30"/>
      <c r="I97" s="30"/>
      <c r="J97" s="30"/>
      <c r="K97" s="30"/>
      <c r="L97" s="30"/>
      <c r="M97" s="30"/>
      <c r="N97" s="30"/>
      <c r="O97" s="30"/>
      <c r="P97" s="30"/>
      <c r="Q97" s="30"/>
      <c r="R97" s="30"/>
      <c r="S97" s="30"/>
      <c r="T97" s="30"/>
    </row>
    <row r="98" spans="1:20" ht="14.25" customHeight="1" x14ac:dyDescent="0.25">
      <c r="A98" s="30"/>
      <c r="B98" s="30"/>
      <c r="C98" s="30"/>
      <c r="D98" s="30"/>
      <c r="E98" s="30"/>
      <c r="F98" s="30"/>
      <c r="G98" s="30"/>
      <c r="H98" s="30"/>
      <c r="I98" s="30"/>
      <c r="J98" s="30"/>
      <c r="K98" s="30"/>
      <c r="L98" s="30"/>
      <c r="M98" s="30"/>
      <c r="N98" s="30"/>
      <c r="O98" s="30"/>
      <c r="P98" s="30"/>
      <c r="Q98" s="30"/>
      <c r="R98" s="30"/>
      <c r="S98" s="30"/>
      <c r="T98" s="30"/>
    </row>
    <row r="99" spans="1:20" ht="14.25" customHeight="1" x14ac:dyDescent="0.25">
      <c r="A99" s="30"/>
      <c r="B99" s="30"/>
      <c r="C99" s="30"/>
      <c r="D99" s="30"/>
      <c r="E99" s="30"/>
      <c r="F99" s="30"/>
      <c r="G99" s="30"/>
      <c r="H99" s="30"/>
      <c r="I99" s="30"/>
      <c r="J99" s="30"/>
      <c r="K99" s="30"/>
      <c r="L99" s="30"/>
      <c r="M99" s="30"/>
      <c r="N99" s="30"/>
      <c r="O99" s="30"/>
      <c r="P99" s="30"/>
      <c r="Q99" s="30"/>
      <c r="R99" s="30"/>
      <c r="S99" s="30"/>
      <c r="T99" s="30"/>
    </row>
    <row r="100" spans="1:20" ht="14.25" customHeight="1" x14ac:dyDescent="0.25">
      <c r="A100" s="30"/>
      <c r="B100" s="30"/>
      <c r="C100" s="30"/>
      <c r="D100" s="30"/>
      <c r="E100" s="30"/>
      <c r="F100" s="30"/>
      <c r="G100" s="30"/>
      <c r="H100" s="30"/>
      <c r="I100" s="30"/>
      <c r="J100" s="30"/>
      <c r="K100" s="30"/>
      <c r="L100" s="30"/>
      <c r="M100" s="30"/>
      <c r="N100" s="30"/>
      <c r="O100" s="30"/>
      <c r="P100" s="30"/>
      <c r="Q100" s="30"/>
      <c r="R100" s="30"/>
      <c r="S100" s="30"/>
      <c r="T100" s="30"/>
    </row>
  </sheetData>
  <mergeCells count="135">
    <mergeCell ref="E70:G70"/>
    <mergeCell ref="H70:J70"/>
    <mergeCell ref="K70:N70"/>
    <mergeCell ref="O70:R70"/>
    <mergeCell ref="I61:M61"/>
    <mergeCell ref="N61:R61"/>
    <mergeCell ref="B62:S62"/>
    <mergeCell ref="B67:B68"/>
    <mergeCell ref="C67:G67"/>
    <mergeCell ref="I67:M67"/>
    <mergeCell ref="N67:R67"/>
    <mergeCell ref="C68:G68"/>
    <mergeCell ref="H68:M68"/>
    <mergeCell ref="N68:R68"/>
    <mergeCell ref="C55:S55"/>
    <mergeCell ref="C56:S56"/>
    <mergeCell ref="C57:S57"/>
    <mergeCell ref="B58:S58"/>
    <mergeCell ref="C59:D59"/>
    <mergeCell ref="E59:H59"/>
    <mergeCell ref="I59:M59"/>
    <mergeCell ref="N59:R59"/>
    <mergeCell ref="S59:S61"/>
    <mergeCell ref="B60:B61"/>
    <mergeCell ref="C60:D60"/>
    <mergeCell ref="E60:H60"/>
    <mergeCell ref="I60:M60"/>
    <mergeCell ref="N60:R60"/>
    <mergeCell ref="C61:D61"/>
    <mergeCell ref="E61:H61"/>
    <mergeCell ref="B53:S53"/>
    <mergeCell ref="C54:J54"/>
    <mergeCell ref="K54:L54"/>
    <mergeCell ref="M54:N54"/>
    <mergeCell ref="O54:P54"/>
    <mergeCell ref="Q54:S54"/>
    <mergeCell ref="C50:S50"/>
    <mergeCell ref="C51:J51"/>
    <mergeCell ref="K51:L51"/>
    <mergeCell ref="M51:S51"/>
    <mergeCell ref="C52:J52"/>
    <mergeCell ref="K52:L52"/>
    <mergeCell ref="M52:S52"/>
    <mergeCell ref="E47:G47"/>
    <mergeCell ref="H47:J47"/>
    <mergeCell ref="K47:N47"/>
    <mergeCell ref="O47:R47"/>
    <mergeCell ref="B49:S49"/>
    <mergeCell ref="I38:M38"/>
    <mergeCell ref="N38:R38"/>
    <mergeCell ref="B39:S39"/>
    <mergeCell ref="B44:B45"/>
    <mergeCell ref="C44:G44"/>
    <mergeCell ref="I44:M44"/>
    <mergeCell ref="N44:R44"/>
    <mergeCell ref="C45:G45"/>
    <mergeCell ref="H45:M45"/>
    <mergeCell ref="N45:R45"/>
    <mergeCell ref="C32:S32"/>
    <mergeCell ref="C33:S33"/>
    <mergeCell ref="C34:S34"/>
    <mergeCell ref="B35:S35"/>
    <mergeCell ref="C36:D36"/>
    <mergeCell ref="E36:H36"/>
    <mergeCell ref="I36:M36"/>
    <mergeCell ref="N36:R36"/>
    <mergeCell ref="S36:S38"/>
    <mergeCell ref="B37:B38"/>
    <mergeCell ref="C37:D37"/>
    <mergeCell ref="E37:H37"/>
    <mergeCell ref="I37:M37"/>
    <mergeCell ref="N37:R37"/>
    <mergeCell ref="C38:D38"/>
    <mergeCell ref="E38:H38"/>
    <mergeCell ref="C29:J29"/>
    <mergeCell ref="K29:L29"/>
    <mergeCell ref="M29:S29"/>
    <mergeCell ref="B30:S30"/>
    <mergeCell ref="C31:J31"/>
    <mergeCell ref="K31:L31"/>
    <mergeCell ref="M31:N31"/>
    <mergeCell ref="O31:P31"/>
    <mergeCell ref="Q31:S31"/>
    <mergeCell ref="B1:C1"/>
    <mergeCell ref="I15:M15"/>
    <mergeCell ref="N15:R15"/>
    <mergeCell ref="B3:S3"/>
    <mergeCell ref="C4:S4"/>
    <mergeCell ref="M6:S6"/>
    <mergeCell ref="O8:P8"/>
    <mergeCell ref="M8:N8"/>
    <mergeCell ref="D1:S1"/>
    <mergeCell ref="K5:L5"/>
    <mergeCell ref="B2:S2"/>
    <mergeCell ref="C5:J5"/>
    <mergeCell ref="M5:S5"/>
    <mergeCell ref="K6:L6"/>
    <mergeCell ref="C6:J6"/>
    <mergeCell ref="B7:S7"/>
    <mergeCell ref="C14:D14"/>
    <mergeCell ref="E14:H14"/>
    <mergeCell ref="I14:M14"/>
    <mergeCell ref="N14:R14"/>
    <mergeCell ref="Q8:S8"/>
    <mergeCell ref="C9:S9"/>
    <mergeCell ref="C10:S10"/>
    <mergeCell ref="C15:D15"/>
    <mergeCell ref="B26:S26"/>
    <mergeCell ref="C27:S27"/>
    <mergeCell ref="C28:J28"/>
    <mergeCell ref="K28:L28"/>
    <mergeCell ref="M28:S28"/>
    <mergeCell ref="B21:B22"/>
    <mergeCell ref="C21:G21"/>
    <mergeCell ref="C22:G22"/>
    <mergeCell ref="I21:M21"/>
    <mergeCell ref="N21:R21"/>
    <mergeCell ref="H22:M22"/>
    <mergeCell ref="N22:R22"/>
    <mergeCell ref="E24:G24"/>
    <mergeCell ref="H24:J24"/>
    <mergeCell ref="K24:N24"/>
    <mergeCell ref="O24:R24"/>
    <mergeCell ref="E15:H15"/>
    <mergeCell ref="K8:L8"/>
    <mergeCell ref="C8:J8"/>
    <mergeCell ref="C11:S11"/>
    <mergeCell ref="B16:S16"/>
    <mergeCell ref="I13:M13"/>
    <mergeCell ref="N13:R13"/>
    <mergeCell ref="C13:D13"/>
    <mergeCell ref="E13:H13"/>
    <mergeCell ref="B12:S12"/>
    <mergeCell ref="S13:S15"/>
    <mergeCell ref="B14:B15"/>
  </mergeCells>
  <printOptions horizontalCentered="1"/>
  <pageMargins left="0.51181102362204722" right="0.51181102362204722" top="0.59055118110236227" bottom="0.59055118110236227" header="0" footer="0"/>
  <pageSetup orientation="portrait"/>
  <headerFooter>
    <oddFooter>&amp;RDE02-F03 Vr2 (2019-05-06)</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14:formula1>
            <xm:f>'Listas desplegables'!$L$2:$L$42</xm:f>
          </x14:formula1>
          <xm:sqref>C4 C27 C50</xm:sqref>
        </x14:dataValidation>
        <x14:dataValidation type="list" allowBlank="1" showErrorMessage="1">
          <x14:formula1>
            <xm:f>'Listas desplegables'!$D$3:$D$47</xm:f>
          </x14:formula1>
          <xm:sqref>C5 C28 C51</xm:sqref>
        </x14:dataValidation>
        <x14:dataValidation type="list" allowBlank="1" showErrorMessage="1">
          <x14:formula1>
            <xm:f>'Listas desplegables'!$O$19:$O$20</xm:f>
          </x14:formula1>
          <xm:sqref>I14:I15 I37:I38 I60:I61</xm:sqref>
        </x14:dataValidation>
        <x14:dataValidation type="list" allowBlank="1" showErrorMessage="1">
          <x14:formula1>
            <xm:f>'Listas desplegables'!$O$2:$O$3</xm:f>
          </x14:formula1>
          <xm:sqref>Q8 Q31 Q54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opLeftCell="B1" workbookViewId="0">
      <selection activeCell="C1" sqref="C1:D2"/>
    </sheetView>
  </sheetViews>
  <sheetFormatPr baseColWidth="10" defaultColWidth="14.42578125" defaultRowHeight="15" customHeight="1" x14ac:dyDescent="0.25"/>
  <cols>
    <col min="1" max="1" width="14.42578125" customWidth="1"/>
    <col min="2" max="2" width="22" customWidth="1"/>
    <col min="3" max="3" width="38.140625" customWidth="1"/>
    <col min="4" max="4" width="31.42578125" customWidth="1"/>
    <col min="5" max="5" width="52.85546875" customWidth="1"/>
    <col min="6" max="11" width="10.7109375" customWidth="1"/>
  </cols>
  <sheetData>
    <row r="1" spans="1:5" ht="30.75" customHeight="1" x14ac:dyDescent="0.25">
      <c r="A1" s="315"/>
      <c r="B1" s="316"/>
      <c r="C1" s="319" t="s">
        <v>133</v>
      </c>
      <c r="D1" s="316"/>
      <c r="E1" s="53" t="s">
        <v>134</v>
      </c>
    </row>
    <row r="2" spans="1:5" ht="21.75" customHeight="1" x14ac:dyDescent="0.25">
      <c r="A2" s="317"/>
      <c r="B2" s="318"/>
      <c r="C2" s="317"/>
      <c r="D2" s="318"/>
      <c r="E2" s="53"/>
    </row>
    <row r="3" spans="1:5" ht="15.75" customHeight="1" x14ac:dyDescent="0.25">
      <c r="A3" s="54"/>
      <c r="B3" s="54"/>
      <c r="C3" s="55"/>
      <c r="D3" s="55"/>
      <c r="E3" s="55"/>
    </row>
    <row r="4" spans="1:5" ht="17.25" customHeight="1" x14ac:dyDescent="0.25">
      <c r="A4" s="54"/>
      <c r="B4" s="54"/>
      <c r="C4" s="55"/>
      <c r="D4" s="55"/>
      <c r="E4" s="55"/>
    </row>
    <row r="5" spans="1:5" ht="22.5" customHeight="1" x14ac:dyDescent="0.25">
      <c r="A5" s="311" t="s">
        <v>135</v>
      </c>
      <c r="B5" s="311" t="s">
        <v>136</v>
      </c>
      <c r="C5" s="311" t="s">
        <v>137</v>
      </c>
      <c r="D5" s="311" t="s">
        <v>138</v>
      </c>
      <c r="E5" s="311" t="s">
        <v>139</v>
      </c>
    </row>
    <row r="6" spans="1:5" ht="14.25" customHeight="1" x14ac:dyDescent="0.25">
      <c r="A6" s="312"/>
      <c r="B6" s="312"/>
      <c r="C6" s="312"/>
      <c r="D6" s="312"/>
      <c r="E6" s="312"/>
    </row>
    <row r="7" spans="1:5" ht="26.25" thickBot="1" x14ac:dyDescent="0.3">
      <c r="A7" s="56" t="s">
        <v>140</v>
      </c>
      <c r="B7" s="57" t="s">
        <v>141</v>
      </c>
      <c r="C7" s="57" t="s">
        <v>142</v>
      </c>
      <c r="D7" s="57"/>
      <c r="E7" s="57" t="s">
        <v>143</v>
      </c>
    </row>
    <row r="8" spans="1:5" ht="73.5" customHeight="1" thickBot="1" x14ac:dyDescent="0.3">
      <c r="A8" s="56" t="s">
        <v>144</v>
      </c>
      <c r="B8" s="58" t="s">
        <v>145</v>
      </c>
      <c r="C8" s="57" t="s">
        <v>146</v>
      </c>
      <c r="D8" s="57"/>
      <c r="E8" s="58" t="s">
        <v>393</v>
      </c>
    </row>
    <row r="9" spans="1:5" ht="51" x14ac:dyDescent="0.25">
      <c r="A9" s="56" t="s">
        <v>144</v>
      </c>
      <c r="B9" s="58" t="s">
        <v>147</v>
      </c>
      <c r="C9" s="57" t="s">
        <v>148</v>
      </c>
      <c r="D9" s="57"/>
      <c r="E9" s="58" t="s">
        <v>149</v>
      </c>
    </row>
    <row r="10" spans="1:5" ht="77.25" thickBot="1" x14ac:dyDescent="0.3">
      <c r="A10" s="56" t="s">
        <v>150</v>
      </c>
      <c r="B10" s="58" t="s">
        <v>151</v>
      </c>
      <c r="C10" s="57" t="s">
        <v>152</v>
      </c>
      <c r="D10" s="57"/>
      <c r="E10" s="58" t="s">
        <v>392</v>
      </c>
    </row>
    <row r="11" spans="1:5" ht="14.25" customHeight="1" x14ac:dyDescent="0.25">
      <c r="A11" s="313" t="s">
        <v>153</v>
      </c>
      <c r="B11" s="313" t="s">
        <v>154</v>
      </c>
      <c r="C11" s="320" t="s">
        <v>155</v>
      </c>
      <c r="D11" s="322"/>
      <c r="E11" s="313"/>
    </row>
    <row r="12" spans="1:5" ht="15.75" thickBot="1" x14ac:dyDescent="0.3">
      <c r="A12" s="314"/>
      <c r="B12" s="314"/>
      <c r="C12" s="321"/>
      <c r="D12" s="323"/>
      <c r="E12" s="312"/>
    </row>
    <row r="13" spans="1:5" ht="39" thickBot="1" x14ac:dyDescent="0.3">
      <c r="A13" s="56" t="s">
        <v>156</v>
      </c>
      <c r="B13" s="58" t="s">
        <v>157</v>
      </c>
      <c r="C13" s="57" t="s">
        <v>158</v>
      </c>
      <c r="D13" s="57"/>
      <c r="E13" s="58"/>
    </row>
    <row r="14" spans="1:5" ht="14.25" customHeight="1" x14ac:dyDescent="0.25"/>
    <row r="15" spans="1:5" ht="14.25" customHeight="1" x14ac:dyDescent="0.25"/>
    <row r="16" spans="1:5"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sheetData>
  <mergeCells count="12">
    <mergeCell ref="E5:E6"/>
    <mergeCell ref="A11:A12"/>
    <mergeCell ref="B11:B12"/>
    <mergeCell ref="E11:E12"/>
    <mergeCell ref="A1:B2"/>
    <mergeCell ref="D5:D6"/>
    <mergeCell ref="C1:D2"/>
    <mergeCell ref="C5:C6"/>
    <mergeCell ref="A5:A6"/>
    <mergeCell ref="B5:B6"/>
    <mergeCell ref="C11:C12"/>
    <mergeCell ref="D11:D12"/>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Q100"/>
  <sheetViews>
    <sheetView workbookViewId="0"/>
  </sheetViews>
  <sheetFormatPr baseColWidth="10" defaultColWidth="14.42578125" defaultRowHeight="15" customHeight="1" x14ac:dyDescent="0.25"/>
  <cols>
    <col min="1" max="3" width="10.7109375" customWidth="1"/>
    <col min="4" max="4" width="49" customWidth="1"/>
    <col min="5" max="5" width="70" customWidth="1"/>
    <col min="6" max="6" width="19.42578125" customWidth="1"/>
    <col min="7" max="7" width="58.42578125" customWidth="1"/>
    <col min="8" max="11" width="10.7109375" customWidth="1"/>
    <col min="12" max="12" width="60.140625" customWidth="1"/>
    <col min="13" max="16" width="10.7109375" customWidth="1"/>
    <col min="17" max="17" width="26.7109375" customWidth="1"/>
  </cols>
  <sheetData>
    <row r="1" spans="4:17" ht="14.25" customHeight="1" x14ac:dyDescent="0.25">
      <c r="D1" s="59"/>
      <c r="E1" s="59"/>
      <c r="F1" s="60"/>
      <c r="G1" s="61"/>
      <c r="Q1" s="62" t="s">
        <v>159</v>
      </c>
    </row>
    <row r="2" spans="4:17" ht="14.25" customHeight="1" x14ac:dyDescent="0.25">
      <c r="D2" s="63" t="s">
        <v>160</v>
      </c>
      <c r="E2" s="63" t="s">
        <v>161</v>
      </c>
      <c r="F2" s="64" t="s">
        <v>7</v>
      </c>
      <c r="G2" s="65" t="s">
        <v>162</v>
      </c>
      <c r="L2" s="66" t="s">
        <v>163</v>
      </c>
      <c r="O2" t="s">
        <v>164</v>
      </c>
      <c r="Q2" t="s">
        <v>165</v>
      </c>
    </row>
    <row r="3" spans="4:17" ht="14.25" customHeight="1" x14ac:dyDescent="0.25">
      <c r="D3" s="67" t="s">
        <v>166</v>
      </c>
      <c r="E3" s="59" t="s">
        <v>167</v>
      </c>
      <c r="F3" s="60" t="s">
        <v>168</v>
      </c>
      <c r="G3" s="61" t="s">
        <v>169</v>
      </c>
      <c r="L3" s="68" t="s">
        <v>170</v>
      </c>
      <c r="O3" t="s">
        <v>171</v>
      </c>
      <c r="Q3" t="s">
        <v>172</v>
      </c>
    </row>
    <row r="4" spans="4:17" ht="14.25" customHeight="1" x14ac:dyDescent="0.25">
      <c r="D4" s="67" t="s">
        <v>173</v>
      </c>
      <c r="E4" s="59" t="s">
        <v>167</v>
      </c>
      <c r="F4" s="60" t="s">
        <v>168</v>
      </c>
      <c r="G4" s="61" t="s">
        <v>169</v>
      </c>
      <c r="L4" s="66" t="s">
        <v>174</v>
      </c>
      <c r="Q4" s="62" t="s">
        <v>175</v>
      </c>
    </row>
    <row r="5" spans="4:17" ht="14.25" customHeight="1" x14ac:dyDescent="0.25">
      <c r="D5" s="67" t="s">
        <v>176</v>
      </c>
      <c r="E5" s="59" t="s">
        <v>167</v>
      </c>
      <c r="F5" s="60" t="s">
        <v>168</v>
      </c>
      <c r="G5" s="61" t="s">
        <v>177</v>
      </c>
      <c r="L5" s="69" t="s">
        <v>178</v>
      </c>
      <c r="Q5" t="s">
        <v>179</v>
      </c>
    </row>
    <row r="6" spans="4:17" ht="14.25" customHeight="1" x14ac:dyDescent="0.25">
      <c r="D6" s="67" t="s">
        <v>180</v>
      </c>
      <c r="E6" s="59" t="s">
        <v>181</v>
      </c>
      <c r="F6" s="60" t="s">
        <v>168</v>
      </c>
      <c r="G6" s="61" t="s">
        <v>182</v>
      </c>
      <c r="L6" s="69" t="s">
        <v>183</v>
      </c>
      <c r="Q6" t="s">
        <v>184</v>
      </c>
    </row>
    <row r="7" spans="4:17" ht="14.25" customHeight="1" x14ac:dyDescent="0.25">
      <c r="D7" s="67" t="s">
        <v>185</v>
      </c>
      <c r="E7" s="59" t="s">
        <v>181</v>
      </c>
      <c r="F7" s="60" t="s">
        <v>168</v>
      </c>
      <c r="G7" s="61" t="s">
        <v>186</v>
      </c>
      <c r="L7" s="69" t="s">
        <v>187</v>
      </c>
      <c r="Q7" t="s">
        <v>188</v>
      </c>
    </row>
    <row r="8" spans="4:17" ht="14.25" customHeight="1" x14ac:dyDescent="0.25">
      <c r="D8" s="67" t="s">
        <v>189</v>
      </c>
      <c r="E8" s="59" t="s">
        <v>181</v>
      </c>
      <c r="F8" s="60" t="s">
        <v>168</v>
      </c>
      <c r="G8" s="61" t="s">
        <v>190</v>
      </c>
      <c r="L8" s="69" t="s">
        <v>191</v>
      </c>
      <c r="Q8" t="s">
        <v>192</v>
      </c>
    </row>
    <row r="9" spans="4:17" ht="14.25" customHeight="1" x14ac:dyDescent="0.25">
      <c r="D9" s="67" t="s">
        <v>193</v>
      </c>
      <c r="E9" s="59" t="s">
        <v>181</v>
      </c>
      <c r="F9" s="60" t="s">
        <v>168</v>
      </c>
      <c r="G9" s="61" t="s">
        <v>182</v>
      </c>
      <c r="L9" s="66" t="s">
        <v>194</v>
      </c>
      <c r="Q9" t="s">
        <v>195</v>
      </c>
    </row>
    <row r="10" spans="4:17" ht="14.25" customHeight="1" x14ac:dyDescent="0.25">
      <c r="D10" s="67" t="s">
        <v>196</v>
      </c>
      <c r="E10" s="59" t="s">
        <v>197</v>
      </c>
      <c r="F10" s="60" t="s">
        <v>168</v>
      </c>
      <c r="G10" s="61" t="s">
        <v>169</v>
      </c>
      <c r="L10" s="69" t="s">
        <v>198</v>
      </c>
      <c r="Q10" s="62" t="s">
        <v>199</v>
      </c>
    </row>
    <row r="11" spans="4:17" ht="14.25" customHeight="1" x14ac:dyDescent="0.25">
      <c r="D11" s="67" t="s">
        <v>200</v>
      </c>
      <c r="E11" s="59" t="s">
        <v>197</v>
      </c>
      <c r="F11" s="60" t="s">
        <v>168</v>
      </c>
      <c r="G11" s="61" t="s">
        <v>201</v>
      </c>
      <c r="L11" s="69" t="s">
        <v>202</v>
      </c>
      <c r="Q11" t="s">
        <v>203</v>
      </c>
    </row>
    <row r="12" spans="4:17" ht="14.25" customHeight="1" x14ac:dyDescent="0.25">
      <c r="D12" s="67" t="s">
        <v>204</v>
      </c>
      <c r="E12" s="59" t="s">
        <v>197</v>
      </c>
      <c r="F12" s="60" t="s">
        <v>168</v>
      </c>
      <c r="G12" s="61" t="s">
        <v>205</v>
      </c>
      <c r="L12" s="69" t="s">
        <v>206</v>
      </c>
      <c r="Q12" t="s">
        <v>207</v>
      </c>
    </row>
    <row r="13" spans="4:17" ht="14.25" customHeight="1" x14ac:dyDescent="0.25">
      <c r="D13" s="67" t="s">
        <v>208</v>
      </c>
      <c r="E13" s="59" t="s">
        <v>197</v>
      </c>
      <c r="F13" s="60" t="s">
        <v>168</v>
      </c>
      <c r="G13" s="61" t="s">
        <v>209</v>
      </c>
      <c r="L13" s="66" t="s">
        <v>210</v>
      </c>
      <c r="Q13" s="62" t="s">
        <v>211</v>
      </c>
    </row>
    <row r="14" spans="4:17" ht="14.25" customHeight="1" x14ac:dyDescent="0.25">
      <c r="D14" s="70" t="s">
        <v>212</v>
      </c>
      <c r="E14" s="59" t="s">
        <v>213</v>
      </c>
      <c r="F14" s="60" t="s">
        <v>214</v>
      </c>
      <c r="G14" s="61" t="s">
        <v>215</v>
      </c>
      <c r="L14" s="69" t="s">
        <v>216</v>
      </c>
      <c r="Q14" t="s">
        <v>217</v>
      </c>
    </row>
    <row r="15" spans="4:17" ht="14.25" customHeight="1" x14ac:dyDescent="0.25">
      <c r="D15" s="70" t="s">
        <v>218</v>
      </c>
      <c r="E15" s="59" t="s">
        <v>213</v>
      </c>
      <c r="F15" s="60" t="s">
        <v>214</v>
      </c>
      <c r="G15" s="61" t="s">
        <v>215</v>
      </c>
      <c r="L15" s="69" t="s">
        <v>219</v>
      </c>
      <c r="Q15" t="s">
        <v>220</v>
      </c>
    </row>
    <row r="16" spans="4:17" ht="14.25" customHeight="1" x14ac:dyDescent="0.25">
      <c r="D16" s="70" t="s">
        <v>221</v>
      </c>
      <c r="E16" s="59" t="s">
        <v>222</v>
      </c>
      <c r="F16" s="60" t="s">
        <v>214</v>
      </c>
      <c r="G16" s="61" t="s">
        <v>223</v>
      </c>
      <c r="L16" s="69" t="s">
        <v>224</v>
      </c>
      <c r="Q16" t="s">
        <v>225</v>
      </c>
    </row>
    <row r="17" spans="4:15" ht="14.25" customHeight="1" x14ac:dyDescent="0.25">
      <c r="D17" s="70" t="s">
        <v>226</v>
      </c>
      <c r="E17" s="59" t="s">
        <v>222</v>
      </c>
      <c r="F17" s="60" t="s">
        <v>214</v>
      </c>
      <c r="G17" s="61" t="s">
        <v>227</v>
      </c>
      <c r="L17" s="66" t="s">
        <v>228</v>
      </c>
    </row>
    <row r="18" spans="4:15" ht="14.25" customHeight="1" x14ac:dyDescent="0.25">
      <c r="D18" s="70" t="s">
        <v>229</v>
      </c>
      <c r="E18" s="59" t="s">
        <v>230</v>
      </c>
      <c r="F18" s="60" t="s">
        <v>214</v>
      </c>
      <c r="G18" s="61" t="s">
        <v>231</v>
      </c>
      <c r="L18" s="69" t="s">
        <v>232</v>
      </c>
    </row>
    <row r="19" spans="4:15" ht="14.25" customHeight="1" x14ac:dyDescent="0.25">
      <c r="D19" s="70" t="s">
        <v>233</v>
      </c>
      <c r="E19" s="59" t="s">
        <v>230</v>
      </c>
      <c r="F19" s="60" t="s">
        <v>214</v>
      </c>
      <c r="G19" s="61" t="s">
        <v>234</v>
      </c>
      <c r="L19" s="69" t="s">
        <v>235</v>
      </c>
      <c r="O19" t="s">
        <v>236</v>
      </c>
    </row>
    <row r="20" spans="4:15" ht="14.25" customHeight="1" x14ac:dyDescent="0.25">
      <c r="D20" s="70" t="s">
        <v>237</v>
      </c>
      <c r="E20" s="59" t="s">
        <v>238</v>
      </c>
      <c r="F20" s="60" t="s">
        <v>214</v>
      </c>
      <c r="G20" s="61" t="s">
        <v>239</v>
      </c>
      <c r="L20" s="66" t="s">
        <v>240</v>
      </c>
      <c r="O20" t="s">
        <v>241</v>
      </c>
    </row>
    <row r="21" spans="4:15" ht="14.25" customHeight="1" x14ac:dyDescent="0.25">
      <c r="D21" s="70" t="s">
        <v>242</v>
      </c>
      <c r="E21" s="59" t="s">
        <v>238</v>
      </c>
      <c r="F21" s="60" t="s">
        <v>214</v>
      </c>
      <c r="G21" s="61" t="s">
        <v>239</v>
      </c>
      <c r="L21" s="68" t="s">
        <v>243</v>
      </c>
    </row>
    <row r="22" spans="4:15" ht="14.25" customHeight="1" x14ac:dyDescent="0.25">
      <c r="D22" s="70" t="s">
        <v>244</v>
      </c>
      <c r="E22" s="59" t="s">
        <v>238</v>
      </c>
      <c r="F22" s="60" t="s">
        <v>214</v>
      </c>
      <c r="G22" s="61" t="s">
        <v>239</v>
      </c>
      <c r="L22" s="66" t="s">
        <v>245</v>
      </c>
    </row>
    <row r="23" spans="4:15" ht="14.25" customHeight="1" x14ac:dyDescent="0.25">
      <c r="D23" s="70" t="s">
        <v>246</v>
      </c>
      <c r="E23" s="59" t="s">
        <v>247</v>
      </c>
      <c r="F23" s="60" t="s">
        <v>214</v>
      </c>
      <c r="G23" s="61" t="s">
        <v>248</v>
      </c>
      <c r="L23" s="69" t="s">
        <v>104</v>
      </c>
    </row>
    <row r="24" spans="4:15" ht="14.25" customHeight="1" x14ac:dyDescent="0.25">
      <c r="D24" s="70" t="s">
        <v>12</v>
      </c>
      <c r="E24" s="59" t="s">
        <v>249</v>
      </c>
      <c r="F24" s="60" t="s">
        <v>214</v>
      </c>
      <c r="G24" s="61" t="s">
        <v>250</v>
      </c>
      <c r="L24" s="68" t="s">
        <v>251</v>
      </c>
    </row>
    <row r="25" spans="4:15" ht="14.25" customHeight="1" x14ac:dyDescent="0.25">
      <c r="D25" s="70" t="s">
        <v>252</v>
      </c>
      <c r="E25" s="59" t="s">
        <v>249</v>
      </c>
      <c r="F25" s="60" t="s">
        <v>214</v>
      </c>
      <c r="G25" s="61" t="s">
        <v>250</v>
      </c>
      <c r="L25" s="68" t="s">
        <v>253</v>
      </c>
    </row>
    <row r="26" spans="4:15" ht="14.25" customHeight="1" x14ac:dyDescent="0.25">
      <c r="D26" s="70" t="s">
        <v>254</v>
      </c>
      <c r="E26" s="59" t="s">
        <v>255</v>
      </c>
      <c r="F26" s="60" t="s">
        <v>214</v>
      </c>
      <c r="G26" s="61" t="s">
        <v>256</v>
      </c>
      <c r="L26" s="66" t="s">
        <v>257</v>
      </c>
    </row>
    <row r="27" spans="4:15" ht="14.25" customHeight="1" x14ac:dyDescent="0.25">
      <c r="D27" s="70" t="s">
        <v>258</v>
      </c>
      <c r="E27" s="59" t="s">
        <v>259</v>
      </c>
      <c r="F27" s="60" t="s">
        <v>214</v>
      </c>
      <c r="G27" s="61" t="s">
        <v>260</v>
      </c>
      <c r="L27" s="68" t="s">
        <v>261</v>
      </c>
    </row>
    <row r="28" spans="4:15" ht="14.25" customHeight="1" x14ac:dyDescent="0.25">
      <c r="D28" s="70" t="s">
        <v>262</v>
      </c>
      <c r="E28" s="59" t="s">
        <v>259</v>
      </c>
      <c r="F28" s="60" t="s">
        <v>214</v>
      </c>
      <c r="G28" s="61" t="s">
        <v>263</v>
      </c>
      <c r="L28" s="66" t="s">
        <v>264</v>
      </c>
    </row>
    <row r="29" spans="4:15" ht="14.25" customHeight="1" x14ac:dyDescent="0.25">
      <c r="D29" s="70" t="s">
        <v>265</v>
      </c>
      <c r="E29" s="59" t="s">
        <v>259</v>
      </c>
      <c r="F29" s="60" t="s">
        <v>214</v>
      </c>
      <c r="G29" s="61" t="s">
        <v>266</v>
      </c>
      <c r="L29" s="68" t="s">
        <v>267</v>
      </c>
    </row>
    <row r="30" spans="4:15" ht="14.25" customHeight="1" x14ac:dyDescent="0.25">
      <c r="D30" s="71" t="s">
        <v>268</v>
      </c>
      <c r="E30" s="59" t="s">
        <v>269</v>
      </c>
      <c r="F30" s="60" t="s">
        <v>270</v>
      </c>
      <c r="G30" s="61" t="s">
        <v>271</v>
      </c>
      <c r="L30" s="66" t="s">
        <v>272</v>
      </c>
    </row>
    <row r="31" spans="4:15" ht="14.25" customHeight="1" x14ac:dyDescent="0.25">
      <c r="D31" s="71" t="s">
        <v>273</v>
      </c>
      <c r="E31" s="59" t="s">
        <v>269</v>
      </c>
      <c r="F31" s="60" t="s">
        <v>270</v>
      </c>
      <c r="G31" s="61" t="s">
        <v>274</v>
      </c>
      <c r="L31" s="68" t="s">
        <v>275</v>
      </c>
    </row>
    <row r="32" spans="4:15" ht="14.25" customHeight="1" x14ac:dyDescent="0.25">
      <c r="D32" s="71" t="s">
        <v>276</v>
      </c>
      <c r="E32" s="59" t="s">
        <v>276</v>
      </c>
      <c r="F32" s="60" t="s">
        <v>270</v>
      </c>
      <c r="G32" s="61" t="s">
        <v>201</v>
      </c>
      <c r="L32" s="68" t="s">
        <v>277</v>
      </c>
    </row>
    <row r="33" spans="4:12" ht="14.25" customHeight="1" x14ac:dyDescent="0.25">
      <c r="D33" s="71" t="s">
        <v>278</v>
      </c>
      <c r="E33" s="59" t="s">
        <v>279</v>
      </c>
      <c r="F33" s="60" t="s">
        <v>270</v>
      </c>
      <c r="G33" s="61" t="s">
        <v>201</v>
      </c>
      <c r="L33" s="66" t="s">
        <v>280</v>
      </c>
    </row>
    <row r="34" spans="4:12" ht="14.25" customHeight="1" x14ac:dyDescent="0.25">
      <c r="D34" s="71" t="s">
        <v>281</v>
      </c>
      <c r="E34" s="59" t="s">
        <v>279</v>
      </c>
      <c r="F34" s="60" t="s">
        <v>270</v>
      </c>
      <c r="G34" s="61" t="s">
        <v>201</v>
      </c>
      <c r="L34" s="66" t="s">
        <v>282</v>
      </c>
    </row>
    <row r="35" spans="4:12" ht="14.25" customHeight="1" x14ac:dyDescent="0.25">
      <c r="D35" s="71" t="s">
        <v>283</v>
      </c>
      <c r="E35" s="59" t="s">
        <v>279</v>
      </c>
      <c r="F35" s="60" t="s">
        <v>270</v>
      </c>
      <c r="G35" s="61" t="s">
        <v>201</v>
      </c>
      <c r="L35" s="69" t="s">
        <v>284</v>
      </c>
    </row>
    <row r="36" spans="4:12" ht="14.25" customHeight="1" x14ac:dyDescent="0.25">
      <c r="D36" s="71" t="s">
        <v>285</v>
      </c>
      <c r="E36" s="59" t="s">
        <v>286</v>
      </c>
      <c r="F36" s="60" t="s">
        <v>270</v>
      </c>
      <c r="G36" s="61" t="s">
        <v>287</v>
      </c>
      <c r="L36" s="69" t="s">
        <v>288</v>
      </c>
    </row>
    <row r="37" spans="4:12" ht="14.25" customHeight="1" x14ac:dyDescent="0.25">
      <c r="D37" s="71" t="s">
        <v>289</v>
      </c>
      <c r="E37" s="59" t="s">
        <v>286</v>
      </c>
      <c r="F37" s="60" t="s">
        <v>270</v>
      </c>
      <c r="G37" s="61" t="s">
        <v>287</v>
      </c>
      <c r="L37" s="69" t="s">
        <v>290</v>
      </c>
    </row>
    <row r="38" spans="4:12" ht="14.25" customHeight="1" x14ac:dyDescent="0.25">
      <c r="D38" s="71" t="s">
        <v>291</v>
      </c>
      <c r="E38" s="59" t="s">
        <v>286</v>
      </c>
      <c r="F38" s="60" t="s">
        <v>270</v>
      </c>
      <c r="G38" s="61" t="s">
        <v>287</v>
      </c>
      <c r="L38" s="68" t="s">
        <v>292</v>
      </c>
    </row>
    <row r="39" spans="4:12" ht="14.25" customHeight="1" x14ac:dyDescent="0.25">
      <c r="D39" s="71" t="s">
        <v>293</v>
      </c>
      <c r="E39" s="59" t="s">
        <v>294</v>
      </c>
      <c r="F39" s="60" t="s">
        <v>270</v>
      </c>
      <c r="G39" s="61" t="s">
        <v>295</v>
      </c>
      <c r="L39" s="68" t="s">
        <v>296</v>
      </c>
    </row>
    <row r="40" spans="4:12" ht="14.25" customHeight="1" x14ac:dyDescent="0.25">
      <c r="D40" s="71" t="s">
        <v>297</v>
      </c>
      <c r="E40" s="59" t="s">
        <v>294</v>
      </c>
      <c r="F40" s="60" t="s">
        <v>270</v>
      </c>
      <c r="G40" s="61" t="s">
        <v>295</v>
      </c>
      <c r="L40" s="69" t="s">
        <v>298</v>
      </c>
    </row>
    <row r="41" spans="4:12" ht="14.25" customHeight="1" x14ac:dyDescent="0.25">
      <c r="D41" s="71" t="s">
        <v>299</v>
      </c>
      <c r="E41" s="59" t="s">
        <v>294</v>
      </c>
      <c r="F41" s="60" t="s">
        <v>270</v>
      </c>
      <c r="G41" s="61" t="s">
        <v>295</v>
      </c>
      <c r="L41" s="69" t="s">
        <v>300</v>
      </c>
    </row>
    <row r="42" spans="4:12" ht="14.25" customHeight="1" x14ac:dyDescent="0.25">
      <c r="D42" s="71" t="s">
        <v>301</v>
      </c>
      <c r="E42" s="59" t="s">
        <v>294</v>
      </c>
      <c r="F42" s="60" t="s">
        <v>270</v>
      </c>
      <c r="G42" s="61" t="s">
        <v>295</v>
      </c>
      <c r="L42" s="69" t="s">
        <v>302</v>
      </c>
    </row>
    <row r="43" spans="4:12" ht="14.25" customHeight="1" x14ac:dyDescent="0.25">
      <c r="D43" s="71" t="s">
        <v>303</v>
      </c>
      <c r="E43" s="59" t="s">
        <v>304</v>
      </c>
      <c r="F43" s="60" t="s">
        <v>270</v>
      </c>
      <c r="G43" s="61" t="s">
        <v>305</v>
      </c>
    </row>
    <row r="44" spans="4:12" ht="14.25" customHeight="1" x14ac:dyDescent="0.25">
      <c r="D44" s="71" t="s">
        <v>306</v>
      </c>
      <c r="E44" s="59" t="s">
        <v>304</v>
      </c>
      <c r="F44" s="60" t="s">
        <v>270</v>
      </c>
      <c r="G44" s="61" t="s">
        <v>305</v>
      </c>
    </row>
    <row r="45" spans="4:12" ht="14.25" customHeight="1" x14ac:dyDescent="0.25">
      <c r="D45" s="71" t="s">
        <v>307</v>
      </c>
      <c r="E45" s="59" t="s">
        <v>304</v>
      </c>
      <c r="F45" s="60" t="s">
        <v>270</v>
      </c>
      <c r="G45" s="61" t="s">
        <v>305</v>
      </c>
    </row>
    <row r="46" spans="4:12" ht="14.25" customHeight="1" x14ac:dyDescent="0.25">
      <c r="D46" s="72" t="s">
        <v>308</v>
      </c>
      <c r="E46" s="59" t="s">
        <v>309</v>
      </c>
      <c r="F46" s="60" t="s">
        <v>310</v>
      </c>
      <c r="G46" s="61" t="s">
        <v>311</v>
      </c>
    </row>
    <row r="47" spans="4:12" ht="14.25" customHeight="1" x14ac:dyDescent="0.25">
      <c r="D47" s="72" t="s">
        <v>312</v>
      </c>
      <c r="E47" s="59" t="s">
        <v>309</v>
      </c>
      <c r="F47" s="60" t="s">
        <v>310</v>
      </c>
      <c r="G47" s="61" t="s">
        <v>169</v>
      </c>
    </row>
    <row r="48" spans="4:12" ht="14.25" customHeight="1" x14ac:dyDescent="0.25">
      <c r="D48" s="59"/>
      <c r="E48" s="59"/>
      <c r="F48" s="60"/>
      <c r="G48" s="61"/>
    </row>
    <row r="49" spans="4:7" ht="14.25" customHeight="1" x14ac:dyDescent="0.25">
      <c r="D49" s="59"/>
      <c r="E49" s="59"/>
      <c r="F49" s="60"/>
      <c r="G49" s="61"/>
    </row>
    <row r="50" spans="4:7" ht="14.25" customHeight="1" x14ac:dyDescent="0.25">
      <c r="D50" s="59"/>
      <c r="E50" s="59"/>
      <c r="F50" s="60"/>
      <c r="G50" s="61"/>
    </row>
    <row r="51" spans="4:7" ht="14.25" customHeight="1" x14ac:dyDescent="0.25">
      <c r="D51" s="59" t="s">
        <v>100</v>
      </c>
      <c r="E51" s="59"/>
      <c r="F51" s="60"/>
      <c r="G51" s="61"/>
    </row>
    <row r="52" spans="4:7" ht="14.25" customHeight="1" x14ac:dyDescent="0.25">
      <c r="D52" s="61" t="s">
        <v>313</v>
      </c>
      <c r="E52" s="59"/>
      <c r="F52" s="60"/>
      <c r="G52" s="61"/>
    </row>
    <row r="53" spans="4:7" ht="14.25" customHeight="1" x14ac:dyDescent="0.25">
      <c r="D53" s="61" t="s">
        <v>314</v>
      </c>
      <c r="E53" s="59"/>
      <c r="F53" s="60"/>
      <c r="G53" s="61"/>
    </row>
    <row r="54" spans="4:7" ht="14.25" customHeight="1" x14ac:dyDescent="0.25">
      <c r="D54" s="61" t="s">
        <v>315</v>
      </c>
      <c r="E54" s="59"/>
      <c r="F54" s="60"/>
      <c r="G54" s="61"/>
    </row>
    <row r="55" spans="4:7" ht="14.25" customHeight="1" x14ac:dyDescent="0.25">
      <c r="D55" s="61" t="s">
        <v>316</v>
      </c>
      <c r="E55" s="59"/>
      <c r="F55" s="60"/>
      <c r="G55" s="61"/>
    </row>
    <row r="56" spans="4:7" ht="14.25" customHeight="1" x14ac:dyDescent="0.25">
      <c r="D56" s="61" t="s">
        <v>317</v>
      </c>
      <c r="E56" s="59"/>
      <c r="F56" s="60"/>
      <c r="G56" s="61"/>
    </row>
    <row r="57" spans="4:7" ht="14.25" customHeight="1" x14ac:dyDescent="0.25">
      <c r="D57" s="61" t="s">
        <v>318</v>
      </c>
      <c r="E57" s="59"/>
      <c r="F57" s="60"/>
      <c r="G57" s="61"/>
    </row>
    <row r="58" spans="4:7" ht="14.25" customHeight="1" x14ac:dyDescent="0.25">
      <c r="D58" s="61" t="s">
        <v>319</v>
      </c>
      <c r="E58" s="59"/>
      <c r="F58" s="60"/>
      <c r="G58" s="61"/>
    </row>
    <row r="59" spans="4:7" ht="14.25" customHeight="1" x14ac:dyDescent="0.25">
      <c r="D59" s="61" t="s">
        <v>320</v>
      </c>
      <c r="E59" s="59"/>
      <c r="F59" s="60"/>
      <c r="G59" s="61"/>
    </row>
    <row r="60" spans="4:7" ht="14.25" customHeight="1" x14ac:dyDescent="0.25">
      <c r="D60" s="61" t="s">
        <v>321</v>
      </c>
      <c r="E60" s="59"/>
      <c r="F60" s="60"/>
      <c r="G60" s="61"/>
    </row>
    <row r="61" spans="4:7" ht="14.25" customHeight="1" x14ac:dyDescent="0.25">
      <c r="D61" s="61" t="s">
        <v>322</v>
      </c>
      <c r="E61" s="59"/>
      <c r="F61" s="60"/>
      <c r="G61" s="61"/>
    </row>
    <row r="62" spans="4:7" ht="14.25" customHeight="1" x14ac:dyDescent="0.25">
      <c r="D62" s="61" t="s">
        <v>323</v>
      </c>
      <c r="E62" s="59"/>
      <c r="F62" s="60"/>
      <c r="G62" s="61"/>
    </row>
    <row r="63" spans="4:7" ht="14.25" customHeight="1" x14ac:dyDescent="0.25">
      <c r="D63" s="61" t="s">
        <v>324</v>
      </c>
      <c r="E63" s="59"/>
      <c r="F63" s="60"/>
      <c r="G63" s="61"/>
    </row>
    <row r="64" spans="4:7" ht="14.25" customHeight="1" x14ac:dyDescent="0.25">
      <c r="D64" s="61" t="s">
        <v>325</v>
      </c>
      <c r="E64" s="59"/>
      <c r="F64" s="60"/>
      <c r="G64" s="61"/>
    </row>
    <row r="65" spans="4:7" ht="14.25" customHeight="1" x14ac:dyDescent="0.25">
      <c r="D65" s="61" t="s">
        <v>326</v>
      </c>
      <c r="E65" s="59"/>
      <c r="F65" s="60"/>
      <c r="G65" s="61"/>
    </row>
    <row r="66" spans="4:7" ht="14.25" customHeight="1" x14ac:dyDescent="0.25">
      <c r="D66" s="61" t="s">
        <v>327</v>
      </c>
      <c r="E66" s="59"/>
      <c r="F66" s="60"/>
      <c r="G66" s="61"/>
    </row>
    <row r="67" spans="4:7" ht="14.25" customHeight="1" x14ac:dyDescent="0.25">
      <c r="D67" s="61" t="s">
        <v>328</v>
      </c>
      <c r="E67" s="59"/>
      <c r="F67" s="60"/>
      <c r="G67" s="61"/>
    </row>
    <row r="68" spans="4:7" ht="14.25" customHeight="1" x14ac:dyDescent="0.25">
      <c r="D68" s="61" t="s">
        <v>329</v>
      </c>
      <c r="E68" s="59"/>
      <c r="F68" s="60"/>
      <c r="G68" s="61"/>
    </row>
    <row r="69" spans="4:7" ht="14.25" customHeight="1" x14ac:dyDescent="0.25">
      <c r="D69" s="61" t="s">
        <v>330</v>
      </c>
      <c r="E69" s="59"/>
      <c r="F69" s="60"/>
      <c r="G69" s="61"/>
    </row>
    <row r="70" spans="4:7" ht="14.25" customHeight="1" x14ac:dyDescent="0.25">
      <c r="D70" s="61" t="s">
        <v>331</v>
      </c>
      <c r="E70" s="59"/>
      <c r="F70" s="60"/>
      <c r="G70" s="61"/>
    </row>
    <row r="71" spans="4:7" ht="14.25" customHeight="1" x14ac:dyDescent="0.25">
      <c r="D71" s="61" t="s">
        <v>332</v>
      </c>
      <c r="E71" s="59"/>
      <c r="F71" s="60"/>
      <c r="G71" s="61"/>
    </row>
    <row r="72" spans="4:7" ht="14.25" customHeight="1" x14ac:dyDescent="0.25">
      <c r="D72" s="61" t="s">
        <v>333</v>
      </c>
      <c r="E72" s="59"/>
      <c r="F72" s="60"/>
      <c r="G72" s="61"/>
    </row>
    <row r="73" spans="4:7" ht="14.25" customHeight="1" x14ac:dyDescent="0.25">
      <c r="D73" s="61" t="s">
        <v>334</v>
      </c>
      <c r="E73" s="59"/>
      <c r="F73" s="60"/>
      <c r="G73" s="61"/>
    </row>
    <row r="74" spans="4:7" ht="14.25" customHeight="1" x14ac:dyDescent="0.25">
      <c r="D74" s="61" t="s">
        <v>335</v>
      </c>
      <c r="E74" s="59"/>
      <c r="F74" s="60"/>
      <c r="G74" s="61"/>
    </row>
    <row r="75" spans="4:7" ht="14.25" customHeight="1" x14ac:dyDescent="0.25">
      <c r="D75" s="61" t="s">
        <v>336</v>
      </c>
      <c r="E75" s="59"/>
      <c r="F75" s="60"/>
      <c r="G75" s="61"/>
    </row>
    <row r="76" spans="4:7" ht="14.25" customHeight="1" x14ac:dyDescent="0.25">
      <c r="D76" s="61" t="s">
        <v>337</v>
      </c>
      <c r="E76" s="59"/>
      <c r="F76" s="60"/>
      <c r="G76" s="61"/>
    </row>
    <row r="77" spans="4:7" ht="14.25" customHeight="1" x14ac:dyDescent="0.25">
      <c r="D77" s="61" t="s">
        <v>338</v>
      </c>
      <c r="E77" s="59"/>
      <c r="F77" s="60"/>
      <c r="G77" s="61"/>
    </row>
    <row r="78" spans="4:7" ht="14.25" customHeight="1" x14ac:dyDescent="0.25">
      <c r="D78" s="61" t="s">
        <v>339</v>
      </c>
      <c r="E78" s="59"/>
      <c r="F78" s="60"/>
      <c r="G78" s="61"/>
    </row>
    <row r="79" spans="4:7" ht="14.25" customHeight="1" x14ac:dyDescent="0.25">
      <c r="D79" s="61" t="s">
        <v>340</v>
      </c>
      <c r="E79" s="59"/>
      <c r="F79" s="60"/>
      <c r="G79" s="61"/>
    </row>
    <row r="80" spans="4:7" ht="14.25" customHeight="1" x14ac:dyDescent="0.25">
      <c r="D80" s="61" t="s">
        <v>341</v>
      </c>
      <c r="E80" s="59"/>
      <c r="F80" s="60"/>
      <c r="G80" s="61"/>
    </row>
    <row r="81" spans="4:7" ht="14.25" customHeight="1" x14ac:dyDescent="0.25">
      <c r="D81" s="61"/>
      <c r="E81" s="59"/>
      <c r="F81" s="60"/>
      <c r="G81" s="61"/>
    </row>
    <row r="82" spans="4:7" ht="14.25" customHeight="1" x14ac:dyDescent="0.25">
      <c r="D82" s="59"/>
      <c r="E82" s="59"/>
      <c r="F82" s="60"/>
      <c r="G82" s="61"/>
    </row>
    <row r="83" spans="4:7" ht="14.25" customHeight="1" x14ac:dyDescent="0.25">
      <c r="D83" s="59"/>
      <c r="E83" s="59"/>
      <c r="F83" s="60"/>
      <c r="G83" s="61"/>
    </row>
    <row r="84" spans="4:7" ht="14.25" customHeight="1" x14ac:dyDescent="0.25">
      <c r="D84" s="59"/>
      <c r="E84" s="59"/>
      <c r="F84" s="60"/>
      <c r="G84" s="61"/>
    </row>
    <row r="85" spans="4:7" ht="14.25" customHeight="1" x14ac:dyDescent="0.25">
      <c r="D85" s="59"/>
      <c r="E85" s="59"/>
      <c r="F85" s="60"/>
      <c r="G85" s="61"/>
    </row>
    <row r="86" spans="4:7" ht="14.25" customHeight="1" x14ac:dyDescent="0.25">
      <c r="D86" s="59"/>
      <c r="E86" s="59"/>
      <c r="F86" s="60"/>
      <c r="G86" s="61"/>
    </row>
    <row r="87" spans="4:7" ht="14.25" customHeight="1" x14ac:dyDescent="0.25">
      <c r="D87" s="59"/>
      <c r="E87" s="59"/>
      <c r="F87" s="60"/>
      <c r="G87" s="61"/>
    </row>
    <row r="88" spans="4:7" ht="14.25" customHeight="1" x14ac:dyDescent="0.25">
      <c r="D88" s="59"/>
      <c r="E88" s="59"/>
      <c r="F88" s="60"/>
      <c r="G88" s="61"/>
    </row>
    <row r="89" spans="4:7" ht="14.25" customHeight="1" x14ac:dyDescent="0.25">
      <c r="D89" s="59"/>
      <c r="E89" s="59"/>
      <c r="F89" s="60"/>
      <c r="G89" s="61"/>
    </row>
    <row r="90" spans="4:7" ht="14.25" customHeight="1" x14ac:dyDescent="0.25">
      <c r="D90" s="59"/>
      <c r="E90" s="59"/>
      <c r="F90" s="60"/>
      <c r="G90" s="61"/>
    </row>
    <row r="91" spans="4:7" ht="14.25" customHeight="1" x14ac:dyDescent="0.25">
      <c r="D91" s="59"/>
      <c r="E91" s="59"/>
      <c r="F91" s="60"/>
      <c r="G91" s="61"/>
    </row>
    <row r="92" spans="4:7" ht="14.25" customHeight="1" x14ac:dyDescent="0.25">
      <c r="D92" s="59"/>
      <c r="E92" s="59"/>
      <c r="F92" s="60"/>
      <c r="G92" s="61"/>
    </row>
    <row r="93" spans="4:7" ht="14.25" customHeight="1" x14ac:dyDescent="0.25">
      <c r="D93" s="59"/>
      <c r="E93" s="59"/>
      <c r="F93" s="60"/>
      <c r="G93" s="61"/>
    </row>
    <row r="94" spans="4:7" ht="14.25" customHeight="1" x14ac:dyDescent="0.25">
      <c r="D94" s="59"/>
      <c r="E94" s="59"/>
      <c r="F94" s="60"/>
      <c r="G94" s="61"/>
    </row>
    <row r="95" spans="4:7" ht="14.25" customHeight="1" x14ac:dyDescent="0.25">
      <c r="D95" s="59"/>
      <c r="E95" s="59"/>
      <c r="F95" s="60"/>
      <c r="G95" s="61"/>
    </row>
    <row r="96" spans="4:7" ht="14.25" customHeight="1" x14ac:dyDescent="0.25">
      <c r="D96" s="59"/>
      <c r="E96" s="59"/>
      <c r="F96" s="60"/>
      <c r="G96" s="61"/>
    </row>
    <row r="97" spans="4:7" ht="14.25" customHeight="1" x14ac:dyDescent="0.25">
      <c r="D97" s="59"/>
      <c r="E97" s="59"/>
      <c r="F97" s="60"/>
      <c r="G97" s="61"/>
    </row>
    <row r="98" spans="4:7" ht="14.25" customHeight="1" x14ac:dyDescent="0.25">
      <c r="D98" s="59"/>
      <c r="E98" s="59"/>
      <c r="F98" s="60"/>
      <c r="G98" s="61"/>
    </row>
    <row r="99" spans="4:7" ht="14.25" customHeight="1" x14ac:dyDescent="0.25">
      <c r="D99" s="59"/>
      <c r="E99" s="59"/>
      <c r="F99" s="60"/>
      <c r="G99" s="61"/>
    </row>
    <row r="100" spans="4:7" ht="14.25" customHeight="1" x14ac:dyDescent="0.25">
      <c r="D100" s="59"/>
      <c r="E100" s="59"/>
      <c r="F100" s="60"/>
      <c r="G100" s="6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Caracterización</vt:lpstr>
      <vt:lpstr>Indicador</vt:lpstr>
      <vt:lpstr>Normograma</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Carmen Lucia Caicedo Caicedo</cp:lastModifiedBy>
  <cp:lastPrinted>2019-05-03T20:42:39Z</cp:lastPrinted>
  <dcterms:created xsi:type="dcterms:W3CDTF">2019-04-09T16:24:36Z</dcterms:created>
  <dcterms:modified xsi:type="dcterms:W3CDTF">2019-11-28T19:35:10Z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2295486</vt:i4>
  </property>
</Properties>
</file>