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DA01\DA01-C01_V9\"/>
    </mc:Choice>
  </mc:AlternateContent>
  <xr:revisionPtr revIDLastSave="0" documentId="13_ncr:1_{6CF06479-6212-4CDC-B09A-B70657D5B98D}" xr6:coauthVersionLast="47" xr6:coauthVersionMax="47" xr10:uidLastSave="{00000000-0000-0000-0000-000000000000}"/>
  <bookViews>
    <workbookView xWindow="-25320" yWindow="-1005" windowWidth="25440" windowHeight="15390" activeTab="3" xr2:uid="{00000000-000D-0000-FFFF-FFFF00000000}"/>
  </bookViews>
  <sheets>
    <sheet name="Caracterización" sheetId="5" r:id="rId1"/>
    <sheet name="INDICADOR 1" sheetId="6" r:id="rId2"/>
    <sheet name="INDICADOR 2" sheetId="9" r:id="rId3"/>
    <sheet name="INDICADOR 3" sheetId="11" r:id="rId4"/>
    <sheet name="Listas desplegables" sheetId="8" state="hidden" r:id="rId5"/>
  </sheets>
  <definedNames>
    <definedName name="Apoyo">'Listas desplegables'!$G$32:$G$37</definedName>
    <definedName name="_xlnm.Print_Area" localSheetId="0">Caracterización!$A$1:$Y$65</definedName>
    <definedName name="_xlnm.Print_Area" localSheetId="1">'INDICADOR 1'!$B$1:$T$23</definedName>
    <definedName name="_xlnm.Print_Area" localSheetId="2">'INDICADOR 2'!$B$1:$T$23</definedName>
    <definedName name="_xlnm.Print_Area" localSheetId="3">'INDICADOR 3'!$B$1:$T$23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 r="N8" i="11"/>
  <c r="D8" i="11"/>
  <c r="D11" i="11"/>
  <c r="D6" i="11"/>
  <c r="N5" i="11"/>
  <c r="N8" i="9"/>
  <c r="D8" i="9"/>
  <c r="D8" i="6"/>
  <c r="D11" i="9"/>
  <c r="D6" i="9"/>
  <c r="N5" i="9"/>
  <c r="E11" i="5"/>
  <c r="H7" i="5"/>
  <c r="E7" i="5"/>
  <c r="N8" i="6" l="1"/>
  <c r="D6" i="6" l="1"/>
  <c r="N5" i="6"/>
</calcChain>
</file>

<file path=xl/sharedStrings.xml><?xml version="1.0" encoding="utf-8"?>
<sst xmlns="http://schemas.openxmlformats.org/spreadsheetml/2006/main" count="628" uniqueCount="408">
  <si>
    <t>CARACTERIZACIÓN DE PROCESOS</t>
  </si>
  <si>
    <t>CÓDIGO:</t>
  </si>
  <si>
    <t>VERSIÓN:</t>
  </si>
  <si>
    <t>FECHA:</t>
  </si>
  <si>
    <t>PROCESO</t>
  </si>
  <si>
    <t>MACROPROCESO</t>
  </si>
  <si>
    <t>TIPO DE PROCESO</t>
  </si>
  <si>
    <t>OBJETIVO DEL PROCESO</t>
  </si>
  <si>
    <t>INDICADORES DE PROCESO</t>
  </si>
  <si>
    <t xml:space="preserve">TIPO DE INDICADOR </t>
  </si>
  <si>
    <t>NOMBRE</t>
  </si>
  <si>
    <t>Difusión y Apoyo -RNCP</t>
  </si>
  <si>
    <t>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sensibilizaciones en reglamentos técnicos, metrológicos  y metrología legal,  de cofinanciamiento y soporte integral de iniciativas orientadas a fortalecer la protección al consumidor en diferentes zonas del país, así como realizar la articulación de los integrantes de la RNPC</t>
  </si>
  <si>
    <t>Eficacia</t>
  </si>
  <si>
    <t>Actividades de Divulgación Efectuadas</t>
  </si>
  <si>
    <t>Actividades de Capacitación Efectuadas</t>
  </si>
  <si>
    <t>Eficiencia</t>
  </si>
  <si>
    <t>Sensibilizaciones en Reglamentos Técnicos, Reglamentos Metrológicos y Metrología Legal</t>
  </si>
  <si>
    <t>LIDER DEL PROCESO</t>
  </si>
  <si>
    <t>ALCANCE</t>
  </si>
  <si>
    <t>Inicia con el establecimiento de los lineamientos para difundir y apoyar el cumplimiento de los derechos de los consumidores en todas las regiones del país, mediante la planificación y preparación logística de las actividades de formación, difusión y sensibilización en los diferentes programas de la RNPC y termina con la retroalimentación, reporte de las actividades realizadas formativas, divulgación, sensibilización apoyo y asesoría realizadas en la ejecución, y seguimiento de iniciativas del programa Consufondo.</t>
  </si>
  <si>
    <t>ELEMENTOS DE ENTRADA</t>
  </si>
  <si>
    <t>CICLO PHVA</t>
  </si>
  <si>
    <t>ACTIVIDADES</t>
  </si>
  <si>
    <t xml:space="preserve">ELEMENTOS DE SALIDA </t>
  </si>
  <si>
    <t>PROVEEDOR INTERNO</t>
  </si>
  <si>
    <t xml:space="preserve">PROVEEDOR EXTERNO </t>
  </si>
  <si>
    <t>ENTRADAS</t>
  </si>
  <si>
    <t>P</t>
  </si>
  <si>
    <t>H</t>
  </si>
  <si>
    <t>V</t>
  </si>
  <si>
    <t>A</t>
  </si>
  <si>
    <t>DESCRIPCIÓN DE ACTIVIDADES</t>
  </si>
  <si>
    <t>RESPONSABLES</t>
  </si>
  <si>
    <t>SALIDAS</t>
  </si>
  <si>
    <t>CLIENTE INTERNO</t>
  </si>
  <si>
    <t xml:space="preserve">CLIENTE EXTERNO </t>
  </si>
  <si>
    <t>DE01 Formulación Estratégica.
DE02 Revisión Estratégica.</t>
  </si>
  <si>
    <t>Ministerio de Comercio, Industria y Turismo.</t>
  </si>
  <si>
    <t>Plan Estratégico Sectorial, Plan Estratégico Institucional,  Proyecto de Inversión, Plan Anual de Adquisiciones de la vigencia, Plan de Acción de la vigencia, Planes de Mejoramiento, Mapa de Riesgos, Indicadores, Encuestas Experiencia SIC.</t>
  </si>
  <si>
    <t>X</t>
  </si>
  <si>
    <t xml:space="preserve">
Establecer los lineamientos para difundir y apoyar el cumplimiento de los derechos de los consumidores en todas las regiones del país, para el cumplimiento adecuado de las funciones a ellos otorgadas por la ley 1480 de 2011. 
Ver Procedimientos:
DA01- P01 Capacitación RNPC.
DA01- P02 Estrategia de  Dialogo con economías Populares
DA01- P03 Procedimiento del Programa de Fondo de Iniciativas de Protección al Consumidor-Consufondo.
DA01-P04 Actividades de sensibilización en Reglamento Técnico, Reglamentos Metrológicos  y Metrología Legal RNPC. </t>
  </si>
  <si>
    <t>Director del Grupo de Trabajo de Apoyo de la Red Nacional de Protección al Consumidor y su equipo de trabajo.</t>
  </si>
  <si>
    <t xml:space="preserve">
Plan de Acción :
-Programación de Actividades - Formacion.
-Material educativo y divulgativo. 
-Cronograma para jornadas de socializacion y talleres de estrucuturación de iniciativas. 
-Cronograma Anual de visitas de jornadas  Dialogo con economías Populares DA01-F13.
- Cronograma mensual de actividades en las localidades, municipios y/o ciudades. 
- Metas Operativas.
</t>
  </si>
  <si>
    <t xml:space="preserve">
DE01 Formulación Estratégica.
DE02 Revisión Estratégica.
DA01-Difusión y Apoyo -RNPC.</t>
  </si>
  <si>
    <t>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Productores. Academia</t>
  </si>
  <si>
    <t>DA01- DIFUSIÓN Y APOYO RNPC.</t>
  </si>
  <si>
    <t>CONPES y DNP.
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Productores.
Academia.</t>
  </si>
  <si>
    <t xml:space="preserve">Solicitud o necesidad de formación. </t>
  </si>
  <si>
    <t xml:space="preserve"> 
Programar actividades de formación, preparación de recursos (Capacitación) (Ver procedimiento DA01-P01 Capacitación RNPC).
Programar actividades de Difusión (Ver instructivo DA01-I02 Actividades de Difusión Comunicaciones RNPC).
Planear Jornadas de Divulgación (Ver Procedimiento Estrategia  Dialogo con economías Populares (DA01-P02).)
Formular y diseñar el programa Consufondo (Ver procedimiento DA01-P03 Procedimiento del Programa de Fondo de Iniciativas de Protección al Consumidor-Consufondo e Instructivo DA01-I04 Seguimiento Iniciativas Consufondo).
Planificar las actividades de sensibilización en materia de reglamentos técnicos, reglamentos Metrologicos  y metrología legal. (Ver procedimiento DA01-P04 Actividades de sensibilización en reglamento técnico, reglamentos metrologicos  y metrología legal RNPC).
</t>
  </si>
  <si>
    <t>Programación actividades de formación (capacitaciones y sensibilizaciones) en cada uno de los programas de la RNPC. 
Programación de actividades de difusión en cada uno de los programas de la RNPC . 
Cronograma anual de Jornadas   Dialogo con economías Populares.
Formato Cronograma de Dialogo con economías Populares. DA01-F13.
Diseño y Estructura del Programa Consufondo - Guía  Práctica para acceder al Programa Consufondo (Cartilla).
Cronograma mensual de actividades en las localidades, municipios y/o ciudades.</t>
  </si>
  <si>
    <t>DE01 Formulación Estratégica.
DE02 Revisión Estratégica.
DA01-Difusión y Apoyo -RNPC.</t>
  </si>
  <si>
    <r>
      <t xml:space="preserve">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t>
    </r>
    <r>
      <rPr>
        <sz val="11"/>
        <color rgb="FFFF0000"/>
        <rFont val="Arial"/>
        <family val="2"/>
      </rPr>
      <t xml:space="preserve">
</t>
    </r>
    <r>
      <rPr>
        <sz val="11"/>
        <color theme="1"/>
        <rFont val="Arial"/>
        <family val="2"/>
      </rPr>
      <t>Productores. Academia.</t>
    </r>
  </si>
  <si>
    <t>Autoridades Regionales (Alcaldía municipal anfitriona RC o Gobernación departamental anfitriona de CC o RC, Consejos, Personerías, Polícia Nacional, entre otros).
Secretaría General de la Alcaldía Mayor de Bogotá y/o Alcaldías Locales .
Ligas de Consumidores.
Usuarios.  Consumidores. Empresarios. Comerciantes. 
Productores.
Academia.</t>
  </si>
  <si>
    <t xml:space="preserve"> 
- Base de Datos de Ligas y Asociaciones de Consumidores.
- Base de datos de Universidades públicas y privadas.
- Base de datos de Alcaldías y Gobernaciones.
-Cronograma Anual de visitas de jornadas de divulgación en las localidades o comunas.
</t>
  </si>
  <si>
    <r>
      <t xml:space="preserve"> - Entrenar el servidor público o contratista  que efectúa las jornadas formativas (capacitación y sensibilización) y/o de divulgación (Ver procedimientos de DA01-P01 Capacitación RNPC,  DA01-P02 Estrategia de</t>
    </r>
    <r>
      <rPr>
        <strike/>
        <sz val="11"/>
        <rFont val="Arial"/>
        <family val="2"/>
      </rPr>
      <t xml:space="preserve"> </t>
    </r>
    <r>
      <rPr>
        <sz val="11"/>
        <rFont val="Arial"/>
        <family val="2"/>
      </rPr>
      <t xml:space="preserve"> Dialogo con economías Populares y DA01-P04 Actividades de sensibilización en Reglamento Técnico, reglamentos metrológicos y Metrología Legal RNPC).
- Verificar las capacidades y necesidades de las diferentes entidades en materia de Protección al Consumidor. (Ver Procedimiento DA01-P02  </t>
    </r>
    <r>
      <rPr>
        <strike/>
        <sz val="11"/>
        <rFont val="Arial"/>
        <family val="2"/>
      </rPr>
      <t xml:space="preserve"> </t>
    </r>
    <r>
      <rPr>
        <sz val="11"/>
        <rFont val="Arial"/>
        <family val="2"/>
      </rPr>
      <t xml:space="preserve">Dialogo con economías Populares .
- Preparar los recursos (logística y material pedagógico) para adelantar actividades formativas, jornadas de divulgación o actividades de difusión (Ver Instructivo DA01-I06 Formación Interna).
- Realizar convocatoria, efectuar contacto con anfitrión de la capacitación o entidades. (Ver Procedimiento DA01-P02  Estrategia de Dialogo con economías Populares 
- Realizar avanzada para actividades de Actividades De Sensibilización En Reglamentos Técnicos, Reglamentos Metrológicos Y Metrología Legal - RNPC (DA01-P04)
- Lanzar programa (Consufondo) (Ver Procedimientos DA01-P03 Procedimiento Programa de Fondo de Iniciativas de Protección al Consumidor y Guía Práctica para acceder al Programa Consufondo).
</t>
    </r>
  </si>
  <si>
    <t>Profesional o técnico designado (servidor  publico o contratista) en cada uno de los programas y/o estrategias del Grupo de Trabajo de Apoyo de la Red Nacional de Protección al Consumidor. 
Funcionarios o contratistas del Programa CONSUFONDO del Grupo de Trabajo de Apoyo de la Red Nacional de Protección al Consumidor.</t>
  </si>
  <si>
    <t xml:space="preserve">Formador entrenador en las temáticas a abordar en la actividad de formación, divulgación y/o difusión y sensibilización.
- Formato avanzada Tipificación de Comercios (DA01-F15).
-Formato Cronograma de Actividades Dialogo con economías Populares (DA01-F13). 
- Formato avanzada de actividades de sensibilización. (DA01-F17).
Material pedagógico y divulgativo para la actividad de formación y/o divulgación o difusión. 
Comunicaciones anfitriones o destinatarios. 
Cronograma jornadas de formación y talleres de estructuración de iniciativas Consufondo; invitaciones a participar y comunicados de prensa y piezas gráficas. 
Publicación convocatoria Secop II.
</t>
  </si>
  <si>
    <t>Autoridades Regionales (Alcaldía municipal anfitriona RC o Gobernación departamental anfitriona de CC o RC, Consejos, Personerías, Polícia Nacional, entre otros).
Secretaría General de la Alcaldía Mayor de Bogotá y/o Alcaldías Locales .
Ligas de Consumidores.
Usuarios.  Consumidores. Empresarios. 
Comerciantes. Productores. Academia</t>
  </si>
  <si>
    <t xml:space="preserve"> </t>
  </si>
  <si>
    <t>Público objetivo informado e invitado a la jornada formativa o de difusión.</t>
  </si>
  <si>
    <t xml:space="preserve">Meta Operativa.
Plan de Acción.
Plan de Anual de Adquisiciones.
Programación actividades de formación y/o difusión.
Formador entrenado en las temáticas a abordar en la actividad de formación o de difusión.
Material pedagógico y divulgativo para la actividad de formación y/o difusión.
</t>
  </si>
  <si>
    <t xml:space="preserve">
- Realizar jornadas formativas (capacitación y sensibilización). Ver procedimiento de DA01-P01 Capacitación RNPC).
- Realizar Jornadas de Difusión.
 (Ver Instructivo DA01-I02 Actividades de difusión comunicaciones).
</t>
  </si>
  <si>
    <t xml:space="preserve">Profesional o técnico designado (servidor  publico o contratista) en cada uno de los programas del Grupo de Trabajo de Apoyo de la Red Nacional de Protección al Consumidor. </t>
  </si>
  <si>
    <t xml:space="preserve">Asistentes formados en las temáticas relacionadas con la protección al consumidor. 
Registro de los servicios prestados en Sistema de Gestión de la Información RNPC. 
Formato Soporte del Sistema de Gestión-Capacitaciones (DA01-F14) (En los casos necesarios).
Evaluación de la Capacitación (GT02-F48) (en las jornadas elegidas).
Resultados Encuesta Experiencia SIC. 
</t>
  </si>
  <si>
    <t>DA01-  Difusión y Apoyo -RNPC.
GAD01-Gestión Documental.</t>
  </si>
  <si>
    <t>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Productores. Academia.</t>
  </si>
  <si>
    <t>DA01-  Difusión y Apoyo -RNPC (Equipo de Consufondo - servidores públicos y contratistas del  Grupo de Trabajo de Apoyo de la Red Nacional de Protección al Consumidor).</t>
  </si>
  <si>
    <t>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Productores.
Academia.</t>
  </si>
  <si>
    <t xml:space="preserve">Meta Operativa.
Plan de Acción.
Plan Anual de Adquisiciones.
Diseño y Estructura del Programa Consufondo.
Cronograma jornadas de información y talleres de estructuración de iniciativas Consufondo.
Invitaciones a participar,  comunicados de prensa y piezas gráficas. </t>
  </si>
  <si>
    <t xml:space="preserve">
Efectuar programa Fondo de Iniciativas al Consumidor -Consufondo. 
- Realizar Jornadas de información y estructuración de iniciativas.
- Revisión y asesoría técnica en la formulación de iniciativas; 
- Evaluación de iniciativas (Ver Instructivo DA01-I03 Evaluación de Iniciativas Consufondo).
- Suscribir acuerdos (Ver proceso GA01 Contratación).
- Ejecutar iniciativas
(Ver procedimiento DA01-P03 Procedimiento del programa de fondo de iniciativas de protección al consumidor Consufondo y Guía Práctica para acceder al Programa Consufondo).
</t>
  </si>
  <si>
    <t xml:space="preserve">Equipo de Consufondo (servidores públicos y contratistas del Grupo de Trabajo de Apoyo de la Red Nacional de Protección al Consumidor).
Comité técnico asesor del programa Consufondo.
Servidor público y contratista designado Grupo de Contratación de la Dirección Administrativa SIC.
</t>
  </si>
  <si>
    <t xml:space="preserve">Presentación taller de estructuración.
Jornada de Información y estructuración de iniciativas registradas en el Sistema de Gestión de la Información RNPC .
Formato Soporte al Sistema de Gestión - Capacitación DA01-F14 (en los casos necesarios).
Público objetivo socializado en el programa Consufondo.(Registro de asistencia en el Sistema de Gestión de la Información).
Público objetivo capacitado en la estructuración de iniciativas. (Registro de asistencia en el Sistema de Gestión de la Información).
Iniciativas presentadas.
Iniciativas seleccionadas (Convenios Suscritos).
Iniciativa adjudicada y seguimiento de la misma. 
</t>
  </si>
  <si>
    <t>DA01-  Difusión y Apoyo -RNPC.
GA01 Contratación.
GAD01-Gestión Documental.</t>
  </si>
  <si>
    <t>Autoridades Regionales (Alcaldía municipal anfitriona RC o Gobernación departamental anfitriona de CC o RC, Consejos, Personerías, Polícia Nacional, entre otros)
Secretaría General de la Alcaldía Mayor de Bogotá y/o Alcaldías Locales 
Ligas de Consumidores
Usuarios.  Consumidores. Empresarios. Comerciantes. Productores. Academia</t>
  </si>
  <si>
    <t>SC03 Gestión Ambiental.</t>
  </si>
  <si>
    <t xml:space="preserve">Autoridades ambientales (Ministerios, Corporaciones Autónomas Regionales, Secretarías, entre otras)  </t>
  </si>
  <si>
    <t>Lineamientos y metodologías de gestión Ambiental.</t>
  </si>
  <si>
    <t>Participar en actividades definidas en los programas de Gestión Ambiental.</t>
  </si>
  <si>
    <t>Líder de proceso y su equipo de trabajo.</t>
  </si>
  <si>
    <t>Prácticas y controles ambientales.</t>
  </si>
  <si>
    <t>Todos los procesos
Servidores Públicos de la SIC y 
Representante de la Dirección para SGA.</t>
  </si>
  <si>
    <t>Partes interesadas (Grupos de Valor).</t>
  </si>
  <si>
    <t>CS04 Seguridad y Salud en el Trabajo.</t>
  </si>
  <si>
    <t>Ministerio del trabajo
ARL POSITIVA SEGUROS</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</si>
  <si>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</si>
  <si>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</si>
  <si>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</si>
  <si>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</si>
  <si>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SC05 Gestión de la Seguridad de la Información.</t>
  </si>
  <si>
    <t>Ministerio de las Tic´s</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</si>
  <si>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</si>
  <si>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</si>
  <si>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</si>
  <si>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</si>
  <si>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DA01- Difusión y Apoyo -RNPC.</t>
  </si>
  <si>
    <t>-</t>
  </si>
  <si>
    <t>Información de cumplimiento de actividades (operativas, plan de acción e indicadores de proceso).
Instructivo seguimiento a los servicios de la RNPC DA01-I08.</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</si>
  <si>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Producto No Conforme, Indicadores, Encuestas y otros mecanismos de retroalimentación de los grupos de valor (Experiencia SIC).
Según instrucción del Coordinador del GTARNPC ejecutar la actividades descritas en el instructivo seguimiento a los servicios de la RNPC DA01-I08.</t>
  </si>
  <si>
    <t>Estadísticas Institucionales.
Seguimiento Plan de Acción.
Indicadores del Proceso.
Resultados Encuesta Experiencia SIC.
Informe de los seguimientos realizados</t>
  </si>
  <si>
    <t>CI02 Seguimiento Sistema Integral de Gestión Institucional.
DE02 Revisión Estratégica.</t>
  </si>
  <si>
    <t>DE02 Revisión Estratégica.</t>
  </si>
  <si>
    <t>Seguimiento.
Encuesta de Seguimiento.
Informes de Resultados de Encuesta de Experiencia SIC y Análisis de Datos.</t>
  </si>
  <si>
    <t xml:space="preserve">
Realizar  reuniones de retroalimentación sobre los resultados obtenidos a la Coordinación y su  Grupo de Apoyo  y establecer acciones de mejora cuando se requiera. </t>
  </si>
  <si>
    <t>Necesidad de establecer acciones correctivas y preventivas.
Actas con los temas tratados.
Informes de seguimiento.</t>
  </si>
  <si>
    <t>CI01 Asesoría y Evaluación Independiente.
CI02 Seguimiento Sistema Integral de Gestión Institucional.</t>
  </si>
  <si>
    <t>Entes de Control</t>
  </si>
  <si>
    <t>Comunicación fechas de auditoria interna, programación auditorias del SIGI.</t>
  </si>
  <si>
    <t xml:space="preserve">Atender la auditoria y entregar la información necesaria. </t>
  </si>
  <si>
    <t>Necesidad de establecer acciones correctivas y preventivas.</t>
  </si>
  <si>
    <t>Comunicación fechas de auditoria externa.</t>
  </si>
  <si>
    <t>Entregar la información necesaria para que los entes de control realicen las auditorias que corresponda.</t>
  </si>
  <si>
    <t>Seguimiento</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</si>
  <si>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</si>
  <si>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</si>
  <si>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DE02 Revisión Estratégica Difusión y Apoyo -RNPC.</t>
  </si>
  <si>
    <t xml:space="preserve"> - Registros jornadas de divulgación. 
- Registros de asistencias de la actividad formativa.
- Registro jornadas de sensibilización.
- Informes de las actividades de difusión.
- Registros de asistencias de actividades Consufondo. 
- Informe mensual de avance iniciativas Consufondo.
- Actas de visitas de seguimiento (Consufondo).</t>
  </si>
  <si>
    <t xml:space="preserve">
 - Realizar evaluación de la actividad formativa (capacitación y sensibilización) - Experiencia SIC.
- Consolidar reportes actividades formativas, divulgativas y de sensibilización para la construcción informes en cada uno de los programas. 
- Verificar el cumplimiento de las metas establecidas en cada uno de los programas. 
- Seguimiento de iniciativas (Consufondo) (Ver Instructivo de Seguimiento de Iniciativas Consufondo DA01-I04).
(Ver Instructivo Construcción de Informes RNPC DA02-I04)</t>
  </si>
  <si>
    <t>Profesional (servidor público o contratista) responsable del Grupo de Trabajo de Apoyo de la Red Nacional de Protección al Consumidor de la jornada de formación o difusión.
Servidor público o contratista responsable del Grupo de Trabajo de Apoyo de la Red Nacional de Protección al Consumidor de las jornadas de divulgación y sensibilización.
- Equipo de Consufondo (servidores públicos y contratistas del Grupo de Trabajo de Apoyo de la Red Nacional de Protección al Consumidor).</t>
  </si>
  <si>
    <t xml:space="preserve"> - Resultados Experiencia SIC.
-  Resultados Evaluación de la Capacitación (GT02-F48 ) (Jornadas elegidas).
- Informes internos de gestión de la Red Nacional de Protección al Consumidor.
- Informes entregados a la Oficina Asesora de Planeación
-Informe  ejecutivo al DNP.
Informe Seguimiento Proyecto de Inversión.
Informe de metas operativas.
- Actividades divulgativas y formativas registradas en Sistema de Gestión de la Información RNPC.
</t>
  </si>
  <si>
    <t>DE02- Revisión Estratégica.
DA01 Difusión y Apoyo -RNPC.</t>
  </si>
  <si>
    <t>DA01 Difusión y Apoyo -RNPC</t>
  </si>
  <si>
    <t>Establecer acciones correctivas y preventivas</t>
  </si>
  <si>
    <t>Diligenciar el Plan de Mejoramiento con las acciones correctivas y preventivas.
Entregar periódicamente reporte de cumplimiento del Plan de Mejoramiento (SIGI y las Auditorias de Gestión) a la Oficina de Control Interno.</t>
  </si>
  <si>
    <t>Plan de Mejoramiento.</t>
  </si>
  <si>
    <t>TRÁMITES Y OPAS</t>
  </si>
  <si>
    <t>HOJA DE VIDA INDICADOR</t>
  </si>
  <si>
    <t>IDENTIFICACIÓN DEL INDICADOR</t>
  </si>
  <si>
    <t>Dependencia</t>
  </si>
  <si>
    <t>Grupo de Trabajo de Apoyo a la Red Nacional de Protección al Consumidor</t>
  </si>
  <si>
    <t>Proceso</t>
  </si>
  <si>
    <t>Macroproceso</t>
  </si>
  <si>
    <t>Lider de proceso</t>
  </si>
  <si>
    <t>Responsable de la medición</t>
  </si>
  <si>
    <t>Coordinador del Grupo de Trabajo de Apoyo de la Red Nacional de Protección al Consumidor (RNPC)</t>
  </si>
  <si>
    <t>Nombre del Indicador</t>
  </si>
  <si>
    <t>Tipo de indicador</t>
  </si>
  <si>
    <t>Tipo de registro</t>
  </si>
  <si>
    <t xml:space="preserve">Acumulado </t>
  </si>
  <si>
    <t>Objetivo del Indicador</t>
  </si>
  <si>
    <t>Determinar la eficacia en la planificación de las actividades de divulgación, con el fin de identificar el grado de cumplimiento de su realización por parte de los diferentes programas de la RNPC, con el propósito de contar con información que permita verificar el cumplimiento del Proyecto de Inversión.</t>
  </si>
  <si>
    <t>Descripción del Indicador</t>
  </si>
  <si>
    <t>Objetivo del Proceso</t>
  </si>
  <si>
    <t>Formula del Indicador</t>
  </si>
  <si>
    <t>Nombre de la Variable</t>
  </si>
  <si>
    <t>Descripción de la Variable</t>
  </si>
  <si>
    <t>Unidad de Medida</t>
  </si>
  <si>
    <t>Fuente de Información</t>
  </si>
  <si>
    <t>(Número de visitas de divulgación efectuadas /Número de visitas de Divulgación  Programadas) * 100</t>
  </si>
  <si>
    <t>Número de visitas de Divulgación Efectuadas</t>
  </si>
  <si>
    <t xml:space="preserve">Consiste en las  visitas de divulgación efectuadas por los diferentes programas de la RNPC </t>
  </si>
  <si>
    <t>Numérica</t>
  </si>
  <si>
    <t xml:space="preserve">Reporte mensual del Sistema de Gestión de las visitas de divulgación </t>
  </si>
  <si>
    <t>Número de visitas de Divulgación  Programadas</t>
  </si>
  <si>
    <t xml:space="preserve">Consiste en las visitas de divulgación programadas por la RNPC </t>
  </si>
  <si>
    <t>Meta del Proyecto de Inversión</t>
  </si>
  <si>
    <t>Periodicidad</t>
  </si>
  <si>
    <t>Mensual</t>
  </si>
  <si>
    <t>Bimestral</t>
  </si>
  <si>
    <t xml:space="preserve">Trimestral </t>
  </si>
  <si>
    <t>Semestral</t>
  </si>
  <si>
    <t>Tendencia</t>
  </si>
  <si>
    <t>Creciente</t>
  </si>
  <si>
    <t>Decreciente</t>
  </si>
  <si>
    <t>Constante</t>
  </si>
  <si>
    <t>x</t>
  </si>
  <si>
    <t>META</t>
  </si>
  <si>
    <t>100% del número de jornadas de divulgación  programadas en el Plan de Acción de la RNPC</t>
  </si>
  <si>
    <t>Línea Base</t>
  </si>
  <si>
    <t xml:space="preserve">100% de las divulgaciones programadas en el Proyecto de Inversión de la RNPC </t>
  </si>
  <si>
    <t>Fuente Información de Línea Base</t>
  </si>
  <si>
    <t>Proyecto de Inversión INCREMENTO DE LA COBERTURA DE LOS SERVICIOS DE LA RED NACIONAL DE PROTECCIÓN AL CONSUMIDOR EN EL TERRITORIO NACIONAL”</t>
  </si>
  <si>
    <t>Determinar la eficacia de la planificación de las jornadas de capacitación, con con el fin de identificar el grado de cumplimiento de su realización por parte de los diferentes programas de la RNPC, con el propósito de contar con información que permita verificar el cumplimiento del Proyecto de Inversión.</t>
  </si>
  <si>
    <t>(Número de Jornadas  Capacitación Efectuadas /Número de Jornadas  de Capacitación Programadas) * 100</t>
  </si>
  <si>
    <t>Número de Jornadas de Capacitación Efectuadas</t>
  </si>
  <si>
    <t xml:space="preserve">Consiste en las jornadas de Capacitación efectuadas por los diferentes programas de la RNPC </t>
  </si>
  <si>
    <t xml:space="preserve">Reporte mensual del Sistema de Gestión de las jornadas de capacitación </t>
  </si>
  <si>
    <t>Número de Jornadas de Capacitación Programadas</t>
  </si>
  <si>
    <t xml:space="preserve">Consiste en las jornadas de Capacitación programadas en la RNPC </t>
  </si>
  <si>
    <t>100% del número de jornadas de capacitación programadas en el Plan de Acción de la RNPC</t>
  </si>
  <si>
    <t>100%  de las capacitaciones programadas en el Proyecto de Inversión de la RNPC</t>
  </si>
  <si>
    <t>Determinar la eficacia de la planificación de las jornadas de sensibilización, con el fin de identificar el grado de cumplimiento de su realización por parte del grupo de metrologia legal y reglamentos tecnicos de la RNPC, con el propósito de contar con información que permita verificar el cumplimiento de lo programado en el Plan de Acción de la RNPC.</t>
  </si>
  <si>
    <t>Descripción del indicador</t>
  </si>
  <si>
    <t>Número de sensibilizaciones realizadas/Número de sensibilizaciones a programadas</t>
  </si>
  <si>
    <t>Número de sensibilizaciones realizadas</t>
  </si>
  <si>
    <t xml:space="preserve">Consiste en las jornadas de sensibilización realizadas por el equipo de metrologia </t>
  </si>
  <si>
    <t xml:space="preserve">Reporte mensual del Sistema de Gestión de las jornadas de sensibilización </t>
  </si>
  <si>
    <t>Número de sensibilizaciones a programadas</t>
  </si>
  <si>
    <t xml:space="preserve">Consiste en las jornadas de sensibilización programadas por el equipo de metrologia de la RNPC </t>
  </si>
  <si>
    <t>Plan de Acción de la RNPC</t>
  </si>
  <si>
    <t>100% del número de jornadas de sensibilización programadas en el Plan de Acción de la RNPC</t>
  </si>
  <si>
    <t>3000 sensibilizaciones programadas para la vigencia 2023.</t>
  </si>
  <si>
    <t>Sistema de Gestión de la Información de la RNPC</t>
  </si>
  <si>
    <t>SEGÚN MEDICIÓN:</t>
  </si>
  <si>
    <t>PROCESOS</t>
  </si>
  <si>
    <t>MACROPROCESOS</t>
  </si>
  <si>
    <t>Líder del Proceso</t>
  </si>
  <si>
    <t>Despacho del Superintendente</t>
  </si>
  <si>
    <t>1. Cuantitativo</t>
  </si>
  <si>
    <t>Formulación estratégica</t>
  </si>
  <si>
    <t>Dirección Estratégica</t>
  </si>
  <si>
    <t>Estratégico</t>
  </si>
  <si>
    <t xml:space="preserve">Jefe de Oficina Asesora de Planeación </t>
  </si>
  <si>
    <t>Oficina Asesora Jurídica</t>
  </si>
  <si>
    <t>No acumulado</t>
  </si>
  <si>
    <t>2. Cualitativo</t>
  </si>
  <si>
    <t>Revisión estratégica</t>
  </si>
  <si>
    <t>Grupo de Trabajo de Cobro Coactivo</t>
  </si>
  <si>
    <t>SEGÚN NIVEL DE INTERVENCIÓN:</t>
  </si>
  <si>
    <t>Elaboración de estudios y análisis económicos</t>
  </si>
  <si>
    <t>Coordinador Grupo de Estudios Económicos</t>
  </si>
  <si>
    <t>Grupo de Trabajo de Regulación</t>
  </si>
  <si>
    <t>1. Impacto</t>
  </si>
  <si>
    <t>Gestión estratégica de tecnologías de la información</t>
  </si>
  <si>
    <t xml:space="preserve">Jefe de la Oficina de Tecnología de la Información </t>
  </si>
  <si>
    <t>Oficina de Tecnología e Informática</t>
  </si>
  <si>
    <t xml:space="preserve">Atención al ciudadano </t>
  </si>
  <si>
    <t>Servicios al Consumidor y Apoyo Empresarial</t>
  </si>
  <si>
    <t>Coordinador Grupo de Atención al Ciudadano</t>
  </si>
  <si>
    <t xml:space="preserve">Grupo de Trabajo de Servicios Tecnológicos </t>
  </si>
  <si>
    <t>2. Resultado</t>
  </si>
  <si>
    <t>Formación</t>
  </si>
  <si>
    <t>Coordinador Grupo de Formación</t>
  </si>
  <si>
    <t>Grupo de Trabajo de Gestión de Información y Proyectos Informáticos</t>
  </si>
  <si>
    <t>3. Producto</t>
  </si>
  <si>
    <t>Comunicaciones</t>
  </si>
  <si>
    <t>Coordinador Grupo de Comunicaciones</t>
  </si>
  <si>
    <t>Grupo de Trabajo de Sistemas de Información</t>
  </si>
  <si>
    <t>4. Proceso</t>
  </si>
  <si>
    <t>Petición de información</t>
  </si>
  <si>
    <t>Grupo de Trabajo de Informática Forense y Seguridad Digital</t>
  </si>
  <si>
    <t>5. Insumo</t>
  </si>
  <si>
    <t>Formulación del sistema integral de gestión</t>
  </si>
  <si>
    <t>Sistema Integral de Gestión</t>
  </si>
  <si>
    <t>Oficina Asesora de Planeación</t>
  </si>
  <si>
    <t>DE JERARQUÍA:</t>
  </si>
  <si>
    <t>Gestión ambiental</t>
  </si>
  <si>
    <t xml:space="preserve">Director Administrativo </t>
  </si>
  <si>
    <t>Grupo de Trabajo de de Gestión y Fortalecimiento Institucional</t>
  </si>
  <si>
    <t>1. Gestión</t>
  </si>
  <si>
    <t>Seguridad y salud en el trabajo</t>
  </si>
  <si>
    <t>Coordinador Grupo de Desarrollo de Talento Humano</t>
  </si>
  <si>
    <t>Grupo de Trabajo de Estudios Económicos</t>
  </si>
  <si>
    <t>2. Estratégicos</t>
  </si>
  <si>
    <t>Gestión de seguridad de la información</t>
  </si>
  <si>
    <t>Grupo de Trabajo de Asuntos Internacionales</t>
  </si>
  <si>
    <t>DE CALIDAD:</t>
  </si>
  <si>
    <t>Vigilancia y Control - Libre Competencia</t>
  </si>
  <si>
    <t xml:space="preserve">Vigilancia Normas de Libre Competencia </t>
  </si>
  <si>
    <t>Misional</t>
  </si>
  <si>
    <t xml:space="preserve">Delegado para la Protección de la Competencia </t>
  </si>
  <si>
    <t>Oficina de Control Interno</t>
  </si>
  <si>
    <t>1. Eficacia</t>
  </si>
  <si>
    <t>Tramites Administrativos- Libre Competencia</t>
  </si>
  <si>
    <t>Grupo de Trabajo de Gestión Judicial</t>
  </si>
  <si>
    <t>2. Eficiencia</t>
  </si>
  <si>
    <t>Tramites Administrativos - Protección del Consumidor</t>
  </si>
  <si>
    <t xml:space="preserve">Vigilancia Administrativa Protección del Consumidor </t>
  </si>
  <si>
    <t>Director de Investigaciones Protección al Consumidor</t>
  </si>
  <si>
    <t>Oficina de Servicios al Consumidor y de Apoyo Empresarial</t>
  </si>
  <si>
    <t xml:space="preserve">3. Efectividad </t>
  </si>
  <si>
    <t>Protección de Usuarios de Servicios de Comunicaciones </t>
  </si>
  <si>
    <t>Director Investigaciones para la protección de usuarios de servicios de comunicaciones</t>
  </si>
  <si>
    <t>Grupo de Trabajo de Formación</t>
  </si>
  <si>
    <t>Trámites Administrativos Reglamentos Técnicos, Metrología Legal y Precios</t>
  </si>
  <si>
    <t xml:space="preserve">Vigilancia de Reglamentos Técnicos y Metrología Legal </t>
  </si>
  <si>
    <t>Director de Investigaciones para el Control y Verificación de Reglamentos Técnicos y Metrología Legal</t>
  </si>
  <si>
    <t>Grupo de Trabajo de Atención al Ciudadano</t>
  </si>
  <si>
    <t>Vigilancia y Control de Reglamentos Técnicos, Metrología Legal y Precios</t>
  </si>
  <si>
    <t>Grupo de Trabajo de Comunicación</t>
  </si>
  <si>
    <t>Calibración de equipos</t>
  </si>
  <si>
    <t>Secretaría General</t>
  </si>
  <si>
    <t>Porcentaje</t>
  </si>
  <si>
    <t>Trámites Jurisdiccionales - Protección al Consumidor y Competencia Desleal e Infracción a los Derechos de Propiedad Industrial</t>
  </si>
  <si>
    <t>Asuntos Jurisdiccionales - Protección del Consumidor y Competencia Desleal</t>
  </si>
  <si>
    <t>Delegado para Asuntos Jurisdiccionales</t>
  </si>
  <si>
    <t>Grupo de Trabajo de Control Disciplinario Interno</t>
  </si>
  <si>
    <t>Difusión, apoyo y atención a consumidores y miembros de la RNPC</t>
  </si>
  <si>
    <t>Grupo de Trabajo de Notificaciones y Certificaciones</t>
  </si>
  <si>
    <t>Atención Consumidor -RNCP</t>
  </si>
  <si>
    <t>Grupo de Trabajo  de Contratación</t>
  </si>
  <si>
    <t>Trámites Administrativos Protección de Datos Personales</t>
  </si>
  <si>
    <t xml:space="preserve">Vigilancia Protección de Datos Personales </t>
  </si>
  <si>
    <t xml:space="preserve">Director Investigación de protección de datos personales </t>
  </si>
  <si>
    <t>Grupo de Trabajo de Administración de Personal</t>
  </si>
  <si>
    <t>Registro y Depósito de Signos Distintivos</t>
  </si>
  <si>
    <t xml:space="preserve">Administración Sistema Nacional de Propiedad Industrial </t>
  </si>
  <si>
    <t>Director de Signos Distintivos</t>
  </si>
  <si>
    <t>Grupo de Trabajo de Desarrollo de Talento Humano</t>
  </si>
  <si>
    <t>Concesión de Nuevas Creaciones</t>
  </si>
  <si>
    <t>Director de Nuevas Creaciones</t>
  </si>
  <si>
    <t>Dirección  Financiera</t>
  </si>
  <si>
    <t>Transferencia de Información Tecnológica Basada en Patentes</t>
  </si>
  <si>
    <t>Coordinador Grupo de Trabajo de Centro de Información Tecnológica y Apoyo a la Gestión de la Propiedad Industrial (CIGEPI)</t>
  </si>
  <si>
    <t xml:space="preserve">Dirección Administrativa </t>
  </si>
  <si>
    <t>Administración, Gestión y Desarrollo del Talento Humano </t>
  </si>
  <si>
    <t>Gestión del Talento Humano</t>
  </si>
  <si>
    <t xml:space="preserve">Apoyo </t>
  </si>
  <si>
    <t xml:space="preserve">Despacho de Secretaría General </t>
  </si>
  <si>
    <t>Grupo de Trabajo de Gestión Documental y Archivo</t>
  </si>
  <si>
    <t>Control Disciplinario Interno</t>
  </si>
  <si>
    <t>Coordinador Grupo de Control Disciplinario Interno</t>
  </si>
  <si>
    <t>Grupo de Trabajo de Servicios Administrativos y Recursos Físicos</t>
  </si>
  <si>
    <t>Gestión Documental</t>
  </si>
  <si>
    <t>Despacho del Superintendente Delegado para la Protección de la Competencia.</t>
  </si>
  <si>
    <t>Contratación</t>
  </si>
  <si>
    <t>Gestión Administrativa</t>
  </si>
  <si>
    <t>Grupo de Trabajo de Competencia Desleal y Propiedad Industrial</t>
  </si>
  <si>
    <t>Inventarios</t>
  </si>
  <si>
    <t xml:space="preserve">Grupo de Trabajo de Integraciones Empresariales </t>
  </si>
  <si>
    <t>Servicios Administrativos</t>
  </si>
  <si>
    <t>Grupo de Trabajo Elite contra Colusiones</t>
  </si>
  <si>
    <t>Contable</t>
  </si>
  <si>
    <t>Gestión Financiera</t>
  </si>
  <si>
    <t>Director Financiero</t>
  </si>
  <si>
    <t>Grupo de Trabajo de Abogacía de la Competencia</t>
  </si>
  <si>
    <t>Presupuestal</t>
  </si>
  <si>
    <t>Grupo de Trabajo de Protección y Promoción de la Competencia</t>
  </si>
  <si>
    <t>Tesorería</t>
  </si>
  <si>
    <t>Grupo de Trabajo de Prácticas Restrictivas de la Competencia</t>
  </si>
  <si>
    <t>Gestión de ingresos y devoluciones</t>
  </si>
  <si>
    <t>Dirección de Cumplimiento</t>
  </si>
  <si>
    <t>Cobro Coactivo</t>
  </si>
  <si>
    <t>Gestión Jurídica</t>
  </si>
  <si>
    <t xml:space="preserve">Jefe Oficina Asesora Jurídica </t>
  </si>
  <si>
    <t>Grupo de Trabajo de  Monitoreo y Vigilancia de Cumplimiento en Libre Competencia</t>
  </si>
  <si>
    <t>Gestión Judicial</t>
  </si>
  <si>
    <t>Grupo de Trabajo de Promoción de Buenas Prácticas de Cumplimiento en Libre Competencia</t>
  </si>
  <si>
    <t>Regulación Jurídica</t>
  </si>
  <si>
    <t>Despacho del Superintendente Delegado para la Propiedad Industrial</t>
  </si>
  <si>
    <t>Notificaciones</t>
  </si>
  <si>
    <t>Grupo de Trabajo de Vía Administrativa</t>
  </si>
  <si>
    <t>Gestión de servicios tecnológicos</t>
  </si>
  <si>
    <t>Gestión Tecnologías de la Información</t>
  </si>
  <si>
    <t>Jefe Oficina de Tecnología e Informática</t>
  </si>
  <si>
    <t>Grupo de Trabajo de Operaciones de Propiedad Industrial</t>
  </si>
  <si>
    <t>Gestión de sistemas de información</t>
  </si>
  <si>
    <t>Dirección de Signos Distintivos</t>
  </si>
  <si>
    <t>Gestión de informática forense</t>
  </si>
  <si>
    <t>Grupo de Trabajo de Oposiciones y Cancelaciones</t>
  </si>
  <si>
    <t>Asesoría y Evaluación Independiente</t>
  </si>
  <si>
    <t xml:space="preserve">Seguimiento a la Gestión Institucional </t>
  </si>
  <si>
    <t>Seguimiento Evaluación y Control</t>
  </si>
  <si>
    <t>Jefe Oficina de Control Interno</t>
  </si>
  <si>
    <t>Grupo de Trabajo de Inscripciones al Registro</t>
  </si>
  <si>
    <t>Seguimiento Sistema Integral de Gestión Institucional</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</si>
  <si>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</si>
  <si>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</si>
  <si>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</si>
  <si>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</si>
  <si>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</si>
  <si>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Consulta Clasificación Internacional de Niza</t>
  </si>
  <si>
    <t>Grupo de Trabajo de Sector Ingenierias</t>
  </si>
  <si>
    <t>Denuncias de telecomunicaciones y televisión - Superintendencia de Industria y Comercio</t>
  </si>
  <si>
    <t>Grupo de Trabajo de Ciencias Químicas</t>
  </si>
  <si>
    <t>Consulta de invenciones en dominio público</t>
  </si>
  <si>
    <t>Grupo de Trabajo de Ciencias Farmaceuticas</t>
  </si>
  <si>
    <t>Registro de esquema de trazado de circuitos integrados</t>
  </si>
  <si>
    <t>Despacho del Superintendente Delegado para la Protección del Consumidor</t>
  </si>
  <si>
    <t>Centro de Apoyo a la Tecnología y a la Innovación CATI</t>
  </si>
  <si>
    <t>Registro de Consumidor/Proveedor en SICFACILITA</t>
  </si>
  <si>
    <t xml:space="preserve">Dirección de Investigaciones de Protección al Consumidor      </t>
  </si>
  <si>
    <t>Concesión título de patente de invención</t>
  </si>
  <si>
    <t>Grupo de Trabajo de Gestión, Seguimiento Empresarial y Seguridad de Producto</t>
  </si>
  <si>
    <t>Jornadas de formación sobre temas misionales de la Superintendencia de Industria y Comercio.</t>
  </si>
  <si>
    <t>Grupo de Trabajo de Averiguación Preliminar</t>
  </si>
  <si>
    <t>Cancelación de un registro de marca, lema comercial o de autorización de uso de denominación de origen</t>
  </si>
  <si>
    <t>Grupo de Trabajo de Investigaciones Administrativas</t>
  </si>
  <si>
    <t>Registro de marca de productos y servicios y lema comercial</t>
  </si>
  <si>
    <t xml:space="preserve">Dirección de Investigaciones de Protección de Usuarios de Servicios de Comunicaciones </t>
  </si>
  <si>
    <t>Registro de productores, importadores y prestadores de servicio sujetos al cumplimiento de reglamentos técnicos</t>
  </si>
  <si>
    <t>Grupo de Trabajo de Investigaciones Adminsitrativas de Protección de Usuarios de Servicios de Comunicaciones</t>
  </si>
  <si>
    <t>Consulta de Productores e Importadores, y Prestadores de Servicios</t>
  </si>
  <si>
    <t>Grupo de Trabajo de Superivisión, Control y Vigilancia  de los Regímenes de Protección de Usuarios de Servicios de Comunicaciones</t>
  </si>
  <si>
    <t>Inscripción al registro de propiedad industrial</t>
  </si>
  <si>
    <t>Despacho del Superintendente Delegado para Asuntos Jurisdiccionales</t>
  </si>
  <si>
    <t>Denuncia por el presunto incumplimiento a las disposiciones legales relacionadas con el habeas data financiero y la protección de  datos personales.</t>
  </si>
  <si>
    <t>Grupo de Trabajo Defensa del Consumidor</t>
  </si>
  <si>
    <t>Autorización integraciones empresariales-notificación</t>
  </si>
  <si>
    <t xml:space="preserve">Grupo de Trabajo de Calificación </t>
  </si>
  <si>
    <t>Autorización integraciones empresariales - preevaluación</t>
  </si>
  <si>
    <t>Grupo de Trabajo de Secretaria</t>
  </si>
  <si>
    <t>Programa de Asistencia a Inventores (PAI)</t>
  </si>
  <si>
    <t>Grupo de Trabajo para la Verificación del Cumplimiento</t>
  </si>
  <si>
    <t>Denuncia y/o queja por posible(s) infracción(es) a las normas de protección al consumidor</t>
  </si>
  <si>
    <t>Despacho del Superintendente Delegado para el Control y Verificación de Reglamentos Técnicos y Metrología Legal</t>
  </si>
  <si>
    <t>Registro de diseño industrial</t>
  </si>
  <si>
    <t>Dirección de Investigaciones para el Control y Verificación de Reglamentos Técnicos y Metrología Legal  </t>
  </si>
  <si>
    <t>Depósito de nombre o enseña comercial</t>
  </si>
  <si>
    <t>Grupo de Trabajo de Inspección y Vigilancia de Reglamentos Técnicos</t>
  </si>
  <si>
    <t>Presentación de solicitud de patente en los países miembros del Tratado de Cooperación en Materia de Patentes (PCT)</t>
  </si>
  <si>
    <t>Grupo de Trabajo de Inspección y Vigilancia de Metrologia Legal</t>
  </si>
  <si>
    <t>Registro del formato integrado de migración Concesión título de patente de modelo de utilidad</t>
  </si>
  <si>
    <t>Grupo de Trabajo de de Invetigaciones Administrativas y Apoyo Judicial</t>
  </si>
  <si>
    <t>Reconocimiento del certificado de conformidad de producto o servicio</t>
  </si>
  <si>
    <t>Despacho del Superintendente Delegado para la Protección de Datos Personales</t>
  </si>
  <si>
    <t>Renovación del registro de marca, lema comercial y autorización de uso de denominación de origen</t>
  </si>
  <si>
    <t>Dirección de Investigaciones de Protección de Datos Personales</t>
  </si>
  <si>
    <t>Declaración de protección de denominación de origen</t>
  </si>
  <si>
    <t>Grupo de Trabajo de Investigaciones Administrativas de Protección de Datos Personales</t>
  </si>
  <si>
    <t>Denuncias por presunta violación a las normas en materia de protección de la competencia</t>
  </si>
  <si>
    <t>Dirección de Habeas Data</t>
  </si>
  <si>
    <t>Consulta de patentes y diseños industriales presentados en Colombia.</t>
  </si>
  <si>
    <t>Grupo de Trabajo de Tratamiento de Datos Personales</t>
  </si>
  <si>
    <t>Este indicador se calcula tomando el número de actividades de divulgación realizadas a comerciantes (proveedores, productores y comercializadores) en relación con las acciones formativas y preventivas adelantadas en campo a través de diferentes canales de atención por las Casas y Rutas del Consumidor de Bienes y Servicios, así como las realizadas por la Estrategia de Diálogo con las Economías Populares, las cuales son registradas en el sistema de información de la RNPC, y se contrastan contra el  número de visitas de Divulgación  Programadas en el periodo evaluado.</t>
  </si>
  <si>
    <t>Este indicado se calculo tomando el número de jornadas de capacitación realizadas a los consumidores, usuarios, empresarios, productores, proveedores, autoridades, centros educativos, gremios, ligas de consumidores y alcaldias municipales (locales y regionales) y ciudadanía en general, en relación con la transmisión de las disposiciones del Estatuto del Consumidor y los derechos y deberes, así como contextualizar sobre las competencias de las entidades que hacen parte de la RNPC, las cuales son registradas en el sistema de información de la RNPC, contrastandólas contra el número de Jornadas de Capacitación Programadas en el periodo evaluado.</t>
  </si>
  <si>
    <t xml:space="preserve">Este indicado se calcula tomando el número de jornadas de sensibilización realizadas a comercializadores, proveedores, ligas y asociaciones de consumidores y autoridades de control en los derechos de los consumidores al transmitir las disposiciones del Estatuto del Consumidor y los derechos y deberes, así como contextualizar sobre las competencias de las entidades que hacen parte de la RNPC, las cuales son registradas en el sistema de información de la RNPC y se contrasta contra el número de jornadas de sensibilización programadas por el equipo de metrologia de la RNPC en el periodo evaluado. </t>
  </si>
  <si>
    <t xml:space="preserve">  DA01-C01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</si>
</sst>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9"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theme="1"/>
      <name val="Arial"/>
      <family val="2"/>
    </font>
    <font>
      <sz val="11"/>
      <name val="Arial"/>
      <family val="2"/>
    </font>
    <font>
      <b/>
      <sz val="11"/>
      <color theme="1"/>
      <name val="Arial"/>
      <family val="2"/>
    </font>
    <font>
      <sz val="11"/>
      <color theme="0"/>
      <name val="Arial"/>
      <family val="2"/>
    </font>
    <font>
      <sz val="10"/>
      <color theme="1"/>
      <name val="Arial"/>
      <family val="2"/>
    </font>
    <font>
      <b/>
      <sz val="11"/>
      <name val="Arial"/>
      <family val="2"/>
    </font>
    <font>
      <sz val="11"/>
      <color rgb="FF000000"/>
      <name val="Arial"/>
      <family val="2"/>
    </font>
    <font>
      <sz val="11"/>
      <name val="Calibri"/>
      <family val="2"/>
    </font>
    <font>
      <sz val="11"/>
      <color rgb="FFFF0000"/>
      <name val="Arial"/>
      <family val="2"/>
    </font>
    <font>
      <strike/>
      <sz val="11"/>
      <name val="Arial"/>
      <family val="2"/>
    </font>
    <font>
      <b/>
      <sz val="11"/>
      <color rgb="FFFF0000"/>
      <name val="Calibri"/>
      <family val="2"/>
    </font>
    <font>
      <b/>
      <sz val="10"/>
      <color theme="1"/>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6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indexed="64"/>
      </right>
      <top style="hair">
        <color rgb="FF000000"/>
      </top>
      <bottom style="hair">
        <color rgb="FF000000"/>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hair">
        <color indexed="64"/>
      </left>
      <right style="hair">
        <color rgb="FF000000"/>
      </right>
      <top/>
      <bottom/>
      <diagonal/>
    </border>
    <border>
      <left style="medium">
        <color indexed="64"/>
      </left>
      <right style="hair">
        <color rgb="FF000000"/>
      </right>
      <top style="hair">
        <color indexed="64"/>
      </top>
      <bottom style="hair">
        <color rgb="FF000000"/>
      </bottom>
      <diagonal/>
    </border>
    <border>
      <left style="hair">
        <color rgb="FF000000"/>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style="hair">
        <color indexed="64"/>
      </top>
      <bottom/>
      <diagonal/>
    </border>
    <border>
      <left style="hair">
        <color rgb="FF000000"/>
      </left>
      <right style="hair">
        <color rgb="FF000000"/>
      </right>
      <top style="hair">
        <color indexed="64"/>
      </top>
      <bottom style="hair">
        <color rgb="FF000000"/>
      </bottom>
      <diagonal/>
    </border>
    <border>
      <left style="hair">
        <color rgb="FF000000"/>
      </left>
      <right/>
      <top style="hair">
        <color indexed="64"/>
      </top>
      <bottom/>
      <diagonal/>
    </border>
    <border>
      <left/>
      <right/>
      <top style="hair">
        <color indexed="64"/>
      </top>
      <bottom style="hair">
        <color rgb="FF000000"/>
      </bottom>
      <diagonal/>
    </border>
    <border>
      <left style="hair">
        <color rgb="FF000000"/>
      </left>
      <right style="hair">
        <color indexed="64"/>
      </right>
      <top style="hair">
        <color indexed="64"/>
      </top>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indexed="64"/>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top/>
      <bottom style="hair">
        <color rgb="FF000000"/>
      </bottom>
      <diagonal/>
    </border>
    <border>
      <left/>
      <right/>
      <top/>
      <bottom style="hair">
        <color rgb="FF000000"/>
      </bottom>
      <diagonal/>
    </border>
    <border>
      <left style="hair">
        <color rgb="FF000000"/>
      </left>
      <right style="hair">
        <color rgb="FF000000"/>
      </right>
      <top style="hair">
        <color rgb="FF000000"/>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right/>
      <top style="medium">
        <color indexed="64"/>
      </top>
      <bottom style="hair">
        <color auto="1"/>
      </bottom>
      <diagonal/>
    </border>
    <border>
      <left/>
      <right style="medium">
        <color indexed="64"/>
      </right>
      <top style="medium">
        <color indexed="64"/>
      </top>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diagonal/>
    </border>
    <border>
      <left style="medium">
        <color indexed="64"/>
      </left>
      <right style="hair">
        <color rgb="FF000000"/>
      </right>
      <top/>
      <bottom/>
      <diagonal/>
    </border>
    <border>
      <left style="medium">
        <color indexed="64"/>
      </left>
      <right style="hair">
        <color rgb="FF000000"/>
      </right>
      <top/>
      <bottom style="hair">
        <color rgb="FF000000"/>
      </bottom>
      <diagonal/>
    </border>
  </borders>
  <cellStyleXfs count="3">
    <xf numFmtId="0" fontId="0" fillId="0" borderId="0"/>
    <xf numFmtId="0" fontId="2" fillId="0" borderId="0" applyNumberFormat="0" applyFill="0" applyBorder="0" applyAlignment="0" applyProtection="0"/>
    <xf numFmtId="0" fontId="3" fillId="0" borderId="0"/>
  </cellStyleXfs>
  <cellXfs count="312">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1" xfId="0" applyFont="1" applyBorder="1"/>
    <xf numFmtId="0" fontId="7" fillId="0" borderId="22" xfId="0" applyFont="1" applyBorder="1"/>
    <xf numFmtId="0" fontId="27" fillId="0" borderId="23"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14" xfId="0" applyFont="1" applyBorder="1" applyAlignment="1">
      <alignment horizontal="center"/>
    </xf>
    <xf numFmtId="0" fontId="27"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31" fillId="0" borderId="17" xfId="0" applyFont="1" applyBorder="1" applyAlignment="1">
      <alignment horizontal="center" vertical="center" wrapText="1"/>
    </xf>
    <xf numFmtId="164" fontId="7" fillId="0" borderId="19" xfId="0" applyNumberFormat="1" applyFont="1" applyBorder="1" applyAlignment="1">
      <alignment horizontal="center" vertical="center"/>
    </xf>
    <xf numFmtId="0" fontId="32" fillId="0" borderId="1" xfId="0" applyFont="1" applyBorder="1" applyAlignment="1">
      <alignment horizontal="center" vertical="center"/>
    </xf>
    <xf numFmtId="0" fontId="28" fillId="0" borderId="6" xfId="0" applyFont="1" applyBorder="1" applyAlignment="1">
      <alignment horizontal="center" vertical="center"/>
    </xf>
    <xf numFmtId="0" fontId="28" fillId="0" borderId="6" xfId="0" applyFont="1" applyBorder="1" applyAlignment="1">
      <alignment horizontal="center"/>
    </xf>
    <xf numFmtId="0" fontId="28" fillId="0" borderId="7" xfId="0" applyFont="1" applyBorder="1" applyAlignment="1">
      <alignment horizontal="center"/>
    </xf>
    <xf numFmtId="0" fontId="28" fillId="0" borderId="14" xfId="0" applyFont="1" applyBorder="1" applyAlignment="1">
      <alignment horizontal="center"/>
    </xf>
    <xf numFmtId="0" fontId="33" fillId="0" borderId="36" xfId="0" applyFont="1" applyBorder="1" applyAlignment="1">
      <alignment horizontal="center" vertical="center" wrapText="1"/>
    </xf>
    <xf numFmtId="0" fontId="33" fillId="0" borderId="37"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40" xfId="0" applyFont="1" applyBorder="1" applyAlignment="1">
      <alignment horizontal="left" vertical="center" wrapText="1"/>
    </xf>
    <xf numFmtId="0" fontId="32" fillId="0" borderId="36" xfId="0" applyFont="1" applyBorder="1" applyAlignment="1">
      <alignment horizontal="center" vertical="center"/>
    </xf>
    <xf numFmtId="0" fontId="28" fillId="0" borderId="41" xfId="0" applyFont="1" applyBorder="1" applyAlignment="1">
      <alignment horizontal="center" vertical="center"/>
    </xf>
    <xf numFmtId="0" fontId="28" fillId="0" borderId="41" xfId="0" applyFont="1" applyBorder="1" applyAlignment="1">
      <alignment horizont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0" fontId="28" fillId="0" borderId="41" xfId="0" applyFont="1" applyBorder="1" applyAlignment="1">
      <alignment horizontal="center"/>
    </xf>
    <xf numFmtId="0" fontId="28" fillId="0" borderId="42" xfId="0" applyFont="1" applyBorder="1" applyAlignment="1">
      <alignment horizontal="center"/>
    </xf>
    <xf numFmtId="0" fontId="28" fillId="0" borderId="36" xfId="0" applyFont="1" applyBorder="1" applyAlignment="1">
      <alignment horizontal="center" vertical="center" wrapText="1"/>
    </xf>
    <xf numFmtId="0" fontId="28" fillId="0" borderId="43" xfId="0" applyFont="1" applyBorder="1" applyAlignment="1">
      <alignment horizontal="center"/>
    </xf>
    <xf numFmtId="0" fontId="33" fillId="0" borderId="37" xfId="0" applyFont="1" applyBorder="1" applyAlignment="1">
      <alignment horizontal="left" vertical="center"/>
    </xf>
    <xf numFmtId="0" fontId="28" fillId="0" borderId="45" xfId="0" applyFont="1" applyBorder="1" applyAlignment="1">
      <alignment horizontal="left" vertical="center" wrapText="1"/>
    </xf>
    <xf numFmtId="0" fontId="28" fillId="0" borderId="48" xfId="0" applyFont="1" applyBorder="1" applyAlignment="1">
      <alignment horizontal="center"/>
    </xf>
    <xf numFmtId="0" fontId="32"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28" xfId="0" applyFont="1" applyBorder="1" applyAlignment="1">
      <alignment vertical="center" wrapText="1"/>
    </xf>
    <xf numFmtId="0" fontId="28" fillId="0" borderId="49" xfId="0" applyFont="1" applyBorder="1" applyAlignment="1">
      <alignment horizontal="left" vertical="center" wrapText="1"/>
    </xf>
    <xf numFmtId="0" fontId="28" fillId="0" borderId="52" xfId="0" applyFont="1" applyBorder="1" applyAlignment="1">
      <alignment horizontal="center"/>
    </xf>
    <xf numFmtId="0" fontId="28" fillId="0" borderId="53" xfId="0" applyFont="1" applyBorder="1" applyAlignment="1">
      <alignment horizontal="left" vertical="center" wrapText="1"/>
    </xf>
    <xf numFmtId="0" fontId="28" fillId="0" borderId="48" xfId="0" applyFont="1" applyBorder="1" applyAlignment="1">
      <alignment vertical="center" wrapText="1"/>
    </xf>
    <xf numFmtId="0" fontId="28" fillId="0" borderId="54" xfId="0" applyFont="1" applyBorder="1" applyAlignment="1">
      <alignment horizontal="left" vertical="center" wrapText="1"/>
    </xf>
    <xf numFmtId="0" fontId="33" fillId="0" borderId="55" xfId="0" applyFont="1" applyBorder="1" applyAlignment="1">
      <alignment horizontal="left" vertical="center" wrapText="1"/>
    </xf>
    <xf numFmtId="0" fontId="28" fillId="0" borderId="56" xfId="0" applyFont="1" applyBorder="1" applyAlignment="1">
      <alignment horizontal="left" vertical="center"/>
    </xf>
    <xf numFmtId="0" fontId="28" fillId="0" borderId="36" xfId="0" applyFont="1" applyBorder="1" applyAlignment="1">
      <alignment horizontal="left" vertical="center"/>
    </xf>
    <xf numFmtId="0" fontId="33" fillId="0" borderId="57" xfId="0" applyFont="1" applyBorder="1" applyAlignment="1">
      <alignment horizontal="left" vertical="center" wrapText="1"/>
    </xf>
    <xf numFmtId="0" fontId="28" fillId="0" borderId="56"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center" vertical="center"/>
    </xf>
    <xf numFmtId="0" fontId="28" fillId="0" borderId="1" xfId="0" applyFont="1" applyBorder="1" applyAlignment="1">
      <alignment horizontal="left" vertical="center" wrapText="1"/>
    </xf>
    <xf numFmtId="0" fontId="27" fillId="0" borderId="0" xfId="0" applyFont="1"/>
    <xf numFmtId="0" fontId="33" fillId="0" borderId="58" xfId="0" applyFont="1" applyBorder="1" applyAlignment="1">
      <alignment horizontal="left" vertical="center" wrapText="1"/>
    </xf>
    <xf numFmtId="0" fontId="28" fillId="0" borderId="1" xfId="0" applyFont="1" applyBorder="1" applyAlignment="1">
      <alignment horizontal="justify" vertical="center" wrapText="1"/>
    </xf>
    <xf numFmtId="0" fontId="28" fillId="0" borderId="44" xfId="0" applyFont="1" applyBorder="1" applyAlignment="1">
      <alignment vertical="center" wrapText="1"/>
    </xf>
    <xf numFmtId="0" fontId="37" fillId="0" borderId="0" xfId="2" applyFont="1" applyAlignment="1">
      <alignment vertical="center" wrapText="1"/>
    </xf>
    <xf numFmtId="0" fontId="7" fillId="0" borderId="0" xfId="0" applyFont="1" applyAlignment="1">
      <alignment horizontal="center"/>
    </xf>
    <xf numFmtId="0" fontId="18" fillId="2" borderId="28" xfId="0" applyFont="1" applyFill="1" applyBorder="1" applyAlignment="1">
      <alignment vertical="center" wrapText="1"/>
    </xf>
    <xf numFmtId="0" fontId="23" fillId="0" borderId="28" xfId="0" applyFont="1" applyBorder="1" applyAlignment="1">
      <alignment vertical="center" wrapText="1"/>
    </xf>
    <xf numFmtId="0" fontId="18" fillId="0" borderId="0" xfId="0" applyFont="1" applyAlignment="1">
      <alignment vertical="center" wrapText="1"/>
    </xf>
    <xf numFmtId="0" fontId="23" fillId="0" borderId="0" xfId="0" applyFont="1" applyAlignment="1">
      <alignment vertical="center" wrapText="1"/>
    </xf>
    <xf numFmtId="0" fontId="28" fillId="0" borderId="64" xfId="0" applyFont="1" applyBorder="1" applyAlignment="1">
      <alignment horizontal="lef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28" fillId="0" borderId="0" xfId="0" applyFont="1" applyAlignment="1">
      <alignment horizontal="center"/>
    </xf>
    <xf numFmtId="0" fontId="28" fillId="0" borderId="0" xfId="0" applyFont="1" applyAlignment="1">
      <alignment vertical="center" wrapText="1"/>
    </xf>
    <xf numFmtId="0" fontId="27" fillId="0" borderId="64" xfId="0" applyFont="1" applyBorder="1" applyAlignment="1">
      <alignment horizontal="left" vertical="center" wrapText="1"/>
    </xf>
    <xf numFmtId="0" fontId="27" fillId="0" borderId="0" xfId="0" applyFont="1" applyAlignment="1">
      <alignment horizontal="center"/>
    </xf>
    <xf numFmtId="0" fontId="27" fillId="0" borderId="0" xfId="0" applyFont="1" applyAlignment="1">
      <alignment horizontal="justify"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vertical="center" wrapText="1"/>
    </xf>
    <xf numFmtId="0" fontId="27" fillId="0" borderId="0" xfId="0" applyFont="1" applyAlignment="1">
      <alignment horizontal="center" vertical="center" wrapText="1"/>
    </xf>
    <xf numFmtId="0" fontId="30" fillId="0" borderId="0" xfId="0" applyFont="1" applyAlignment="1">
      <alignment horizontal="center" vertical="center" wrapText="1"/>
    </xf>
    <xf numFmtId="0" fontId="27" fillId="0" borderId="0" xfId="0" applyFont="1" applyAlignment="1">
      <alignment horizontal="center" wrapText="1"/>
    </xf>
    <xf numFmtId="0" fontId="27" fillId="0" borderId="0" xfId="0" applyFont="1" applyAlignment="1">
      <alignment vertical="center" wrapText="1"/>
    </xf>
    <xf numFmtId="0" fontId="27" fillId="0" borderId="18" xfId="0" applyFont="1" applyBorder="1" applyAlignment="1">
      <alignment vertical="center" wrapText="1"/>
    </xf>
    <xf numFmtId="0" fontId="29" fillId="0" borderId="0" xfId="0" applyFont="1" applyAlignment="1">
      <alignment horizontal="center" vertical="center" wrapText="1"/>
    </xf>
    <xf numFmtId="0" fontId="38" fillId="0" borderId="1"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28" fillId="0" borderId="37" xfId="0" applyFont="1" applyBorder="1" applyAlignment="1">
      <alignment horizontal="left" vertical="center" wrapText="1"/>
    </xf>
    <xf numFmtId="0" fontId="34" fillId="0" borderId="39" xfId="0" applyFont="1" applyBorder="1" applyAlignment="1">
      <alignment wrapText="1"/>
    </xf>
    <xf numFmtId="0" fontId="34" fillId="0" borderId="38" xfId="0" applyFont="1" applyBorder="1" applyAlignment="1">
      <alignment wrapText="1"/>
    </xf>
    <xf numFmtId="0" fontId="28" fillId="0" borderId="46" xfId="0" applyFont="1" applyBorder="1" applyAlignment="1">
      <alignment horizontal="left" vertical="center" wrapText="1"/>
    </xf>
    <xf numFmtId="0" fontId="34" fillId="0" borderId="47" xfId="0" applyFont="1" applyBorder="1"/>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11" xfId="0" applyFont="1" applyBorder="1" applyAlignment="1">
      <alignment horizontal="justify" vertical="center" wrapText="1"/>
    </xf>
    <xf numFmtId="0" fontId="28" fillId="0" borderId="4" xfId="0" applyFont="1" applyBorder="1" applyAlignment="1">
      <alignment horizontal="justify" vertical="center"/>
    </xf>
    <xf numFmtId="0" fontId="28" fillId="0" borderId="2" xfId="0" applyFont="1" applyBorder="1" applyAlignment="1">
      <alignment horizontal="justify" vertical="center"/>
    </xf>
    <xf numFmtId="0" fontId="28" fillId="2" borderId="11" xfId="0" applyFont="1" applyFill="1" applyBorder="1" applyAlignment="1">
      <alignment horizontal="justify" vertical="center" wrapText="1"/>
    </xf>
    <xf numFmtId="0" fontId="28" fillId="2" borderId="4" xfId="0" applyFont="1" applyFill="1" applyBorder="1" applyAlignment="1">
      <alignment horizontal="justify" vertical="center"/>
    </xf>
    <xf numFmtId="0" fontId="28" fillId="2" borderId="2" xfId="0" applyFont="1" applyFill="1" applyBorder="1" applyAlignment="1">
      <alignment horizontal="justify" vertical="center"/>
    </xf>
    <xf numFmtId="0" fontId="28" fillId="0" borderId="2" xfId="0" applyFont="1" applyBorder="1" applyAlignment="1">
      <alignment horizontal="left" vertical="center"/>
    </xf>
    <xf numFmtId="0" fontId="28" fillId="0" borderId="37" xfId="0" applyFont="1" applyBorder="1" applyAlignment="1">
      <alignment horizontal="left" vertical="center"/>
    </xf>
    <xf numFmtId="0" fontId="34" fillId="0" borderId="38" xfId="0" applyFont="1" applyBorder="1"/>
    <xf numFmtId="0" fontId="7"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51" xfId="0" applyFont="1" applyBorder="1"/>
    <xf numFmtId="0" fontId="19" fillId="0" borderId="0" xfId="0" applyFont="1" applyAlignment="1">
      <alignment horizontal="center"/>
    </xf>
    <xf numFmtId="0" fontId="23" fillId="7" borderId="60" xfId="0" applyFont="1" applyFill="1" applyBorder="1" applyAlignment="1">
      <alignment horizontal="center" vertical="center" wrapText="1"/>
    </xf>
    <xf numFmtId="0" fontId="23" fillId="7" borderId="61" xfId="0" applyFont="1" applyFill="1" applyBorder="1" applyAlignment="1">
      <alignment horizontal="center" vertical="center" wrapText="1"/>
    </xf>
    <xf numFmtId="0" fontId="33" fillId="0" borderId="37" xfId="0" applyFont="1" applyBorder="1" applyAlignment="1">
      <alignment horizontal="left" vertical="center" wrapText="1"/>
    </xf>
    <xf numFmtId="0" fontId="20" fillId="8" borderId="1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34" fillId="0" borderId="39" xfId="0" applyFont="1" applyBorder="1"/>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1"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7"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5"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9" xfId="0" applyFont="1" applyFill="1" applyBorder="1" applyAlignment="1">
      <alignment horizontal="center" vertical="center"/>
    </xf>
    <xf numFmtId="0" fontId="28" fillId="0" borderId="19" xfId="0" applyFont="1" applyBorder="1" applyAlignment="1">
      <alignment horizontal="left" vertical="center" wrapText="1"/>
    </xf>
    <xf numFmtId="0" fontId="20" fillId="8" borderId="5" xfId="0" applyFont="1" applyFill="1" applyBorder="1" applyAlignment="1">
      <alignment horizontal="center" vertical="center"/>
    </xf>
    <xf numFmtId="0" fontId="20" fillId="8" borderId="26" xfId="0" applyFont="1" applyFill="1" applyBorder="1" applyAlignment="1">
      <alignment horizontal="center" vertical="center"/>
    </xf>
    <xf numFmtId="0" fontId="10" fillId="7" borderId="32"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13"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10" fillId="7" borderId="2" xfId="0" applyFont="1" applyFill="1" applyBorder="1" applyAlignment="1">
      <alignment horizontal="center" vertical="center"/>
    </xf>
    <xf numFmtId="0" fontId="7" fillId="0" borderId="3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4" xfId="0" applyFont="1" applyFill="1" applyBorder="1" applyAlignment="1">
      <alignment horizontal="center" vertical="center"/>
    </xf>
    <xf numFmtId="0" fontId="28" fillId="0" borderId="6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59" xfId="0" applyFont="1" applyBorder="1" applyAlignment="1">
      <alignment horizontal="center" vertical="center"/>
    </xf>
    <xf numFmtId="0" fontId="28" fillId="0" borderId="43" xfId="0" applyFont="1" applyBorder="1" applyAlignment="1">
      <alignment horizontal="center" vertical="center"/>
    </xf>
    <xf numFmtId="0" fontId="28" fillId="0" borderId="54" xfId="0" applyFont="1" applyBorder="1" applyAlignment="1">
      <alignment horizontal="center" vertical="center"/>
    </xf>
    <xf numFmtId="0" fontId="19" fillId="0" borderId="30" xfId="0" applyFont="1" applyBorder="1" applyAlignment="1">
      <alignment horizontal="center"/>
    </xf>
    <xf numFmtId="0" fontId="19" fillId="0" borderId="7" xfId="0" applyFont="1" applyBorder="1" applyAlignment="1">
      <alignment horizontal="center"/>
    </xf>
    <xf numFmtId="0" fontId="18" fillId="7" borderId="27"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3" fillId="7" borderId="28" xfId="0" applyFont="1" applyFill="1" applyBorder="1" applyAlignment="1">
      <alignment horizontal="center" vertical="center" wrapText="1"/>
    </xf>
    <xf numFmtId="0" fontId="23" fillId="7" borderId="63"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23" fillId="7" borderId="27" xfId="0" applyFont="1" applyFill="1" applyBorder="1" applyAlignment="1">
      <alignment horizontal="center" vertical="center" wrapText="1"/>
    </xf>
    <xf numFmtId="0" fontId="23" fillId="7" borderId="62"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26" fillId="0" borderId="24"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5" fillId="0" borderId="24"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left"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0" fillId="0" borderId="8" xfId="0" applyFont="1" applyBorder="1" applyAlignment="1">
      <alignment horizontal="center" vertical="center"/>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wrapText="1"/>
    </xf>
    <xf numFmtId="0" fontId="12" fillId="0" borderId="1" xfId="0" applyFont="1" applyBorder="1" applyAlignment="1">
      <alignment horizontal="center" vertical="center"/>
    </xf>
    <xf numFmtId="9" fontId="19" fillId="0" borderId="11"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2"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44</xdr:row>
      <xdr:rowOff>161586</xdr:rowOff>
    </xdr:from>
    <xdr:to>
      <xdr:col>14</xdr:col>
      <xdr:colOff>365125</xdr:colOff>
      <xdr:row>52</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2102" y="51063186"/>
          <a:ext cx="4285473" cy="165999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N/A</a:t>
            </a:r>
          </a:p>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44</xdr:row>
      <xdr:rowOff>181695</xdr:rowOff>
    </xdr:from>
    <xdr:to>
      <xdr:col>18</xdr:col>
      <xdr:colOff>1825624</xdr:colOff>
      <xdr:row>52</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47930" y="51083295"/>
          <a:ext cx="4174344" cy="165999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Directorio de contactos autoridades regionales (RC),  Base de datos de contactos de las Alcaldías Locales, JAL, Policía (Bogotá),  Base de datos organizaciones de consumidores, Base de datos de jornadas de divulgación, capacitación y sensibilizaciones,</a:t>
            </a:r>
          </a:p>
          <a:p>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45</xdr:row>
      <xdr:rowOff>724</xdr:rowOff>
    </xdr:from>
    <xdr:to>
      <xdr:col>24</xdr:col>
      <xdr:colOff>238125</xdr:colOff>
      <xdr:row>52</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48531" y="51092824"/>
          <a:ext cx="4425169" cy="165999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Sistema de Gestión de la Información RNPC</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54</xdr:row>
      <xdr:rowOff>91740</xdr:rowOff>
    </xdr:from>
    <xdr:to>
      <xdr:col>15</xdr:col>
      <xdr:colOff>9525</xdr:colOff>
      <xdr:row>62</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5596" y="53088840"/>
          <a:ext cx="4297379" cy="17552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endParaRPr lang="es-CO">
              <a:effectLst/>
            </a:endParaRPr>
          </a:p>
          <a:p>
            <a:pPr algn="ctr"/>
            <a:r>
              <a:rPr lang="es-CO" sz="1100" i="1">
                <a:solidFill>
                  <a:schemeClr val="dk1"/>
                </a:solidFill>
                <a:effectLst/>
                <a:latin typeface="+mn-lt"/>
                <a:ea typeface="+mn-ea"/>
                <a:cs typeface="+mn-cs"/>
              </a:rPr>
              <a:t>Ver identificación de PNC</a:t>
            </a:r>
            <a:endParaRPr lang="es-CO">
              <a:effectLst/>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58</xdr:row>
      <xdr:rowOff>50993</xdr:rowOff>
    </xdr:from>
    <xdr:to>
      <xdr:col>15</xdr:col>
      <xdr:colOff>741</xdr:colOff>
      <xdr:row>59</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55</xdr:row>
      <xdr:rowOff>59532</xdr:rowOff>
    </xdr:from>
    <xdr:to>
      <xdr:col>18</xdr:col>
      <xdr:colOff>1845468</xdr:colOff>
      <xdr:row>61</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34450" y="53266182"/>
          <a:ext cx="4207668" cy="13525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eaLnBrk="1" fontAlgn="auto" latinLnBrk="0" hangingPunct="1"/>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endParaRPr lang="es-CO">
              <a:effectLst/>
            </a:endParaRP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437195</xdr:colOff>
      <xdr:row>0</xdr:row>
      <xdr:rowOff>1082515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441005</xdr:colOff>
      <xdr:row>0</xdr:row>
      <xdr:rowOff>1086325</xdr:rowOff>
    </xdr:to>
    <xdr:pic>
      <xdr:nvPicPr>
        <xdr:cNvPr id="2" name="Imagen 1">
          <a:extLst>
            <a:ext uri="{FF2B5EF4-FFF2-40B4-BE49-F238E27FC236}">
              <a16:creationId xmlns:a16="http://schemas.microsoft.com/office/drawing/2014/main" id="{F5A87F18-B8E0-4C66-A90B-C54C3163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25250-C2E0-4484-8464-5A7975037CAE}"/>
            </a:ext>
          </a:extLst>
        </xdr:cNvPr>
        <xdr:cNvSpPr txBox="1"/>
      </xdr:nvSpPr>
      <xdr:spPr>
        <a:xfrm>
          <a:off x="487918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C31486CC-06BB-46A3-B021-A71E6FA8981C}"/>
            </a:ext>
          </a:extLst>
        </xdr:cNvPr>
        <xdr:cNvSpPr txBox="1"/>
      </xdr:nvSpPr>
      <xdr:spPr>
        <a:xfrm>
          <a:off x="6922290"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D49D3F85-102E-4D75-8CFC-2E60F6E71FF4}"/>
            </a:ext>
          </a:extLst>
        </xdr:cNvPr>
        <xdr:cNvSpPr txBox="1"/>
      </xdr:nvSpPr>
      <xdr:spPr>
        <a:xfrm>
          <a:off x="869632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FEB7B604-F5B6-4CE0-979F-7BFEDB1C064E}"/>
            </a:ext>
          </a:extLst>
        </xdr:cNvPr>
        <xdr:cNvSpPr txBox="1"/>
      </xdr:nvSpPr>
      <xdr:spPr>
        <a:xfrm>
          <a:off x="10317957"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1074206</xdr:colOff>
      <xdr:row>0</xdr:row>
      <xdr:rowOff>0</xdr:rowOff>
    </xdr:from>
    <xdr:to>
      <xdr:col>3</xdr:col>
      <xdr:colOff>606527</xdr:colOff>
      <xdr:row>0</xdr:row>
      <xdr:rowOff>1082515</xdr:rowOff>
    </xdr:to>
    <xdr:pic>
      <xdr:nvPicPr>
        <xdr:cNvPr id="2" name="Imagen 1">
          <a:extLst>
            <a:ext uri="{FF2B5EF4-FFF2-40B4-BE49-F238E27FC236}">
              <a16:creationId xmlns:a16="http://schemas.microsoft.com/office/drawing/2014/main" id="{DFEFA2DD-5B23-4386-AF85-288DDFFF0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4206" y="0"/>
          <a:ext cx="1860654" cy="1082515"/>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3EBF4792-CB59-4ED2-B7CE-761BBB394D72}"/>
            </a:ext>
          </a:extLst>
        </xdr:cNvPr>
        <xdr:cNvSpPr txBox="1"/>
      </xdr:nvSpPr>
      <xdr:spPr>
        <a:xfrm>
          <a:off x="487918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E32C2A32-16EB-4055-81A1-C01CEF88AFA3}"/>
            </a:ext>
          </a:extLst>
        </xdr:cNvPr>
        <xdr:cNvSpPr txBox="1"/>
      </xdr:nvSpPr>
      <xdr:spPr>
        <a:xfrm>
          <a:off x="6922290"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9FC3AD8F-9838-43A1-835A-E9C9B4B41D24}"/>
            </a:ext>
          </a:extLst>
        </xdr:cNvPr>
        <xdr:cNvSpPr txBox="1"/>
      </xdr:nvSpPr>
      <xdr:spPr>
        <a:xfrm>
          <a:off x="869632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CD083CFD-8D5D-4FC2-B637-D86ADD676BBF}"/>
            </a:ext>
          </a:extLst>
        </xdr:cNvPr>
        <xdr:cNvSpPr txBox="1"/>
      </xdr:nvSpPr>
      <xdr:spPr>
        <a:xfrm>
          <a:off x="10317957"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5"/>
  <sheetViews>
    <sheetView showGridLines="0" zoomScale="60" zoomScaleNormal="60" zoomScaleSheetLayoutView="80" workbookViewId="0">
      <selection activeCell="F1" sqref="F1:V3"/>
    </sheetView>
  </sheetViews>
  <sheetFormatPr baseColWidth="10" defaultColWidth="11.42578125"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65"/>
      <c r="B1" s="166"/>
      <c r="C1" s="166"/>
      <c r="D1" s="166"/>
      <c r="E1" s="167"/>
      <c r="F1" s="174" t="s">
        <v>0</v>
      </c>
      <c r="G1" s="174"/>
      <c r="H1" s="174"/>
      <c r="I1" s="174"/>
      <c r="J1" s="174"/>
      <c r="K1" s="174"/>
      <c r="L1" s="174"/>
      <c r="M1" s="174"/>
      <c r="N1" s="174"/>
      <c r="O1" s="174"/>
      <c r="P1" s="174"/>
      <c r="Q1" s="174"/>
      <c r="R1" s="174"/>
      <c r="S1" s="174"/>
      <c r="T1" s="174"/>
      <c r="U1" s="174"/>
      <c r="V1" s="174"/>
      <c r="W1" s="177" t="s">
        <v>1</v>
      </c>
      <c r="X1" s="178"/>
      <c r="Y1" s="26" t="s">
        <v>407</v>
      </c>
    </row>
    <row r="2" spans="1:25" ht="33" customHeight="1" x14ac:dyDescent="0.3">
      <c r="A2" s="168"/>
      <c r="B2" s="169"/>
      <c r="C2" s="169"/>
      <c r="D2" s="169"/>
      <c r="E2" s="170"/>
      <c r="F2" s="175"/>
      <c r="G2" s="175"/>
      <c r="H2" s="175"/>
      <c r="I2" s="175"/>
      <c r="J2" s="175"/>
      <c r="K2" s="175"/>
      <c r="L2" s="175"/>
      <c r="M2" s="175"/>
      <c r="N2" s="175"/>
      <c r="O2" s="175"/>
      <c r="P2" s="175"/>
      <c r="Q2" s="175"/>
      <c r="R2" s="175"/>
      <c r="S2" s="175"/>
      <c r="T2" s="175"/>
      <c r="U2" s="175"/>
      <c r="V2" s="175"/>
      <c r="W2" s="179" t="s">
        <v>2</v>
      </c>
      <c r="X2" s="180"/>
      <c r="Y2" s="27">
        <v>9</v>
      </c>
    </row>
    <row r="3" spans="1:25" ht="33" customHeight="1" x14ac:dyDescent="0.3">
      <c r="A3" s="171"/>
      <c r="B3" s="172"/>
      <c r="C3" s="172"/>
      <c r="D3" s="172"/>
      <c r="E3" s="173"/>
      <c r="F3" s="176"/>
      <c r="G3" s="176"/>
      <c r="H3" s="176"/>
      <c r="I3" s="176"/>
      <c r="J3" s="176"/>
      <c r="K3" s="176"/>
      <c r="L3" s="176"/>
      <c r="M3" s="176"/>
      <c r="N3" s="176"/>
      <c r="O3" s="176"/>
      <c r="P3" s="176"/>
      <c r="Q3" s="176"/>
      <c r="R3" s="176"/>
      <c r="S3" s="176"/>
      <c r="T3" s="176"/>
      <c r="U3" s="176"/>
      <c r="V3" s="176"/>
      <c r="W3" s="179" t="s">
        <v>3</v>
      </c>
      <c r="X3" s="180"/>
      <c r="Y3" s="55">
        <v>45642</v>
      </c>
    </row>
    <row r="4" spans="1:25" ht="11.25" customHeight="1" x14ac:dyDescent="0.3">
      <c r="A4" s="162"/>
      <c r="B4" s="163"/>
      <c r="C4" s="163"/>
      <c r="D4" s="163"/>
      <c r="E4" s="163"/>
      <c r="F4" s="163"/>
      <c r="G4" s="163"/>
      <c r="H4" s="163"/>
      <c r="I4" s="163"/>
      <c r="J4" s="163"/>
      <c r="K4" s="163"/>
      <c r="L4" s="163"/>
      <c r="M4" s="163"/>
      <c r="N4" s="163"/>
      <c r="O4" s="163"/>
      <c r="P4" s="163"/>
      <c r="Q4" s="163"/>
      <c r="R4" s="163"/>
      <c r="S4" s="163"/>
      <c r="T4" s="163"/>
      <c r="U4" s="163"/>
      <c r="V4" s="163"/>
      <c r="W4" s="163"/>
      <c r="X4" s="163"/>
      <c r="Y4" s="164"/>
    </row>
    <row r="5" spans="1:25" ht="21.2" customHeight="1" x14ac:dyDescent="0.3">
      <c r="A5" s="198" t="s">
        <v>4</v>
      </c>
      <c r="B5" s="199"/>
      <c r="C5" s="200"/>
      <c r="D5" s="28"/>
      <c r="E5" s="187" t="s">
        <v>5</v>
      </c>
      <c r="F5" s="187"/>
      <c r="G5" s="181"/>
      <c r="H5" s="192" t="s">
        <v>6</v>
      </c>
      <c r="I5" s="193"/>
      <c r="J5" s="193"/>
      <c r="K5" s="193"/>
      <c r="L5" s="193"/>
      <c r="M5" s="193"/>
      <c r="N5" s="212"/>
      <c r="O5" s="247"/>
      <c r="P5" s="209" t="s">
        <v>7</v>
      </c>
      <c r="Q5" s="210"/>
      <c r="R5" s="210"/>
      <c r="S5" s="211"/>
      <c r="T5" s="184"/>
      <c r="U5" s="192" t="s">
        <v>8</v>
      </c>
      <c r="V5" s="193"/>
      <c r="W5" s="193"/>
      <c r="X5" s="193"/>
      <c r="Y5" s="194"/>
    </row>
    <row r="6" spans="1:25" ht="15.75" customHeight="1" x14ac:dyDescent="0.3">
      <c r="A6" s="201"/>
      <c r="B6" s="188"/>
      <c r="C6" s="202"/>
      <c r="D6" s="28"/>
      <c r="E6" s="188"/>
      <c r="F6" s="188"/>
      <c r="G6" s="182"/>
      <c r="H6" s="192"/>
      <c r="I6" s="193"/>
      <c r="J6" s="193"/>
      <c r="K6" s="193"/>
      <c r="L6" s="193"/>
      <c r="M6" s="193"/>
      <c r="N6" s="212"/>
      <c r="O6" s="247"/>
      <c r="P6" s="209"/>
      <c r="Q6" s="210"/>
      <c r="R6" s="210"/>
      <c r="S6" s="211"/>
      <c r="T6" s="184"/>
      <c r="U6" s="250" t="s">
        <v>9</v>
      </c>
      <c r="V6" s="251"/>
      <c r="W6" s="196" t="s">
        <v>10</v>
      </c>
      <c r="X6" s="196"/>
      <c r="Y6" s="197"/>
    </row>
    <row r="7" spans="1:25" ht="44.25" customHeight="1" x14ac:dyDescent="0.3">
      <c r="A7" s="213" t="s">
        <v>11</v>
      </c>
      <c r="B7" s="214"/>
      <c r="C7" s="215"/>
      <c r="D7" s="142"/>
      <c r="E7" s="203" t="str">
        <f>VLOOKUP(A7,'Listas desplegables'!D3:F47,2,0)</f>
        <v>Difusión, apoyo y atención a consumidores y miembros de la RNPC</v>
      </c>
      <c r="F7" s="204"/>
      <c r="G7" s="182"/>
      <c r="H7" s="185" t="str">
        <f>+VLOOKUP(A7,'Listas desplegables'!D3:F47,3,0)</f>
        <v>Misional</v>
      </c>
      <c r="I7" s="246"/>
      <c r="J7" s="246"/>
      <c r="K7" s="246"/>
      <c r="L7" s="246"/>
      <c r="M7" s="246"/>
      <c r="N7" s="186"/>
      <c r="O7" s="247"/>
      <c r="P7" s="143" t="s">
        <v>12</v>
      </c>
      <c r="Q7" s="144"/>
      <c r="R7" s="144"/>
      <c r="S7" s="145"/>
      <c r="T7" s="184"/>
      <c r="U7" s="234" t="s">
        <v>13</v>
      </c>
      <c r="V7" s="235"/>
      <c r="W7" s="130" t="s">
        <v>14</v>
      </c>
      <c r="X7" s="131"/>
      <c r="Y7" s="195"/>
    </row>
    <row r="8" spans="1:25" ht="43.5" customHeight="1" x14ac:dyDescent="0.3">
      <c r="A8" s="216"/>
      <c r="B8" s="217"/>
      <c r="C8" s="218"/>
      <c r="D8" s="142"/>
      <c r="E8" s="205"/>
      <c r="F8" s="206"/>
      <c r="G8" s="182"/>
      <c r="H8" s="185"/>
      <c r="I8" s="246"/>
      <c r="J8" s="246"/>
      <c r="K8" s="246"/>
      <c r="L8" s="246"/>
      <c r="M8" s="246"/>
      <c r="N8" s="186"/>
      <c r="O8" s="247"/>
      <c r="P8" s="146"/>
      <c r="Q8" s="147"/>
      <c r="R8" s="147"/>
      <c r="S8" s="148"/>
      <c r="T8" s="184"/>
      <c r="U8" s="234" t="s">
        <v>13</v>
      </c>
      <c r="V8" s="235"/>
      <c r="W8" s="130" t="s">
        <v>15</v>
      </c>
      <c r="X8" s="131"/>
      <c r="Y8" s="195"/>
    </row>
    <row r="9" spans="1:25" ht="50.25" customHeight="1" x14ac:dyDescent="0.3">
      <c r="A9" s="219"/>
      <c r="B9" s="220"/>
      <c r="C9" s="221"/>
      <c r="D9" s="142"/>
      <c r="E9" s="207"/>
      <c r="F9" s="208"/>
      <c r="G9" s="183"/>
      <c r="H9" s="185"/>
      <c r="I9" s="246"/>
      <c r="J9" s="246"/>
      <c r="K9" s="246"/>
      <c r="L9" s="246"/>
      <c r="M9" s="246"/>
      <c r="N9" s="186"/>
      <c r="O9" s="247"/>
      <c r="P9" s="149"/>
      <c r="Q9" s="150"/>
      <c r="R9" s="150"/>
      <c r="S9" s="151"/>
      <c r="T9" s="184"/>
      <c r="U9" s="238" t="s">
        <v>16</v>
      </c>
      <c r="V9" s="239"/>
      <c r="W9" s="130" t="s">
        <v>17</v>
      </c>
      <c r="X9" s="131"/>
      <c r="Y9" s="195"/>
    </row>
    <row r="10" spans="1:25" ht="9.75" customHeight="1" x14ac:dyDescent="0.3">
      <c r="A10" s="29"/>
      <c r="C10" s="163"/>
      <c r="D10" s="163"/>
      <c r="E10" s="189"/>
      <c r="F10" s="189"/>
      <c r="G10" s="163"/>
      <c r="H10" s="190"/>
      <c r="I10" s="190"/>
      <c r="J10" s="190"/>
      <c r="K10" s="190"/>
      <c r="L10" s="190"/>
      <c r="M10" s="190"/>
      <c r="N10" s="190"/>
      <c r="O10" s="189"/>
      <c r="P10" s="189"/>
      <c r="Q10" s="189"/>
      <c r="R10" s="189"/>
      <c r="S10" s="189"/>
      <c r="T10" s="189"/>
      <c r="U10" s="190"/>
      <c r="V10" s="190"/>
      <c r="W10" s="190"/>
      <c r="X10" s="190"/>
      <c r="Y10" s="191"/>
    </row>
    <row r="11" spans="1:25" ht="75.75" customHeight="1" x14ac:dyDescent="0.3">
      <c r="A11" s="222" t="s">
        <v>18</v>
      </c>
      <c r="B11" s="193"/>
      <c r="C11" s="212"/>
      <c r="D11" s="30"/>
      <c r="E11" s="185" t="str">
        <f>VLOOKUP(A7,'Listas desplegables'!D3:G47,4,0)</f>
        <v>Coordinador del Grupo de Trabajo de Apoyo de la Red Nacional de Protección al Consumidor (RNPC)</v>
      </c>
      <c r="F11" s="186"/>
      <c r="H11" s="193" t="s">
        <v>19</v>
      </c>
      <c r="I11" s="193"/>
      <c r="J11" s="193"/>
      <c r="K11" s="193"/>
      <c r="L11" s="193"/>
      <c r="M11" s="193"/>
      <c r="N11" s="193"/>
      <c r="O11" s="248" t="s">
        <v>20</v>
      </c>
      <c r="P11" s="248"/>
      <c r="Q11" s="248"/>
      <c r="R11" s="248"/>
      <c r="S11" s="248"/>
      <c r="T11" s="248"/>
      <c r="U11" s="248"/>
      <c r="V11" s="248"/>
      <c r="W11" s="248"/>
      <c r="X11" s="248"/>
      <c r="Y11" s="249"/>
    </row>
    <row r="12" spans="1:25" ht="17.25" thickBot="1" x14ac:dyDescent="0.35">
      <c r="A12" s="162"/>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4"/>
    </row>
    <row r="13" spans="1:25" ht="30.75" customHeight="1" x14ac:dyDescent="0.3">
      <c r="A13" s="154" t="s">
        <v>21</v>
      </c>
      <c r="B13" s="155"/>
      <c r="C13" s="155"/>
      <c r="D13" s="155"/>
      <c r="E13" s="155"/>
      <c r="F13" s="155"/>
      <c r="G13" s="229"/>
      <c r="H13" s="231" t="s">
        <v>22</v>
      </c>
      <c r="I13" s="232"/>
      <c r="J13" s="232"/>
      <c r="K13" s="233"/>
      <c r="L13" s="100"/>
      <c r="M13" s="100"/>
      <c r="N13" s="242" t="s">
        <v>23</v>
      </c>
      <c r="O13" s="243"/>
      <c r="P13" s="243"/>
      <c r="Q13" s="243"/>
      <c r="R13" s="243"/>
      <c r="S13" s="244"/>
      <c r="T13" s="101"/>
      <c r="U13" s="236" t="s">
        <v>24</v>
      </c>
      <c r="V13" s="236"/>
      <c r="W13" s="236"/>
      <c r="X13" s="236"/>
      <c r="Y13" s="237"/>
    </row>
    <row r="14" spans="1:25" s="18" customFormat="1" ht="29.25" customHeight="1" x14ac:dyDescent="0.3">
      <c r="A14" s="31" t="s">
        <v>25</v>
      </c>
      <c r="B14" s="153"/>
      <c r="C14" s="32" t="s">
        <v>26</v>
      </c>
      <c r="D14" s="153"/>
      <c r="E14" s="157" t="s">
        <v>27</v>
      </c>
      <c r="F14" s="158"/>
      <c r="G14" s="230"/>
      <c r="H14" s="33" t="s">
        <v>28</v>
      </c>
      <c r="I14" s="33" t="s">
        <v>29</v>
      </c>
      <c r="J14" s="33" t="s">
        <v>30</v>
      </c>
      <c r="K14" s="33" t="s">
        <v>31</v>
      </c>
      <c r="L14" s="34"/>
      <c r="M14" s="102"/>
      <c r="N14" s="157" t="s">
        <v>32</v>
      </c>
      <c r="O14" s="245"/>
      <c r="P14" s="158"/>
      <c r="Q14" s="240"/>
      <c r="R14" s="241"/>
      <c r="S14" s="35" t="s">
        <v>33</v>
      </c>
      <c r="T14" s="36"/>
      <c r="U14" s="32" t="s">
        <v>34</v>
      </c>
      <c r="V14" s="103"/>
      <c r="W14" s="32" t="s">
        <v>35</v>
      </c>
      <c r="X14" s="37"/>
      <c r="Y14" s="38" t="s">
        <v>36</v>
      </c>
    </row>
    <row r="15" spans="1:25" ht="409.6" customHeight="1" x14ac:dyDescent="0.3">
      <c r="A15" s="48" t="s">
        <v>37</v>
      </c>
      <c r="B15" s="153"/>
      <c r="C15" s="61" t="s">
        <v>38</v>
      </c>
      <c r="D15" s="153"/>
      <c r="E15" s="156" t="s">
        <v>39</v>
      </c>
      <c r="F15" s="141"/>
      <c r="G15" s="230"/>
      <c r="H15" s="39" t="s">
        <v>40</v>
      </c>
      <c r="I15" s="39"/>
      <c r="J15" s="39"/>
      <c r="K15" s="39"/>
      <c r="L15" s="40"/>
      <c r="M15" s="103"/>
      <c r="N15" s="125" t="s">
        <v>41</v>
      </c>
      <c r="O15" s="159"/>
      <c r="P15" s="141"/>
      <c r="Q15" s="240"/>
      <c r="R15" s="241"/>
      <c r="S15" s="64" t="s">
        <v>42</v>
      </c>
      <c r="T15" s="36"/>
      <c r="U15" s="64" t="s">
        <v>43</v>
      </c>
      <c r="V15" s="103"/>
      <c r="W15" s="64" t="s">
        <v>44</v>
      </c>
      <c r="X15" s="50"/>
      <c r="Y15" s="104" t="s">
        <v>45</v>
      </c>
    </row>
    <row r="16" spans="1:25" ht="9" customHeight="1" x14ac:dyDescent="0.3">
      <c r="A16" s="41"/>
      <c r="B16" s="99"/>
      <c r="C16" s="99"/>
      <c r="D16" s="99"/>
      <c r="E16" s="99"/>
      <c r="F16" s="99"/>
      <c r="G16" s="99"/>
      <c r="H16" s="105"/>
      <c r="I16" s="105"/>
      <c r="J16" s="105"/>
      <c r="K16" s="105"/>
      <c r="L16" s="105"/>
      <c r="M16" s="106"/>
      <c r="N16" s="105"/>
      <c r="O16" s="105"/>
      <c r="P16" s="105"/>
      <c r="Q16" s="107"/>
      <c r="R16" s="107"/>
      <c r="S16" s="99"/>
      <c r="T16" s="99"/>
      <c r="U16" s="99"/>
      <c r="V16" s="106"/>
      <c r="W16" s="99"/>
      <c r="X16" s="99"/>
      <c r="Y16" s="42"/>
    </row>
    <row r="17" spans="1:25" customFormat="1" ht="381" customHeight="1" x14ac:dyDescent="0.25">
      <c r="A17" s="90" t="s">
        <v>46</v>
      </c>
      <c r="B17" s="108"/>
      <c r="C17" s="65" t="s">
        <v>47</v>
      </c>
      <c r="D17" s="108"/>
      <c r="E17" s="125" t="s">
        <v>48</v>
      </c>
      <c r="F17" s="127"/>
      <c r="G17" s="108"/>
      <c r="H17" s="66" t="s">
        <v>40</v>
      </c>
      <c r="I17" s="66"/>
      <c r="J17" s="66"/>
      <c r="K17" s="66"/>
      <c r="L17" s="67"/>
      <c r="M17" s="109"/>
      <c r="N17" s="125" t="s">
        <v>49</v>
      </c>
      <c r="O17" s="126"/>
      <c r="P17" s="127"/>
      <c r="Q17" s="68"/>
      <c r="R17" s="69"/>
      <c r="S17" s="64" t="s">
        <v>42</v>
      </c>
      <c r="T17" s="70"/>
      <c r="U17" s="64" t="s">
        <v>50</v>
      </c>
      <c r="V17" s="109"/>
      <c r="W17" s="64" t="s">
        <v>51</v>
      </c>
      <c r="X17" s="62"/>
      <c r="Y17" s="110" t="s">
        <v>52</v>
      </c>
    </row>
    <row r="18" spans="1:25" ht="8.25" customHeight="1" x14ac:dyDescent="0.3">
      <c r="A18" s="41"/>
      <c r="B18" s="99"/>
      <c r="C18" s="99"/>
      <c r="D18" s="99"/>
      <c r="E18" s="99"/>
      <c r="F18" s="99"/>
      <c r="G18" s="99"/>
      <c r="H18" s="105"/>
      <c r="I18" s="105"/>
      <c r="J18" s="105"/>
      <c r="K18" s="105"/>
      <c r="L18" s="105"/>
      <c r="M18" s="106"/>
      <c r="N18" s="105"/>
      <c r="O18" s="105"/>
      <c r="P18" s="105"/>
      <c r="Q18" s="99"/>
      <c r="R18" s="99"/>
      <c r="S18" s="99"/>
      <c r="T18" s="99"/>
      <c r="U18" s="99"/>
      <c r="V18" s="106"/>
      <c r="W18" s="99"/>
      <c r="X18" s="99"/>
      <c r="Y18" s="42"/>
    </row>
    <row r="19" spans="1:25" customFormat="1" ht="409.5" customHeight="1" x14ac:dyDescent="0.25">
      <c r="A19" s="90" t="s">
        <v>46</v>
      </c>
      <c r="B19" s="108"/>
      <c r="C19" s="65" t="s">
        <v>53</v>
      </c>
      <c r="D19" s="108"/>
      <c r="E19" s="125" t="s">
        <v>54</v>
      </c>
      <c r="F19" s="160"/>
      <c r="G19" s="108"/>
      <c r="H19" s="66" t="s">
        <v>40</v>
      </c>
      <c r="I19" s="66"/>
      <c r="J19" s="66"/>
      <c r="K19" s="66"/>
      <c r="L19" s="67"/>
      <c r="M19" s="109"/>
      <c r="N19" s="125" t="s">
        <v>55</v>
      </c>
      <c r="O19" s="161"/>
      <c r="P19" s="160"/>
      <c r="Q19" s="71"/>
      <c r="R19" s="72"/>
      <c r="S19" s="73" t="s">
        <v>56</v>
      </c>
      <c r="T19" s="74"/>
      <c r="U19" s="64" t="s">
        <v>57</v>
      </c>
      <c r="V19" s="109"/>
      <c r="W19" s="64" t="s">
        <v>51</v>
      </c>
      <c r="X19" s="62"/>
      <c r="Y19" s="110" t="s">
        <v>58</v>
      </c>
    </row>
    <row r="20" spans="1:25" ht="11.25" customHeight="1" x14ac:dyDescent="0.3">
      <c r="A20" s="41"/>
      <c r="B20" s="99"/>
      <c r="C20" s="99"/>
      <c r="D20" s="99"/>
      <c r="E20" s="99"/>
      <c r="F20" s="99"/>
      <c r="G20" s="99"/>
      <c r="H20" s="105"/>
      <c r="I20" s="105"/>
      <c r="J20" s="105"/>
      <c r="K20" s="105"/>
      <c r="L20" s="105"/>
      <c r="M20" s="106"/>
      <c r="N20" s="105"/>
      <c r="O20" s="105"/>
      <c r="P20" s="105"/>
      <c r="Q20" s="99"/>
      <c r="R20" s="99"/>
      <c r="S20" s="99"/>
      <c r="T20" s="99"/>
      <c r="U20" s="99"/>
      <c r="V20" s="106"/>
      <c r="W20" s="99"/>
      <c r="X20" s="99"/>
      <c r="Y20" s="42"/>
    </row>
    <row r="21" spans="1:25" customFormat="1" ht="269.25" customHeight="1" x14ac:dyDescent="0.25">
      <c r="A21" s="90" t="s">
        <v>59</v>
      </c>
      <c r="B21" s="108"/>
      <c r="C21" s="64" t="s">
        <v>60</v>
      </c>
      <c r="D21" s="108"/>
      <c r="E21" s="125" t="s">
        <v>61</v>
      </c>
      <c r="F21" s="141"/>
      <c r="G21" s="108"/>
      <c r="H21" s="66"/>
      <c r="I21" s="66" t="s">
        <v>40</v>
      </c>
      <c r="J21" s="66"/>
      <c r="K21" s="66"/>
      <c r="L21" s="67"/>
      <c r="M21" s="109"/>
      <c r="N21" s="125" t="s">
        <v>62</v>
      </c>
      <c r="O21" s="159"/>
      <c r="P21" s="141"/>
      <c r="Q21" s="71"/>
      <c r="R21" s="72"/>
      <c r="S21" s="64" t="s">
        <v>63</v>
      </c>
      <c r="T21" s="74"/>
      <c r="U21" s="64" t="s">
        <v>64</v>
      </c>
      <c r="V21" s="109"/>
      <c r="W21" s="64" t="s">
        <v>65</v>
      </c>
      <c r="X21" s="75"/>
      <c r="Y21" s="110" t="s">
        <v>66</v>
      </c>
    </row>
    <row r="22" spans="1:25" ht="12" customHeight="1" thickBot="1" x14ac:dyDescent="0.35">
      <c r="A22" s="51"/>
      <c r="B22" s="111"/>
      <c r="C22" s="112"/>
      <c r="D22" s="111"/>
      <c r="E22" s="113"/>
      <c r="F22" s="113"/>
      <c r="G22" s="111"/>
      <c r="H22" s="114"/>
      <c r="I22" s="105"/>
      <c r="J22" s="114"/>
      <c r="K22" s="114"/>
      <c r="L22" s="115"/>
      <c r="M22" s="116"/>
      <c r="N22" s="117"/>
      <c r="O22" s="117"/>
      <c r="P22" s="117"/>
      <c r="Q22" s="111"/>
      <c r="R22" s="111"/>
      <c r="S22" s="117"/>
      <c r="T22" s="111"/>
      <c r="U22" s="117"/>
      <c r="V22" s="118"/>
      <c r="W22" s="115"/>
      <c r="X22" s="119"/>
      <c r="Y22" s="52"/>
    </row>
    <row r="23" spans="1:25" customFormat="1" ht="360" customHeight="1" x14ac:dyDescent="0.25">
      <c r="A23" s="76" t="s">
        <v>67</v>
      </c>
      <c r="B23" s="108"/>
      <c r="C23" s="65" t="s">
        <v>68</v>
      </c>
      <c r="D23" s="108"/>
      <c r="E23" s="128" t="s">
        <v>69</v>
      </c>
      <c r="F23" s="129"/>
      <c r="G23" s="77"/>
      <c r="H23" s="78"/>
      <c r="I23" s="78" t="s">
        <v>40</v>
      </c>
      <c r="J23" s="78"/>
      <c r="K23" s="78"/>
      <c r="L23" s="79"/>
      <c r="M23" s="80"/>
      <c r="N23" s="128" t="s">
        <v>70</v>
      </c>
      <c r="O23" s="152"/>
      <c r="P23" s="129"/>
      <c r="Q23" s="71"/>
      <c r="R23" s="72"/>
      <c r="S23" s="81" t="s">
        <v>71</v>
      </c>
      <c r="T23" s="82"/>
      <c r="U23" s="83" t="s">
        <v>72</v>
      </c>
      <c r="V23" s="84"/>
      <c r="W23" s="85" t="s">
        <v>73</v>
      </c>
      <c r="X23" s="86"/>
      <c r="Y23" s="110" t="s">
        <v>74</v>
      </c>
    </row>
    <row r="24" spans="1:25" ht="12" customHeight="1" x14ac:dyDescent="0.3">
      <c r="A24" s="51"/>
      <c r="B24" s="111"/>
      <c r="C24" s="117"/>
      <c r="D24" s="111"/>
      <c r="E24" s="113"/>
      <c r="F24" s="113"/>
      <c r="G24" s="111"/>
      <c r="H24" s="114"/>
      <c r="I24" s="114"/>
      <c r="J24" s="114"/>
      <c r="K24" s="114"/>
      <c r="L24" s="115"/>
      <c r="M24" s="116"/>
      <c r="N24" s="117"/>
      <c r="O24" s="115"/>
      <c r="P24" s="115"/>
      <c r="Q24" s="111"/>
      <c r="R24" s="111"/>
      <c r="S24" s="117"/>
      <c r="T24" s="111"/>
      <c r="U24" s="117"/>
      <c r="V24" s="116"/>
      <c r="W24" s="115"/>
      <c r="X24" s="111"/>
      <c r="Y24" s="52"/>
    </row>
    <row r="25" spans="1:25" customFormat="1" ht="100.5" customHeight="1" x14ac:dyDescent="0.25">
      <c r="A25" s="87" t="s">
        <v>75</v>
      </c>
      <c r="B25" s="108"/>
      <c r="C25" s="49" t="s">
        <v>76</v>
      </c>
      <c r="D25" s="108"/>
      <c r="E25" s="125" t="s">
        <v>77</v>
      </c>
      <c r="F25" s="127"/>
      <c r="G25" s="108"/>
      <c r="H25" s="66"/>
      <c r="I25" s="66" t="s">
        <v>40</v>
      </c>
      <c r="J25" s="66"/>
      <c r="K25" s="66"/>
      <c r="L25" s="67"/>
      <c r="M25" s="109"/>
      <c r="N25" s="125" t="s">
        <v>78</v>
      </c>
      <c r="O25" s="126"/>
      <c r="P25" s="127"/>
      <c r="Q25" s="71"/>
      <c r="R25" s="72"/>
      <c r="S25" s="64" t="s">
        <v>79</v>
      </c>
      <c r="T25" s="74"/>
      <c r="U25" s="65" t="s">
        <v>80</v>
      </c>
      <c r="V25" s="109"/>
      <c r="W25" s="63" t="s">
        <v>81</v>
      </c>
      <c r="X25" s="89"/>
      <c r="Y25" s="110" t="s">
        <v>82</v>
      </c>
    </row>
    <row r="26" spans="1:25" ht="12" customHeight="1" x14ac:dyDescent="0.3">
      <c r="A26" s="51"/>
      <c r="B26" s="111"/>
      <c r="C26" s="112"/>
      <c r="D26" s="111"/>
      <c r="E26" s="117"/>
      <c r="F26" s="117"/>
      <c r="G26" s="111"/>
      <c r="H26" s="114"/>
      <c r="I26" s="114"/>
      <c r="J26" s="114"/>
      <c r="K26" s="114"/>
      <c r="L26" s="115"/>
      <c r="M26" s="116"/>
      <c r="N26" s="117"/>
      <c r="O26" s="115"/>
      <c r="P26" s="115"/>
      <c r="Q26" s="111"/>
      <c r="R26" s="111"/>
      <c r="S26" s="117"/>
      <c r="T26" s="111"/>
      <c r="U26" s="117"/>
      <c r="V26" s="116"/>
      <c r="W26" s="117"/>
      <c r="X26" s="111"/>
      <c r="Y26" s="53"/>
    </row>
    <row r="27" spans="1:25" customFormat="1" ht="81" customHeight="1" x14ac:dyDescent="0.25">
      <c r="A27" s="90" t="s">
        <v>83</v>
      </c>
      <c r="B27" s="108"/>
      <c r="C27" s="49" t="s">
        <v>84</v>
      </c>
      <c r="D27" s="108"/>
      <c r="E27" s="125" t="s">
        <v>85</v>
      </c>
      <c r="F27" s="127"/>
      <c r="G27" s="108"/>
      <c r="H27" s="66"/>
      <c r="I27" s="66" t="s">
        <v>40</v>
      </c>
      <c r="J27" s="66"/>
      <c r="K27" s="66"/>
      <c r="L27" s="67"/>
      <c r="M27" s="109"/>
      <c r="N27" s="125" t="s">
        <v>86</v>
      </c>
      <c r="O27" s="126"/>
      <c r="P27" s="127"/>
      <c r="Q27" s="71"/>
      <c r="R27" s="72"/>
      <c r="S27" s="64" t="s">
        <v>79</v>
      </c>
      <c r="T27" s="74"/>
      <c r="U27" s="64" t="s">
        <v>87</v>
      </c>
      <c r="V27" s="109"/>
      <c r="W27" s="64" t="s">
        <v>88</v>
      </c>
      <c r="X27" s="89"/>
      <c r="Y27" s="110" t="s">
        <v>82</v>
      </c>
    </row>
    <row r="28" spans="1:25" ht="12" customHeight="1" x14ac:dyDescent="0.3">
      <c r="A28" s="51"/>
      <c r="B28" s="111"/>
      <c r="C28" s="117"/>
      <c r="D28" s="111"/>
      <c r="E28" s="117"/>
      <c r="F28" s="115"/>
      <c r="G28" s="111"/>
      <c r="H28" s="114"/>
      <c r="I28" s="114"/>
      <c r="J28" s="114"/>
      <c r="K28" s="114"/>
      <c r="L28" s="115"/>
      <c r="M28" s="116"/>
      <c r="N28" s="117"/>
      <c r="O28" s="117"/>
      <c r="P28" s="117"/>
      <c r="Q28" s="111"/>
      <c r="R28" s="111"/>
      <c r="S28" s="117"/>
      <c r="T28" s="111"/>
      <c r="U28" s="117"/>
      <c r="V28" s="116"/>
      <c r="W28" s="117"/>
      <c r="X28" s="111"/>
      <c r="Y28" s="53"/>
    </row>
    <row r="29" spans="1:25" s="94" customFormat="1" ht="154.9" customHeight="1" x14ac:dyDescent="0.2">
      <c r="A29" s="91" t="s">
        <v>89</v>
      </c>
      <c r="B29" s="108"/>
      <c r="C29" s="92" t="s">
        <v>90</v>
      </c>
      <c r="D29" s="108"/>
      <c r="E29" s="130" t="s">
        <v>91</v>
      </c>
      <c r="F29" s="139"/>
      <c r="G29" s="108"/>
      <c r="H29" s="56"/>
      <c r="I29" s="56" t="s">
        <v>40</v>
      </c>
      <c r="J29" s="56"/>
      <c r="K29" s="56"/>
      <c r="L29" s="57"/>
      <c r="M29" s="109"/>
      <c r="N29" s="130" t="s">
        <v>92</v>
      </c>
      <c r="O29" s="131"/>
      <c r="P29" s="132"/>
      <c r="Q29" s="58"/>
      <c r="R29" s="59"/>
      <c r="S29" s="93" t="s">
        <v>79</v>
      </c>
      <c r="T29" s="60"/>
      <c r="U29" s="93" t="s">
        <v>93</v>
      </c>
      <c r="V29" s="109"/>
      <c r="W29" s="64" t="s">
        <v>94</v>
      </c>
      <c r="X29" s="50"/>
      <c r="Y29" s="110" t="s">
        <v>82</v>
      </c>
    </row>
    <row r="30" spans="1:25" ht="12" customHeight="1" x14ac:dyDescent="0.3">
      <c r="A30" s="51"/>
      <c r="B30" s="111"/>
      <c r="C30" s="112"/>
      <c r="D30" s="111"/>
      <c r="E30" s="117"/>
      <c r="F30" s="117"/>
      <c r="G30" s="111"/>
      <c r="H30" s="114"/>
      <c r="I30" s="114"/>
      <c r="J30" s="114"/>
      <c r="K30" s="114"/>
      <c r="L30" s="115"/>
      <c r="M30" s="116"/>
      <c r="N30" s="117"/>
      <c r="O30" s="115"/>
      <c r="P30" s="115"/>
      <c r="Q30" s="111"/>
      <c r="R30" s="111"/>
      <c r="S30" s="117"/>
      <c r="T30" s="111"/>
      <c r="U30" s="117"/>
      <c r="V30" s="116"/>
      <c r="W30" s="117"/>
      <c r="X30" s="111"/>
      <c r="Y30" s="53"/>
    </row>
    <row r="31" spans="1:25" customFormat="1" ht="261" customHeight="1" x14ac:dyDescent="0.25">
      <c r="A31" s="90" t="s">
        <v>95</v>
      </c>
      <c r="B31" s="108"/>
      <c r="C31" s="92" t="s">
        <v>96</v>
      </c>
      <c r="D31" s="108"/>
      <c r="E31" s="125" t="s">
        <v>97</v>
      </c>
      <c r="F31" s="127"/>
      <c r="G31" s="108"/>
      <c r="H31" s="66"/>
      <c r="I31" s="66"/>
      <c r="J31" s="66" t="s">
        <v>40</v>
      </c>
      <c r="K31" s="66"/>
      <c r="L31" s="67"/>
      <c r="M31" s="109"/>
      <c r="N31" s="133" t="s">
        <v>98</v>
      </c>
      <c r="O31" s="134"/>
      <c r="P31" s="135"/>
      <c r="Q31" s="71"/>
      <c r="R31" s="72"/>
      <c r="S31" s="93" t="s">
        <v>79</v>
      </c>
      <c r="T31" s="74"/>
      <c r="U31" s="64" t="s">
        <v>99</v>
      </c>
      <c r="V31" s="109"/>
      <c r="W31" s="64" t="s">
        <v>100</v>
      </c>
      <c r="X31" s="95"/>
      <c r="Y31" s="110" t="s">
        <v>82</v>
      </c>
    </row>
    <row r="32" spans="1:25" ht="12" customHeight="1" x14ac:dyDescent="0.3">
      <c r="A32" s="54"/>
      <c r="B32" s="117"/>
      <c r="C32" s="117"/>
      <c r="D32" s="117"/>
      <c r="E32" s="117"/>
      <c r="F32" s="117"/>
      <c r="G32" s="117"/>
      <c r="H32" s="117"/>
      <c r="I32" s="117"/>
      <c r="J32" s="117"/>
      <c r="K32" s="117"/>
      <c r="L32" s="117"/>
      <c r="M32" s="118"/>
      <c r="N32" s="117"/>
      <c r="O32" s="117"/>
      <c r="P32" s="117"/>
      <c r="Q32" s="118"/>
      <c r="R32" s="118"/>
      <c r="S32" s="120"/>
      <c r="T32" s="117"/>
      <c r="U32"/>
      <c r="V32" s="118"/>
      <c r="W32" s="120"/>
      <c r="X32" s="117"/>
      <c r="Y32" s="121"/>
    </row>
    <row r="33" spans="1:25" customFormat="1" ht="115.9" customHeight="1" x14ac:dyDescent="0.25">
      <c r="A33" s="90" t="s">
        <v>101</v>
      </c>
      <c r="B33" s="108"/>
      <c r="C33" s="92" t="s">
        <v>96</v>
      </c>
      <c r="D33" s="108"/>
      <c r="E33" s="133" t="s">
        <v>102</v>
      </c>
      <c r="F33" s="135"/>
      <c r="G33" s="108"/>
      <c r="H33" s="66"/>
      <c r="I33" s="66"/>
      <c r="J33" s="66" t="s">
        <v>40</v>
      </c>
      <c r="K33" s="66"/>
      <c r="L33" s="67"/>
      <c r="M33" s="109"/>
      <c r="N33" s="136" t="s">
        <v>103</v>
      </c>
      <c r="O33" s="137"/>
      <c r="P33" s="138"/>
      <c r="Q33" s="71"/>
      <c r="R33" s="72"/>
      <c r="S33" s="93" t="s">
        <v>79</v>
      </c>
      <c r="T33" s="74"/>
      <c r="U33" s="96" t="s">
        <v>104</v>
      </c>
      <c r="V33" s="109"/>
      <c r="W33" s="64" t="s">
        <v>100</v>
      </c>
      <c r="X33" s="95"/>
      <c r="Y33" s="110" t="s">
        <v>82</v>
      </c>
    </row>
    <row r="34" spans="1:25" ht="12" customHeight="1" x14ac:dyDescent="0.3">
      <c r="A34" s="54"/>
      <c r="B34" s="117"/>
      <c r="C34" s="117"/>
      <c r="D34" s="117"/>
      <c r="E34" s="117"/>
      <c r="F34" s="117"/>
      <c r="G34" s="117"/>
      <c r="H34" s="122"/>
      <c r="I34" s="122"/>
      <c r="J34" s="122"/>
      <c r="K34" s="122"/>
      <c r="L34" s="117"/>
      <c r="M34" s="118"/>
      <c r="N34" s="117"/>
      <c r="O34" s="117"/>
      <c r="P34" s="117"/>
      <c r="Q34" s="117"/>
      <c r="R34" s="117"/>
      <c r="S34" s="120"/>
      <c r="T34" s="117"/>
      <c r="U34" s="120"/>
      <c r="V34" s="118"/>
      <c r="W34" s="120"/>
      <c r="X34" s="117"/>
      <c r="Y34" s="121"/>
    </row>
    <row r="35" spans="1:25" ht="127.5" customHeight="1" x14ac:dyDescent="0.3">
      <c r="A35" s="223" t="s">
        <v>105</v>
      </c>
      <c r="B35" s="117"/>
      <c r="C35" s="226" t="s">
        <v>106</v>
      </c>
      <c r="D35" s="117"/>
      <c r="E35" s="125" t="s">
        <v>107</v>
      </c>
      <c r="F35" s="127"/>
      <c r="G35" s="108"/>
      <c r="H35" s="66"/>
      <c r="I35" s="66"/>
      <c r="J35" s="66" t="s">
        <v>40</v>
      </c>
      <c r="K35" s="66"/>
      <c r="L35" s="67"/>
      <c r="M35" s="109"/>
      <c r="N35" s="125" t="s">
        <v>108</v>
      </c>
      <c r="O35" s="126"/>
      <c r="P35" s="127"/>
      <c r="Q35" s="71"/>
      <c r="R35" s="72"/>
      <c r="S35" s="88" t="s">
        <v>79</v>
      </c>
      <c r="T35" s="74"/>
      <c r="U35" s="64" t="s">
        <v>109</v>
      </c>
      <c r="V35" s="109"/>
      <c r="W35" s="64" t="s">
        <v>100</v>
      </c>
      <c r="X35" s="95"/>
      <c r="Y35" s="110" t="s">
        <v>82</v>
      </c>
    </row>
    <row r="36" spans="1:25" ht="12" customHeight="1" x14ac:dyDescent="0.3">
      <c r="A36" s="224"/>
      <c r="B36" s="117"/>
      <c r="C36" s="227"/>
      <c r="D36" s="117"/>
      <c r="E36" s="117"/>
      <c r="F36" s="117"/>
      <c r="G36" s="117"/>
      <c r="H36" s="117"/>
      <c r="I36" s="117"/>
      <c r="J36" s="117"/>
      <c r="K36" s="117"/>
      <c r="L36" s="117"/>
      <c r="M36" s="118"/>
      <c r="N36" s="117"/>
      <c r="O36" s="117"/>
      <c r="P36" s="117"/>
      <c r="Q36" s="118"/>
      <c r="R36" s="118"/>
      <c r="S36" s="120"/>
      <c r="T36" s="117"/>
      <c r="U36" s="120"/>
      <c r="V36" s="118"/>
      <c r="W36" s="120"/>
      <c r="X36" s="117"/>
      <c r="Y36" s="121"/>
    </row>
    <row r="37" spans="1:25" ht="198" customHeight="1" x14ac:dyDescent="0.3">
      <c r="A37" s="225"/>
      <c r="B37" s="117"/>
      <c r="C37" s="228"/>
      <c r="D37" s="117"/>
      <c r="E37" s="125" t="s">
        <v>110</v>
      </c>
      <c r="F37" s="127"/>
      <c r="G37" s="108"/>
      <c r="H37" s="66"/>
      <c r="I37" s="66"/>
      <c r="J37" s="66" t="s">
        <v>40</v>
      </c>
      <c r="K37" s="66"/>
      <c r="L37" s="67"/>
      <c r="M37" s="109"/>
      <c r="N37" s="125" t="s">
        <v>111</v>
      </c>
      <c r="O37" s="126"/>
      <c r="P37" s="127"/>
      <c r="Q37" s="71"/>
      <c r="R37" s="72"/>
      <c r="S37" s="88" t="s">
        <v>79</v>
      </c>
      <c r="T37" s="74"/>
      <c r="U37" s="64" t="s">
        <v>109</v>
      </c>
      <c r="V37" s="109"/>
      <c r="W37" s="64" t="s">
        <v>100</v>
      </c>
      <c r="X37" s="95"/>
      <c r="Y37" s="110" t="s">
        <v>82</v>
      </c>
    </row>
    <row r="38" spans="1:25" ht="12" customHeight="1" x14ac:dyDescent="0.3">
      <c r="A38" s="51"/>
      <c r="B38" s="117"/>
      <c r="C38" s="117"/>
      <c r="D38" s="117"/>
      <c r="E38" s="117"/>
      <c r="F38" s="117"/>
      <c r="G38" s="117"/>
      <c r="H38" s="117"/>
      <c r="I38" s="117"/>
      <c r="J38" s="117"/>
      <c r="K38" s="117"/>
      <c r="L38" s="117"/>
      <c r="M38" s="118"/>
      <c r="N38" s="117"/>
      <c r="O38" s="117"/>
      <c r="P38" s="117"/>
      <c r="Q38" s="117"/>
      <c r="R38" s="117"/>
      <c r="S38" s="120"/>
      <c r="T38" s="117"/>
      <c r="U38" s="117"/>
      <c r="V38" s="118"/>
      <c r="W38" s="120"/>
      <c r="X38" s="117"/>
      <c r="Y38" s="121"/>
    </row>
    <row r="39" spans="1:25" customFormat="1" ht="129.75" customHeight="1" x14ac:dyDescent="0.25">
      <c r="A39" s="90" t="s">
        <v>105</v>
      </c>
      <c r="B39" s="108"/>
      <c r="C39" s="92" t="s">
        <v>106</v>
      </c>
      <c r="D39" s="108"/>
      <c r="E39" s="140" t="s">
        <v>112</v>
      </c>
      <c r="F39" s="141"/>
      <c r="G39" s="108"/>
      <c r="H39" s="66"/>
      <c r="I39" s="66"/>
      <c r="J39" s="66" t="s">
        <v>40</v>
      </c>
      <c r="K39" s="66"/>
      <c r="L39" s="67"/>
      <c r="M39" s="109"/>
      <c r="N39" s="125" t="s">
        <v>113</v>
      </c>
      <c r="O39" s="126"/>
      <c r="P39" s="127"/>
      <c r="Q39" s="71"/>
      <c r="R39" s="72"/>
      <c r="S39" s="88" t="s">
        <v>79</v>
      </c>
      <c r="T39" s="74"/>
      <c r="U39" s="63" t="s">
        <v>114</v>
      </c>
      <c r="V39" s="97"/>
      <c r="W39" s="64" t="s">
        <v>100</v>
      </c>
      <c r="X39" s="95"/>
      <c r="Y39" s="110" t="s">
        <v>82</v>
      </c>
    </row>
    <row r="40" spans="1:25" ht="12" customHeight="1" x14ac:dyDescent="0.3">
      <c r="A40" s="54"/>
      <c r="B40" s="117"/>
      <c r="C40" s="117"/>
      <c r="D40" s="117"/>
      <c r="E40" s="117"/>
      <c r="F40" s="117"/>
      <c r="G40" s="117"/>
      <c r="H40" s="122"/>
      <c r="I40" s="122"/>
      <c r="J40" s="122"/>
      <c r="K40" s="122"/>
      <c r="L40" s="117"/>
      <c r="M40" s="118"/>
      <c r="N40" s="117"/>
      <c r="O40" s="117"/>
      <c r="P40" s="117"/>
      <c r="Q40" s="117"/>
      <c r="R40" s="117"/>
      <c r="S40" s="120"/>
      <c r="T40" s="117"/>
      <c r="U40" s="117"/>
      <c r="V40" s="118"/>
      <c r="W40" s="117"/>
      <c r="X40" s="117"/>
      <c r="Y40" s="53"/>
    </row>
    <row r="41" spans="1:25" customFormat="1" ht="282" customHeight="1" x14ac:dyDescent="0.25">
      <c r="A41" s="90" t="s">
        <v>115</v>
      </c>
      <c r="B41" s="108"/>
      <c r="C41" s="92" t="s">
        <v>96</v>
      </c>
      <c r="D41" s="108"/>
      <c r="E41" s="125" t="s">
        <v>116</v>
      </c>
      <c r="F41" s="141"/>
      <c r="G41" s="108"/>
      <c r="H41" s="66"/>
      <c r="I41" s="66"/>
      <c r="J41" s="66" t="s">
        <v>40</v>
      </c>
      <c r="K41" s="66"/>
      <c r="L41" s="67"/>
      <c r="M41" s="109"/>
      <c r="N41" s="125" t="s">
        <v>117</v>
      </c>
      <c r="O41" s="159"/>
      <c r="P41" s="141"/>
      <c r="Q41" s="71"/>
      <c r="R41" s="72"/>
      <c r="S41" s="64" t="s">
        <v>118</v>
      </c>
      <c r="T41" s="74"/>
      <c r="U41" s="64" t="s">
        <v>119</v>
      </c>
      <c r="V41" s="109"/>
      <c r="W41" s="64" t="s">
        <v>120</v>
      </c>
      <c r="X41" s="95"/>
      <c r="Y41" s="110" t="s">
        <v>82</v>
      </c>
    </row>
    <row r="42" spans="1:25" ht="12" customHeight="1" x14ac:dyDescent="0.3">
      <c r="A42" s="54"/>
      <c r="B42" s="117"/>
      <c r="C42" s="117"/>
      <c r="D42" s="117"/>
      <c r="E42" s="117"/>
      <c r="F42" s="117"/>
      <c r="G42" s="117"/>
      <c r="H42" s="122"/>
      <c r="I42" s="122"/>
      <c r="J42" s="122"/>
      <c r="K42" s="122"/>
      <c r="L42" s="117"/>
      <c r="M42" s="118"/>
      <c r="N42" s="117"/>
      <c r="O42" s="117"/>
      <c r="P42" s="117"/>
      <c r="Q42" s="117"/>
      <c r="R42" s="117"/>
      <c r="S42" s="120"/>
      <c r="T42" s="117"/>
      <c r="U42" s="117"/>
      <c r="V42" s="118"/>
      <c r="W42" s="117"/>
      <c r="X42" s="117"/>
      <c r="Y42" s="53"/>
    </row>
    <row r="43" spans="1:25" customFormat="1" ht="104.25" customHeight="1" x14ac:dyDescent="0.25">
      <c r="A43" s="90" t="s">
        <v>121</v>
      </c>
      <c r="B43" s="108"/>
      <c r="C43" s="88"/>
      <c r="D43" s="108"/>
      <c r="E43" s="125" t="s">
        <v>122</v>
      </c>
      <c r="F43" s="127"/>
      <c r="G43" s="108"/>
      <c r="H43" s="66"/>
      <c r="I43" s="66"/>
      <c r="J43" s="66"/>
      <c r="K43" s="66" t="s">
        <v>40</v>
      </c>
      <c r="L43" s="67"/>
      <c r="M43" s="109"/>
      <c r="N43" s="125" t="s">
        <v>123</v>
      </c>
      <c r="O43" s="159"/>
      <c r="P43" s="141"/>
      <c r="Q43" s="71"/>
      <c r="R43" s="72"/>
      <c r="S43" s="88" t="s">
        <v>79</v>
      </c>
      <c r="T43" s="74"/>
      <c r="U43" s="88" t="s">
        <v>124</v>
      </c>
      <c r="V43" s="109"/>
      <c r="W43" s="64" t="s">
        <v>105</v>
      </c>
      <c r="X43" s="95"/>
      <c r="Y43" s="110" t="s">
        <v>82</v>
      </c>
    </row>
    <row r="44" spans="1:25" x14ac:dyDescent="0.3">
      <c r="A44" s="162"/>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4"/>
    </row>
    <row r="45" spans="1:25" ht="15" customHeight="1" x14ac:dyDescent="0.3">
      <c r="A45" s="43"/>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44"/>
    </row>
    <row r="46" spans="1:25" ht="18" customHeight="1" x14ac:dyDescent="0.3">
      <c r="A46" s="222" t="s">
        <v>125</v>
      </c>
      <c r="B46" s="193"/>
      <c r="C46" s="212"/>
      <c r="D46" s="102"/>
      <c r="E46" s="102"/>
      <c r="F46" s="102"/>
      <c r="G46" s="102"/>
      <c r="H46" s="102"/>
      <c r="I46" s="102"/>
      <c r="J46" s="102"/>
      <c r="K46" s="102"/>
      <c r="L46" s="102"/>
      <c r="M46" s="102"/>
      <c r="N46" s="102"/>
      <c r="O46" s="102"/>
      <c r="P46" s="102"/>
      <c r="Q46" s="102"/>
      <c r="R46" s="102"/>
      <c r="S46" s="102"/>
      <c r="T46" s="102"/>
      <c r="U46" s="102"/>
      <c r="V46" s="102"/>
      <c r="W46" s="102"/>
      <c r="X46" s="102"/>
      <c r="Y46" s="44"/>
    </row>
    <row r="47" spans="1:25" x14ac:dyDescent="0.3">
      <c r="A47" s="258"/>
      <c r="B47" s="259"/>
      <c r="C47" s="260"/>
      <c r="D47" s="102"/>
      <c r="E47" s="102"/>
      <c r="F47" s="102"/>
      <c r="G47" s="102"/>
      <c r="H47" s="102"/>
      <c r="I47" s="102"/>
      <c r="J47" s="102"/>
      <c r="K47" s="102"/>
      <c r="L47" s="102"/>
      <c r="M47" s="102"/>
      <c r="N47" s="102"/>
      <c r="O47" s="102"/>
      <c r="P47" s="102"/>
      <c r="Q47" s="102"/>
      <c r="R47" s="102"/>
      <c r="S47" s="102"/>
      <c r="T47" s="102"/>
      <c r="U47" s="102"/>
      <c r="V47" s="102"/>
      <c r="W47" s="102"/>
      <c r="X47" s="102"/>
      <c r="Y47" s="44"/>
    </row>
    <row r="48" spans="1:25" x14ac:dyDescent="0.3">
      <c r="A48" s="258"/>
      <c r="B48" s="259"/>
      <c r="C48" s="260"/>
      <c r="D48" s="102"/>
      <c r="E48" s="102"/>
      <c r="F48" s="102"/>
      <c r="G48" s="102"/>
      <c r="H48" s="102"/>
      <c r="I48" s="102"/>
      <c r="J48" s="102"/>
      <c r="K48" s="102"/>
      <c r="L48" s="102"/>
      <c r="M48" s="102"/>
      <c r="N48" s="102"/>
      <c r="O48" s="102"/>
      <c r="P48" s="102"/>
      <c r="Q48" s="102"/>
      <c r="R48" s="102"/>
      <c r="S48" s="102"/>
      <c r="T48" s="102"/>
      <c r="U48" s="102"/>
      <c r="V48" s="102"/>
      <c r="W48" s="102"/>
      <c r="X48" s="102"/>
      <c r="Y48" s="44"/>
    </row>
    <row r="49" spans="1:25" x14ac:dyDescent="0.3">
      <c r="A49" s="252"/>
      <c r="B49" s="253"/>
      <c r="C49" s="254"/>
      <c r="D49" s="102"/>
      <c r="E49" s="102"/>
      <c r="F49" s="102"/>
      <c r="G49" s="102"/>
      <c r="H49" s="102"/>
      <c r="I49" s="102"/>
      <c r="J49" s="102"/>
      <c r="K49" s="102"/>
      <c r="L49" s="102"/>
      <c r="M49" s="102"/>
      <c r="N49" s="102"/>
      <c r="O49" s="102"/>
      <c r="P49" s="102"/>
      <c r="Q49" s="102"/>
      <c r="R49" s="102"/>
      <c r="S49" s="102"/>
      <c r="T49" s="102"/>
      <c r="U49" s="102"/>
      <c r="V49" s="102"/>
      <c r="W49" s="102"/>
      <c r="X49" s="102"/>
      <c r="Y49" s="44"/>
    </row>
    <row r="50" spans="1:25" x14ac:dyDescent="0.3">
      <c r="A50" s="252"/>
      <c r="B50" s="253"/>
      <c r="C50" s="254"/>
      <c r="D50" s="102"/>
      <c r="E50" s="102"/>
      <c r="F50" s="102"/>
      <c r="G50" s="102"/>
      <c r="H50" s="102"/>
      <c r="I50" s="102"/>
      <c r="J50" s="102"/>
      <c r="K50" s="102"/>
      <c r="L50" s="102"/>
      <c r="M50" s="102"/>
      <c r="N50" s="102"/>
      <c r="O50" s="102"/>
      <c r="P50" s="102"/>
      <c r="Q50" s="102"/>
      <c r="R50" s="102"/>
      <c r="S50" s="102"/>
      <c r="T50" s="102"/>
      <c r="U50" s="102"/>
      <c r="V50" s="102"/>
      <c r="W50" s="102"/>
      <c r="X50" s="102"/>
      <c r="Y50" s="44"/>
    </row>
    <row r="51" spans="1:25" x14ac:dyDescent="0.3">
      <c r="A51" s="252"/>
      <c r="B51" s="253"/>
      <c r="C51" s="254"/>
      <c r="D51" s="102"/>
      <c r="E51" s="102"/>
      <c r="F51" s="102"/>
      <c r="G51" s="102"/>
      <c r="H51" s="102"/>
      <c r="I51" s="102"/>
      <c r="J51" s="102"/>
      <c r="K51" s="102"/>
      <c r="L51" s="102"/>
      <c r="M51" s="102"/>
      <c r="N51" s="102"/>
      <c r="O51" s="102"/>
      <c r="P51" s="102"/>
      <c r="Q51" s="102"/>
      <c r="R51" s="102"/>
      <c r="S51" s="102"/>
      <c r="T51" s="102"/>
      <c r="U51" s="102"/>
      <c r="V51" s="102"/>
      <c r="W51" s="102"/>
      <c r="X51" s="102"/>
      <c r="Y51" s="44"/>
    </row>
    <row r="52" spans="1:25" x14ac:dyDescent="0.3">
      <c r="A52" s="252"/>
      <c r="B52" s="253"/>
      <c r="C52" s="254"/>
      <c r="D52" s="102"/>
      <c r="E52" s="102"/>
      <c r="F52" s="102"/>
      <c r="G52" s="102"/>
      <c r="H52" s="102"/>
      <c r="I52" s="102"/>
      <c r="J52" s="102"/>
      <c r="K52" s="102"/>
      <c r="L52" s="102"/>
      <c r="M52" s="102"/>
      <c r="N52" s="102"/>
      <c r="O52" s="102"/>
      <c r="P52" s="102"/>
      <c r="Q52" s="102"/>
      <c r="R52" s="102"/>
      <c r="S52" s="102"/>
      <c r="T52" s="102"/>
      <c r="U52" s="102"/>
      <c r="V52" s="102"/>
      <c r="W52" s="102"/>
      <c r="X52" s="102"/>
      <c r="Y52" s="44"/>
    </row>
    <row r="53" spans="1:25" x14ac:dyDescent="0.3">
      <c r="A53" s="252"/>
      <c r="B53" s="253"/>
      <c r="C53" s="254"/>
      <c r="D53" s="102"/>
      <c r="E53" s="102"/>
      <c r="F53" s="102"/>
      <c r="G53" s="102"/>
      <c r="H53" s="102"/>
      <c r="I53" s="102"/>
      <c r="J53" s="102"/>
      <c r="K53" s="102"/>
      <c r="L53" s="102"/>
      <c r="M53" s="102"/>
      <c r="N53" s="102"/>
      <c r="O53" s="102"/>
      <c r="P53" s="102"/>
      <c r="Q53" s="102"/>
      <c r="R53" s="102"/>
      <c r="S53" s="102"/>
      <c r="T53" s="102"/>
      <c r="U53" s="102"/>
      <c r="V53" s="102"/>
      <c r="W53" s="102"/>
      <c r="X53" s="102"/>
      <c r="Y53" s="44"/>
    </row>
    <row r="54" spans="1:25" x14ac:dyDescent="0.3">
      <c r="A54" s="252"/>
      <c r="B54" s="253"/>
      <c r="C54" s="254"/>
      <c r="Y54" s="45"/>
    </row>
    <row r="55" spans="1:25" x14ac:dyDescent="0.3">
      <c r="A55" s="252"/>
      <c r="B55" s="253"/>
      <c r="C55" s="254"/>
      <c r="Y55" s="45"/>
    </row>
    <row r="56" spans="1:25" x14ac:dyDescent="0.3">
      <c r="A56" s="252"/>
      <c r="B56" s="253"/>
      <c r="C56" s="254"/>
      <c r="Y56" s="45"/>
    </row>
    <row r="57" spans="1:25" x14ac:dyDescent="0.3">
      <c r="A57" s="252"/>
      <c r="B57" s="253"/>
      <c r="C57" s="254"/>
      <c r="Y57" s="45"/>
    </row>
    <row r="58" spans="1:25" x14ac:dyDescent="0.3">
      <c r="A58" s="252"/>
      <c r="B58" s="253"/>
      <c r="C58" s="254"/>
      <c r="Y58" s="45"/>
    </row>
    <row r="59" spans="1:25" x14ac:dyDescent="0.3">
      <c r="A59" s="252"/>
      <c r="B59" s="253"/>
      <c r="C59" s="254"/>
      <c r="Y59" s="45"/>
    </row>
    <row r="60" spans="1:25" x14ac:dyDescent="0.3">
      <c r="A60" s="252"/>
      <c r="B60" s="253"/>
      <c r="C60" s="254"/>
      <c r="Y60" s="45"/>
    </row>
    <row r="61" spans="1:25" x14ac:dyDescent="0.3">
      <c r="A61" s="252"/>
      <c r="B61" s="253"/>
      <c r="C61" s="254"/>
      <c r="Y61" s="45"/>
    </row>
    <row r="62" spans="1:25" x14ac:dyDescent="0.3">
      <c r="A62" s="252"/>
      <c r="B62" s="253"/>
      <c r="C62" s="254"/>
      <c r="Y62" s="45"/>
    </row>
    <row r="63" spans="1:25" x14ac:dyDescent="0.3">
      <c r="A63" s="252"/>
      <c r="B63" s="253"/>
      <c r="C63" s="254"/>
      <c r="Y63" s="45"/>
    </row>
    <row r="64" spans="1:25" x14ac:dyDescent="0.3">
      <c r="A64" s="252"/>
      <c r="B64" s="253"/>
      <c r="C64" s="254"/>
      <c r="Y64" s="45"/>
    </row>
    <row r="65" spans="1:25" ht="17.25" thickBot="1" x14ac:dyDescent="0.35">
      <c r="A65" s="255"/>
      <c r="B65" s="256"/>
      <c r="C65" s="257"/>
      <c r="D65" s="46"/>
      <c r="E65" s="46"/>
      <c r="F65" s="46"/>
      <c r="G65" s="46"/>
      <c r="H65" s="46"/>
      <c r="I65" s="46"/>
      <c r="J65" s="46"/>
      <c r="K65" s="46"/>
      <c r="L65" s="46"/>
      <c r="M65" s="46"/>
      <c r="N65" s="46"/>
      <c r="O65" s="46"/>
      <c r="P65" s="46"/>
      <c r="Q65" s="46"/>
      <c r="R65" s="46"/>
      <c r="S65" s="46"/>
      <c r="T65" s="46"/>
      <c r="U65" s="46"/>
      <c r="V65" s="46"/>
      <c r="W65" s="46"/>
      <c r="X65" s="46"/>
      <c r="Y65" s="47"/>
    </row>
  </sheetData>
  <sheetProtection formatCells="0" selectLockedCells="1" selectUnlockedCells="1"/>
  <mergeCells count="86">
    <mergeCell ref="N41:P41"/>
    <mergeCell ref="A64:C65"/>
    <mergeCell ref="A54:C55"/>
    <mergeCell ref="A56:C57"/>
    <mergeCell ref="A58:C59"/>
    <mergeCell ref="A60:C61"/>
    <mergeCell ref="A62:C63"/>
    <mergeCell ref="A52:C53"/>
    <mergeCell ref="A44:Y44"/>
    <mergeCell ref="A49:C51"/>
    <mergeCell ref="N43:P43"/>
    <mergeCell ref="A46:C46"/>
    <mergeCell ref="A47:C48"/>
    <mergeCell ref="E43:F43"/>
    <mergeCell ref="E41:F41"/>
    <mergeCell ref="U7:V7"/>
    <mergeCell ref="U13:Y13"/>
    <mergeCell ref="U8:V8"/>
    <mergeCell ref="U9:V9"/>
    <mergeCell ref="Q14:R15"/>
    <mergeCell ref="W8:Y8"/>
    <mergeCell ref="N13:S13"/>
    <mergeCell ref="N14:P14"/>
    <mergeCell ref="N15:P15"/>
    <mergeCell ref="H7:N9"/>
    <mergeCell ref="O5:O9"/>
    <mergeCell ref="H11:N11"/>
    <mergeCell ref="O11:Y11"/>
    <mergeCell ref="U6:V6"/>
    <mergeCell ref="A35:A37"/>
    <mergeCell ref="E35:F35"/>
    <mergeCell ref="E21:F21"/>
    <mergeCell ref="C35:C37"/>
    <mergeCell ref="E25:F25"/>
    <mergeCell ref="A4:Y4"/>
    <mergeCell ref="G5:G9"/>
    <mergeCell ref="T5:T9"/>
    <mergeCell ref="E11:F11"/>
    <mergeCell ref="E5:F6"/>
    <mergeCell ref="C10:Y10"/>
    <mergeCell ref="U5:Y5"/>
    <mergeCell ref="W9:Y9"/>
    <mergeCell ref="W7:Y7"/>
    <mergeCell ref="W6:Y6"/>
    <mergeCell ref="A5:C6"/>
    <mergeCell ref="E7:F9"/>
    <mergeCell ref="P5:S6"/>
    <mergeCell ref="H5:N6"/>
    <mergeCell ref="A7:C9"/>
    <mergeCell ref="A11:C11"/>
    <mergeCell ref="A1:E3"/>
    <mergeCell ref="F1:V3"/>
    <mergeCell ref="W1:X1"/>
    <mergeCell ref="W2:X2"/>
    <mergeCell ref="W3:X3"/>
    <mergeCell ref="D7:D9"/>
    <mergeCell ref="P7:S9"/>
    <mergeCell ref="N23:P23"/>
    <mergeCell ref="E17:F17"/>
    <mergeCell ref="B14:B15"/>
    <mergeCell ref="A13:F13"/>
    <mergeCell ref="E15:F15"/>
    <mergeCell ref="D14:D15"/>
    <mergeCell ref="E14:F14"/>
    <mergeCell ref="N21:P21"/>
    <mergeCell ref="N17:P17"/>
    <mergeCell ref="E19:F19"/>
    <mergeCell ref="N19:P19"/>
    <mergeCell ref="A12:Y12"/>
    <mergeCell ref="G13:G15"/>
    <mergeCell ref="H13:K13"/>
    <mergeCell ref="N25:P25"/>
    <mergeCell ref="E27:F27"/>
    <mergeCell ref="N27:P27"/>
    <mergeCell ref="E23:F23"/>
    <mergeCell ref="N39:P39"/>
    <mergeCell ref="N29:P29"/>
    <mergeCell ref="E31:F31"/>
    <mergeCell ref="N31:P31"/>
    <mergeCell ref="E33:F33"/>
    <mergeCell ref="N33:P33"/>
    <mergeCell ref="N35:P35"/>
    <mergeCell ref="E37:F37"/>
    <mergeCell ref="N37:P37"/>
    <mergeCell ref="E29:F29"/>
    <mergeCell ref="E39:F39"/>
  </mergeCells>
  <dataValidations count="18">
    <dataValidation allowBlank="1" showInputMessage="1" showErrorMessage="1" sqref="H7 E7:F9"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46:C46"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A47:C65</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3"/>
  <sheetViews>
    <sheetView showGridLines="0" topLeftCell="A7" zoomScale="70" zoomScaleNormal="70" zoomScaleSheetLayoutView="100" workbookViewId="0">
      <selection activeCell="N8" sqref="N8:O8"/>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2.28515625" style="14" customWidth="1"/>
    <col min="22" max="22" width="37.28515625" style="14" customWidth="1"/>
    <col min="23"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64"/>
      <c r="D1" s="264"/>
      <c r="E1" s="265" t="s">
        <v>126</v>
      </c>
      <c r="F1" s="265"/>
      <c r="G1" s="265"/>
      <c r="H1" s="265"/>
      <c r="I1" s="265"/>
      <c r="J1" s="265"/>
      <c r="K1" s="265"/>
      <c r="L1" s="265"/>
      <c r="M1" s="265"/>
      <c r="N1" s="265"/>
      <c r="O1" s="265"/>
      <c r="P1" s="265"/>
      <c r="Q1" s="265"/>
      <c r="R1" s="265"/>
      <c r="S1" s="265"/>
      <c r="T1" s="266"/>
    </row>
    <row r="2" spans="3:26" ht="17.45" customHeight="1" x14ac:dyDescent="0.3">
      <c r="C2" s="190"/>
      <c r="D2" s="190"/>
      <c r="E2" s="190"/>
      <c r="F2" s="190"/>
      <c r="G2" s="190"/>
      <c r="H2" s="190"/>
      <c r="I2" s="190"/>
      <c r="J2" s="190"/>
      <c r="K2" s="190"/>
      <c r="L2" s="190"/>
      <c r="M2" s="190"/>
      <c r="N2" s="190"/>
      <c r="O2" s="190"/>
      <c r="P2" s="190"/>
      <c r="Q2" s="190"/>
      <c r="R2" s="190"/>
      <c r="S2" s="190"/>
      <c r="T2" s="190"/>
    </row>
    <row r="3" spans="3:26" ht="29.25" customHeight="1" x14ac:dyDescent="0.3">
      <c r="C3" s="270" t="s">
        <v>127</v>
      </c>
      <c r="D3" s="271"/>
      <c r="E3" s="271"/>
      <c r="F3" s="271"/>
      <c r="G3" s="271"/>
      <c r="H3" s="271"/>
      <c r="I3" s="271"/>
      <c r="J3" s="271"/>
      <c r="K3" s="271"/>
      <c r="L3" s="271"/>
      <c r="M3" s="271"/>
      <c r="N3" s="271"/>
      <c r="O3" s="271"/>
      <c r="P3" s="271"/>
      <c r="Q3" s="271"/>
      <c r="R3" s="271"/>
      <c r="S3" s="271"/>
      <c r="T3" s="272"/>
    </row>
    <row r="4" spans="3:26" ht="30.2" customHeight="1" x14ac:dyDescent="0.3">
      <c r="C4" s="15" t="s">
        <v>128</v>
      </c>
      <c r="D4" s="267" t="s">
        <v>129</v>
      </c>
      <c r="E4" s="268"/>
      <c r="F4" s="268"/>
      <c r="G4" s="268"/>
      <c r="H4" s="268"/>
      <c r="I4" s="268"/>
      <c r="J4" s="268"/>
      <c r="K4" s="268"/>
      <c r="L4" s="268"/>
      <c r="M4" s="268"/>
      <c r="N4" s="268"/>
      <c r="O4" s="268"/>
      <c r="P4" s="268"/>
      <c r="Q4" s="268"/>
      <c r="R4" s="268"/>
      <c r="S4" s="268"/>
      <c r="T4" s="268"/>
    </row>
    <row r="5" spans="3:26" ht="30.2" customHeight="1" x14ac:dyDescent="0.3">
      <c r="C5" s="15" t="s">
        <v>130</v>
      </c>
      <c r="D5" s="267" t="s">
        <v>11</v>
      </c>
      <c r="E5" s="268"/>
      <c r="F5" s="268"/>
      <c r="G5" s="268"/>
      <c r="H5" s="268"/>
      <c r="I5" s="268"/>
      <c r="J5" s="268"/>
      <c r="K5" s="269"/>
      <c r="L5" s="261" t="s">
        <v>131</v>
      </c>
      <c r="M5" s="261"/>
      <c r="N5" s="273" t="str">
        <f>VLOOKUP(D5,'Listas desplegables'!D3:G47,2,0)</f>
        <v>Difusión, apoyo y atención a consumidores y miembros de la RNPC</v>
      </c>
      <c r="O5" s="273"/>
      <c r="P5" s="273"/>
      <c r="Q5" s="273"/>
      <c r="R5" s="273"/>
      <c r="S5" s="273"/>
      <c r="T5" s="273"/>
    </row>
    <row r="6" spans="3:26" ht="36.75" customHeight="1" x14ac:dyDescent="0.3">
      <c r="C6" s="15" t="s">
        <v>132</v>
      </c>
      <c r="D6" s="291" t="str">
        <f>VLOOKUP(D5,'Listas desplegables'!D3:G47,4,0)</f>
        <v>Coordinador del Grupo de Trabajo de Apoyo de la Red Nacional de Protección al Consumidor (RNPC)</v>
      </c>
      <c r="E6" s="291"/>
      <c r="F6" s="291"/>
      <c r="G6" s="291"/>
      <c r="H6" s="291"/>
      <c r="I6" s="291"/>
      <c r="J6" s="291"/>
      <c r="K6" s="291"/>
      <c r="L6" s="262" t="s">
        <v>133</v>
      </c>
      <c r="M6" s="262"/>
      <c r="N6" s="292" t="s">
        <v>134</v>
      </c>
      <c r="O6" s="293"/>
      <c r="P6" s="293"/>
      <c r="Q6" s="293"/>
      <c r="R6" s="293"/>
      <c r="S6" s="293"/>
      <c r="T6" s="294"/>
    </row>
    <row r="7" spans="3:26" ht="15.75" customHeight="1" x14ac:dyDescent="0.3">
      <c r="C7" s="295"/>
      <c r="D7" s="264"/>
      <c r="E7" s="264"/>
      <c r="F7" s="264"/>
      <c r="G7" s="264"/>
      <c r="H7" s="264"/>
      <c r="I7" s="264"/>
      <c r="J7" s="264"/>
      <c r="K7" s="264"/>
      <c r="L7" s="264"/>
      <c r="M7" s="264"/>
      <c r="N7" s="264"/>
      <c r="O7" s="264"/>
      <c r="P7" s="264"/>
      <c r="Q7" s="264"/>
      <c r="R7" s="264"/>
      <c r="S7" s="264"/>
      <c r="T7" s="296"/>
    </row>
    <row r="8" spans="3:26" ht="30.75" customHeight="1" x14ac:dyDescent="0.3">
      <c r="C8" s="16" t="s">
        <v>135</v>
      </c>
      <c r="D8" s="263" t="str">
        <f>Caracterización!W7</f>
        <v>Actividades de Divulgación Efectuadas</v>
      </c>
      <c r="E8" s="263"/>
      <c r="F8" s="263"/>
      <c r="G8" s="263"/>
      <c r="H8" s="263"/>
      <c r="I8" s="263"/>
      <c r="J8" s="263"/>
      <c r="K8" s="263"/>
      <c r="L8" s="262" t="s">
        <v>136</v>
      </c>
      <c r="M8" s="262"/>
      <c r="N8" s="280" t="str">
        <f>Caracterización!U7</f>
        <v>Eficacia</v>
      </c>
      <c r="O8" s="280"/>
      <c r="P8" s="262" t="s">
        <v>137</v>
      </c>
      <c r="Q8" s="262"/>
      <c r="R8" s="280" t="s">
        <v>138</v>
      </c>
      <c r="S8" s="280"/>
      <c r="T8" s="280"/>
    </row>
    <row r="9" spans="3:26" ht="65.45" customHeight="1" x14ac:dyDescent="0.3">
      <c r="C9" s="16" t="s">
        <v>139</v>
      </c>
      <c r="D9" s="281" t="s">
        <v>140</v>
      </c>
      <c r="E9" s="282"/>
      <c r="F9" s="282"/>
      <c r="G9" s="282"/>
      <c r="H9" s="282"/>
      <c r="I9" s="282"/>
      <c r="J9" s="282"/>
      <c r="K9" s="282"/>
      <c r="L9" s="282"/>
      <c r="M9" s="282"/>
      <c r="N9" s="282"/>
      <c r="O9" s="282"/>
      <c r="P9" s="282"/>
      <c r="Q9" s="282"/>
      <c r="R9" s="282"/>
      <c r="S9" s="282"/>
      <c r="T9" s="283"/>
      <c r="V9" s="98"/>
    </row>
    <row r="10" spans="3:26" ht="65.45" customHeight="1" x14ac:dyDescent="0.3">
      <c r="C10" s="16" t="s">
        <v>141</v>
      </c>
      <c r="D10" s="281" t="s">
        <v>404</v>
      </c>
      <c r="E10" s="282"/>
      <c r="F10" s="282"/>
      <c r="G10" s="282"/>
      <c r="H10" s="282"/>
      <c r="I10" s="282"/>
      <c r="J10" s="282"/>
      <c r="K10" s="282"/>
      <c r="L10" s="282"/>
      <c r="M10" s="282"/>
      <c r="N10" s="282"/>
      <c r="O10" s="282"/>
      <c r="P10" s="282"/>
      <c r="Q10" s="282"/>
      <c r="R10" s="282"/>
      <c r="S10" s="282"/>
      <c r="T10" s="283"/>
      <c r="V10" s="98"/>
    </row>
    <row r="11" spans="3:26" ht="60.6" customHeight="1" x14ac:dyDescent="0.3">
      <c r="C11" s="17" t="s">
        <v>142</v>
      </c>
      <c r="D11" s="281" t="str">
        <f>Caracterización!P7</f>
        <v>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sensibilizaciones en reglamentos técnicos, metrológicos  y metrología legal,  de cofinanciamiento y soporte integral de iniciativas orientadas a fortalecer la protección al consumidor en diferentes zonas del país, así como realizar la articulación de los integrantes de la RNPC</v>
      </c>
      <c r="E11" s="282"/>
      <c r="F11" s="282"/>
      <c r="G11" s="282"/>
      <c r="H11" s="282"/>
      <c r="I11" s="282"/>
      <c r="J11" s="282"/>
      <c r="K11" s="282"/>
      <c r="L11" s="282"/>
      <c r="M11" s="282"/>
      <c r="N11" s="282"/>
      <c r="O11" s="282"/>
      <c r="P11" s="282"/>
      <c r="Q11" s="282"/>
      <c r="R11" s="282"/>
      <c r="S11" s="282"/>
      <c r="T11" s="283"/>
    </row>
    <row r="12" spans="3:26" ht="14.25" customHeight="1" x14ac:dyDescent="0.3">
      <c r="C12" s="284"/>
      <c r="D12" s="284"/>
      <c r="E12" s="284"/>
      <c r="F12" s="284"/>
      <c r="G12" s="284"/>
      <c r="H12" s="284"/>
      <c r="I12" s="284"/>
      <c r="J12" s="284"/>
      <c r="K12" s="284"/>
      <c r="L12" s="284"/>
      <c r="M12" s="284"/>
      <c r="N12" s="284"/>
      <c r="O12" s="284"/>
      <c r="P12" s="284"/>
      <c r="Q12" s="284"/>
      <c r="R12" s="284"/>
      <c r="S12" s="284"/>
      <c r="T12" s="284"/>
    </row>
    <row r="13" spans="3:26" s="18" customFormat="1" ht="30.2" customHeight="1" x14ac:dyDescent="0.3">
      <c r="C13" s="19" t="s">
        <v>143</v>
      </c>
      <c r="D13" s="192" t="s">
        <v>144</v>
      </c>
      <c r="E13" s="212"/>
      <c r="F13" s="192" t="s">
        <v>145</v>
      </c>
      <c r="G13" s="193"/>
      <c r="H13" s="193"/>
      <c r="I13" s="212"/>
      <c r="J13" s="261" t="s">
        <v>146</v>
      </c>
      <c r="K13" s="261"/>
      <c r="L13" s="261"/>
      <c r="M13" s="261"/>
      <c r="N13" s="261"/>
      <c r="O13" s="192" t="s">
        <v>147</v>
      </c>
      <c r="P13" s="193"/>
      <c r="Q13" s="193"/>
      <c r="R13" s="193"/>
      <c r="S13" s="193"/>
      <c r="T13" s="212"/>
      <c r="V13" s="14"/>
      <c r="W13" s="14"/>
      <c r="X13" s="14"/>
      <c r="Y13" s="14"/>
      <c r="Z13" s="14"/>
    </row>
    <row r="14" spans="3:26" ht="53.25" customHeight="1" x14ac:dyDescent="0.3">
      <c r="C14" s="263" t="s">
        <v>148</v>
      </c>
      <c r="D14" s="263" t="s">
        <v>149</v>
      </c>
      <c r="E14" s="263"/>
      <c r="F14" s="263" t="s">
        <v>150</v>
      </c>
      <c r="G14" s="263"/>
      <c r="H14" s="263"/>
      <c r="I14" s="263"/>
      <c r="J14" s="263" t="s">
        <v>151</v>
      </c>
      <c r="K14" s="263"/>
      <c r="L14" s="263"/>
      <c r="M14" s="263"/>
      <c r="N14" s="263"/>
      <c r="O14" s="263" t="s">
        <v>152</v>
      </c>
      <c r="P14" s="263"/>
      <c r="Q14" s="263"/>
      <c r="R14" s="263"/>
      <c r="S14" s="263"/>
      <c r="T14" s="263"/>
    </row>
    <row r="15" spans="3:26" ht="57.75" customHeight="1" x14ac:dyDescent="0.3">
      <c r="C15" s="263"/>
      <c r="D15" s="263" t="s">
        <v>153</v>
      </c>
      <c r="E15" s="263"/>
      <c r="F15" s="263" t="s">
        <v>154</v>
      </c>
      <c r="G15" s="263"/>
      <c r="H15" s="263"/>
      <c r="I15" s="263"/>
      <c r="J15" s="263" t="s">
        <v>151</v>
      </c>
      <c r="K15" s="263"/>
      <c r="L15" s="263"/>
      <c r="M15" s="263"/>
      <c r="N15" s="263"/>
      <c r="O15" s="263" t="s">
        <v>155</v>
      </c>
      <c r="P15" s="263"/>
      <c r="Q15" s="263"/>
      <c r="R15" s="263"/>
      <c r="S15" s="263"/>
      <c r="T15" s="263"/>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156</v>
      </c>
      <c r="E17" s="20" t="s">
        <v>157</v>
      </c>
      <c r="G17" s="20"/>
      <c r="H17" s="20" t="s">
        <v>158</v>
      </c>
      <c r="I17" s="22"/>
      <c r="J17" s="20"/>
      <c r="K17" s="20" t="s">
        <v>159</v>
      </c>
      <c r="L17" s="20"/>
      <c r="M17" s="22"/>
      <c r="N17" s="20" t="s">
        <v>160</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85" t="s">
        <v>161</v>
      </c>
      <c r="D19" s="286" t="s">
        <v>162</v>
      </c>
      <c r="E19" s="287"/>
      <c r="F19" s="287"/>
      <c r="G19" s="287"/>
      <c r="H19" s="288"/>
      <c r="I19" s="24"/>
      <c r="J19" s="289" t="s">
        <v>163</v>
      </c>
      <c r="K19" s="289"/>
      <c r="L19" s="289"/>
      <c r="M19" s="289"/>
      <c r="N19" s="290"/>
      <c r="O19" s="286" t="s">
        <v>164</v>
      </c>
      <c r="P19" s="287"/>
      <c r="Q19" s="287"/>
      <c r="R19" s="287"/>
      <c r="S19" s="288"/>
    </row>
    <row r="20" spans="3:19" ht="21" x14ac:dyDescent="0.3">
      <c r="C20" s="285"/>
      <c r="D20" s="286" t="s">
        <v>165</v>
      </c>
      <c r="E20" s="287"/>
      <c r="F20" s="287"/>
      <c r="G20" s="287"/>
      <c r="H20" s="288"/>
      <c r="I20" s="286"/>
      <c r="J20" s="287"/>
      <c r="K20" s="287"/>
      <c r="L20" s="287"/>
      <c r="M20" s="287"/>
      <c r="N20" s="288"/>
      <c r="O20" s="286"/>
      <c r="P20" s="287"/>
      <c r="Q20" s="287"/>
      <c r="R20" s="287"/>
      <c r="S20" s="288"/>
    </row>
    <row r="21" spans="3:19" ht="18" x14ac:dyDescent="0.35">
      <c r="C21" s="23"/>
      <c r="D21" s="23"/>
      <c r="E21" s="23"/>
      <c r="F21" s="23"/>
      <c r="G21" s="23"/>
      <c r="H21" s="23"/>
      <c r="I21" s="23"/>
      <c r="J21" s="23"/>
      <c r="K21" s="23"/>
      <c r="L21" s="23"/>
      <c r="M21" s="23"/>
      <c r="N21" s="23"/>
      <c r="O21" s="23"/>
      <c r="P21" s="23"/>
      <c r="Q21" s="23"/>
      <c r="R21" s="23"/>
      <c r="S21" s="23"/>
    </row>
    <row r="22" spans="3:19" ht="100.9" customHeight="1" x14ac:dyDescent="0.4">
      <c r="C22" s="25" t="s">
        <v>166</v>
      </c>
      <c r="D22" s="33" t="s">
        <v>167</v>
      </c>
      <c r="E22" s="20"/>
      <c r="F22" s="274" t="s">
        <v>168</v>
      </c>
      <c r="G22" s="275"/>
      <c r="H22" s="276"/>
      <c r="I22" s="277" t="s">
        <v>169</v>
      </c>
      <c r="J22" s="278"/>
      <c r="K22" s="279"/>
      <c r="L22" s="274" t="s">
        <v>170</v>
      </c>
      <c r="M22" s="275"/>
      <c r="N22" s="275"/>
      <c r="O22" s="276"/>
      <c r="P22" s="263" t="s">
        <v>171</v>
      </c>
      <c r="Q22" s="263"/>
      <c r="R22" s="263"/>
      <c r="S22" s="263"/>
    </row>
    <row r="23" spans="3:19" ht="14.25" customHeight="1" x14ac:dyDescent="0.3"/>
  </sheetData>
  <mergeCells count="45">
    <mergeCell ref="I20:N20"/>
    <mergeCell ref="L6:M6"/>
    <mergeCell ref="D6:K6"/>
    <mergeCell ref="N6:T6"/>
    <mergeCell ref="C7:T7"/>
    <mergeCell ref="D11:T11"/>
    <mergeCell ref="O14:T14"/>
    <mergeCell ref="O15:T15"/>
    <mergeCell ref="D14:E14"/>
    <mergeCell ref="D15:E15"/>
    <mergeCell ref="F14:I14"/>
    <mergeCell ref="F15:I15"/>
    <mergeCell ref="J14:N14"/>
    <mergeCell ref="J15:N15"/>
    <mergeCell ref="R8:T8"/>
    <mergeCell ref="O20:S20"/>
    <mergeCell ref="F22:H22"/>
    <mergeCell ref="I22:K22"/>
    <mergeCell ref="L22:O22"/>
    <mergeCell ref="P22:S22"/>
    <mergeCell ref="P8:Q8"/>
    <mergeCell ref="N8:O8"/>
    <mergeCell ref="D9:T9"/>
    <mergeCell ref="D10:T10"/>
    <mergeCell ref="C12:T12"/>
    <mergeCell ref="C14:C15"/>
    <mergeCell ref="C19:C20"/>
    <mergeCell ref="D19:H19"/>
    <mergeCell ref="J19:N19"/>
    <mergeCell ref="O19:S19"/>
    <mergeCell ref="D20:H20"/>
    <mergeCell ref="O13:T13"/>
    <mergeCell ref="C1:D1"/>
    <mergeCell ref="E1:T1"/>
    <mergeCell ref="L5:M5"/>
    <mergeCell ref="C2:T2"/>
    <mergeCell ref="D5:K5"/>
    <mergeCell ref="C3:T3"/>
    <mergeCell ref="D4:T4"/>
    <mergeCell ref="N5:T5"/>
    <mergeCell ref="D13:E13"/>
    <mergeCell ref="F13:I13"/>
    <mergeCell ref="J13:N13"/>
    <mergeCell ref="L8:M8"/>
    <mergeCell ref="D8:K8"/>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7" xr:uid="{00000000-0002-0000-0100-000010000000}"/>
    <dataValidation allowBlank="1" showInputMessage="1" showErrorMessage="1" prompt="Seleccione con una &quot;X&quot; la tendencia que debe tener el resultado del indicador" sqref="C19:C20" xr:uid="{00000000-0002-0000-0100-000011000000}"/>
    <dataValidation allowBlank="1" showInputMessage="1" showErrorMessage="1" prompt="Defina la meta del indicador, teniendo en cuenta la tendencia establecida" sqref="C22" xr:uid="{00000000-0002-0000-0100-000012000000}"/>
    <dataValidation allowBlank="1" showInputMessage="1" showErrorMessage="1" prompt="En caso de contar con información previa de la medición, establezca cul es la linea de partida para la medición de su indicador" sqref="F22:H22" xr:uid="{00000000-0002-0000-0100-000013000000}"/>
    <dataValidation allowBlank="1" showInputMessage="1" showErrorMessage="1" prompt="Si existe linea base, por favor indique en esta casilla desde que fuente de información  se tomarón los datos" sqref="L22:O22"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J14:J15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8C96-D974-482A-8B80-7607ADACF7D5}">
  <sheetPr>
    <pageSetUpPr fitToPage="1"/>
  </sheetPr>
  <dimension ref="C1:Z23"/>
  <sheetViews>
    <sheetView showGridLines="0" topLeftCell="A9" zoomScale="80" zoomScaleNormal="80" zoomScaleSheetLayoutView="100" workbookViewId="0">
      <selection activeCell="D22" sqref="D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2" width="35.28515625" style="14" customWidth="1"/>
    <col min="23"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64"/>
      <c r="D1" s="264"/>
      <c r="E1" s="265" t="s">
        <v>126</v>
      </c>
      <c r="F1" s="265"/>
      <c r="G1" s="265"/>
      <c r="H1" s="265"/>
      <c r="I1" s="265"/>
      <c r="J1" s="265"/>
      <c r="K1" s="265"/>
      <c r="L1" s="265"/>
      <c r="M1" s="265"/>
      <c r="N1" s="265"/>
      <c r="O1" s="265"/>
      <c r="P1" s="265"/>
      <c r="Q1" s="265"/>
      <c r="R1" s="265"/>
      <c r="S1" s="265"/>
      <c r="T1" s="266"/>
    </row>
    <row r="2" spans="3:26" ht="17.45" customHeight="1" x14ac:dyDescent="0.3">
      <c r="C2" s="190"/>
      <c r="D2" s="190"/>
      <c r="E2" s="190"/>
      <c r="F2" s="190"/>
      <c r="G2" s="190"/>
      <c r="H2" s="190"/>
      <c r="I2" s="190"/>
      <c r="J2" s="190"/>
      <c r="K2" s="190"/>
      <c r="L2" s="190"/>
      <c r="M2" s="190"/>
      <c r="N2" s="190"/>
      <c r="O2" s="190"/>
      <c r="P2" s="190"/>
      <c r="Q2" s="190"/>
      <c r="R2" s="190"/>
      <c r="S2" s="190"/>
      <c r="T2" s="190"/>
    </row>
    <row r="3" spans="3:26" ht="29.25" customHeight="1" x14ac:dyDescent="0.3">
      <c r="C3" s="270" t="s">
        <v>127</v>
      </c>
      <c r="D3" s="271"/>
      <c r="E3" s="271"/>
      <c r="F3" s="271"/>
      <c r="G3" s="271"/>
      <c r="H3" s="271"/>
      <c r="I3" s="271"/>
      <c r="J3" s="271"/>
      <c r="K3" s="271"/>
      <c r="L3" s="271"/>
      <c r="M3" s="271"/>
      <c r="N3" s="271"/>
      <c r="O3" s="271"/>
      <c r="P3" s="271"/>
      <c r="Q3" s="271"/>
      <c r="R3" s="271"/>
      <c r="S3" s="271"/>
      <c r="T3" s="272"/>
    </row>
    <row r="4" spans="3:26" ht="30.2" customHeight="1" x14ac:dyDescent="0.3">
      <c r="C4" s="15" t="s">
        <v>128</v>
      </c>
      <c r="D4" s="267" t="s">
        <v>129</v>
      </c>
      <c r="E4" s="268"/>
      <c r="F4" s="268"/>
      <c r="G4" s="268"/>
      <c r="H4" s="268"/>
      <c r="I4" s="268"/>
      <c r="J4" s="268"/>
      <c r="K4" s="268"/>
      <c r="L4" s="268"/>
      <c r="M4" s="268"/>
      <c r="N4" s="268"/>
      <c r="O4" s="268"/>
      <c r="P4" s="268"/>
      <c r="Q4" s="268"/>
      <c r="R4" s="268"/>
      <c r="S4" s="268"/>
      <c r="T4" s="268"/>
    </row>
    <row r="5" spans="3:26" ht="30.2" customHeight="1" x14ac:dyDescent="0.3">
      <c r="C5" s="15" t="s">
        <v>130</v>
      </c>
      <c r="D5" s="267" t="s">
        <v>11</v>
      </c>
      <c r="E5" s="268"/>
      <c r="F5" s="268"/>
      <c r="G5" s="268"/>
      <c r="H5" s="268"/>
      <c r="I5" s="268"/>
      <c r="J5" s="268"/>
      <c r="K5" s="269"/>
      <c r="L5" s="261" t="s">
        <v>131</v>
      </c>
      <c r="M5" s="261"/>
      <c r="N5" s="273" t="str">
        <f>VLOOKUP(D5,'Listas desplegables'!D3:G47,2,0)</f>
        <v>Difusión, apoyo y atención a consumidores y miembros de la RNPC</v>
      </c>
      <c r="O5" s="273"/>
      <c r="P5" s="273"/>
      <c r="Q5" s="273"/>
      <c r="R5" s="273"/>
      <c r="S5" s="273"/>
      <c r="T5" s="273"/>
    </row>
    <row r="6" spans="3:26" ht="36.75" customHeight="1" x14ac:dyDescent="0.3">
      <c r="C6" s="15" t="s">
        <v>132</v>
      </c>
      <c r="D6" s="291" t="str">
        <f>VLOOKUP(D5,'Listas desplegables'!D3:G47,4,0)</f>
        <v>Coordinador del Grupo de Trabajo de Apoyo de la Red Nacional de Protección al Consumidor (RNPC)</v>
      </c>
      <c r="E6" s="291"/>
      <c r="F6" s="291"/>
      <c r="G6" s="291"/>
      <c r="H6" s="291"/>
      <c r="I6" s="291"/>
      <c r="J6" s="291"/>
      <c r="K6" s="291"/>
      <c r="L6" s="262" t="s">
        <v>133</v>
      </c>
      <c r="M6" s="262"/>
      <c r="N6" s="292" t="s">
        <v>134</v>
      </c>
      <c r="O6" s="293"/>
      <c r="P6" s="293"/>
      <c r="Q6" s="293"/>
      <c r="R6" s="293"/>
      <c r="S6" s="293"/>
      <c r="T6" s="294"/>
    </row>
    <row r="7" spans="3:26" ht="15.75" customHeight="1" x14ac:dyDescent="0.3">
      <c r="C7" s="295"/>
      <c r="D7" s="264"/>
      <c r="E7" s="264"/>
      <c r="F7" s="264"/>
      <c r="G7" s="264"/>
      <c r="H7" s="264"/>
      <c r="I7" s="264"/>
      <c r="J7" s="264"/>
      <c r="K7" s="264"/>
      <c r="L7" s="264"/>
      <c r="M7" s="264"/>
      <c r="N7" s="264"/>
      <c r="O7" s="264"/>
      <c r="P7" s="264"/>
      <c r="Q7" s="264"/>
      <c r="R7" s="264"/>
      <c r="S7" s="264"/>
      <c r="T7" s="296"/>
    </row>
    <row r="8" spans="3:26" ht="30.75" customHeight="1" x14ac:dyDescent="0.3">
      <c r="C8" s="16" t="s">
        <v>135</v>
      </c>
      <c r="D8" s="306" t="str">
        <f>Caracterización!W8</f>
        <v>Actividades de Capacitación Efectuadas</v>
      </c>
      <c r="E8" s="306"/>
      <c r="F8" s="306"/>
      <c r="G8" s="306"/>
      <c r="H8" s="306"/>
      <c r="I8" s="306"/>
      <c r="J8" s="306"/>
      <c r="K8" s="306"/>
      <c r="L8" s="262" t="s">
        <v>136</v>
      </c>
      <c r="M8" s="262"/>
      <c r="N8" s="306" t="str">
        <f>Caracterización!U8</f>
        <v>Eficacia</v>
      </c>
      <c r="O8" s="306"/>
      <c r="P8" s="262" t="s">
        <v>137</v>
      </c>
      <c r="Q8" s="262"/>
      <c r="R8" s="280" t="s">
        <v>138</v>
      </c>
      <c r="S8" s="280"/>
      <c r="T8" s="280"/>
    </row>
    <row r="9" spans="3:26" ht="63" customHeight="1" x14ac:dyDescent="0.3">
      <c r="C9" s="16" t="s">
        <v>139</v>
      </c>
      <c r="D9" s="281" t="s">
        <v>172</v>
      </c>
      <c r="E9" s="282"/>
      <c r="F9" s="282"/>
      <c r="G9" s="282"/>
      <c r="H9" s="282"/>
      <c r="I9" s="282"/>
      <c r="J9" s="282"/>
      <c r="K9" s="282"/>
      <c r="L9" s="282"/>
      <c r="M9" s="282"/>
      <c r="N9" s="282"/>
      <c r="O9" s="282"/>
      <c r="P9" s="282"/>
      <c r="Q9" s="282"/>
      <c r="R9" s="282"/>
      <c r="S9" s="282"/>
      <c r="T9" s="283"/>
      <c r="V9" s="98"/>
    </row>
    <row r="10" spans="3:26" ht="63" customHeight="1" x14ac:dyDescent="0.3">
      <c r="C10" s="16" t="s">
        <v>141</v>
      </c>
      <c r="D10" s="281" t="s">
        <v>405</v>
      </c>
      <c r="E10" s="282"/>
      <c r="F10" s="282"/>
      <c r="G10" s="282"/>
      <c r="H10" s="282"/>
      <c r="I10" s="282"/>
      <c r="J10" s="282"/>
      <c r="K10" s="282"/>
      <c r="L10" s="282"/>
      <c r="M10" s="282"/>
      <c r="N10" s="282"/>
      <c r="O10" s="282"/>
      <c r="P10" s="282"/>
      <c r="Q10" s="282"/>
      <c r="R10" s="282"/>
      <c r="S10" s="282"/>
      <c r="T10" s="283"/>
      <c r="V10" s="98"/>
    </row>
    <row r="11" spans="3:26" ht="74.45" customHeight="1" x14ac:dyDescent="0.3">
      <c r="C11" s="17" t="s">
        <v>142</v>
      </c>
      <c r="D11" s="281" t="str">
        <f>Caracterización!P7</f>
        <v>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sensibilizaciones en reglamentos técnicos, metrológicos  y metrología legal,  de cofinanciamiento y soporte integral de iniciativas orientadas a fortalecer la protección al consumidor en diferentes zonas del país, así como realizar la articulación de los integrantes de la RNPC</v>
      </c>
      <c r="E11" s="282"/>
      <c r="F11" s="282"/>
      <c r="G11" s="282"/>
      <c r="H11" s="282"/>
      <c r="I11" s="282"/>
      <c r="J11" s="282"/>
      <c r="K11" s="282"/>
      <c r="L11" s="282"/>
      <c r="M11" s="282"/>
      <c r="N11" s="282"/>
      <c r="O11" s="282"/>
      <c r="P11" s="282"/>
      <c r="Q11" s="282"/>
      <c r="R11" s="282"/>
      <c r="S11" s="282"/>
      <c r="T11" s="283"/>
    </row>
    <row r="12" spans="3:26" ht="14.25" customHeight="1" x14ac:dyDescent="0.3">
      <c r="C12" s="284"/>
      <c r="D12" s="284"/>
      <c r="E12" s="284"/>
      <c r="F12" s="284"/>
      <c r="G12" s="284"/>
      <c r="H12" s="284"/>
      <c r="I12" s="284"/>
      <c r="J12" s="284"/>
      <c r="K12" s="284"/>
      <c r="L12" s="284"/>
      <c r="M12" s="284"/>
      <c r="N12" s="284"/>
      <c r="O12" s="284"/>
      <c r="P12" s="284"/>
      <c r="Q12" s="284"/>
      <c r="R12" s="284"/>
      <c r="S12" s="284"/>
      <c r="T12" s="284"/>
    </row>
    <row r="13" spans="3:26" s="18" customFormat="1" ht="30.2" customHeight="1" x14ac:dyDescent="0.3">
      <c r="C13" s="19" t="s">
        <v>143</v>
      </c>
      <c r="D13" s="192" t="s">
        <v>144</v>
      </c>
      <c r="E13" s="212"/>
      <c r="F13" s="192" t="s">
        <v>145</v>
      </c>
      <c r="G13" s="193"/>
      <c r="H13" s="193"/>
      <c r="I13" s="212"/>
      <c r="J13" s="261" t="s">
        <v>146</v>
      </c>
      <c r="K13" s="261"/>
      <c r="L13" s="261"/>
      <c r="M13" s="261"/>
      <c r="N13" s="261"/>
      <c r="O13" s="192" t="s">
        <v>147</v>
      </c>
      <c r="P13" s="193"/>
      <c r="Q13" s="193"/>
      <c r="R13" s="193"/>
      <c r="S13" s="193"/>
      <c r="T13" s="212"/>
      <c r="V13" s="14"/>
      <c r="W13" s="14"/>
      <c r="X13" s="14"/>
      <c r="Y13" s="14"/>
      <c r="Z13" s="14"/>
    </row>
    <row r="14" spans="3:26" ht="60.6" customHeight="1" x14ac:dyDescent="0.3">
      <c r="C14" s="263" t="s">
        <v>173</v>
      </c>
      <c r="D14" s="305" t="s">
        <v>174</v>
      </c>
      <c r="E14" s="221"/>
      <c r="F14" s="305" t="s">
        <v>175</v>
      </c>
      <c r="G14" s="220"/>
      <c r="H14" s="220"/>
      <c r="I14" s="221"/>
      <c r="J14" s="297" t="s">
        <v>151</v>
      </c>
      <c r="K14" s="298"/>
      <c r="L14" s="298"/>
      <c r="M14" s="298"/>
      <c r="N14" s="299"/>
      <c r="O14" s="297" t="s">
        <v>176</v>
      </c>
      <c r="P14" s="298"/>
      <c r="Q14" s="298"/>
      <c r="R14" s="298"/>
      <c r="S14" s="298"/>
      <c r="T14" s="299"/>
    </row>
    <row r="15" spans="3:26" ht="60.6" customHeight="1" x14ac:dyDescent="0.3">
      <c r="C15" s="263"/>
      <c r="D15" s="305" t="s">
        <v>177</v>
      </c>
      <c r="E15" s="221"/>
      <c r="F15" s="305" t="s">
        <v>178</v>
      </c>
      <c r="G15" s="220"/>
      <c r="H15" s="220"/>
      <c r="I15" s="221"/>
      <c r="J15" s="305" t="s">
        <v>151</v>
      </c>
      <c r="K15" s="220"/>
      <c r="L15" s="220"/>
      <c r="M15" s="220"/>
      <c r="N15" s="221"/>
      <c r="O15" s="297" t="s">
        <v>155</v>
      </c>
      <c r="P15" s="298"/>
      <c r="Q15" s="298"/>
      <c r="R15" s="298"/>
      <c r="S15" s="298"/>
      <c r="T15" s="299"/>
    </row>
    <row r="16" spans="3:26" x14ac:dyDescent="0.3">
      <c r="C16" s="163"/>
      <c r="D16" s="163"/>
      <c r="E16" s="163"/>
      <c r="F16" s="163"/>
      <c r="G16" s="163"/>
      <c r="H16" s="163"/>
      <c r="I16" s="163"/>
      <c r="J16" s="163"/>
      <c r="K16" s="163"/>
      <c r="L16" s="163"/>
      <c r="M16" s="163"/>
      <c r="N16" s="163"/>
      <c r="O16" s="163"/>
      <c r="P16" s="163"/>
      <c r="Q16" s="163"/>
      <c r="R16" s="163"/>
      <c r="S16" s="163"/>
      <c r="T16" s="163"/>
    </row>
    <row r="17" spans="3:19" ht="21" x14ac:dyDescent="0.4">
      <c r="C17" s="21" t="s">
        <v>156</v>
      </c>
      <c r="E17" s="20" t="s">
        <v>157</v>
      </c>
      <c r="G17" s="20"/>
      <c r="H17" s="20" t="s">
        <v>158</v>
      </c>
      <c r="I17" s="22"/>
      <c r="J17" s="20"/>
      <c r="K17" s="20" t="s">
        <v>159</v>
      </c>
      <c r="L17" s="20"/>
      <c r="M17" s="22"/>
      <c r="N17" s="20" t="s">
        <v>160</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85" t="s">
        <v>161</v>
      </c>
      <c r="D19" s="286" t="s">
        <v>162</v>
      </c>
      <c r="E19" s="287"/>
      <c r="F19" s="287"/>
      <c r="G19" s="287"/>
      <c r="H19" s="288"/>
      <c r="I19" s="24"/>
      <c r="J19" s="289" t="s">
        <v>163</v>
      </c>
      <c r="K19" s="289"/>
      <c r="L19" s="289"/>
      <c r="M19" s="289"/>
      <c r="N19" s="290"/>
      <c r="O19" s="286" t="s">
        <v>164</v>
      </c>
      <c r="P19" s="287"/>
      <c r="Q19" s="287"/>
      <c r="R19" s="287"/>
      <c r="S19" s="288"/>
    </row>
    <row r="20" spans="3:19" ht="21" x14ac:dyDescent="0.3">
      <c r="C20" s="285"/>
      <c r="D20" s="286" t="s">
        <v>165</v>
      </c>
      <c r="E20" s="287"/>
      <c r="F20" s="287"/>
      <c r="G20" s="287"/>
      <c r="H20" s="288"/>
      <c r="I20" s="286"/>
      <c r="J20" s="287"/>
      <c r="K20" s="287"/>
      <c r="L20" s="287"/>
      <c r="M20" s="287"/>
      <c r="N20" s="288"/>
      <c r="O20" s="286"/>
      <c r="P20" s="287"/>
      <c r="Q20" s="287"/>
      <c r="R20" s="287"/>
      <c r="S20" s="288"/>
    </row>
    <row r="21" spans="3:19" ht="18" x14ac:dyDescent="0.35">
      <c r="C21" s="23"/>
      <c r="D21" s="23"/>
      <c r="E21" s="23"/>
      <c r="F21" s="23"/>
      <c r="G21" s="23"/>
      <c r="H21" s="23"/>
      <c r="I21" s="23"/>
      <c r="J21" s="23"/>
      <c r="K21" s="23"/>
      <c r="L21" s="23"/>
      <c r="M21" s="23"/>
      <c r="N21" s="23"/>
      <c r="O21" s="23"/>
      <c r="P21" s="23"/>
      <c r="Q21" s="23"/>
      <c r="R21" s="23"/>
      <c r="S21" s="23"/>
    </row>
    <row r="22" spans="3:19" ht="87" customHeight="1" x14ac:dyDescent="0.4">
      <c r="C22" s="25" t="s">
        <v>166</v>
      </c>
      <c r="D22" s="123" t="s">
        <v>179</v>
      </c>
      <c r="E22" s="20"/>
      <c r="F22" s="274" t="s">
        <v>168</v>
      </c>
      <c r="G22" s="275"/>
      <c r="H22" s="276"/>
      <c r="I22" s="300" t="s">
        <v>180</v>
      </c>
      <c r="J22" s="301"/>
      <c r="K22" s="302"/>
      <c r="L22" s="274" t="s">
        <v>170</v>
      </c>
      <c r="M22" s="275"/>
      <c r="N22" s="275"/>
      <c r="O22" s="276"/>
      <c r="P22" s="297" t="s">
        <v>171</v>
      </c>
      <c r="Q22" s="303"/>
      <c r="R22" s="303"/>
      <c r="S22" s="304"/>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C14:C15"/>
    <mergeCell ref="C16:T16"/>
    <mergeCell ref="O14:T14"/>
    <mergeCell ref="D9:T9"/>
    <mergeCell ref="D10:T10"/>
    <mergeCell ref="D11:T11"/>
    <mergeCell ref="C12:T12"/>
    <mergeCell ref="D13:E13"/>
    <mergeCell ref="F13:I13"/>
    <mergeCell ref="J13:N13"/>
    <mergeCell ref="O13:T13"/>
    <mergeCell ref="D14:E14"/>
    <mergeCell ref="D15:E15"/>
    <mergeCell ref="F14:I14"/>
    <mergeCell ref="F15:I15"/>
    <mergeCell ref="J15:N15"/>
    <mergeCell ref="C19:C20"/>
    <mergeCell ref="D19:H19"/>
    <mergeCell ref="J19:N19"/>
    <mergeCell ref="O19:S19"/>
    <mergeCell ref="D20:H20"/>
    <mergeCell ref="I20:N20"/>
    <mergeCell ref="O20:S20"/>
    <mergeCell ref="J14:N14"/>
    <mergeCell ref="O15:T15"/>
    <mergeCell ref="F22:H22"/>
    <mergeCell ref="I22:K22"/>
    <mergeCell ref="L22:O22"/>
    <mergeCell ref="P22:S22"/>
  </mergeCells>
  <dataValidations count="21">
    <dataValidation allowBlank="1" showInputMessage="1" showErrorMessage="1" prompt="Si existe linea base, por favor indique en esta casilla desde que fuente de información  se tomarón los datos" sqref="L22:O22" xr:uid="{894E1EE0-53D4-491F-B6AA-FC0DBAF3E580}"/>
    <dataValidation allowBlank="1" showInputMessage="1" showErrorMessage="1" prompt="En caso de contar con información previa de la medición, establezca cul es la linea de partida para la medición de su indicador" sqref="F22:H22" xr:uid="{77C33614-EA49-4144-A27D-083CE709D66D}"/>
    <dataValidation allowBlank="1" showInputMessage="1" showErrorMessage="1" prompt="Defina la meta del indicador, teniendo en cuenta la tendencia establecida" sqref="C22" xr:uid="{0EE64441-D933-4931-8BE0-DE9EE8AF7A67}"/>
    <dataValidation allowBlank="1" showInputMessage="1" showErrorMessage="1" prompt="Seleccione con una &quot;X&quot; la tendencia que debe tener el resultado del indicador" sqref="C19:C20" xr:uid="{888F8862-9005-4EC0-802C-76AA8705F697}"/>
    <dataValidation allowBlank="1" showInputMessage="1" showErrorMessage="1" prompt="Seleccione la periodicidad con la que se va a medir el indicador. Solo pueed seleccionar una." sqref="C17" xr:uid="{12506D31-262B-467E-93A8-0A5927DC14A2}"/>
    <dataValidation allowBlank="1" showInputMessage="1" showErrorMessage="1" prompt="Aclara de donde tomará la información para el cálculo del indicador" sqref="O13" xr:uid="{FF9B4975-9AA0-454F-B207-1ABAF165FD57}"/>
    <dataValidation allowBlank="1" showInputMessage="1" showErrorMessage="1" prompt="Seleccione de la lista desplegable la unidad de medida de cada una de sus variables." sqref="J13:N13" xr:uid="{06DDCBF2-8937-4870-B9D6-ECF051EC2BE0}"/>
    <dataValidation allowBlank="1" showInputMessage="1" showErrorMessage="1" prompt="Describa brevemente la variable definida" sqref="F13:I13" xr:uid="{028AB2B8-4731-4843-9E7E-E14F0C1FDAB7}"/>
    <dataValidation allowBlank="1" showInputMessage="1" showErrorMessage="1" prompt="En cada casilla defina el nombre de las variables de su indicador" sqref="D13:E13" xr:uid="{AFDD1E9A-5387-47F7-BF30-A69052A6C423}"/>
    <dataValidation allowBlank="1" showInputMessage="1" showErrorMessage="1" prompt="Defina la relación mátematica que se constituirá como la fórmula de su indicador" sqref="C13" xr:uid="{F9839CF5-E95E-4DFA-BF70-DF257F59E605}"/>
    <dataValidation allowBlank="1" showInputMessage="1" showErrorMessage="1" prompt="Se cargará automaticamente el objetivo del proceso que definió en la caracterización." sqref="C11" xr:uid="{0F481F1B-6144-4E26-A663-83D6215D2F80}"/>
    <dataValidation allowBlank="1" showInputMessage="1" showErrorMessage="1" prompt="Amplie el objetivo del indicador, contestando preguntas como  ¿qué?, ¿para qué?, ¿cómo?" sqref="C10" xr:uid="{E3B1F1D6-62F8-4038-B98F-62E5010FBDE1}"/>
    <dataValidation allowBlank="1" showInputMessage="1" showErrorMessage="1" prompt="Defina en esta casilla lo que busca medir, el objetivo del indicador es un paso previo a definir el indicador, y su precisión es muy importante.  Debe ser i) específicos, ii) Alcanzable,  iii) medibles, " sqref="C9" xr:uid="{7BFA0051-2412-47E1-AD4E-C5F5F8085461}"/>
    <dataValidation allowBlank="1" showInputMessage="1" showErrorMessage="1" prompt="Elija de la lista desplegable si el indicador es acumulado (cuando trae información previa a esta medición) o no acumulado (cuando inicia la medición en este periodo)." sqref="P8:Q8" xr:uid="{6FAF4024-53DD-4ABD-A47D-682C9E2CF698}"/>
    <dataValidation allowBlank="1" showInputMessage="1" showErrorMessage="1" prompt="Se cargará automáticamente el tipo de indicador que definió en la caracterización." sqref="L8:M8" xr:uid="{950C7282-C943-4F75-BC9F-38C9EEBCF464}"/>
    <dataValidation allowBlank="1" showInputMessage="1" showErrorMessage="1" prompt="Se cargará automaticamente el líder del proceso seleccionado. Por favor válidelo y retroalimente al enlace de la OAP." sqref="C6" xr:uid="{A8CF3BB9-151F-41FC-9334-B39A521E8173}"/>
    <dataValidation allowBlank="1" showInputMessage="1" showErrorMessage="1" prompt="Se cargará automaticamente el nombre del indicador que definió en la caracterización" sqref="C8" xr:uid="{1DB1D81C-A111-4801-83DE-D902929C06BB}"/>
    <dataValidation allowBlank="1" showInputMessage="1" showErrorMessage="1" prompt="Ingrese el nombre y el cargo de la persona responsable de la medición del indicador._x000a_Ej: Juan Perez - Profesional Univeristario " sqref="L6:M6" xr:uid="{0259A678-78C7-4A66-AA8E-19E8D3E160D1}"/>
    <dataValidation allowBlank="1" showInputMessage="1" showErrorMessage="1" prompt="Se cargará automáticamente el macroproceso al cual pertenece el macroproceso" sqref="L5:M5" xr:uid="{9EAD8922-C449-4BDB-A5A0-14E8134884F3}"/>
    <dataValidation allowBlank="1" showInputMessage="1" showErrorMessage="1" prompt="Seleccione de la lista desplegable el nombre del proceso" sqref="C5" xr:uid="{2D10B125-8F0A-4E24-A87E-F89EDBB7DB59}"/>
    <dataValidation allowBlank="1" showInputMessage="1" showErrorMessage="1" promptTitle="Dependencia" prompt="Seleccione de la lista desplegable la dependencia responsable del proceso" sqref="C4" xr:uid="{C2B069BF-FFB1-4B76-9CB6-B342C56A9D6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50A8845-C73F-4610-9146-B9B5447F567B}">
          <x14:formula1>
            <xm:f>'Listas desplegables'!$D$3:$D$47</xm:f>
          </x14:formula1>
          <xm:sqref>D5:K5</xm:sqref>
        </x14:dataValidation>
        <x14:dataValidation type="list" allowBlank="1" showInputMessage="1" showErrorMessage="1" xr:uid="{65514155-AC37-41FC-AB9D-E65ADD1824BD}">
          <x14:formula1>
            <xm:f>'Listas desplegables'!$O$20:$O$21</xm:f>
          </x14:formula1>
          <xm:sqref>J14:J15</xm:sqref>
        </x14:dataValidation>
        <x14:dataValidation type="list" allowBlank="1" showInputMessage="1" showErrorMessage="1" xr:uid="{976619FB-C681-4062-8A23-C64F92AE577B}">
          <x14:formula1>
            <xm:f>'Listas desplegables'!$O$2:$O$3</xm:f>
          </x14:formula1>
          <xm:sqref>R8:T8</xm:sqref>
        </x14:dataValidation>
        <x14:dataValidation type="list" allowBlank="1" showInputMessage="1" showErrorMessage="1" xr:uid="{11693875-1304-41E3-9036-48974F70D1CB}">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00A8-2FF0-4BA3-97CC-2D8FBAF9C509}">
  <sheetPr>
    <pageSetUpPr fitToPage="1"/>
  </sheetPr>
  <dimension ref="A1:Z23"/>
  <sheetViews>
    <sheetView showGridLines="0" tabSelected="1" topLeftCell="C1" zoomScale="80" zoomScaleNormal="80" zoomScaleSheetLayoutView="100" workbookViewId="0">
      <selection activeCell="E1" sqref="E1:T1"/>
    </sheetView>
  </sheetViews>
  <sheetFormatPr baseColWidth="10" defaultColWidth="11.42578125" defaultRowHeight="16.5" x14ac:dyDescent="0.3"/>
  <cols>
    <col min="1" max="1" width="2.28515625" style="14" hidden="1" customWidth="1"/>
    <col min="2" max="2" width="2.140625" style="14" hidden="1"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2" width="35.140625" style="14" customWidth="1"/>
    <col min="23"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64"/>
      <c r="D1" s="264"/>
      <c r="E1" s="265" t="s">
        <v>126</v>
      </c>
      <c r="F1" s="265"/>
      <c r="G1" s="265"/>
      <c r="H1" s="265"/>
      <c r="I1" s="265"/>
      <c r="J1" s="265"/>
      <c r="K1" s="265"/>
      <c r="L1" s="265"/>
      <c r="M1" s="265"/>
      <c r="N1" s="265"/>
      <c r="O1" s="265"/>
      <c r="P1" s="265"/>
      <c r="Q1" s="265"/>
      <c r="R1" s="265"/>
      <c r="S1" s="265"/>
      <c r="T1" s="266"/>
    </row>
    <row r="2" spans="3:26" ht="10.5" customHeight="1" x14ac:dyDescent="0.3">
      <c r="C2" s="190"/>
      <c r="D2" s="190"/>
      <c r="E2" s="190"/>
      <c r="F2" s="190"/>
      <c r="G2" s="190"/>
      <c r="H2" s="190"/>
      <c r="I2" s="190"/>
      <c r="J2" s="190"/>
      <c r="K2" s="190"/>
      <c r="L2" s="190"/>
      <c r="M2" s="190"/>
      <c r="N2" s="190"/>
      <c r="O2" s="190"/>
      <c r="P2" s="190"/>
      <c r="Q2" s="190"/>
      <c r="R2" s="190"/>
      <c r="S2" s="190"/>
      <c r="T2" s="190"/>
    </row>
    <row r="3" spans="3:26" ht="29.25" customHeight="1" x14ac:dyDescent="0.3">
      <c r="C3" s="270" t="s">
        <v>127</v>
      </c>
      <c r="D3" s="271"/>
      <c r="E3" s="271"/>
      <c r="F3" s="271"/>
      <c r="G3" s="271"/>
      <c r="H3" s="271"/>
      <c r="I3" s="271"/>
      <c r="J3" s="271"/>
      <c r="K3" s="271"/>
      <c r="L3" s="271"/>
      <c r="M3" s="271"/>
      <c r="N3" s="271"/>
      <c r="O3" s="271"/>
      <c r="P3" s="271"/>
      <c r="Q3" s="271"/>
      <c r="R3" s="271"/>
      <c r="S3" s="271"/>
      <c r="T3" s="272"/>
    </row>
    <row r="4" spans="3:26" ht="30.2" customHeight="1" x14ac:dyDescent="0.3">
      <c r="C4" s="15" t="s">
        <v>128</v>
      </c>
      <c r="D4" s="267" t="s">
        <v>129</v>
      </c>
      <c r="E4" s="268"/>
      <c r="F4" s="268"/>
      <c r="G4" s="268"/>
      <c r="H4" s="268"/>
      <c r="I4" s="268"/>
      <c r="J4" s="268"/>
      <c r="K4" s="268"/>
      <c r="L4" s="268"/>
      <c r="M4" s="268"/>
      <c r="N4" s="268"/>
      <c r="O4" s="268"/>
      <c r="P4" s="268"/>
      <c r="Q4" s="268"/>
      <c r="R4" s="268"/>
      <c r="S4" s="268"/>
      <c r="T4" s="268"/>
    </row>
    <row r="5" spans="3:26" ht="30.2" customHeight="1" x14ac:dyDescent="0.3">
      <c r="C5" s="15" t="s">
        <v>130</v>
      </c>
      <c r="D5" s="267" t="s">
        <v>11</v>
      </c>
      <c r="E5" s="268"/>
      <c r="F5" s="268"/>
      <c r="G5" s="268"/>
      <c r="H5" s="268"/>
      <c r="I5" s="268"/>
      <c r="J5" s="268"/>
      <c r="K5" s="269"/>
      <c r="L5" s="261" t="s">
        <v>131</v>
      </c>
      <c r="M5" s="261"/>
      <c r="N5" s="273" t="str">
        <f>VLOOKUP(D5,'Listas desplegables'!D3:G47,2,0)</f>
        <v>Difusión, apoyo y atención a consumidores y miembros de la RNPC</v>
      </c>
      <c r="O5" s="273"/>
      <c r="P5" s="273"/>
      <c r="Q5" s="273"/>
      <c r="R5" s="273"/>
      <c r="S5" s="273"/>
      <c r="T5" s="273"/>
    </row>
    <row r="6" spans="3:26" ht="36.75" customHeight="1" x14ac:dyDescent="0.3">
      <c r="C6" s="15" t="s">
        <v>132</v>
      </c>
      <c r="D6" s="291" t="str">
        <f>VLOOKUP(D5,'Listas desplegables'!D3:G47,4,0)</f>
        <v>Coordinador del Grupo de Trabajo de Apoyo de la Red Nacional de Protección al Consumidor (RNPC)</v>
      </c>
      <c r="E6" s="291"/>
      <c r="F6" s="291"/>
      <c r="G6" s="291"/>
      <c r="H6" s="291"/>
      <c r="I6" s="291"/>
      <c r="J6" s="291"/>
      <c r="K6" s="291"/>
      <c r="L6" s="262" t="s">
        <v>133</v>
      </c>
      <c r="M6" s="262"/>
      <c r="N6" s="292" t="s">
        <v>134</v>
      </c>
      <c r="O6" s="293"/>
      <c r="P6" s="293"/>
      <c r="Q6" s="293"/>
      <c r="R6" s="293"/>
      <c r="S6" s="293"/>
      <c r="T6" s="294"/>
    </row>
    <row r="7" spans="3:26" ht="7.5" customHeight="1" x14ac:dyDescent="0.3">
      <c r="C7" s="295"/>
      <c r="D7" s="264"/>
      <c r="E7" s="264"/>
      <c r="F7" s="264"/>
      <c r="G7" s="264"/>
      <c r="H7" s="264"/>
      <c r="I7" s="264"/>
      <c r="J7" s="264"/>
      <c r="K7" s="264"/>
      <c r="L7" s="264"/>
      <c r="M7" s="264"/>
      <c r="N7" s="264"/>
      <c r="O7" s="264"/>
      <c r="P7" s="264"/>
      <c r="Q7" s="264"/>
      <c r="R7" s="264"/>
      <c r="S7" s="264"/>
      <c r="T7" s="296"/>
    </row>
    <row r="8" spans="3:26" ht="30.75" customHeight="1" x14ac:dyDescent="0.3">
      <c r="C8" s="16" t="s">
        <v>135</v>
      </c>
      <c r="D8" s="263" t="str">
        <f>Caracterización!W9</f>
        <v>Sensibilizaciones en Reglamentos Técnicos, Reglamentos Metrológicos y Metrología Legal</v>
      </c>
      <c r="E8" s="263"/>
      <c r="F8" s="263"/>
      <c r="G8" s="263"/>
      <c r="H8" s="263"/>
      <c r="I8" s="263"/>
      <c r="J8" s="263"/>
      <c r="K8" s="263"/>
      <c r="L8" s="262" t="s">
        <v>136</v>
      </c>
      <c r="M8" s="262"/>
      <c r="N8" s="306" t="str">
        <f>Caracterización!U9</f>
        <v>Eficiencia</v>
      </c>
      <c r="O8" s="306"/>
      <c r="P8" s="262" t="s">
        <v>137</v>
      </c>
      <c r="Q8" s="262"/>
      <c r="R8" s="280" t="s">
        <v>138</v>
      </c>
      <c r="S8" s="280"/>
      <c r="T8" s="280"/>
    </row>
    <row r="9" spans="3:26" ht="41.25" customHeight="1" x14ac:dyDescent="0.3">
      <c r="C9" s="16" t="s">
        <v>139</v>
      </c>
      <c r="D9" s="281" t="s">
        <v>181</v>
      </c>
      <c r="E9" s="282"/>
      <c r="F9" s="282"/>
      <c r="G9" s="282"/>
      <c r="H9" s="282"/>
      <c r="I9" s="282"/>
      <c r="J9" s="282"/>
      <c r="K9" s="282"/>
      <c r="L9" s="282"/>
      <c r="M9" s="282"/>
      <c r="N9" s="282"/>
      <c r="O9" s="282"/>
      <c r="P9" s="282"/>
      <c r="Q9" s="282"/>
      <c r="R9" s="282"/>
      <c r="S9" s="282"/>
      <c r="T9" s="283"/>
      <c r="V9" s="98"/>
    </row>
    <row r="10" spans="3:26" ht="69" customHeight="1" x14ac:dyDescent="0.3">
      <c r="C10" s="16" t="s">
        <v>182</v>
      </c>
      <c r="D10" s="281" t="s">
        <v>406</v>
      </c>
      <c r="E10" s="282"/>
      <c r="F10" s="282"/>
      <c r="G10" s="282"/>
      <c r="H10" s="282"/>
      <c r="I10" s="282"/>
      <c r="J10" s="282"/>
      <c r="K10" s="282"/>
      <c r="L10" s="282"/>
      <c r="M10" s="282"/>
      <c r="N10" s="282"/>
      <c r="O10" s="282"/>
      <c r="P10" s="282"/>
      <c r="Q10" s="282"/>
      <c r="R10" s="282"/>
      <c r="S10" s="282"/>
      <c r="T10" s="283"/>
      <c r="V10" s="98"/>
    </row>
    <row r="11" spans="3:26" ht="58.15" customHeight="1" x14ac:dyDescent="0.3">
      <c r="C11" s="17" t="s">
        <v>142</v>
      </c>
      <c r="D11" s="281" t="str">
        <f>Caracterización!P7</f>
        <v>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sensibilizaciones en reglamentos técnicos, metrológicos  y metrología legal,  de cofinanciamiento y soporte integral de iniciativas orientadas a fortalecer la protección al consumidor en diferentes zonas del país, así como realizar la articulación de los integrantes de la RNPC</v>
      </c>
      <c r="E11" s="282"/>
      <c r="F11" s="282"/>
      <c r="G11" s="282"/>
      <c r="H11" s="282"/>
      <c r="I11" s="282"/>
      <c r="J11" s="282"/>
      <c r="K11" s="282"/>
      <c r="L11" s="282"/>
      <c r="M11" s="282"/>
      <c r="N11" s="282"/>
      <c r="O11" s="282"/>
      <c r="P11" s="282"/>
      <c r="Q11" s="282"/>
      <c r="R11" s="282"/>
      <c r="S11" s="282"/>
      <c r="T11" s="283"/>
    </row>
    <row r="12" spans="3:26" ht="14.25" customHeight="1" x14ac:dyDescent="0.3">
      <c r="C12" s="284"/>
      <c r="D12" s="284"/>
      <c r="E12" s="284"/>
      <c r="F12" s="284"/>
      <c r="G12" s="284"/>
      <c r="H12" s="284"/>
      <c r="I12" s="284"/>
      <c r="J12" s="284"/>
      <c r="K12" s="284"/>
      <c r="L12" s="284"/>
      <c r="M12" s="284"/>
      <c r="N12" s="284"/>
      <c r="O12" s="284"/>
      <c r="P12" s="284"/>
      <c r="Q12" s="284"/>
      <c r="R12" s="284"/>
      <c r="S12" s="284"/>
      <c r="T12" s="284"/>
    </row>
    <row r="13" spans="3:26" s="18" customFormat="1" ht="30.2" customHeight="1" x14ac:dyDescent="0.3">
      <c r="C13" s="19" t="s">
        <v>143</v>
      </c>
      <c r="D13" s="192" t="s">
        <v>144</v>
      </c>
      <c r="E13" s="212"/>
      <c r="F13" s="192" t="s">
        <v>145</v>
      </c>
      <c r="G13" s="193"/>
      <c r="H13" s="193"/>
      <c r="I13" s="212"/>
      <c r="J13" s="261" t="s">
        <v>146</v>
      </c>
      <c r="K13" s="261"/>
      <c r="L13" s="261"/>
      <c r="M13" s="261"/>
      <c r="N13" s="261"/>
      <c r="O13" s="192" t="s">
        <v>147</v>
      </c>
      <c r="P13" s="193"/>
      <c r="Q13" s="193"/>
      <c r="R13" s="193"/>
      <c r="S13" s="193"/>
      <c r="T13" s="212"/>
      <c r="V13" s="14"/>
      <c r="W13" s="14"/>
      <c r="X13" s="14"/>
      <c r="Y13" s="14"/>
      <c r="Z13" s="14"/>
    </row>
    <row r="14" spans="3:26" ht="59.25" customHeight="1" x14ac:dyDescent="0.3">
      <c r="C14" s="263" t="s">
        <v>183</v>
      </c>
      <c r="D14" s="305" t="s">
        <v>184</v>
      </c>
      <c r="E14" s="221"/>
      <c r="F14" s="305" t="s">
        <v>185</v>
      </c>
      <c r="G14" s="220"/>
      <c r="H14" s="220"/>
      <c r="I14" s="221"/>
      <c r="J14" s="297" t="s">
        <v>151</v>
      </c>
      <c r="K14" s="298"/>
      <c r="L14" s="298"/>
      <c r="M14" s="298"/>
      <c r="N14" s="299"/>
      <c r="O14" s="297" t="s">
        <v>186</v>
      </c>
      <c r="P14" s="298"/>
      <c r="Q14" s="298"/>
      <c r="R14" s="298"/>
      <c r="S14" s="298"/>
      <c r="T14" s="299"/>
    </row>
    <row r="15" spans="3:26" ht="66" customHeight="1" x14ac:dyDescent="0.3">
      <c r="C15" s="263"/>
      <c r="D15" s="310" t="s">
        <v>187</v>
      </c>
      <c r="E15" s="311"/>
      <c r="F15" s="305" t="s">
        <v>188</v>
      </c>
      <c r="G15" s="220"/>
      <c r="H15" s="220"/>
      <c r="I15" s="221"/>
      <c r="J15" s="305" t="s">
        <v>151</v>
      </c>
      <c r="K15" s="220"/>
      <c r="L15" s="220"/>
      <c r="M15" s="220"/>
      <c r="N15" s="221"/>
      <c r="O15" s="297" t="s">
        <v>189</v>
      </c>
      <c r="P15" s="298"/>
      <c r="Q15" s="298"/>
      <c r="R15" s="298"/>
      <c r="S15" s="298"/>
      <c r="T15" s="299"/>
    </row>
    <row r="16" spans="3:26" x14ac:dyDescent="0.3">
      <c r="C16" s="163"/>
      <c r="D16" s="163"/>
      <c r="E16" s="163"/>
      <c r="F16" s="163"/>
      <c r="G16" s="163"/>
      <c r="H16" s="163"/>
      <c r="I16" s="163"/>
      <c r="J16" s="163"/>
      <c r="K16" s="163"/>
      <c r="L16" s="163"/>
      <c r="M16" s="163"/>
      <c r="N16" s="163"/>
      <c r="O16" s="163"/>
      <c r="P16" s="163"/>
      <c r="Q16" s="163"/>
      <c r="R16" s="163"/>
      <c r="S16" s="163"/>
      <c r="T16" s="163"/>
    </row>
    <row r="17" spans="3:19" ht="21" x14ac:dyDescent="0.4">
      <c r="C17" s="21" t="s">
        <v>156</v>
      </c>
      <c r="E17" s="20" t="s">
        <v>157</v>
      </c>
      <c r="G17" s="20"/>
      <c r="H17" s="20" t="s">
        <v>158</v>
      </c>
      <c r="I17" s="22"/>
      <c r="J17" s="20"/>
      <c r="K17" s="20" t="s">
        <v>159</v>
      </c>
      <c r="L17" s="20"/>
      <c r="M17" s="22"/>
      <c r="N17" s="20" t="s">
        <v>160</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85" t="s">
        <v>161</v>
      </c>
      <c r="D19" s="286" t="s">
        <v>162</v>
      </c>
      <c r="E19" s="287"/>
      <c r="F19" s="287"/>
      <c r="G19" s="287"/>
      <c r="H19" s="288"/>
      <c r="I19" s="24"/>
      <c r="J19" s="289" t="s">
        <v>163</v>
      </c>
      <c r="K19" s="289"/>
      <c r="L19" s="289"/>
      <c r="M19" s="289"/>
      <c r="N19" s="290"/>
      <c r="O19" s="286" t="s">
        <v>164</v>
      </c>
      <c r="P19" s="287"/>
      <c r="Q19" s="287"/>
      <c r="R19" s="287"/>
      <c r="S19" s="288"/>
    </row>
    <row r="20" spans="3:19" ht="21" x14ac:dyDescent="0.3">
      <c r="C20" s="285"/>
      <c r="D20" s="286" t="s">
        <v>165</v>
      </c>
      <c r="E20" s="287"/>
      <c r="F20" s="287"/>
      <c r="G20" s="287"/>
      <c r="H20" s="288"/>
      <c r="I20" s="286"/>
      <c r="J20" s="287"/>
      <c r="K20" s="287"/>
      <c r="L20" s="287"/>
      <c r="M20" s="287"/>
      <c r="N20" s="288"/>
      <c r="O20" s="286"/>
      <c r="P20" s="287"/>
      <c r="Q20" s="287"/>
      <c r="R20" s="287"/>
      <c r="S20" s="288"/>
    </row>
    <row r="21" spans="3:19" ht="18" x14ac:dyDescent="0.35">
      <c r="C21" s="23"/>
      <c r="D21" s="23"/>
      <c r="E21" s="23"/>
      <c r="F21" s="23"/>
      <c r="G21" s="23"/>
      <c r="H21" s="23"/>
      <c r="I21" s="23"/>
      <c r="J21" s="23"/>
      <c r="K21" s="23"/>
      <c r="L21" s="23"/>
      <c r="M21" s="23"/>
      <c r="N21" s="23"/>
      <c r="O21" s="23"/>
      <c r="P21" s="23"/>
      <c r="Q21" s="23"/>
      <c r="R21" s="23"/>
      <c r="S21" s="23"/>
    </row>
    <row r="22" spans="3:19" ht="93" customHeight="1" x14ac:dyDescent="0.4">
      <c r="C22" s="25" t="s">
        <v>166</v>
      </c>
      <c r="D22" s="124" t="s">
        <v>190</v>
      </c>
      <c r="E22" s="20"/>
      <c r="F22" s="274" t="s">
        <v>168</v>
      </c>
      <c r="G22" s="275"/>
      <c r="H22" s="276"/>
      <c r="I22" s="307" t="s">
        <v>191</v>
      </c>
      <c r="J22" s="308"/>
      <c r="K22" s="309"/>
      <c r="L22" s="274" t="s">
        <v>170</v>
      </c>
      <c r="M22" s="275"/>
      <c r="N22" s="275"/>
      <c r="O22" s="276"/>
      <c r="P22" s="297" t="s">
        <v>192</v>
      </c>
      <c r="Q22" s="298"/>
      <c r="R22" s="298"/>
      <c r="S22" s="298"/>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6:T16"/>
    <mergeCell ref="C19:C20"/>
    <mergeCell ref="D19:H19"/>
    <mergeCell ref="J19:N19"/>
    <mergeCell ref="O19:S19"/>
    <mergeCell ref="D20:H20"/>
    <mergeCell ref="I20:N20"/>
    <mergeCell ref="O20:S20"/>
  </mergeCells>
  <dataValidations count="21">
    <dataValidation allowBlank="1" showInputMessage="1" showErrorMessage="1" prompt="Si existe linea base, por favor indique en esta casilla desde que fuente de información  se tomarón los datos" sqref="L22:O22" xr:uid="{E6E7EDB6-44CC-42D4-9120-8F627EAE2676}"/>
    <dataValidation allowBlank="1" showInputMessage="1" showErrorMessage="1" prompt="En caso de contar con información previa de la medición, establezca cul es la linea de partida para la medición de su indicador" sqref="F22:H22" xr:uid="{4EDBF4CA-2F98-40D9-B9A6-2C9136C5F042}"/>
    <dataValidation allowBlank="1" showInputMessage="1" showErrorMessage="1" prompt="Defina la meta del indicador, teniendo en cuenta la tendencia establecida" sqref="C22" xr:uid="{69594619-AA84-4AA8-ADC0-65F474ADFEC9}"/>
    <dataValidation allowBlank="1" showInputMessage="1" showErrorMessage="1" prompt="Seleccione con una &quot;X&quot; la tendencia que debe tener el resultado del indicador" sqref="C19:C20" xr:uid="{AEC5B33C-23F9-4920-B443-3D8569835B71}"/>
    <dataValidation allowBlank="1" showInputMessage="1" showErrorMessage="1" prompt="Seleccione la periodicidad con la que se va a medir el indicador. Solo pueed seleccionar una." sqref="C17" xr:uid="{E7F2EC6A-9433-4A1C-8A67-C9FDCBB50F75}"/>
    <dataValidation allowBlank="1" showInputMessage="1" showErrorMessage="1" prompt="Aclara de donde tomará la información para el cálculo del indicador" sqref="O13" xr:uid="{674C4243-E0B1-4E53-9E06-B24661381925}"/>
    <dataValidation allowBlank="1" showInputMessage="1" showErrorMessage="1" prompt="Seleccione de la lista desplegable la unidad de medida de cada una de sus variables." sqref="J13:N13" xr:uid="{6069813F-571F-4E48-85E9-2D1F09740B8E}"/>
    <dataValidation allowBlank="1" showInputMessage="1" showErrorMessage="1" prompt="Describa brevemente la variable definida" sqref="F13:I13" xr:uid="{A990CF92-A2D2-43E9-98A7-91BD3B8E368F}"/>
    <dataValidation allowBlank="1" showInputMessage="1" showErrorMessage="1" prompt="En cada casilla defina el nombre de las variables de su indicador" sqref="D13:E13" xr:uid="{A6ECA0A3-CDEC-4FF5-9BAE-5C9CF457E780}"/>
    <dataValidation allowBlank="1" showInputMessage="1" showErrorMessage="1" prompt="Defina la relación mátematica que se constituirá como la fórmula de su indicador" sqref="C13" xr:uid="{8156FEEF-40F2-4046-A405-F08C65F8615E}"/>
    <dataValidation allowBlank="1" showInputMessage="1" showErrorMessage="1" prompt="Se cargará automaticamente el objetivo del proceso que definió en la caracterización." sqref="C11" xr:uid="{582D99D6-BF88-4751-9C40-D2D5C5931C55}"/>
    <dataValidation allowBlank="1" showInputMessage="1" showErrorMessage="1" prompt="Amplie el objetivo del indicador, contestando preguntas como  ¿qué?, ¿para qué?, ¿cómo?" sqref="C10" xr:uid="{46635FB0-C537-4FFE-8837-56AA200A788D}"/>
    <dataValidation allowBlank="1" showInputMessage="1" showErrorMessage="1" prompt="Defina en esta casilla lo que busca medir, el objetivo del indicador es un paso previo a definir el indicador, y su precisión es muy importante.  Debe ser i) específicos, ii) Alcanzable,  iii) medibles, " sqref="C9" xr:uid="{20C24997-2E31-47AB-BD78-C9B6403FE11C}"/>
    <dataValidation allowBlank="1" showInputMessage="1" showErrorMessage="1" prompt="Elija de la lista desplegable si el indicador es acumulado (cuando trae información previa a esta medición) o no acumulado (cuando inicia la medición en este periodo)." sqref="P8:Q8" xr:uid="{A8B17857-4152-44E8-96CB-E6059FB184AC}"/>
    <dataValidation allowBlank="1" showInputMessage="1" showErrorMessage="1" prompt="Se cargará automáticamente el tipo de indicador que definió en la caracterización." sqref="L8:M8" xr:uid="{789EFA8E-75EF-4621-9657-CD40716CDC8A}"/>
    <dataValidation allowBlank="1" showInputMessage="1" showErrorMessage="1" prompt="Se cargará automaticamente el líder del proceso seleccionado. Por favor válidelo y retroalimente al enlace de la OAP." sqref="C6" xr:uid="{D6165405-D86E-462E-98A5-CD462888B515}"/>
    <dataValidation allowBlank="1" showInputMessage="1" showErrorMessage="1" prompt="Se cargará automaticamente el nombre del indicador que definió en la caracterización" sqref="C8" xr:uid="{29DC04B8-BE0B-4C5F-811B-5C3132CDA99E}"/>
    <dataValidation allowBlank="1" showInputMessage="1" showErrorMessage="1" prompt="Ingrese el nombre y el cargo de la persona responsable de la medición del indicador._x000a_Ej: Juan Perez - Profesional Univeristario " sqref="L6:M6" xr:uid="{49AC25C1-0DED-4B2D-9040-2AB48074F654}"/>
    <dataValidation allowBlank="1" showInputMessage="1" showErrorMessage="1" prompt="Se cargará automáticamente el macroproceso al cual pertenece el macroproceso" sqref="L5:M5" xr:uid="{35071F17-7B04-4A56-A03F-526BEBF1EA86}"/>
    <dataValidation allowBlank="1" showInputMessage="1" showErrorMessage="1" prompt="Seleccione de la lista desplegable el nombre del proceso" sqref="C5" xr:uid="{F542ACF5-8EE5-4C41-A057-DAC4F6C952DA}"/>
    <dataValidation allowBlank="1" showInputMessage="1" showErrorMessage="1" promptTitle="Dependencia" prompt="Seleccione de la lista desplegable la dependencia responsable del proceso" sqref="C4" xr:uid="{483E4944-D6CF-4B27-B050-6D601F0431E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7ED91BA-E453-4167-A50D-56BA49CFD556}">
          <x14:formula1>
            <xm:f>'Listas desplegables'!$D$3:$D$47</xm:f>
          </x14:formula1>
          <xm:sqref>D5:K5</xm:sqref>
        </x14:dataValidation>
        <x14:dataValidation type="list" allowBlank="1" showInputMessage="1" showErrorMessage="1" xr:uid="{0B8CE9BE-6A82-4E5C-9EFE-C74A6034DF79}">
          <x14:formula1>
            <xm:f>'Listas desplegables'!$O$20:$O$21</xm:f>
          </x14:formula1>
          <xm:sqref>J14:J15</xm:sqref>
        </x14:dataValidation>
        <x14:dataValidation type="list" allowBlank="1" showInputMessage="1" showErrorMessage="1" xr:uid="{92707980-A928-4103-9765-F3429EF06FDC}">
          <x14:formula1>
            <xm:f>'Listas desplegables'!$O$2:$O$3</xm:f>
          </x14:formula1>
          <xm:sqref>R8:T8</xm:sqref>
        </x14:dataValidation>
        <x14:dataValidation type="list" allowBlank="1" showInputMessage="1" showErrorMessage="1" xr:uid="{98791D98-B88E-4214-AC14-8757645EE7D7}">
          <x14:formula1>
            <xm:f>'Listas desplegables'!$L$2:$L$78</xm:f>
          </x14:formula1>
          <xm:sqref>D4:T4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ColWidth="11.42578125"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193</v>
      </c>
    </row>
    <row r="2" spans="4:17" x14ac:dyDescent="0.25">
      <c r="D2" s="2" t="s">
        <v>194</v>
      </c>
      <c r="E2" s="2" t="s">
        <v>195</v>
      </c>
      <c r="F2" s="8" t="s">
        <v>6</v>
      </c>
      <c r="G2" s="10" t="s">
        <v>196</v>
      </c>
      <c r="L2" s="11" t="s">
        <v>197</v>
      </c>
      <c r="O2" t="s">
        <v>138</v>
      </c>
      <c r="Q2" t="s">
        <v>198</v>
      </c>
    </row>
    <row r="3" spans="4:17" x14ac:dyDescent="0.25">
      <c r="D3" s="3" t="s">
        <v>199</v>
      </c>
      <c r="E3" s="1" t="s">
        <v>200</v>
      </c>
      <c r="F3" s="7" t="s">
        <v>201</v>
      </c>
      <c r="G3" s="9" t="s">
        <v>202</v>
      </c>
      <c r="L3" s="11" t="s">
        <v>203</v>
      </c>
      <c r="O3" t="s">
        <v>204</v>
      </c>
      <c r="Q3" t="s">
        <v>205</v>
      </c>
    </row>
    <row r="4" spans="4:17" x14ac:dyDescent="0.25">
      <c r="D4" s="3" t="s">
        <v>206</v>
      </c>
      <c r="E4" s="1" t="s">
        <v>200</v>
      </c>
      <c r="F4" s="7" t="s">
        <v>201</v>
      </c>
      <c r="G4" s="9" t="s">
        <v>202</v>
      </c>
      <c r="L4" s="11" t="s">
        <v>207</v>
      </c>
      <c r="Q4" s="12" t="s">
        <v>208</v>
      </c>
    </row>
    <row r="5" spans="4:17" x14ac:dyDescent="0.25">
      <c r="D5" s="3" t="s">
        <v>209</v>
      </c>
      <c r="E5" s="1" t="s">
        <v>200</v>
      </c>
      <c r="F5" s="7" t="s">
        <v>201</v>
      </c>
      <c r="G5" s="9" t="s">
        <v>210</v>
      </c>
      <c r="L5" s="11" t="s">
        <v>211</v>
      </c>
      <c r="Q5" t="s">
        <v>212</v>
      </c>
    </row>
    <row r="6" spans="4:17" x14ac:dyDescent="0.25">
      <c r="D6" s="3" t="s">
        <v>213</v>
      </c>
      <c r="E6" s="1" t="s">
        <v>200</v>
      </c>
      <c r="F6" s="7" t="s">
        <v>201</v>
      </c>
      <c r="G6" s="9" t="s">
        <v>214</v>
      </c>
      <c r="L6" s="11" t="s">
        <v>215</v>
      </c>
    </row>
    <row r="7" spans="4:17" x14ac:dyDescent="0.25">
      <c r="D7" s="3" t="s">
        <v>216</v>
      </c>
      <c r="E7" s="1" t="s">
        <v>217</v>
      </c>
      <c r="F7" s="7" t="s">
        <v>201</v>
      </c>
      <c r="G7" s="9" t="s">
        <v>218</v>
      </c>
      <c r="L7" s="11" t="s">
        <v>219</v>
      </c>
      <c r="Q7" t="s">
        <v>220</v>
      </c>
    </row>
    <row r="8" spans="4:17" x14ac:dyDescent="0.25">
      <c r="D8" s="3" t="s">
        <v>221</v>
      </c>
      <c r="E8" s="1" t="s">
        <v>217</v>
      </c>
      <c r="F8" s="7" t="s">
        <v>201</v>
      </c>
      <c r="G8" s="9" t="s">
        <v>222</v>
      </c>
      <c r="L8" s="11" t="s">
        <v>223</v>
      </c>
      <c r="Q8" t="s">
        <v>224</v>
      </c>
    </row>
    <row r="9" spans="4:17" x14ac:dyDescent="0.25">
      <c r="D9" s="3" t="s">
        <v>225</v>
      </c>
      <c r="E9" s="1" t="s">
        <v>217</v>
      </c>
      <c r="F9" s="7" t="s">
        <v>201</v>
      </c>
      <c r="G9" s="9" t="s">
        <v>226</v>
      </c>
      <c r="L9" s="11" t="s">
        <v>227</v>
      </c>
      <c r="Q9" t="s">
        <v>228</v>
      </c>
    </row>
    <row r="10" spans="4:17" x14ac:dyDescent="0.25">
      <c r="D10" s="3" t="s">
        <v>229</v>
      </c>
      <c r="E10" s="1" t="s">
        <v>217</v>
      </c>
      <c r="F10" s="7" t="s">
        <v>201</v>
      </c>
      <c r="G10" s="9" t="s">
        <v>218</v>
      </c>
      <c r="L10" s="11" t="s">
        <v>230</v>
      </c>
      <c r="Q10" t="s">
        <v>231</v>
      </c>
    </row>
    <row r="11" spans="4:17" x14ac:dyDescent="0.25">
      <c r="D11" s="3" t="s">
        <v>232</v>
      </c>
      <c r="E11" s="1" t="s">
        <v>233</v>
      </c>
      <c r="F11" s="7" t="s">
        <v>201</v>
      </c>
      <c r="G11" s="9" t="s">
        <v>202</v>
      </c>
      <c r="L11" s="11" t="s">
        <v>234</v>
      </c>
      <c r="Q11" s="12" t="s">
        <v>235</v>
      </c>
    </row>
    <row r="12" spans="4:17" x14ac:dyDescent="0.25">
      <c r="D12" s="3" t="s">
        <v>236</v>
      </c>
      <c r="E12" s="1" t="s">
        <v>233</v>
      </c>
      <c r="F12" s="7" t="s">
        <v>201</v>
      </c>
      <c r="G12" s="9" t="s">
        <v>237</v>
      </c>
      <c r="L12" s="11" t="s">
        <v>238</v>
      </c>
      <c r="Q12" t="s">
        <v>239</v>
      </c>
    </row>
    <row r="13" spans="4:17" x14ac:dyDescent="0.25">
      <c r="D13" s="3" t="s">
        <v>240</v>
      </c>
      <c r="E13" s="1" t="s">
        <v>233</v>
      </c>
      <c r="F13" s="7" t="s">
        <v>201</v>
      </c>
      <c r="G13" s="9" t="s">
        <v>241</v>
      </c>
      <c r="L13" s="11" t="s">
        <v>242</v>
      </c>
      <c r="Q13" t="s">
        <v>243</v>
      </c>
    </row>
    <row r="14" spans="4:17" x14ac:dyDescent="0.25">
      <c r="D14" s="3" t="s">
        <v>244</v>
      </c>
      <c r="E14" s="1" t="s">
        <v>233</v>
      </c>
      <c r="F14" s="7" t="s">
        <v>201</v>
      </c>
      <c r="G14" s="9" t="s">
        <v>214</v>
      </c>
      <c r="L14" s="11" t="s">
        <v>245</v>
      </c>
      <c r="Q14" s="12" t="s">
        <v>246</v>
      </c>
    </row>
    <row r="15" spans="4:17" x14ac:dyDescent="0.25">
      <c r="D15" s="5" t="s">
        <v>247</v>
      </c>
      <c r="E15" s="1" t="s">
        <v>248</v>
      </c>
      <c r="F15" s="7" t="s">
        <v>249</v>
      </c>
      <c r="G15" s="9" t="s">
        <v>250</v>
      </c>
      <c r="L15" s="11" t="s">
        <v>251</v>
      </c>
      <c r="Q15" t="s">
        <v>252</v>
      </c>
    </row>
    <row r="16" spans="4:17" x14ac:dyDescent="0.25">
      <c r="D16" s="5" t="s">
        <v>253</v>
      </c>
      <c r="E16" s="1" t="s">
        <v>248</v>
      </c>
      <c r="F16" s="7" t="s">
        <v>249</v>
      </c>
      <c r="G16" s="9" t="s">
        <v>250</v>
      </c>
      <c r="L16" s="11" t="s">
        <v>254</v>
      </c>
      <c r="Q16" t="s">
        <v>255</v>
      </c>
    </row>
    <row r="17" spans="4:17" ht="30" x14ac:dyDescent="0.25">
      <c r="D17" s="5" t="s">
        <v>256</v>
      </c>
      <c r="E17" s="1" t="s">
        <v>257</v>
      </c>
      <c r="F17" s="7" t="s">
        <v>249</v>
      </c>
      <c r="G17" s="9" t="s">
        <v>258</v>
      </c>
      <c r="L17" s="11" t="s">
        <v>259</v>
      </c>
      <c r="Q17" t="s">
        <v>260</v>
      </c>
    </row>
    <row r="18" spans="4:17" ht="30" x14ac:dyDescent="0.25">
      <c r="D18" s="5" t="s">
        <v>261</v>
      </c>
      <c r="E18" s="1" t="s">
        <v>257</v>
      </c>
      <c r="F18" s="7" t="s">
        <v>249</v>
      </c>
      <c r="G18" s="9" t="s">
        <v>262</v>
      </c>
      <c r="L18" s="11" t="s">
        <v>263</v>
      </c>
    </row>
    <row r="19" spans="4:17" ht="30" x14ac:dyDescent="0.25">
      <c r="D19" s="13" t="s">
        <v>264</v>
      </c>
      <c r="E19" s="1" t="s">
        <v>265</v>
      </c>
      <c r="F19" s="7" t="s">
        <v>249</v>
      </c>
      <c r="G19" s="9" t="s">
        <v>266</v>
      </c>
      <c r="L19" s="11" t="s">
        <v>267</v>
      </c>
    </row>
    <row r="20" spans="4:17" ht="30" x14ac:dyDescent="0.25">
      <c r="D20" s="5" t="s">
        <v>268</v>
      </c>
      <c r="E20" s="1" t="s">
        <v>265</v>
      </c>
      <c r="F20" s="7" t="s">
        <v>249</v>
      </c>
      <c r="G20" s="9" t="s">
        <v>266</v>
      </c>
      <c r="L20" s="11" t="s">
        <v>269</v>
      </c>
      <c r="O20" t="s">
        <v>151</v>
      </c>
    </row>
    <row r="21" spans="4:17" ht="30" x14ac:dyDescent="0.25">
      <c r="D21" s="5" t="s">
        <v>270</v>
      </c>
      <c r="E21" s="1" t="s">
        <v>265</v>
      </c>
      <c r="F21" s="7" t="s">
        <v>249</v>
      </c>
      <c r="G21" s="9" t="s">
        <v>266</v>
      </c>
      <c r="L21" s="11" t="s">
        <v>271</v>
      </c>
      <c r="O21" t="s">
        <v>272</v>
      </c>
    </row>
    <row r="22" spans="4:17" ht="45" x14ac:dyDescent="0.25">
      <c r="D22" s="5" t="s">
        <v>273</v>
      </c>
      <c r="E22" s="1" t="s">
        <v>274</v>
      </c>
      <c r="F22" s="7" t="s">
        <v>249</v>
      </c>
      <c r="G22" s="9" t="s">
        <v>275</v>
      </c>
      <c r="L22" s="11" t="s">
        <v>276</v>
      </c>
    </row>
    <row r="23" spans="4:17" ht="30" x14ac:dyDescent="0.25">
      <c r="D23" s="5" t="s">
        <v>11</v>
      </c>
      <c r="E23" s="1" t="s">
        <v>277</v>
      </c>
      <c r="F23" s="7" t="s">
        <v>249</v>
      </c>
      <c r="G23" s="9" t="s">
        <v>134</v>
      </c>
      <c r="L23" s="11" t="s">
        <v>278</v>
      </c>
    </row>
    <row r="24" spans="4:17" ht="30" x14ac:dyDescent="0.25">
      <c r="D24" s="5" t="s">
        <v>279</v>
      </c>
      <c r="E24" s="1" t="s">
        <v>277</v>
      </c>
      <c r="F24" s="7" t="s">
        <v>249</v>
      </c>
      <c r="G24" s="9" t="s">
        <v>134</v>
      </c>
      <c r="L24" s="11" t="s">
        <v>280</v>
      </c>
    </row>
    <row r="25" spans="4:17" ht="30" x14ac:dyDescent="0.25">
      <c r="D25" s="5" t="s">
        <v>281</v>
      </c>
      <c r="E25" s="1" t="s">
        <v>282</v>
      </c>
      <c r="F25" s="7" t="s">
        <v>249</v>
      </c>
      <c r="G25" s="9" t="s">
        <v>283</v>
      </c>
      <c r="L25" s="11" t="s">
        <v>284</v>
      </c>
    </row>
    <row r="26" spans="4:17" x14ac:dyDescent="0.25">
      <c r="D26" s="5" t="s">
        <v>285</v>
      </c>
      <c r="E26" s="1" t="s">
        <v>286</v>
      </c>
      <c r="F26" s="7" t="s">
        <v>249</v>
      </c>
      <c r="G26" s="9" t="s">
        <v>287</v>
      </c>
      <c r="L26" s="11" t="s">
        <v>288</v>
      </c>
    </row>
    <row r="27" spans="4:17" x14ac:dyDescent="0.25">
      <c r="D27" s="5" t="s">
        <v>289</v>
      </c>
      <c r="E27" s="1" t="s">
        <v>286</v>
      </c>
      <c r="F27" s="7" t="s">
        <v>249</v>
      </c>
      <c r="G27" s="9" t="s">
        <v>290</v>
      </c>
      <c r="L27" s="11" t="s">
        <v>291</v>
      </c>
    </row>
    <row r="28" spans="4:17" ht="45" x14ac:dyDescent="0.25">
      <c r="D28" s="5" t="s">
        <v>292</v>
      </c>
      <c r="E28" s="1" t="s">
        <v>286</v>
      </c>
      <c r="F28" s="7" t="s">
        <v>249</v>
      </c>
      <c r="G28" s="9" t="s">
        <v>293</v>
      </c>
      <c r="L28" s="11" t="s">
        <v>294</v>
      </c>
    </row>
    <row r="29" spans="4:17" ht="30" x14ac:dyDescent="0.25">
      <c r="D29" s="6" t="s">
        <v>295</v>
      </c>
      <c r="E29" s="1" t="s">
        <v>296</v>
      </c>
      <c r="F29" s="7" t="s">
        <v>297</v>
      </c>
      <c r="G29" s="9" t="s">
        <v>298</v>
      </c>
      <c r="L29" s="11" t="s">
        <v>299</v>
      </c>
    </row>
    <row r="30" spans="4:17" x14ac:dyDescent="0.25">
      <c r="D30" s="6" t="s">
        <v>300</v>
      </c>
      <c r="E30" s="1" t="s">
        <v>296</v>
      </c>
      <c r="F30" s="7" t="s">
        <v>297</v>
      </c>
      <c r="G30" s="9" t="s">
        <v>301</v>
      </c>
      <c r="L30" s="11" t="s">
        <v>302</v>
      </c>
    </row>
    <row r="31" spans="4:17" x14ac:dyDescent="0.25">
      <c r="D31" s="6" t="s">
        <v>303</v>
      </c>
      <c r="E31" s="1" t="s">
        <v>303</v>
      </c>
      <c r="F31" s="7" t="s">
        <v>297</v>
      </c>
      <c r="G31" s="9" t="s">
        <v>237</v>
      </c>
      <c r="L31" s="11" t="s">
        <v>304</v>
      </c>
    </row>
    <row r="32" spans="4:17" x14ac:dyDescent="0.25">
      <c r="D32" s="6" t="s">
        <v>305</v>
      </c>
      <c r="E32" s="1" t="s">
        <v>306</v>
      </c>
      <c r="F32" s="7" t="s">
        <v>297</v>
      </c>
      <c r="G32" s="9" t="s">
        <v>237</v>
      </c>
      <c r="L32" s="11" t="s">
        <v>307</v>
      </c>
    </row>
    <row r="33" spans="4:12" x14ac:dyDescent="0.25">
      <c r="D33" s="6" t="s">
        <v>308</v>
      </c>
      <c r="E33" s="1" t="s">
        <v>306</v>
      </c>
      <c r="F33" s="7" t="s">
        <v>297</v>
      </c>
      <c r="G33" s="9" t="s">
        <v>237</v>
      </c>
      <c r="L33" s="11" t="s">
        <v>309</v>
      </c>
    </row>
    <row r="34" spans="4:12" x14ac:dyDescent="0.25">
      <c r="D34" s="6" t="s">
        <v>310</v>
      </c>
      <c r="E34" s="1" t="s">
        <v>306</v>
      </c>
      <c r="F34" s="7" t="s">
        <v>297</v>
      </c>
      <c r="G34" s="9" t="s">
        <v>237</v>
      </c>
      <c r="L34" s="11" t="s">
        <v>311</v>
      </c>
    </row>
    <row r="35" spans="4:12" x14ac:dyDescent="0.25">
      <c r="D35" s="6" t="s">
        <v>312</v>
      </c>
      <c r="E35" s="1" t="s">
        <v>313</v>
      </c>
      <c r="F35" s="7" t="s">
        <v>297</v>
      </c>
      <c r="G35" s="9" t="s">
        <v>314</v>
      </c>
      <c r="L35" s="11" t="s">
        <v>315</v>
      </c>
    </row>
    <row r="36" spans="4:12" x14ac:dyDescent="0.25">
      <c r="D36" s="6" t="s">
        <v>316</v>
      </c>
      <c r="E36" s="1" t="s">
        <v>313</v>
      </c>
      <c r="F36" s="7" t="s">
        <v>297</v>
      </c>
      <c r="G36" s="9" t="s">
        <v>314</v>
      </c>
      <c r="L36" s="11" t="s">
        <v>317</v>
      </c>
    </row>
    <row r="37" spans="4:12" x14ac:dyDescent="0.25">
      <c r="D37" s="6" t="s">
        <v>318</v>
      </c>
      <c r="E37" s="1" t="s">
        <v>313</v>
      </c>
      <c r="F37" s="7" t="s">
        <v>297</v>
      </c>
      <c r="G37" s="9" t="s">
        <v>314</v>
      </c>
      <c r="L37" s="11" t="s">
        <v>319</v>
      </c>
    </row>
    <row r="38" spans="4:12" x14ac:dyDescent="0.25">
      <c r="D38" s="6" t="s">
        <v>320</v>
      </c>
      <c r="E38" s="1" t="s">
        <v>313</v>
      </c>
      <c r="F38" s="7" t="s">
        <v>297</v>
      </c>
      <c r="G38" s="9" t="s">
        <v>314</v>
      </c>
      <c r="L38" s="11" t="s">
        <v>321</v>
      </c>
    </row>
    <row r="39" spans="4:12" x14ac:dyDescent="0.25">
      <c r="D39" s="6" t="s">
        <v>322</v>
      </c>
      <c r="E39" s="1" t="s">
        <v>323</v>
      </c>
      <c r="F39" s="7" t="s">
        <v>297</v>
      </c>
      <c r="G39" s="9" t="s">
        <v>324</v>
      </c>
      <c r="L39" s="11" t="s">
        <v>325</v>
      </c>
    </row>
    <row r="40" spans="4:12" x14ac:dyDescent="0.25">
      <c r="D40" s="6" t="s">
        <v>326</v>
      </c>
      <c r="E40" s="1" t="s">
        <v>323</v>
      </c>
      <c r="F40" s="7" t="s">
        <v>297</v>
      </c>
      <c r="G40" s="9" t="s">
        <v>324</v>
      </c>
      <c r="L40" s="11" t="s">
        <v>327</v>
      </c>
    </row>
    <row r="41" spans="4:12" x14ac:dyDescent="0.25">
      <c r="D41" s="6" t="s">
        <v>328</v>
      </c>
      <c r="E41" s="1" t="s">
        <v>323</v>
      </c>
      <c r="F41" s="7" t="s">
        <v>297</v>
      </c>
      <c r="G41" s="9" t="s">
        <v>324</v>
      </c>
      <c r="L41" s="11" t="s">
        <v>329</v>
      </c>
    </row>
    <row r="42" spans="4:12" x14ac:dyDescent="0.25">
      <c r="D42" s="6" t="s">
        <v>330</v>
      </c>
      <c r="E42" s="1" t="s">
        <v>323</v>
      </c>
      <c r="F42" s="7" t="s">
        <v>297</v>
      </c>
      <c r="G42" s="9" t="s">
        <v>324</v>
      </c>
      <c r="L42" s="11" t="s">
        <v>331</v>
      </c>
    </row>
    <row r="43" spans="4:12" x14ac:dyDescent="0.25">
      <c r="D43" s="6" t="s">
        <v>332</v>
      </c>
      <c r="E43" s="1" t="s">
        <v>333</v>
      </c>
      <c r="F43" s="7" t="s">
        <v>297</v>
      </c>
      <c r="G43" s="9" t="s">
        <v>334</v>
      </c>
      <c r="L43" s="11" t="s">
        <v>335</v>
      </c>
    </row>
    <row r="44" spans="4:12" x14ac:dyDescent="0.25">
      <c r="D44" s="6" t="s">
        <v>336</v>
      </c>
      <c r="E44" s="1" t="s">
        <v>333</v>
      </c>
      <c r="F44" s="7" t="s">
        <v>297</v>
      </c>
      <c r="G44" s="9" t="s">
        <v>334</v>
      </c>
      <c r="L44" s="11" t="s">
        <v>337</v>
      </c>
    </row>
    <row r="45" spans="4:12" x14ac:dyDescent="0.25">
      <c r="D45" s="6" t="s">
        <v>338</v>
      </c>
      <c r="E45" s="1" t="s">
        <v>333</v>
      </c>
      <c r="F45" s="7" t="s">
        <v>297</v>
      </c>
      <c r="G45" s="9" t="s">
        <v>334</v>
      </c>
      <c r="L45" s="11" t="s">
        <v>339</v>
      </c>
    </row>
    <row r="46" spans="4:12" ht="30" x14ac:dyDescent="0.25">
      <c r="D46" s="4" t="s">
        <v>340</v>
      </c>
      <c r="E46" s="1" t="s">
        <v>341</v>
      </c>
      <c r="F46" s="7" t="s">
        <v>342</v>
      </c>
      <c r="G46" s="9" t="s">
        <v>343</v>
      </c>
      <c r="L46" s="11" t="s">
        <v>344</v>
      </c>
    </row>
    <row r="47" spans="4:12" ht="30" x14ac:dyDescent="0.25">
      <c r="D47" s="4" t="s">
        <v>345</v>
      </c>
      <c r="E47" s="1" t="s">
        <v>341</v>
      </c>
      <c r="F47" s="7" t="s">
        <v>342</v>
      </c>
      <c r="G47" s="9" t="s">
        <v>202</v>
      </c>
      <c r="L47" s="11" t="s">
        <v>346</v>
      </c>
    </row>
    <row r="48" spans="4:12" x14ac:dyDescent="0.25">
      <c r="L48" s="11" t="s">
        <v>347</v>
      </c>
    </row>
    <row r="49" spans="4:12" x14ac:dyDescent="0.25">
      <c r="L49" s="11" t="s">
        <v>348</v>
      </c>
    </row>
    <row r="50" spans="4:12" x14ac:dyDescent="0.25">
      <c r="L50" s="11" t="s">
        <v>349</v>
      </c>
    </row>
    <row r="51" spans="4:12" ht="27" x14ac:dyDescent="0.25">
      <c r="D51" s="1" t="s">
        <v>125</v>
      </c>
      <c r="L51" s="11" t="s">
        <v>350</v>
      </c>
    </row>
    <row r="52" spans="4:12" x14ac:dyDescent="0.25">
      <c r="D52" s="9" t="s">
        <v>351</v>
      </c>
      <c r="L52" s="11" t="s">
        <v>352</v>
      </c>
    </row>
    <row r="53" spans="4:12" ht="30" x14ac:dyDescent="0.25">
      <c r="D53" s="9" t="s">
        <v>353</v>
      </c>
      <c r="L53" s="11" t="s">
        <v>354</v>
      </c>
    </row>
    <row r="54" spans="4:12" x14ac:dyDescent="0.25">
      <c r="D54" s="9" t="s">
        <v>355</v>
      </c>
      <c r="L54" s="11" t="s">
        <v>356</v>
      </c>
    </row>
    <row r="55" spans="4:12" ht="30" x14ac:dyDescent="0.25">
      <c r="D55" s="9" t="s">
        <v>357</v>
      </c>
      <c r="L55" s="11" t="s">
        <v>358</v>
      </c>
    </row>
    <row r="56" spans="4:12" ht="30" x14ac:dyDescent="0.25">
      <c r="D56" s="9" t="s">
        <v>359</v>
      </c>
      <c r="L56" s="11" t="s">
        <v>129</v>
      </c>
    </row>
    <row r="57" spans="4:12" x14ac:dyDescent="0.25">
      <c r="D57" s="9" t="s">
        <v>360</v>
      </c>
      <c r="L57" s="11" t="s">
        <v>361</v>
      </c>
    </row>
    <row r="58" spans="4:12" x14ac:dyDescent="0.25">
      <c r="D58" s="9" t="s">
        <v>362</v>
      </c>
      <c r="L58" s="11" t="s">
        <v>363</v>
      </c>
    </row>
    <row r="59" spans="4:12" ht="30" x14ac:dyDescent="0.25">
      <c r="D59" s="9" t="s">
        <v>364</v>
      </c>
      <c r="L59" s="11" t="s">
        <v>365</v>
      </c>
    </row>
    <row r="60" spans="4:12" ht="30" x14ac:dyDescent="0.25">
      <c r="D60" s="9" t="s">
        <v>366</v>
      </c>
      <c r="L60" s="11" t="s">
        <v>367</v>
      </c>
    </row>
    <row r="61" spans="4:12" ht="30" x14ac:dyDescent="0.25">
      <c r="D61" s="9" t="s">
        <v>368</v>
      </c>
      <c r="L61" s="11" t="s">
        <v>369</v>
      </c>
    </row>
    <row r="62" spans="4:12" ht="45" x14ac:dyDescent="0.25">
      <c r="D62" s="9" t="s">
        <v>370</v>
      </c>
      <c r="L62" s="11" t="s">
        <v>371</v>
      </c>
    </row>
    <row r="63" spans="4:12" ht="30" x14ac:dyDescent="0.25">
      <c r="D63" s="9" t="s">
        <v>372</v>
      </c>
      <c r="L63" s="11" t="s">
        <v>373</v>
      </c>
    </row>
    <row r="64" spans="4:12" x14ac:dyDescent="0.25">
      <c r="D64" s="9" t="s">
        <v>374</v>
      </c>
      <c r="L64" s="11" t="s">
        <v>375</v>
      </c>
    </row>
    <row r="65" spans="4:12" ht="45" x14ac:dyDescent="0.25">
      <c r="D65" s="9" t="s">
        <v>376</v>
      </c>
      <c r="L65" s="11" t="s">
        <v>377</v>
      </c>
    </row>
    <row r="66" spans="4:12" ht="30" x14ac:dyDescent="0.25">
      <c r="D66" s="9" t="s">
        <v>378</v>
      </c>
      <c r="L66" s="11" t="s">
        <v>379</v>
      </c>
    </row>
    <row r="67" spans="4:12" ht="30" x14ac:dyDescent="0.25">
      <c r="D67" s="9" t="s">
        <v>380</v>
      </c>
      <c r="L67" s="11" t="s">
        <v>381</v>
      </c>
    </row>
    <row r="68" spans="4:12" x14ac:dyDescent="0.25">
      <c r="D68" s="9" t="s">
        <v>382</v>
      </c>
      <c r="L68" s="11" t="s">
        <v>383</v>
      </c>
    </row>
    <row r="69" spans="4:12" ht="30" x14ac:dyDescent="0.25">
      <c r="D69" s="9" t="s">
        <v>384</v>
      </c>
      <c r="L69" s="11" t="s">
        <v>385</v>
      </c>
    </row>
    <row r="70" spans="4:12" ht="27" x14ac:dyDescent="0.25">
      <c r="D70" s="9" t="s">
        <v>386</v>
      </c>
      <c r="L70" s="11" t="s">
        <v>387</v>
      </c>
    </row>
    <row r="71" spans="4:12" x14ac:dyDescent="0.25">
      <c r="D71" s="9" t="s">
        <v>388</v>
      </c>
      <c r="L71" s="11" t="s">
        <v>389</v>
      </c>
    </row>
    <row r="72" spans="4:12" ht="45" x14ac:dyDescent="0.25">
      <c r="D72" s="9" t="s">
        <v>390</v>
      </c>
      <c r="L72" s="11" t="s">
        <v>391</v>
      </c>
    </row>
    <row r="73" spans="4:12" ht="30" x14ac:dyDescent="0.25">
      <c r="D73" s="9" t="s">
        <v>392</v>
      </c>
      <c r="L73" s="11" t="s">
        <v>393</v>
      </c>
    </row>
    <row r="74" spans="4:12" ht="30" x14ac:dyDescent="0.25">
      <c r="D74" s="9" t="s">
        <v>394</v>
      </c>
      <c r="L74" s="11" t="s">
        <v>395</v>
      </c>
    </row>
    <row r="75" spans="4:12" ht="30" x14ac:dyDescent="0.25">
      <c r="D75" s="9" t="s">
        <v>396</v>
      </c>
      <c r="L75" s="11" t="s">
        <v>397</v>
      </c>
    </row>
    <row r="76" spans="4:12" ht="30" x14ac:dyDescent="0.25">
      <c r="D76" s="9" t="s">
        <v>398</v>
      </c>
      <c r="L76" s="11" t="s">
        <v>399</v>
      </c>
    </row>
    <row r="77" spans="4:12" ht="30" x14ac:dyDescent="0.25">
      <c r="D77" s="9" t="s">
        <v>400</v>
      </c>
      <c r="L77" s="11" t="s">
        <v>401</v>
      </c>
    </row>
    <row r="78" spans="4:12" ht="30" x14ac:dyDescent="0.25">
      <c r="D78" s="9" t="s">
        <v>402</v>
      </c>
      <c r="L78" s="11" t="s">
        <v>403</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Jairo Arias Chaparro</dc:creator>
  <cp:keywords/>
  <dc:description/>
  <cp:lastModifiedBy>Mary Carrillo Pacheco</cp:lastModifiedBy>
  <cp:revision/>
  <dcterms:created xsi:type="dcterms:W3CDTF">2019-04-09T16:24:36Z</dcterms:created>
  <dcterms:modified xsi:type="dcterms:W3CDTF">2024-12-16T15:25:50Z</dcterms:modified>
  <cp:category/>
  <cp:contentStatus/>
</cp:coreProperties>
</file>