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URA FORERO\Desktop\LAURA SIC\Julio a Diciembre 2023\Documentos\Publicacion documentos\DA01-F18\"/>
    </mc:Choice>
  </mc:AlternateContent>
  <bookViews>
    <workbookView xWindow="0" yWindow="0" windowWidth="20700" windowHeight="732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N31" i="1"/>
  <c r="M31" i="1"/>
  <c r="L31" i="1"/>
  <c r="K31" i="1"/>
  <c r="J31" i="1"/>
  <c r="H31" i="1"/>
  <c r="G31" i="1"/>
</calcChain>
</file>

<file path=xl/sharedStrings.xml><?xml version="1.0" encoding="utf-8"?>
<sst xmlns="http://schemas.openxmlformats.org/spreadsheetml/2006/main" count="16" uniqueCount="16">
  <si>
    <t xml:space="preserve">SUPERINTENDENCIA DE INDUSTRIA Y COMERCIO
RED NACIONAL DE PROTECCIÓN AL CONSUMIDOR AVANZADA ACTIVIDAD DE SENSIBILIZACION REGLAMENTOS TÉCNICOS Y METROLOGÍA LEGAL -RNPC  </t>
  </si>
  <si>
    <t>TIPO DE COMERCIO</t>
  </si>
  <si>
    <t xml:space="preserve">FECHA </t>
  </si>
  <si>
    <t>CIUDAD</t>
  </si>
  <si>
    <t>BARRIO</t>
  </si>
  <si>
    <t xml:space="preserve">LOCALIDAD </t>
  </si>
  <si>
    <t>NOMBRE ESTABLECIMIENTO</t>
  </si>
  <si>
    <t>BALANZA</t>
  </si>
  <si>
    <t>SURTIDORES</t>
  </si>
  <si>
    <t>PRODUCTOS PREEMPACADOS</t>
  </si>
  <si>
    <t>RT PRODUCTO</t>
  </si>
  <si>
    <t>RT SECTOR ELECTRICO</t>
  </si>
  <si>
    <t>RT SECTOR CONSTRUCCIÓN</t>
  </si>
  <si>
    <t xml:space="preserve">RT SEGURIDAD VIAL </t>
  </si>
  <si>
    <t xml:space="preserve">RT SECTOR GAS </t>
  </si>
  <si>
    <t>NOMBRE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</si>
</sst>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7" xfId="0" applyFont="1" applyBorder="1"/>
    <xf numFmtId="0" fontId="2" fillId="0" borderId="8" xfId="0" applyFont="1" applyBorder="1"/>
    <xf numFmtId="0" fontId="4" fillId="0" borderId="8" xfId="0" applyFont="1" applyBorder="1"/>
    <xf numFmtId="0" fontId="2" fillId="0" borderId="9" xfId="0" applyFont="1" applyBorder="1"/>
    <xf numFmtId="0" fontId="3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/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8"/>
        <color theme="0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504614</xdr:colOff>
      <xdr:row>1</xdr:row>
      <xdr:rowOff>65389</xdr:rowOff>
    </xdr:from>
    <xdr:to>
      <xdr:col>13</xdr:col>
      <xdr:colOff>104444</xdr:colOff>
      <xdr:row>4</xdr:row>
      <xdr:rowOff>115492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0283EEA-5AA4-4C0B-A8C4-A7C5BD96BB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177" y="253905"/>
          <a:ext cx="1544518" cy="615650"/>
        </a:xfrm>
        <a:prstGeom prst="rect">
          <a:avLst/>
        </a:prstGeom>
      </xdr:spPr>
    </xdr:pic>
    <xdr:clientData/>
  </xdr:twoCellAnchor>
  <xdr:twoCellAnchor editAs="oneCell">
    <xdr:from>
      <xdr:col>0</xdr:col>
      <xdr:colOff>297657</xdr:colOff>
      <xdr:row>0</xdr:row>
      <xdr:rowOff>0</xdr:rowOff>
    </xdr:from>
    <xdr:to>
      <xdr:col>0</xdr:col>
      <xdr:colOff>2123282</xdr:colOff>
      <xdr:row>6</xdr:row>
      <xdr:rowOff>74415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57" y="0"/>
          <a:ext cx="1825625" cy="1205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7:N31" totalsRowCount="1" headerRowDxfId="19" totalsRowDxfId="18" totalsRowBorderDxfId="17">
  <tableColumns count="14">
    <tableColumn id="1" name="NOMBRE ESTABLECIMIENTO" totalsRowDxfId="16"/>
    <tableColumn id="24" name="FECHA " dataDxfId="15" totalsRowDxfId="14"/>
    <tableColumn id="4" name="NOMBRE CONTRATISTAS" totalsRowDxfId="13"/>
    <tableColumn id="5" name="CIUDAD" totalsRowDxfId="12"/>
    <tableColumn id="6" name="LOCALIDAD " totalsRowDxfId="11"/>
    <tableColumn id="7" name="BARRIO" totalsRowDxfId="10"/>
    <tableColumn id="8" name="BALANZA" totalsRowFunction="sum" totalsRowDxfId="9"/>
    <tableColumn id="9" name="SURTIDORES" totalsRowFunction="sum" totalsRowDxfId="8"/>
    <tableColumn id="31" name="PRODUCTOS PREEMPACADOS" totalsRowFunction="custom" dataDxfId="7" totalsRowDxfId="6">
      <totalsRowFormula>SUM(I8:I29)</totalsRowFormula>
    </tableColumn>
    <tableColumn id="10" name="RT PRODUCTO" totalsRowFunction="sum" totalsRowDxfId="5"/>
    <tableColumn id="25" name="RT SECTOR ELECTRICO" totalsRowFunction="sum" dataDxfId="4" totalsRowDxfId="3"/>
    <tableColumn id="11" name="RT SECTOR CONSTRUCCIÓN" totalsRowFunction="sum" totalsRowDxfId="2"/>
    <tableColumn id="12" name="RT SEGURIDAD VIAL " totalsRowFunction="sum" totalsRowDxfId="1"/>
    <tableColumn id="13" name="RT SECTOR GAS " totalsRowFunction="sum" totalsRowDxfId="0"/>
  </tableColumns>
  <tableStyleInfo name="TableStyleMedium2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showGridLines="0" tabSelected="1" zoomScale="96" zoomScaleNormal="96" workbookViewId="0">
      <selection activeCell="H31" sqref="H31"/>
    </sheetView>
  </sheetViews>
  <sheetFormatPr baseColWidth="10" defaultRowHeight="15" x14ac:dyDescent="0.25"/>
  <cols>
    <col min="1" max="1" width="36.85546875" customWidth="1"/>
    <col min="2" max="2" width="18" customWidth="1"/>
    <col min="3" max="3" width="26.5703125" customWidth="1"/>
    <col min="4" max="4" width="14.42578125" customWidth="1"/>
    <col min="5" max="5" width="16.85546875" customWidth="1"/>
    <col min="6" max="6" width="17.42578125" customWidth="1"/>
    <col min="9" max="9" width="16.85546875" customWidth="1"/>
    <col min="12" max="12" width="17.7109375" customWidth="1"/>
  </cols>
  <sheetData>
    <row r="2" spans="1:14" x14ac:dyDescent="0.25">
      <c r="A2" s="20"/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13"/>
      <c r="B6" s="14"/>
      <c r="C6" s="14"/>
      <c r="D6" s="14"/>
      <c r="E6" s="14"/>
      <c r="F6" s="15"/>
      <c r="G6" s="16" t="s">
        <v>1</v>
      </c>
      <c r="H6" s="17"/>
      <c r="I6" s="17"/>
      <c r="J6" s="17"/>
      <c r="K6" s="17"/>
      <c r="L6" s="17"/>
      <c r="M6" s="17"/>
      <c r="N6" s="17"/>
    </row>
    <row r="7" spans="1:14" s="9" customFormat="1" ht="42.6" customHeight="1" x14ac:dyDescent="0.2">
      <c r="A7" s="10" t="s">
        <v>6</v>
      </c>
      <c r="B7" s="11" t="s">
        <v>2</v>
      </c>
      <c r="C7" s="11" t="s">
        <v>15</v>
      </c>
      <c r="D7" s="11" t="s">
        <v>3</v>
      </c>
      <c r="E7" s="11" t="s">
        <v>5</v>
      </c>
      <c r="F7" s="11" t="s">
        <v>4</v>
      </c>
      <c r="G7" s="7" t="s">
        <v>7</v>
      </c>
      <c r="H7" s="8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</row>
    <row r="8" spans="1:14" ht="15.75" x14ac:dyDescent="0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</row>
    <row r="9" spans="1:14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x14ac:dyDescent="0.2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x14ac:dyDescent="0.2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x14ac:dyDescent="0.2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x14ac:dyDescent="0.2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x14ac:dyDescent="0.2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x14ac:dyDescent="0.2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x14ac:dyDescent="0.2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x14ac:dyDescent="0.2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x14ac:dyDescent="0.2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x14ac:dyDescent="0.2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x14ac:dyDescent="0.2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x14ac:dyDescent="0.2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x14ac:dyDescent="0.2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x14ac:dyDescent="0.2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x14ac:dyDescent="0.2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x14ac:dyDescent="0.2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 x14ac:dyDescent="0.25">
      <c r="A31" s="5"/>
      <c r="B31" s="5"/>
      <c r="C31" s="5"/>
      <c r="D31" s="5"/>
      <c r="E31" s="5"/>
      <c r="F31" s="5"/>
      <c r="G31" s="6">
        <f>SUBTOTAL(109,Table_1[BALANZA])</f>
        <v>0</v>
      </c>
      <c r="H31" s="6">
        <f>SUBTOTAL(109,Table_1[SURTIDORES])</f>
        <v>0</v>
      </c>
      <c r="I31" s="6">
        <f>SUM(I8:I29)</f>
        <v>0</v>
      </c>
      <c r="J31" s="6">
        <f>SUBTOTAL(109,Table_1[RT PRODUCTO])</f>
        <v>0</v>
      </c>
      <c r="K31" s="6">
        <f>SUBTOTAL(109,Table_1[RT SECTOR ELECTRICO])</f>
        <v>0</v>
      </c>
      <c r="L31" s="6">
        <f>SUBTOTAL(109,Table_1[RT SECTOR CONSTRUCCIÓN])</f>
        <v>0</v>
      </c>
      <c r="M31" s="6">
        <f>SUBTOTAL(109,Table_1[[RT SEGURIDAD VIAL ]])</f>
        <v>0</v>
      </c>
      <c r="N31" s="6">
        <f>SUBTOTAL(109,Table_1[[RT SECTOR GAS ]])</f>
        <v>0</v>
      </c>
    </row>
  </sheetData>
  <mergeCells count="4">
    <mergeCell ref="B2:N5"/>
    <mergeCell ref="A6:F6"/>
    <mergeCell ref="G6:N6"/>
    <mergeCell ref="A2:A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&amp;RDA01-F18 Vr1 (2023-03-22)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LAURA JOHANNA FORERO TORRES</cp:lastModifiedBy>
  <dcterms:created xsi:type="dcterms:W3CDTF">2023-01-26T16:07:47Z</dcterms:created>
  <dcterms:modified xsi:type="dcterms:W3CDTF">2023-09-25T15:02:56Z</dcterms:modified>
</cp:coreProperties>
</file>