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E:\SIC\SIGI\CALIDAD\DA02-C01_Vr6\"/>
    </mc:Choice>
  </mc:AlternateContent>
  <xr:revisionPtr revIDLastSave="0" documentId="13_ncr:1_{A8D2B0EE-CA2D-4445-A5A1-93422D3BE31D}" xr6:coauthVersionLast="47" xr6:coauthVersionMax="47" xr10:uidLastSave="{00000000-0000-0000-0000-000000000000}"/>
  <bookViews>
    <workbookView xWindow="-120" yWindow="-120" windowWidth="29040" windowHeight="15840" xr2:uid="{00000000-000D-0000-FFFF-FFFF00000000}"/>
  </bookViews>
  <sheets>
    <sheet name="Caracterización" sheetId="5" r:id="rId1"/>
    <sheet name="INDICADOR 1" sheetId="6" r:id="rId2"/>
    <sheet name="INDICADOR 2" sheetId="9" r:id="rId3"/>
    <sheet name="INDICADOR 3" sheetId="10" r:id="rId4"/>
    <sheet name="Listas desplegables" sheetId="8" state="hidden" r:id="rId5"/>
  </sheets>
  <definedNames>
    <definedName name="Apoyo">'Listas desplegables'!$G$33:$G$38</definedName>
    <definedName name="_xlnm.Print_Area" localSheetId="1">'INDICADOR 1'!$A$1:$S$24</definedName>
    <definedName name="_xlnm.Print_Area" localSheetId="2">'INDICADOR 2'!$A$1:$S$24</definedName>
    <definedName name="_xlnm.Print_Area" localSheetId="3">'INDICADOR 3'!$A$1:$S$24</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Misional">'Listas desplegables'!$E$14:$E$23</definedName>
    <definedName name="Misionales">'Listas desplegables'!$D$14:$D$29</definedName>
    <definedName name="Seguimiento_Evaluación_y_Control">'Listas desplegables'!$E$46</definedName>
    <definedName name="Tipo">'Listas desplegables'!$F$3:$F$46</definedName>
  </definedNames>
  <calcPr calcId="191029"/>
</workbook>
</file>

<file path=xl/calcChain.xml><?xml version="1.0" encoding="utf-8"?>
<calcChain xmlns="http://schemas.openxmlformats.org/spreadsheetml/2006/main">
  <c r="C8" i="6" l="1"/>
  <c r="M8" i="10"/>
  <c r="C8" i="10"/>
  <c r="M8" i="9"/>
  <c r="C8" i="9"/>
  <c r="C11" i="10" l="1"/>
  <c r="C6" i="10"/>
  <c r="M5" i="10"/>
  <c r="C11" i="9"/>
  <c r="C6" i="9"/>
  <c r="M5" i="9"/>
  <c r="M8" i="6" l="1"/>
  <c r="C11" i="6" l="1"/>
  <c r="C6" i="6"/>
  <c r="M5" i="6"/>
  <c r="E12" i="5"/>
  <c r="E7" i="5" l="1"/>
  <c r="H7" i="5"/>
</calcChain>
</file>

<file path=xl/sharedStrings.xml><?xml version="1.0" encoding="utf-8"?>
<sst xmlns="http://schemas.openxmlformats.org/spreadsheetml/2006/main" count="611" uniqueCount="378">
  <si>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</si>
  <si>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</si>
  <si>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</si>
  <si>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</si>
  <si>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</si>
  <si>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</si>
  <si>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</si>
  <si>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</si>
  <si>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</si>
  <si>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</si>
  <si>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</si>
  <si>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</si>
  <si>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</si>
  <si>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</si>
  <si>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</si>
  <si>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</si>
  <si>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</si>
  <si>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</si>
  <si>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</si>
  <si>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</si>
  <si>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</si>
  <si>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</si>
  <si>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</si>
  <si>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</si>
  <si>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</si>
  <si>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</si>
  <si>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</si>
  <si>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</si>
  <si>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</si>
  <si>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</si>
  <si>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</si>
  <si>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</si>
  <si>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</si>
  <si>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</si>
  <si>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</si>
  <si>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</si>
  <si>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</si>
  <si>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</si>
  <si>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</si>
  <si>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</si>
  <si>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</si>
  <si>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</si>
  <si>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</si>
  <si>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</si>
  <si>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</si>
  <si>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</si>
  <si>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</si>
  <si>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</si>
  <si>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</si>
  <si>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</si>
  <si>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</si>
  <si>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</si>
  <si>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</si>
  <si>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</si>
  <si>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</si>
  <si>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</si>
  <si>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</si>
  <si>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</si>
  <si>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</si>
  <si>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</si>
  <si>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</si>
  <si>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</si>
  <si>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</si>
  <si>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</si>
  <si>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</si>
  <si>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</si>
  <si>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</si>
  <si>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</si>
  <si>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</si>
  <si>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</si>
  <si>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</si>
  <si>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</si>
  <si>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</si>
  <si>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</si>
  <si>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</si>
  <si>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</si>
  <si>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</si>
  <si>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</si>
  <si>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</si>
  <si>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</si>
  <si>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</si>
  <si>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</si>
  <si>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</si>
  <si>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</si>
  <si>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</si>
  <si>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</si>
  <si>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</si>
  <si>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</si>
  <si>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</si>
  <si>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</si>
  <si>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</si>
  <si>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</si>
  <si>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</si>
  <si>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</si>
  <si>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</si>
  <si>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</si>
  <si>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</si>
  <si>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</si>
  <si>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</si>
  <si>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</si>
  <si>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</si>
  <si>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</si>
  <si>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</si>
  <si>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</si>
  <si>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</si>
  <si>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</si>
  <si>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</si>
  <si>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</si>
  <si>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</si>
  <si>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</si>
  <si>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</si>
  <si>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</si>
  <si>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</si>
  <si>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</si>
  <si>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</si>
  <si>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</si>
  <si>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</si>
  <si>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</si>
  <si>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</si>
  <si>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</si>
  <si>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</si>
  <si>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</si>
  <si>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</si>
  <si>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</si>
  <si>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</si>
  <si>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</si>
  <si>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</si>
  <si>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</si>
  <si>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</si>
  <si>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</si>
  <si>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</si>
  <si>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</si>
  <si>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</si>
  <si>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</si>
  <si>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</si>
  <si>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</si>
  <si>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</si>
  <si>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</si>
  <si>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</si>
  <si>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</si>
  <si>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</si>
  <si>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</si>
  <si>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</si>
  <si>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</si>
  <si>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</si>
  <si>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</si>
  <si>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</si>
  <si>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</si>
  <si>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</si>
  <si>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</si>
  <si>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</si>
  <si>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</si>
  <si>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</si>
  <si>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</si>
  <si>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</si>
  <si>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</si>
  <si>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</si>
  <si>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</si>
  <si>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</si>
  <si>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</si>
  <si>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</si>
  <si>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</si>
  <si>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</si>
  <si>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</si>
  <si>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</si>
  <si>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</si>
  <si>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</si>
  <si>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Grupo de trabajo de Apoyo a la Red Nacional de Protección al Consumidor</t>
  </si>
  <si>
    <t>Grupo de Trabajo de Administración de Personal</t>
  </si>
  <si>
    <t>Grupo de Trabajo de Desarrollo del Talento Humano</t>
  </si>
  <si>
    <t>Grupo de Trabajo de Control Disciplinario Interno</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</si>
  <si>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</si>
  <si>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</si>
  <si>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</si>
  <si>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</si>
  <si>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</si>
  <si>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</si>
  <si>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</si>
  <si>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</si>
  <si>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</si>
  <si>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</si>
  <si>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</si>
  <si>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</si>
  <si>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</si>
  <si>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</si>
  <si>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</si>
  <si>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</si>
  <si>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</si>
  <si>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</si>
  <si>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</si>
  <si>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</si>
  <si>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</si>
  <si>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</si>
  <si>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</si>
  <si>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</si>
  <si>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</si>
  <si>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</si>
  <si>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</si>
  <si>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</si>
  <si>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</si>
  <si>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</si>
  <si>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</si>
  <si>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</si>
  <si>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</si>
  <si>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</si>
  <si>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Oficina de Control Interno </t>
  </si>
  <si>
    <t>Grupo de Trabajo de Servicios Tecnológicos</t>
  </si>
  <si>
    <t>Grupo de Trabajo Gestión de Información y Proyectos Informaticos</t>
  </si>
  <si>
    <r>
      <t>Grupo de Trabajo Sistemas de Información  </t>
    </r>
    <r>
      <rPr>
        <sz val="9"/>
        <color indexed="23"/>
        <rFont val="Arial Narrow"/>
        <family val="2"/>
      </rPr>
      <t>    </t>
    </r>
  </si>
  <si>
    <t>Grupo de Trabajo de Informática Forense y Seguridad Digital</t>
  </si>
  <si>
    <t>Grupo de Atención al Ciudadano</t>
  </si>
  <si>
    <t>Grupo de Formación</t>
  </si>
  <si>
    <t>Grupo de Comunicación</t>
  </si>
  <si>
    <t>Grupo de Trabajo Cobro Coactivo</t>
  </si>
  <si>
    <t>Gestión de Trabajo Gestión Judicial</t>
  </si>
  <si>
    <t xml:space="preserve"> Grupo de Trabajo de Regulación</t>
  </si>
  <si>
    <t>DESPACHO DEL SUPERINTENDENTE </t>
  </si>
  <si>
    <t>Oficina de Tecnología e Informática </t>
  </si>
  <si>
    <t>Oficina de Servicios al Consumidor y de Apoyo Empresarial </t>
  </si>
  <si>
    <t>Oficina Asesora Jurídica </t>
  </si>
  <si>
    <t>Oficina Asesora de Planeación </t>
  </si>
  <si>
    <t>Grupo de Trabajo de Estudios Económicos</t>
  </si>
  <si>
    <t>Grupo de Trabajo de Asuntos Internacionales</t>
  </si>
  <si>
    <t>DESPACHO DEL SUPERINTENDENTE DELEGADO PARA LA PROTECCIÓN DE LA COMPETENCIA </t>
  </si>
  <si>
    <t>Dirección de Cámaras de Comercio </t>
  </si>
  <si>
    <t>DESPACHO DEL SUPERINTENDENTE DELEGADO PARA LA PROTECCIÓN DEL CONSUMIDOR </t>
  </si>
  <si>
    <t>Dirección de Investigaciones de Protección al Consumidor </t>
  </si>
  <si>
    <t>Dirección de Investigaciones de Protección de Usuarios de Servicios de Comunicaciones </t>
  </si>
  <si>
    <t>DESPACHO DEL SUPERINTENDENTE DELEGADO PARA EL CONTROL Y VERIFICACIÓN DE REGLAMENTOS TÉCNICOS Y METROLOGÍA LEGAL </t>
  </si>
  <si>
    <t>Dirección de Investigaciones para el Control y Verificación de Reglamentos Técnicos y Metrología Legal. </t>
  </si>
  <si>
    <t>DESPACHO DEL SUPERINTENDENTE DELEGADO PARA LA PROTECCIÓN DE DATOS PERSONALES </t>
  </si>
  <si>
    <t>Dirección de Investigación de Protección de Datos Personales </t>
  </si>
  <si>
    <t>DESPACHO DEL SUPERINTENDENTE DELEGADO PARA LA PROPIEDAD INDUSTRIAL </t>
  </si>
  <si>
    <t>Dirección de Signos Distintivos </t>
  </si>
  <si>
    <t>Dirección de Nuevas Creaciones </t>
  </si>
  <si>
    <t>DESPACHO DEL SUPERINTENDENTE DELEGADO PARA ASUNTOS JURISDICCIONALES </t>
  </si>
  <si>
    <t>SECRETARÍA GENERAL. </t>
  </si>
  <si>
    <t>Dirección Financiera </t>
  </si>
  <si>
    <t>Dirección Administrativa </t>
  </si>
  <si>
    <t>Grupo de Trabajo de Notificaciones y Certificaciones</t>
  </si>
  <si>
    <t>Grupo de Trabajo  Contratación</t>
  </si>
  <si>
    <t>Grupo de Trabajo de Gestión Documental y Recursos Fisicos</t>
  </si>
  <si>
    <t>CÓDIGO:</t>
  </si>
  <si>
    <t>VERSIÓN:</t>
  </si>
  <si>
    <t>FECHA:</t>
  </si>
  <si>
    <t>Plan Estratégico Sectorial, Plan Estratégico Institucional,  Proyecto de Inversión, Plan Anual de Adquisiciones de la vigencia, Plan de Acción de la vigencia, Planes de Mejoramiento, Mapa de Riesgos, Indicadores, Encuestas y otros mecanismos de retroalimentación de los grupos de valor.</t>
  </si>
  <si>
    <t>DE01 Formulación Estratégica
DE02 Revisión Estratégica
CI02 Seguimiento Sistema Integral de Gestión Institucional</t>
  </si>
  <si>
    <t>Ministerio de Comercio, Industria y Turismo
Servicio Nacional de Atención al Ciudadano-DNP</t>
  </si>
  <si>
    <t>X</t>
  </si>
  <si>
    <t xml:space="preserve">Establecer los lineamientos del proceso para brindar información y orientación a los consumidores y usuarios en temas relacionados con los servicios y funciones de la Red Nacional de Protección al Consumidor y sus integrantes.
</t>
  </si>
  <si>
    <t>Coordinador del Grupo de Trabajo de Apoyo de la Red Nacional de Protección al Consumidor y su equipo de trabajo.</t>
  </si>
  <si>
    <t>Metas Operativas
Plan de Acción
Plan Anual de Adquisiciones</t>
  </si>
  <si>
    <t>DE01  Formulación Estratégica
DE02 Revisión Estratégica
DA02 Atención Consumidor RNPC</t>
  </si>
  <si>
    <t>Autoridades Regionales (Alcaldía municipal anfitriona RC o Gobernación departamental anfitriona de CC o RC)
Secretaría de Gobierno de la Alcaldía Mayor de Bogotá y/o Alcaldías Locales 
Usuarios, Consumidores, Empresarios, Comerciantes, Productores. Academia.</t>
  </si>
  <si>
    <t>DA02 Atención Consumidor RNPC.</t>
  </si>
  <si>
    <t xml:space="preserve">Plan de Acción
Plan Anual de Adquisiciones
Planes de Mejoramiento </t>
  </si>
  <si>
    <t>Llevar a cabo las actividades planeadas  en el Plan de Acción Anual , Plan anual de adquisiciones y Planes de Mejoramiento.</t>
  </si>
  <si>
    <t>Información sistema de trámites.
Información Sistema de Gestión  de la Información de la RNPC.
Resultados de Actividades Realizadas.
Cuadros de Control (Metas operativas).                                  
Reporte Plan Anual de Adquisiciones.                  Reporte SPI (Seguimiento proyecto de inversión).</t>
  </si>
  <si>
    <t>DE02 Revisión Estratégica.
DA02 Atención Consumidor RNPC.</t>
  </si>
  <si>
    <t>Autoridades Regionales (Alcaldía municipal anfitriona RC o Gobernación departamental anfitriona de CC o RC)
Secretaría de Gobierno de la Alcaldía Mayor de Bogotá y/o Alcaldías Locales. 
Usuarios, Consumidores, Empresarios, Comerciantes, Productores, Academia.</t>
  </si>
  <si>
    <t>Eficacia</t>
  </si>
  <si>
    <t>Cobertura de los servicios de la RNPC en el territorio Nacional.</t>
  </si>
  <si>
    <t>Efectividad</t>
  </si>
  <si>
    <t>Calcular el porcentaje de avance de cumplimiento de la meta atenciones realizadas por la RNPC.</t>
  </si>
  <si>
    <t xml:space="preserve">Este Indicador permite evidenciar cuantas atenciones se han realizado por parte de los programas de la RNPC para efectos de verificar el crecimiento de las atenciones en la protección de los derechos de los consumidores de acuerdo con las metas establecidas en el proyecto de inversión. </t>
  </si>
  <si>
    <t>DA02 Atención Consumidor RNPC.
DE02 Revisión Estratégica.</t>
  </si>
  <si>
    <t xml:space="preserve">Usuarios, Consumidores, Productores, Proveedores. </t>
  </si>
  <si>
    <t>Relato de la necesidad del consumidor y del usuario de recibir información, orientación y/o atención en temas relacionados con la protección al consumidor.</t>
  </si>
  <si>
    <t>x</t>
  </si>
  <si>
    <t>Atender al consumidor y al usuario en el punto de recepción respectivo: RC y CC.
(Identificando la necesidad y direccionándolo a la etapa correspondiente) de acuerdo al Procedimiento de Atención al Consumidor DA02-P01.</t>
  </si>
  <si>
    <t>Servidor público o contratista del Grupo de Trabajo de Apoyo de la Red Nacional de Protección al Consumidor designado al rol de Anfitrión.</t>
  </si>
  <si>
    <t xml:space="preserve">Información  en el Sistema de Gestión de la Información de la RNPC.
Usuario direccionado a módulos de Información, orientación y atención;   o  trámite de traslado  a autoridades administrativas. 
</t>
  </si>
  <si>
    <t>Autoridades Regionales (Alcaldía municipal anfitriona RC o Gobernación departamental anfitriona de CC o RC).
Secretaría de Gobierno de la Alcaldía Mayor de Bogotá y/o Alcaldías Locales.
Usuarios, Consumidores, Empresarios, Comerciantes, Productores, Academia.</t>
  </si>
  <si>
    <t>Casas del Consumisdor en operación</t>
  </si>
  <si>
    <t>Brindar información y orientación a los consumidores y usuarios en temas relacionados con los servicios y funciones de los integrantes de la Red Nacional de Protección al Consumidor con el propósito de difundir y apoyar el cumplimiento de los derechos de los consumidores en todas las regiones del país, además, de recibir y dar traslado a la autoridad competente de todas las reclamaciones administrativas que en materia de protección al consumidor se presente, a través de los programas Ruta del Consumidor de Bienes y Servicios –RC- y Casas del Consumidor de Bienes y Servicios –CC- en sus componentes de atención y orientación a los consumidores y usuarios.</t>
  </si>
  <si>
    <t>Número de Atenciones realizadas</t>
  </si>
  <si>
    <t>Meta de atenciones programadas</t>
  </si>
  <si>
    <t>(Número atenciones realizadas /Meta de atenciones programadas) * 100</t>
  </si>
  <si>
    <t xml:space="preserve">Se trata de las atenciones realizadas en los diferentes programas de la RNPC </t>
  </si>
  <si>
    <t xml:space="preserve">Consiste en la meta propuesta de ciudadanos atendidos </t>
  </si>
  <si>
    <t>Reporte mensual del Sistema de Gestión de las atenciones efectuadas</t>
  </si>
  <si>
    <t xml:space="preserve">Meta del Proyecto de Inversión </t>
  </si>
  <si>
    <t>Proyecto de Inversión INCREMENTO DE LA COBERTURA DE LOS SERVICIOS DE LA RED NACIONAL DE PROTECCIÓN AL CONSUMIDOR EN EL TERRITORIO NACIONAL”
CÓDIGO BPIN: 2018011000102</t>
  </si>
  <si>
    <t>100% del número de atenciones programadas en el proyecto de inversión de la RNPC</t>
  </si>
  <si>
    <t>Atenciones efectuadas</t>
  </si>
  <si>
    <t>Lider de Planeación RNPC</t>
  </si>
  <si>
    <t>([Municipios Beneficiados con al menos una de las Estrategias de la Red Nacional de Protección al Consumidor]/[Municipios nuevos programados   para dar continuidada a las Estrategias de la Red Nacional de Protección al Consumid])*100</t>
  </si>
  <si>
    <t>Municipios nuevos beneficiados con al menos una de las Estrategias de la Red Nacional de Protección al Consumidor.</t>
  </si>
  <si>
    <t>Municipios nuevos programados   para dar continuidad a las Estrategias de la Red Nacional de Protección al Consumidor.</t>
  </si>
  <si>
    <t>Son los municipios nuevos  beneficiados con al menos una estrategia por la RNPC. Con el fin de impactar el mayor numero de municipios del país para el incremento de la prestación de los servicios de la RNPC en el territorio nacional.</t>
  </si>
  <si>
    <t>Son los municipios nuevos programados en Rutas y Casas en operación, que pueden ser visitados con al menos una estrategia de la RNPC, con el fin de dar cumplimiento a la estrategia de visitar e impactar el mayor número de municipios, para el incremento de la prestación de los servicios de la RNPC en el territorio Nacional.</t>
  </si>
  <si>
    <t xml:space="preserve">Reporte mensual de casas en operación  y
reporte mensual de rutas en operación. </t>
  </si>
  <si>
    <t>Meta del Plan de Acción (Rutas y Casas en operación en municipios nuevos).</t>
  </si>
  <si>
    <t>(Casas en Operación/ Casas en operación programadas) *100</t>
  </si>
  <si>
    <t>Casas en operación</t>
  </si>
  <si>
    <t>Casas en operación programadas</t>
  </si>
  <si>
    <t xml:space="preserve">Son las casas del consumidor que al momento de la medición se encuentran en operación. </t>
  </si>
  <si>
    <t>ConsiSon las casas del consumidor que se programaron.</t>
  </si>
  <si>
    <t xml:space="preserve">Reporte mensual de casas en operación </t>
  </si>
  <si>
    <t>SC03 Gestión Ambiental.</t>
  </si>
  <si>
    <t>SC05 Gestión de la Seguridad de la Información.</t>
  </si>
  <si>
    <t>CS04 Seguridad y Salud en el Trabajo.</t>
  </si>
  <si>
    <t>DE02 Revisión Estratégica.</t>
  </si>
  <si>
    <t>CI01 Asesoría y Evaluación Independiente.
CI02 Seguimiento Sistema Integral de Gestión Institucional.</t>
  </si>
  <si>
    <t xml:space="preserve">CI02 Seguimiento Sistema Integral de Gestión Institucional.
DE02 Revisión Estratégica.
</t>
  </si>
  <si>
    <t>Entes de Control</t>
  </si>
  <si>
    <t xml:space="preserve">Usuario direccionado a la etapa correspondiente.
Relato del usuario y/o necesidad identificada.
Medios probatorios si el usuario los aporta.
</t>
  </si>
  <si>
    <t>Usuario direccionado a 
a la etapa correspondiente.
Relato del usuario.
Medios probatorios si el usuario los aporta.</t>
  </si>
  <si>
    <t>Usuario orientado y/o atendido.
Atenciones registradas en el Sistema de Gestión de Información de la RNPC.
Resultados de la encuesta  Experiencia SIC.</t>
  </si>
  <si>
    <t xml:space="preserve"> Lineamientos  y metodología de gestión ambiental.</t>
  </si>
  <si>
    <t>Lineamientos y metodologías de gestión de la Seguridad de la Información.</t>
  </si>
  <si>
    <t>Lineamientos y metodología de gestión en seguridad y salud en el Trabajo.</t>
  </si>
  <si>
    <t>Sistema de Gestión de la Información RNPC (usuarios atendidos y servicios prestados).
Proyecto de inversión RNPC.
Plan de acción RNPC.</t>
  </si>
  <si>
    <t>Información de cumplimiento de actividades (operativas, plan de acción e indicadores de proceso).</t>
  </si>
  <si>
    <t xml:space="preserve">Seguimiento.
Encuestas de Seguimiento.
Informes de Seguimiento con análisis de Resultados. </t>
  </si>
  <si>
    <t>Comunicación fechas de auditoria interna, programación auditorias del SIGI.</t>
  </si>
  <si>
    <t>Seguimiento.</t>
  </si>
  <si>
    <t>Establecer acciones correctivas y preventivas.</t>
  </si>
  <si>
    <t>Comunicación fechas de auditoria externa.</t>
  </si>
  <si>
    <t>Realizar tramite de traslado  y/o consulta trámites de documentos referente a la competencia de otras autoridades administrativas de acuerdo a lo establecido en el Procedimiento Atención al Consumidor DA02-P01</t>
  </si>
  <si>
    <t>Realizar el seguimiento y monitoreo a la experiencia del usuario y/o consumidores del servicio prestado y analizar los datos del sistema de Gestión de la Información RNPC, conforme a lo establecido al  Procedimiento de Atención al Consumidor DA02-P01.</t>
  </si>
  <si>
    <t>Participar en actividades definidas en los programas de Gestión Ambiental.</t>
  </si>
  <si>
    <t>Cumplir los lineamientos y metodologías de gestión de la Seguridad de la Información.</t>
  </si>
  <si>
    <t>Participar en las actividades definidas en los programas de Seguridad y Salud en el Trabajo.</t>
  </si>
  <si>
    <t>Consolidar los informes  de atención al consumidor de cada uno de los programas y estrategias misionales de la RNPC (ver Instructivo construcción de Informes DA02-I04).</t>
  </si>
  <si>
    <t xml:space="preserve">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Producto No Conforme, Indicadores, Encuestas y otros mecanismos de retroalimentación de los grupos de valor (Encuesta Experiencia SIC).
</t>
  </si>
  <si>
    <t xml:space="preserve">Realizar  reuniones de retroalimentación sobre los resultados obtenidos a la Coordinación y su  Grupo de Apoyo  y establecer acciones de mejora cuando se requiera. </t>
  </si>
  <si>
    <t>Atender la auditoria y entregar la información necesaria.</t>
  </si>
  <si>
    <t>Entregar la información necesaria para que los entes de control realicen las auditorias que corresponda.</t>
  </si>
  <si>
    <t>Recopilar información de la vigencia y entregarla a la Oficina Asesora de Planeación para que consolide informe de Revisión por la Dirección  e Información para el ejercicio de Rendición de Cuentas.</t>
  </si>
  <si>
    <t>Diligenciar el Plan de Mejoramiento con las acciones correctivas y preventivas.
Entregar periódicamente reporte de cumplimiento del Plan de Mejoramiento (SIGI y las Auditorias de Gestión) a la Oficina de Control Interno.</t>
  </si>
  <si>
    <t>Servidor público o contratista del Grupo de Trabajo de Apoyo de la Red Nacional de Protección al Consumidor designado o de la SIC.</t>
  </si>
  <si>
    <t>Esta actividad es desarrollada por un profesional (servidor público o contratista) del GTARNPC y/o el designado por la autoridad competente y/o convenio en el marco del programa RCBS y CCBS.</t>
  </si>
  <si>
    <t>Esta actividad es desarrollada por el profesional (servidor público o contratista) designado por el GTARNPC  en el grupo de Seguimiento y análisis de datos de la RNPC.</t>
  </si>
  <si>
    <t>Líder de proceso y su equipo de trabajo.</t>
  </si>
  <si>
    <t>Servidor público o contratista del Grupo de Trabajo de Apoyo de la Red Nacional de Protección al Consumidor, responsable de consolidar los reportes de atención al consumidor de cada programa.
Estrategia de Seguimiento y Control.</t>
  </si>
  <si>
    <t>Líder de proceso y su equipo de trabajo</t>
  </si>
  <si>
    <t xml:space="preserve">
Usuario direccionado a módulos de Información, orientación y atención.
Registro usuarios atendidos y servicios prestados en el Sistema de Gestión de la Información de la RNPC.
</t>
  </si>
  <si>
    <t xml:space="preserve">Informes del análisis obtenido a los resultados logrados durante el proceso de  seguimiento,  vía telefónica y recomendaciones.
Informe del análisis de datos.(Sistema de Gestión de la Información RNPC).
Reporte de los resultados de la Experiencia SIC.
</t>
  </si>
  <si>
    <t>Prácticas y controles ambientales.</t>
  </si>
  <si>
    <t>Prácticas y controles en Seguridad de la Información.</t>
  </si>
  <si>
    <t>Prácticas y controles en seguridad y salud en el Trabajo.</t>
  </si>
  <si>
    <t>Necesidad de establecer acciones correctivas y preventivas.
Actas  de reunión con los temas tratados.
Informes de seguimiento.</t>
  </si>
  <si>
    <t>Establecer acciones correctivas y preventivas (de ser necesario).</t>
  </si>
  <si>
    <t>Información para Revisión por la Dirección e información para el ejercicio de Rendición de Cuentas.</t>
  </si>
  <si>
    <t>Plan de Mejoramiento.</t>
  </si>
  <si>
    <t>DA02 Atención Consumidor RNPC.
GD01 Gestión Documental.</t>
  </si>
  <si>
    <t>Autoridades Regionales (Alcaldía municipal anfitriona RC o Gobernación departamental anfitriona de CC o RC).
Secretaría de Gobierno de la Alcaldía Mayor de Bogotá y/o Alcaldías Locales. 
Usuarios, Consumidores, Empresarios, Comerciantes, Productores, Academia.</t>
  </si>
  <si>
    <t xml:space="preserve">Usuario
Miembros de la RNPC </t>
  </si>
  <si>
    <t>Todos los procesos
Servidores Públicos de la SIC y 
Representante de la Dirección para SGA.</t>
  </si>
  <si>
    <t>Partes interesadas (Grupos de Valor)</t>
  </si>
  <si>
    <t>Todos los procesos
Servidores públicos y contratistas de la SIC
Representante de la Dirección para el Sistema de Gestión de Seguridad de la Información.</t>
  </si>
  <si>
    <t>Todos los procesos
Servidores Públicos de la SIC y
Representante de la Dirección para SyST.</t>
  </si>
  <si>
    <t>CI02 Seguimiento Sistema Integral de Gestión Institucional
DE02 Revisión Estratégica</t>
  </si>
  <si>
    <t>CI02 Seguimiento Sistema Integral de Gestión Institucional.
DE02 Revisión Estratégica.</t>
  </si>
  <si>
    <t xml:space="preserve">CI02 Seguimiento Sistema Integral de Gestión Institucional.
</t>
  </si>
  <si>
    <t xml:space="preserve">CI02 Seguimiento sistema integral de gestión institucional.
CI01 Asesoría y evaluación independiente.
</t>
  </si>
  <si>
    <t xml:space="preserve">Inicia con la planeación para la atención al consumidor y usuario de cada uno de los programas (Ruta del Consumidor de Bienes y Servicios y Casas del Consumidor de Bienes y Servicios) y termina con el suministro de información, orientación y/o recepción de las comunicaciones en relación con los servicios y funciones de la Red Nacional de Protección al Consumidor y sus integrantes, y en caso pertinente con el traslado a la autoridad competente. </t>
  </si>
  <si>
    <t>Permite establecer en cuantos municipios del País se ha generado una atención por parte de los programas de la RNPC, sobre los cuales no ha tenido alcance, para efectos de verificar territorialmente a nivel Nacional el impacto del proyecto y lograr una mayor desconcentración, aumentando la cobertura en protección de los derechos de los consumidores.</t>
  </si>
  <si>
    <t>Calcular el porcentaje de avance de las  sedes con las que cuentan los consumidores y usuarios para el trámite de sus solicitudes, recepción de información y/o atenciones.</t>
  </si>
  <si>
    <t xml:space="preserve">Este indicador permite establecer el número de sedes  puestas a disposición de los consumidores y usuarios en todo el territorio nacional, con el fin de desconcentrar los servicios prestados por la RNPC y evidenciar la articulación con los integrantes de la misma a través de los convenios </t>
  </si>
  <si>
    <t>Plan de acción</t>
  </si>
  <si>
    <t>100% de las casas programadas en el plan de acción de la RNPC</t>
  </si>
  <si>
    <t>100% de municipios nuevos a visitar programados en el plan de acción de la RNPC</t>
  </si>
  <si>
    <t xml:space="preserve">  DA02-C01</t>
  </si>
  <si>
    <t xml:space="preserve">Autoridades ambientales (Ministerios, Corporaciones Autónomas Regionales, Secretarías, entre otras)  </t>
  </si>
  <si>
    <t>Ministerio del trabajo
ARL POSITIVA SEGUROS</t>
  </si>
  <si>
    <t xml:space="preserve">Informes internos de gestión de la RNPC.
Informes entregados a la Oficina Asesora de Planeación: 
- Informe  ejecutivo al DNP
- Informe Seguimiento. Proyecto de Inversión.
- Informe de metas operativas .
</t>
  </si>
  <si>
    <t xml:space="preserve">Estadísticas Institucionales
Seguimiento Plan de Acción.
Indicadores del Proceso
Resultados Encuesta Experiencia SIC  
 Informes de Seguimiento con análisis de Resultados </t>
  </si>
  <si>
    <t xml:space="preserve">Usuario direccionado a la etapa correspondiente.
Relato del usuario y/o necesidad identificada.
Medios probatorios si el usuario los aporta.
Planilla  Registro Arreglo Directo (DA02-F21).
Usuario con invitación de Arreglo Directo
</t>
  </si>
  <si>
    <t xml:space="preserve">Realizar trámite de Arreglo Directo según Procedimiento de Arreglo Directo -DA02-P02- 
</t>
  </si>
  <si>
    <t xml:space="preserve">
Contrato de Transacciòn (DA02-F17). 
Planilla de Verificación de Asistencia de Arreglo Directo (DA02-F16)
Información  Caracterizada en el Sistema de Gestión de la Información RNPC y Sistema de Trámites SIC.
</t>
  </si>
  <si>
    <t>100% (corresponde a las atenciones programadas en 2021 a  249786.</t>
  </si>
  <si>
    <t>97,92%(Correpondiente al cumplimiento promedio de las casas puesta en operación en el primer semestre 23 y el segundo semestre estuvieron en operación las 25 programadas en 2021)</t>
  </si>
  <si>
    <t xml:space="preserve">100%(corresponde a los 50 municipios programados en el 2021. No obtante se lograron visitar 64 municipios, los cuales corresponden a estrategias planteadas por la Alta dirección) </t>
  </si>
  <si>
    <t>Plan de acción de la RNPC-2021</t>
  </si>
  <si>
    <r>
      <t xml:space="preserve">Usuario informado y/o orientado.   
Información  Caracterizada en el Sistema de Gestión de la Información RNPC.
</t>
    </r>
    <r>
      <rPr>
        <sz val="11"/>
        <color rgb="FFC00000"/>
        <rFont val="Arial"/>
        <family val="2"/>
      </rPr>
      <t xml:space="preserve">
</t>
    </r>
    <r>
      <rPr>
        <sz val="11"/>
        <rFont val="Arial"/>
        <family val="2"/>
      </rPr>
      <t xml:space="preserve">Planilla  Registro Arreglo Directo (DA02-F21).
Usuario con Invitación de Arreglo Directo (DA02-F19).
</t>
    </r>
    <r>
      <rPr>
        <strike/>
        <sz val="11"/>
        <color rgb="FFC00000"/>
        <rFont val="Arial"/>
        <family val="2"/>
      </rPr>
      <t xml:space="preserve">
</t>
    </r>
    <r>
      <rPr>
        <sz val="11"/>
        <color theme="1"/>
        <rFont val="Arial"/>
        <family val="2"/>
      </rPr>
      <t xml:space="preserve">
</t>
    </r>
  </si>
  <si>
    <t xml:space="preserve">Suministrar información, orientación y atención de acuerdo al Procedimiento de  Atención al Consumidor RNPC -DA02-P01  y Procedimiento de Arreglo Directo -DA02-P02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</si>
</sst>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sz val="12"/>
      <color rgb="FFFF0000"/>
      <name val="Arial"/>
      <family val="2"/>
    </font>
    <font>
      <b/>
      <u/>
      <sz val="11"/>
      <color theme="1"/>
      <name val="Calibri"/>
      <family val="2"/>
      <scheme val="minor"/>
    </font>
    <font>
      <b/>
      <sz val="11"/>
      <color theme="1"/>
      <name val="Arial"/>
      <family val="2"/>
    </font>
    <font>
      <sz val="11"/>
      <name val="Arial"/>
      <family val="2"/>
    </font>
    <font>
      <sz val="11"/>
      <color theme="0"/>
      <name val="Arial"/>
      <family val="2"/>
    </font>
    <font>
      <sz val="11"/>
      <color rgb="FF000000"/>
      <name val="Calibri"/>
      <family val="2"/>
    </font>
    <font>
      <sz val="11"/>
      <name val="Calibri"/>
      <family val="2"/>
      <scheme val="minor"/>
    </font>
    <font>
      <sz val="11"/>
      <color rgb="FFC00000"/>
      <name val="Arial"/>
      <family val="2"/>
    </font>
    <font>
      <strike/>
      <sz val="11"/>
      <color rgb="FFC00000"/>
      <name val="Arial"/>
      <family val="2"/>
    </font>
    <font>
      <b/>
      <sz val="11"/>
      <name val="Arial"/>
      <family val="2"/>
    </font>
  </fonts>
  <fills count="9">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s>
  <borders count="58">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hair">
        <color auto="1"/>
      </bottom>
      <diagonal/>
    </border>
    <border>
      <left/>
      <right style="medium">
        <color auto="1"/>
      </right>
      <top/>
      <bottom style="hair">
        <color auto="1"/>
      </bottom>
      <diagonal/>
    </border>
    <border>
      <left style="medium">
        <color auto="1"/>
      </left>
      <right/>
      <top/>
      <bottom style="medium">
        <color auto="1"/>
      </bottom>
      <diagonal/>
    </border>
    <border>
      <left/>
      <right style="thin">
        <color indexed="64"/>
      </right>
      <top style="hair">
        <color auto="1"/>
      </top>
      <bottom style="hair">
        <color indexed="64"/>
      </bottom>
      <diagonal/>
    </border>
    <border>
      <left style="hair">
        <color indexed="64"/>
      </left>
      <right/>
      <top style="medium">
        <color auto="1"/>
      </top>
      <bottom style="hair">
        <color auto="1"/>
      </bottom>
      <diagonal/>
    </border>
    <border>
      <left/>
      <right/>
      <top style="medium">
        <color auto="1"/>
      </top>
      <bottom/>
      <diagonal/>
    </border>
    <border>
      <left style="medium">
        <color indexed="64"/>
      </left>
      <right/>
      <top style="medium">
        <color indexed="64"/>
      </top>
      <bottom/>
      <diagonal/>
    </border>
    <border>
      <left/>
      <right style="hair">
        <color auto="1"/>
      </right>
      <top style="medium">
        <color indexed="64"/>
      </top>
      <bottom/>
      <diagonal/>
    </border>
    <border>
      <left style="medium">
        <color indexed="64"/>
      </left>
      <right/>
      <top/>
      <bottom style="hair">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hair">
        <color indexed="64"/>
      </right>
      <top/>
      <bottom/>
      <diagonal/>
    </border>
    <border>
      <left style="medium">
        <color indexed="64"/>
      </left>
      <right style="hair">
        <color indexed="64"/>
      </right>
      <top/>
      <bottom style="hair">
        <color auto="1"/>
      </bottom>
      <diagonal/>
    </border>
  </borders>
  <cellStyleXfs count="4">
    <xf numFmtId="0" fontId="0" fillId="0" borderId="0"/>
    <xf numFmtId="0" fontId="9" fillId="0" borderId="0" applyNumberFormat="0" applyFill="0" applyBorder="0" applyAlignment="0" applyProtection="0"/>
    <xf numFmtId="0" fontId="17" fillId="0" borderId="0"/>
    <xf numFmtId="0" fontId="26" fillId="0" borderId="0"/>
  </cellStyleXfs>
  <cellXfs count="305">
    <xf numFmtId="0" fontId="0" fillId="0" borderId="0" xfId="0"/>
    <xf numFmtId="0" fontId="10" fillId="0" borderId="0" xfId="0" applyFont="1"/>
    <xf numFmtId="0" fontId="13" fillId="0" borderId="0" xfId="0" applyFont="1" applyBorder="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applyBorder="1"/>
    <xf numFmtId="0" fontId="11" fillId="0" borderId="12" xfId="0" applyFont="1" applyBorder="1"/>
    <xf numFmtId="0" fontId="11" fillId="0" borderId="14" xfId="0" applyFont="1" applyBorder="1"/>
    <xf numFmtId="0" fontId="11" fillId="0" borderId="15" xfId="0" applyFont="1" applyBorder="1"/>
    <xf numFmtId="0" fontId="7" fillId="2" borderId="31" xfId="0" applyFont="1" applyFill="1" applyBorder="1" applyAlignment="1">
      <alignment vertical="center"/>
    </xf>
    <xf numFmtId="0" fontId="10" fillId="0" borderId="24" xfId="0" applyFont="1" applyBorder="1"/>
    <xf numFmtId="0" fontId="11" fillId="0" borderId="38" xfId="0" applyFont="1" applyBorder="1"/>
    <xf numFmtId="0" fontId="11" fillId="0" borderId="39" xfId="0" applyFont="1" applyBorder="1"/>
    <xf numFmtId="0" fontId="13" fillId="0" borderId="23" xfId="0" applyFont="1" applyBorder="1"/>
    <xf numFmtId="0" fontId="10" fillId="0" borderId="29" xfId="0" applyFont="1" applyBorder="1"/>
    <xf numFmtId="0" fontId="7" fillId="3" borderId="32"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Fill="1" applyAlignment="1">
      <alignment vertical="center"/>
    </xf>
    <xf numFmtId="0" fontId="0" fillId="0" borderId="0" xfId="0" applyFill="1" applyAlignment="1">
      <alignment wrapText="1"/>
    </xf>
    <xf numFmtId="0" fontId="1"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Fill="1" applyAlignment="1">
      <alignment vertical="center" wrapText="1"/>
    </xf>
    <xf numFmtId="0" fontId="1" fillId="0" borderId="0" xfId="0" applyFont="1" applyAlignment="1">
      <alignment horizontal="center" vertical="center" wrapText="1"/>
    </xf>
    <xf numFmtId="0" fontId="3" fillId="0" borderId="0" xfId="0" applyFont="1" applyFill="1" applyBorder="1" applyAlignment="1">
      <alignment vertical="center" wrapText="1"/>
    </xf>
    <xf numFmtId="0" fontId="5" fillId="0" borderId="1" xfId="0" applyFont="1" applyBorder="1" applyAlignment="1">
      <alignment horizontal="center" vertical="center" wrapText="1"/>
    </xf>
    <xf numFmtId="0" fontId="8" fillId="4" borderId="3" xfId="0" applyFont="1" applyFill="1" applyBorder="1" applyAlignment="1">
      <alignment horizontal="center" vertical="center" wrapText="1"/>
    </xf>
    <xf numFmtId="0" fontId="6" fillId="4" borderId="0" xfId="0" applyFont="1" applyFill="1" applyBorder="1" applyAlignment="1">
      <alignment vertical="center" wrapText="1"/>
    </xf>
    <xf numFmtId="0" fontId="5" fillId="0" borderId="6" xfId="0" applyFont="1" applyBorder="1" applyAlignment="1">
      <alignment vertical="center" wrapText="1"/>
    </xf>
    <xf numFmtId="0" fontId="7" fillId="2" borderId="31" xfId="0" applyFont="1" applyFill="1" applyBorder="1" applyAlignment="1">
      <alignment horizontal="center" vertical="center"/>
    </xf>
    <xf numFmtId="0" fontId="7" fillId="2" borderId="37" xfId="0" applyFont="1" applyFill="1" applyBorder="1" applyAlignment="1">
      <alignment vertical="center"/>
    </xf>
    <xf numFmtId="0" fontId="18" fillId="0" borderId="0" xfId="2" applyFont="1" applyFill="1" applyBorder="1" applyAlignment="1" applyProtection="1">
      <alignment vertical="center" wrapText="1"/>
      <protection locked="0"/>
    </xf>
    <xf numFmtId="0" fontId="19" fillId="0" borderId="0" xfId="2" applyFont="1" applyFill="1" applyBorder="1" applyAlignment="1" applyProtection="1">
      <alignment vertical="center" wrapText="1"/>
      <protection locked="0"/>
    </xf>
    <xf numFmtId="0" fontId="19" fillId="0" borderId="0" xfId="2" applyFont="1" applyFill="1" applyBorder="1" applyAlignment="1" applyProtection="1">
      <alignment horizontal="left" vertical="center" wrapText="1" indent="2"/>
      <protection locked="0"/>
    </xf>
    <xf numFmtId="0" fontId="14" fillId="0" borderId="4" xfId="0" applyFont="1" applyFill="1" applyBorder="1" applyAlignment="1">
      <alignment vertical="center"/>
    </xf>
    <xf numFmtId="0" fontId="22" fillId="0" borderId="0" xfId="0" applyFont="1"/>
    <xf numFmtId="0" fontId="7" fillId="3" borderId="30" xfId="0" applyFont="1" applyFill="1" applyBorder="1" applyAlignment="1">
      <alignment horizontal="center" vertical="center"/>
    </xf>
    <xf numFmtId="0" fontId="25" fillId="4" borderId="0" xfId="0" applyFont="1" applyFill="1" applyBorder="1" applyAlignment="1">
      <alignment horizontal="center"/>
    </xf>
    <xf numFmtId="0" fontId="10" fillId="0" borderId="31" xfId="0" applyFont="1" applyBorder="1" applyAlignment="1">
      <alignment horizontal="justify" vertical="center"/>
    </xf>
    <xf numFmtId="0" fontId="12" fillId="0" borderId="33" xfId="0" applyFont="1" applyBorder="1" applyAlignment="1">
      <alignment horizontal="center" vertical="center"/>
    </xf>
    <xf numFmtId="0" fontId="0" fillId="0" borderId="23" xfId="0" applyBorder="1"/>
    <xf numFmtId="0" fontId="0" fillId="0" borderId="0" xfId="0" applyBorder="1"/>
    <xf numFmtId="0" fontId="0" fillId="0" borderId="24" xfId="0" applyBorder="1"/>
    <xf numFmtId="0" fontId="0" fillId="0" borderId="28" xfId="0" applyBorder="1"/>
    <xf numFmtId="0" fontId="0" fillId="0" borderId="29" xfId="0" applyBorder="1"/>
    <xf numFmtId="0" fontId="7" fillId="2" borderId="10" xfId="0" applyFont="1" applyFill="1" applyBorder="1" applyAlignment="1">
      <alignment horizontal="center" vertical="center"/>
    </xf>
    <xf numFmtId="0" fontId="4" fillId="0" borderId="0" xfId="0" applyFont="1" applyBorder="1" applyAlignment="1"/>
    <xf numFmtId="0" fontId="7" fillId="4" borderId="6" xfId="0" applyFont="1" applyFill="1" applyBorder="1" applyAlignment="1">
      <alignment vertical="center"/>
    </xf>
    <xf numFmtId="0" fontId="7" fillId="4" borderId="7" xfId="0" applyFont="1" applyFill="1" applyBorder="1" applyAlignment="1">
      <alignment vertical="center"/>
    </xf>
    <xf numFmtId="0" fontId="1" fillId="0" borderId="47" xfId="0" applyFont="1" applyBorder="1"/>
    <xf numFmtId="0" fontId="6" fillId="0" borderId="0" xfId="0" applyFont="1" applyFill="1" applyBorder="1" applyAlignment="1">
      <alignment vertical="center" wrapText="1"/>
    </xf>
    <xf numFmtId="0" fontId="6" fillId="0" borderId="23" xfId="0" applyFont="1" applyFill="1" applyBorder="1" applyAlignment="1">
      <alignment vertical="center" wrapText="1"/>
    </xf>
    <xf numFmtId="0" fontId="6" fillId="0" borderId="24" xfId="0" applyFont="1" applyFill="1" applyBorder="1" applyAlignment="1">
      <alignment vertical="center" wrapText="1"/>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25" fillId="0" borderId="0" xfId="0" applyFont="1" applyFill="1" applyBorder="1" applyAlignment="1">
      <alignment vertical="center" wrapText="1"/>
    </xf>
    <xf numFmtId="0" fontId="23" fillId="0" borderId="1" xfId="0" applyFont="1" applyBorder="1" applyAlignment="1">
      <alignment horizontal="center" vertical="center"/>
    </xf>
    <xf numFmtId="0" fontId="10" fillId="0" borderId="6" xfId="0" applyFont="1" applyBorder="1" applyAlignment="1">
      <alignment horizontal="center" vertic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vertical="center"/>
    </xf>
    <xf numFmtId="0" fontId="8" fillId="3" borderId="3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4" fillId="0" borderId="19" xfId="0" applyFont="1" applyBorder="1" applyAlignment="1">
      <alignment horizontal="center"/>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31"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26" xfId="0" applyFont="1" applyBorder="1" applyAlignment="1">
      <alignment horizontal="justify" vertical="center" wrapText="1"/>
    </xf>
    <xf numFmtId="0" fontId="10" fillId="0" borderId="1" xfId="0" applyFont="1" applyBorder="1" applyAlignment="1">
      <alignment horizontal="center" vertical="center" wrapText="1"/>
    </xf>
    <xf numFmtId="0" fontId="10" fillId="0" borderId="1" xfId="0" applyFont="1" applyBorder="1" applyAlignment="1">
      <alignment horizontal="justify" vertic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24" fillId="0" borderId="54" xfId="0" applyFont="1" applyBorder="1" applyAlignment="1">
      <alignment horizontal="center" vertical="center" wrapText="1"/>
    </xf>
    <xf numFmtId="0" fontId="27" fillId="0" borderId="25" xfId="0" applyFont="1" applyBorder="1" applyAlignment="1">
      <alignment horizontal="center" vertical="center"/>
    </xf>
    <xf numFmtId="14" fontId="24" fillId="0" borderId="55" xfId="0" applyNumberFormat="1"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0" applyFont="1" applyFill="1" applyBorder="1" applyAlignment="1">
      <alignment horizontal="justify" vertical="center"/>
    </xf>
    <xf numFmtId="0" fontId="10" fillId="0" borderId="31" xfId="0" applyFont="1" applyFill="1" applyBorder="1" applyAlignment="1">
      <alignment horizontal="justify" vertical="center"/>
    </xf>
    <xf numFmtId="0" fontId="10" fillId="0" borderId="0" xfId="0" applyFont="1" applyFill="1" applyBorder="1" applyAlignment="1">
      <alignment horizontal="center"/>
    </xf>
    <xf numFmtId="0" fontId="10" fillId="0" borderId="6" xfId="0" applyFont="1" applyFill="1" applyBorder="1" applyAlignment="1">
      <alignment horizontal="center"/>
    </xf>
    <xf numFmtId="0" fontId="10" fillId="0" borderId="7" xfId="0" applyFont="1" applyFill="1" applyBorder="1" applyAlignment="1">
      <alignment horizontal="center"/>
    </xf>
    <xf numFmtId="0" fontId="10" fillId="0" borderId="19" xfId="0" applyFont="1" applyFill="1" applyBorder="1" applyAlignment="1">
      <alignment horizontal="center"/>
    </xf>
    <xf numFmtId="0" fontId="10" fillId="0" borderId="1"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10" fillId="0" borderId="0" xfId="0" applyFont="1" applyFill="1"/>
    <xf numFmtId="0" fontId="24" fillId="0" borderId="0" xfId="0" applyFont="1" applyBorder="1" applyAlignment="1">
      <alignment horizontal="center"/>
    </xf>
    <xf numFmtId="0" fontId="30" fillId="0" borderId="1" xfId="0" applyFont="1" applyBorder="1" applyAlignment="1">
      <alignment horizontal="center" vertical="center"/>
    </xf>
    <xf numFmtId="0" fontId="24" fillId="0" borderId="6" xfId="0" applyFont="1" applyBorder="1" applyAlignment="1">
      <alignment horizontal="center" vertical="center"/>
    </xf>
    <xf numFmtId="0" fontId="24" fillId="0" borderId="0" xfId="0" applyFont="1" applyFill="1" applyBorder="1" applyAlignment="1">
      <alignment vertical="center" wrapText="1"/>
    </xf>
    <xf numFmtId="0" fontId="24" fillId="0" borderId="16" xfId="0" applyFont="1" applyBorder="1" applyAlignment="1">
      <alignment horizontal="justify" vertical="center" wrapText="1"/>
    </xf>
    <xf numFmtId="0" fontId="24" fillId="0" borderId="2" xfId="0" applyFont="1" applyBorder="1" applyAlignment="1">
      <alignment horizontal="justify" vertical="center"/>
    </xf>
    <xf numFmtId="0" fontId="24" fillId="0" borderId="16" xfId="0" applyFont="1" applyBorder="1" applyAlignment="1">
      <alignment horizontal="justify" vertical="center"/>
    </xf>
    <xf numFmtId="0" fontId="24" fillId="0" borderId="4" xfId="0" applyFont="1" applyBorder="1" applyAlignment="1">
      <alignment horizontal="justify" vertical="center"/>
    </xf>
    <xf numFmtId="0" fontId="24" fillId="0" borderId="0" xfId="0" applyFont="1" applyFill="1" applyBorder="1" applyAlignment="1">
      <alignment horizontal="center"/>
    </xf>
    <xf numFmtId="0" fontId="30" fillId="0" borderId="1"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1" xfId="0" applyFont="1" applyFill="1" applyBorder="1" applyAlignment="1">
      <alignment horizontal="justify" vertical="center" wrapText="1"/>
    </xf>
    <xf numFmtId="0" fontId="24" fillId="0" borderId="16" xfId="0" applyFont="1" applyBorder="1" applyAlignment="1">
      <alignment horizontal="justify" vertical="center"/>
    </xf>
    <xf numFmtId="0" fontId="24" fillId="0" borderId="4" xfId="0" applyFont="1" applyBorder="1" applyAlignment="1">
      <alignment horizontal="justify" vertical="center"/>
    </xf>
    <xf numFmtId="0" fontId="24" fillId="0" borderId="2" xfId="0" applyFont="1" applyBorder="1" applyAlignment="1">
      <alignment horizontal="justify" vertical="center"/>
    </xf>
    <xf numFmtId="0" fontId="7" fillId="2" borderId="3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6" fillId="0" borderId="3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16" xfId="0" applyFont="1" applyBorder="1" applyAlignment="1">
      <alignment horizontal="justify" vertical="center"/>
    </xf>
    <xf numFmtId="0" fontId="10" fillId="0" borderId="4" xfId="0" applyFont="1" applyBorder="1" applyAlignment="1">
      <alignment horizontal="justify" vertical="center"/>
    </xf>
    <xf numFmtId="0" fontId="10" fillId="0" borderId="2" xfId="0" applyFont="1" applyBorder="1" applyAlignment="1">
      <alignment horizontal="justify" vertical="center"/>
    </xf>
    <xf numFmtId="0" fontId="10" fillId="0" borderId="3"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32"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6" xfId="0" applyFont="1" applyBorder="1" applyAlignment="1">
      <alignment horizontal="justify"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6" fillId="0" borderId="10"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8"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 fillId="2" borderId="16" xfId="0" applyFont="1" applyFill="1" applyBorder="1" applyAlignment="1">
      <alignment horizontal="center" vertical="center"/>
    </xf>
    <xf numFmtId="0" fontId="13" fillId="0" borderId="1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7" fillId="4" borderId="7" xfId="0" applyFont="1" applyFill="1" applyBorder="1" applyAlignment="1">
      <alignment horizontal="center" vertical="center"/>
    </xf>
    <xf numFmtId="0" fontId="16" fillId="4" borderId="4" xfId="0" applyFont="1" applyFill="1" applyBorder="1" applyAlignment="1">
      <alignment horizontal="justify" vertical="center"/>
    </xf>
    <xf numFmtId="0" fontId="16" fillId="4" borderId="25" xfId="0" applyFont="1" applyFill="1" applyBorder="1" applyAlignment="1">
      <alignment horizontal="justify"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0" fillId="0" borderId="23"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13" fillId="0" borderId="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7" fillId="2" borderId="25" xfId="0" applyFont="1" applyFill="1" applyBorder="1" applyAlignment="1">
      <alignment horizontal="center" vertical="center"/>
    </xf>
    <xf numFmtId="0" fontId="24" fillId="0" borderId="16" xfId="0" applyFont="1" applyBorder="1" applyAlignment="1">
      <alignment horizontal="left" vertical="center"/>
    </xf>
    <xf numFmtId="0" fontId="24" fillId="0" borderId="4" xfId="0" applyFont="1" applyBorder="1" applyAlignment="1">
      <alignment horizontal="left" vertical="center"/>
    </xf>
    <xf numFmtId="0" fontId="24" fillId="0" borderId="25" xfId="0" applyFont="1" applyBorder="1" applyAlignment="1">
      <alignment horizontal="left" vertical="center"/>
    </xf>
    <xf numFmtId="0" fontId="24" fillId="0" borderId="16" xfId="0" applyFont="1" applyBorder="1" applyAlignment="1">
      <alignment horizontal="left" vertical="center" wrapText="1"/>
    </xf>
    <xf numFmtId="0" fontId="24" fillId="0" borderId="4" xfId="0" applyFont="1" applyBorder="1" applyAlignment="1">
      <alignment horizontal="left" vertical="center" wrapText="1"/>
    </xf>
    <xf numFmtId="0" fontId="24" fillId="0" borderId="25" xfId="0" applyFont="1" applyBorder="1" applyAlignment="1">
      <alignment horizontal="left" vertical="center" wrapText="1"/>
    </xf>
    <xf numFmtId="0" fontId="6" fillId="2" borderId="5" xfId="0" applyFont="1" applyFill="1" applyBorder="1" applyAlignment="1">
      <alignment horizontal="center" vertical="center"/>
    </xf>
    <xf numFmtId="0" fontId="6" fillId="2" borderId="46" xfId="0" applyFont="1" applyFill="1" applyBorder="1" applyAlignment="1">
      <alignment horizontal="center" vertical="center"/>
    </xf>
    <xf numFmtId="0" fontId="10" fillId="0" borderId="6" xfId="0" applyFont="1" applyBorder="1" applyAlignment="1">
      <alignment horizontal="center" vertical="center" wrapText="1"/>
    </xf>
    <xf numFmtId="0" fontId="24" fillId="0" borderId="16" xfId="0" applyFont="1" applyFill="1" applyBorder="1" applyAlignment="1">
      <alignment horizontal="justify" vertical="center" wrapText="1"/>
    </xf>
    <xf numFmtId="0" fontId="24" fillId="0" borderId="2" xfId="0" applyFont="1" applyFill="1" applyBorder="1" applyAlignment="1">
      <alignment horizontal="justify" vertical="center"/>
    </xf>
    <xf numFmtId="0" fontId="24" fillId="0" borderId="4" xfId="0" applyFont="1" applyFill="1" applyBorder="1" applyAlignment="1">
      <alignment horizontal="justify" vertical="center"/>
    </xf>
    <xf numFmtId="0" fontId="24" fillId="0" borderId="16" xfId="0" applyFont="1" applyBorder="1" applyAlignment="1">
      <alignment horizontal="justify" vertical="center" wrapText="1"/>
    </xf>
    <xf numFmtId="0" fontId="6" fillId="2" borderId="16" xfId="0" applyFont="1" applyFill="1" applyBorder="1" applyAlignment="1">
      <alignment horizontal="center" vertical="center"/>
    </xf>
    <xf numFmtId="0" fontId="6" fillId="2" borderId="2" xfId="0" applyFont="1" applyFill="1" applyBorder="1" applyAlignment="1">
      <alignment horizontal="center" vertical="center"/>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4" fillId="0" borderId="23" xfId="0" applyFont="1" applyBorder="1" applyAlignment="1">
      <alignment horizontal="center"/>
    </xf>
    <xf numFmtId="0" fontId="4" fillId="0" borderId="0" xfId="0" applyFont="1" applyBorder="1" applyAlignment="1">
      <alignment horizontal="center"/>
    </xf>
    <xf numFmtId="0" fontId="4" fillId="0" borderId="24" xfId="0" applyFont="1" applyBorder="1" applyAlignment="1">
      <alignment horizontal="center"/>
    </xf>
    <xf numFmtId="0" fontId="10" fillId="0" borderId="16" xfId="0" applyFont="1" applyBorder="1" applyAlignment="1">
      <alignment horizontal="center"/>
    </xf>
    <xf numFmtId="0" fontId="10" fillId="0" borderId="2" xfId="0" applyFont="1" applyBorder="1" applyAlignment="1">
      <alignment horizontal="center"/>
    </xf>
    <xf numFmtId="0" fontId="5" fillId="0" borderId="1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4" fillId="0" borderId="19" xfId="0" applyFont="1" applyBorder="1" applyAlignment="1">
      <alignment horizontal="center"/>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2" fillId="0" borderId="51" xfId="0" applyFont="1" applyBorder="1" applyAlignment="1">
      <alignment horizontal="center" vertical="center"/>
    </xf>
    <xf numFmtId="0" fontId="2" fillId="0" borderId="50" xfId="0" applyFont="1" applyBorder="1" applyAlignment="1">
      <alignment horizontal="center" vertical="center"/>
    </xf>
    <xf numFmtId="0" fontId="2" fillId="0" borderId="5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53" xfId="0" applyFont="1" applyBorder="1" applyAlignment="1">
      <alignment horizontal="center" vertical="center"/>
    </xf>
    <xf numFmtId="0" fontId="2" fillId="0" borderId="5" xfId="0" applyFont="1" applyBorder="1" applyAlignment="1">
      <alignment horizontal="center" vertical="center"/>
    </xf>
    <xf numFmtId="0" fontId="2" fillId="0" borderId="18" xfId="0" applyFont="1" applyBorder="1" applyAlignment="1">
      <alignment horizontal="center" vertical="center"/>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7" xfId="0" applyFont="1" applyBorder="1" applyAlignment="1">
      <alignment horizontal="center"/>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8" fillId="4" borderId="6" xfId="0" applyFont="1" applyFill="1" applyBorder="1" applyAlignment="1">
      <alignment horizontal="center"/>
    </xf>
    <xf numFmtId="0" fontId="8" fillId="4" borderId="7" xfId="0" applyFont="1" applyFill="1" applyBorder="1" applyAlignment="1">
      <alignment horizontal="center"/>
    </xf>
    <xf numFmtId="0" fontId="8" fillId="3" borderId="1" xfId="0" applyFont="1" applyFill="1" applyBorder="1" applyAlignment="1">
      <alignment horizontal="center" vertical="center" wrapText="1"/>
    </xf>
    <xf numFmtId="0" fontId="6" fillId="2" borderId="49" xfId="0" applyFont="1" applyFill="1" applyBorder="1" applyAlignment="1">
      <alignment horizontal="center" vertical="center"/>
    </xf>
    <xf numFmtId="0" fontId="6" fillId="2" borderId="45" xfId="0" applyFont="1" applyFill="1" applyBorder="1" applyAlignment="1">
      <alignment horizontal="center" vertical="center"/>
    </xf>
    <xf numFmtId="0" fontId="10" fillId="0" borderId="25" xfId="0" applyFont="1" applyBorder="1" applyAlignment="1">
      <alignment horizontal="justify" vertical="center"/>
    </xf>
    <xf numFmtId="0" fontId="13" fillId="0" borderId="1" xfId="0" applyFont="1" applyFill="1" applyBorder="1" applyAlignment="1">
      <alignment horizontal="center" vertical="center"/>
    </xf>
    <xf numFmtId="0" fontId="7" fillId="3" borderId="31"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48" xfId="0" applyFont="1" applyFill="1" applyBorder="1" applyAlignment="1">
      <alignment horizontal="center" vertical="center"/>
    </xf>
    <xf numFmtId="0" fontId="10" fillId="0" borderId="1" xfId="0" applyFont="1" applyFill="1" applyBorder="1" applyAlignment="1">
      <alignment horizontal="justify" vertical="center"/>
    </xf>
    <xf numFmtId="0" fontId="10" fillId="0" borderId="26" xfId="0" applyFont="1" applyFill="1" applyBorder="1" applyAlignment="1">
      <alignment horizontal="justify" vertical="center"/>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7" fillId="0" borderId="3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7" xfId="0" applyFont="1" applyFill="1" applyBorder="1" applyAlignment="1">
      <alignment horizontal="center" vertical="center"/>
    </xf>
    <xf numFmtId="0" fontId="10" fillId="0" borderId="4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13" fillId="0" borderId="1" xfId="0" applyFont="1" applyFill="1" applyBorder="1" applyAlignment="1">
      <alignment horizontal="left" vertical="center"/>
    </xf>
    <xf numFmtId="0" fontId="10" fillId="0" borderId="1"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34" xfId="0" applyFont="1" applyBorder="1" applyAlignment="1">
      <alignment horizontal="center"/>
    </xf>
    <xf numFmtId="0" fontId="10"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7" fillId="2" borderId="1" xfId="0" applyFont="1" applyFill="1" applyBorder="1" applyAlignment="1">
      <alignment horizontal="center" vertic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24" fillId="0" borderId="16" xfId="0" applyFont="1" applyFill="1" applyBorder="1" applyAlignment="1">
      <alignment horizontal="left" vertical="center"/>
    </xf>
    <xf numFmtId="0" fontId="24" fillId="0" borderId="4" xfId="0" applyFont="1" applyFill="1" applyBorder="1" applyAlignment="1">
      <alignment horizontal="left" vertical="center"/>
    </xf>
    <xf numFmtId="0" fontId="24" fillId="0" borderId="2" xfId="0" applyFont="1" applyFill="1" applyBorder="1" applyAlignment="1">
      <alignment horizontal="left" vertic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24" fillId="0" borderId="25" xfId="0" applyFont="1" applyFill="1" applyBorder="1" applyAlignment="1">
      <alignment horizontal="left" vertical="center"/>
    </xf>
    <xf numFmtId="0" fontId="10" fillId="0" borderId="1"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7" fillId="2" borderId="42" xfId="0" applyFont="1" applyFill="1" applyBorder="1" applyAlignment="1">
      <alignment horizontal="center" vertic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7" fillId="3" borderId="4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4" xfId="0" applyFont="1" applyFill="1" applyBorder="1" applyAlignment="1">
      <alignment horizontal="center" vertical="center" wrapText="1"/>
    </xf>
    <xf numFmtId="9" fontId="14" fillId="0" borderId="43" xfId="0" applyNumberFormat="1" applyFont="1" applyBorder="1" applyAlignment="1">
      <alignment horizontal="center" vertical="center" wrapText="1"/>
    </xf>
    <xf numFmtId="0" fontId="14" fillId="0" borderId="40" xfId="0" applyNumberFormat="1" applyFont="1" applyBorder="1" applyAlignment="1">
      <alignment horizontal="center" vertical="center" wrapText="1"/>
    </xf>
    <xf numFmtId="0" fontId="14" fillId="0" borderId="44" xfId="0" applyNumberFormat="1" applyFont="1" applyBorder="1" applyAlignment="1">
      <alignment horizontal="center" vertical="center" wrapText="1"/>
    </xf>
    <xf numFmtId="0" fontId="10" fillId="0" borderId="43" xfId="0" applyFont="1" applyBorder="1" applyAlignment="1">
      <alignment horizontal="center" vertical="center" wrapText="1"/>
    </xf>
    <xf numFmtId="0" fontId="10" fillId="0" borderId="40" xfId="0" applyFont="1" applyBorder="1" applyAlignment="1">
      <alignment horizontal="center" vertical="center"/>
    </xf>
    <xf numFmtId="0" fontId="10" fillId="0" borderId="44" xfId="0" applyFont="1" applyBorder="1" applyAlignment="1">
      <alignment horizontal="center" vertical="center"/>
    </xf>
    <xf numFmtId="0" fontId="24" fillId="0" borderId="1" xfId="0" applyFont="1" applyBorder="1" applyAlignment="1">
      <alignment horizontal="center" vertical="center"/>
    </xf>
    <xf numFmtId="0" fontId="24" fillId="0" borderId="42" xfId="0" applyFont="1" applyBorder="1" applyAlignment="1">
      <alignment horizontal="center" vertical="center"/>
    </xf>
    <xf numFmtId="0" fontId="10" fillId="0" borderId="42" xfId="0" applyFont="1" applyBorder="1" applyAlignment="1">
      <alignment horizontal="center" vertical="center" wrapText="1"/>
    </xf>
    <xf numFmtId="9" fontId="10" fillId="0" borderId="43" xfId="0" applyNumberFormat="1" applyFont="1" applyBorder="1" applyAlignment="1">
      <alignment horizontal="center" vertical="center" wrapText="1"/>
    </xf>
    <xf numFmtId="9" fontId="10" fillId="0" borderId="44" xfId="0" applyNumberFormat="1" applyFont="1" applyBorder="1" applyAlignment="1">
      <alignment horizontal="center" vertical="center" wrapText="1"/>
    </xf>
    <xf numFmtId="0" fontId="24" fillId="0" borderId="1" xfId="0" applyFont="1" applyFill="1" applyBorder="1" applyAlignment="1">
      <alignment horizontal="center" vertical="center"/>
    </xf>
    <xf numFmtId="0" fontId="24" fillId="0" borderId="26" xfId="0" applyFont="1" applyFill="1" applyBorder="1" applyAlignment="1">
      <alignment horizontal="center" vertical="center"/>
    </xf>
    <xf numFmtId="9" fontId="24" fillId="0" borderId="43" xfId="0" applyNumberFormat="1" applyFont="1" applyBorder="1" applyAlignment="1">
      <alignment horizontal="center" vertical="center" wrapText="1"/>
    </xf>
    <xf numFmtId="0" fontId="24" fillId="0" borderId="40" xfId="0" applyFont="1" applyBorder="1" applyAlignment="1">
      <alignment horizontal="center" vertical="center" wrapText="1"/>
    </xf>
    <xf numFmtId="0" fontId="24" fillId="0" borderId="44"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40" xfId="0" applyFont="1" applyBorder="1" applyAlignment="1">
      <alignment horizontal="center" vertical="center"/>
    </xf>
    <xf numFmtId="0" fontId="14" fillId="0" borderId="44" xfId="0" applyFont="1" applyBorder="1" applyAlignment="1">
      <alignment horizontal="center" vertical="center"/>
    </xf>
    <xf numFmtId="0" fontId="24" fillId="0" borderId="1" xfId="0" applyFont="1" applyBorder="1" applyAlignment="1">
      <alignment horizontal="center" vertical="center" wrapText="1"/>
    </xf>
    <xf numFmtId="0" fontId="24" fillId="0" borderId="42" xfId="0" applyFont="1" applyBorder="1" applyAlignment="1">
      <alignment horizontal="center" vertical="center" wrapText="1"/>
    </xf>
    <xf numFmtId="9" fontId="16" fillId="0" borderId="43" xfId="0" applyNumberFormat="1" applyFont="1" applyBorder="1" applyAlignment="1">
      <alignment horizontal="center" vertical="center" wrapText="1"/>
    </xf>
    <xf numFmtId="0" fontId="16" fillId="0" borderId="40" xfId="0" applyFont="1" applyBorder="1" applyAlignment="1">
      <alignment horizontal="center" vertical="center" wrapText="1"/>
    </xf>
    <xf numFmtId="0" fontId="16" fillId="0" borderId="44"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40" xfId="0" applyFont="1" applyBorder="1" applyAlignment="1">
      <alignment horizontal="center" vertical="center"/>
    </xf>
  </cellXfs>
  <cellStyles count="4">
    <cellStyle name="Hipervínculo" xfId="1" builtinId="8"/>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8.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6</xdr:row>
      <xdr:rowOff>148166</xdr:rowOff>
    </xdr:from>
    <xdr:to>
      <xdr:col>0</xdr:col>
      <xdr:colOff>1515431</xdr:colOff>
      <xdr:row>8</xdr:row>
      <xdr:rowOff>257969</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1680250</xdr:colOff>
      <xdr:row>7</xdr:row>
      <xdr:rowOff>103908</xdr:rowOff>
    </xdr:from>
    <xdr:to>
      <xdr:col>4</xdr:col>
      <xdr:colOff>31146</xdr:colOff>
      <xdr:row>7</xdr:row>
      <xdr:rowOff>516727</xdr:rowOff>
    </xdr:to>
    <xdr:pic>
      <xdr:nvPicPr>
        <xdr:cNvPr id="11" name="Gráfico 15" descr="Flecha: recto">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7</xdr:row>
      <xdr:rowOff>91785</xdr:rowOff>
    </xdr:from>
    <xdr:to>
      <xdr:col>6</xdr:col>
      <xdr:colOff>415808</xdr:colOff>
      <xdr:row>7</xdr:row>
      <xdr:rowOff>504604</xdr:rowOff>
    </xdr:to>
    <xdr:pic>
      <xdr:nvPicPr>
        <xdr:cNvPr id="15" name="Gráfico 15" descr="Flecha: rect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2333620</xdr:colOff>
      <xdr:row>7</xdr:row>
      <xdr:rowOff>51955</xdr:rowOff>
    </xdr:from>
    <xdr:to>
      <xdr:col>19</xdr:col>
      <xdr:colOff>358479</xdr:colOff>
      <xdr:row>7</xdr:row>
      <xdr:rowOff>464774</xdr:rowOff>
    </xdr:to>
    <xdr:pic>
      <xdr:nvPicPr>
        <xdr:cNvPr id="18" name="Gráfico 15" descr="Flecha: recto">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12370589" y="2028393"/>
          <a:ext cx="414046" cy="412819"/>
        </a:xfrm>
        <a:prstGeom prst="rect">
          <a:avLst/>
        </a:prstGeom>
      </xdr:spPr>
    </xdr:pic>
    <xdr:clientData/>
  </xdr:twoCellAnchor>
  <xdr:twoCellAnchor editAs="oneCell">
    <xdr:from>
      <xdr:col>20</xdr:col>
      <xdr:colOff>1168822</xdr:colOff>
      <xdr:row>62</xdr:row>
      <xdr:rowOff>168373</xdr:rowOff>
    </xdr:from>
    <xdr:to>
      <xdr:col>22</xdr:col>
      <xdr:colOff>530934</xdr:colOff>
      <xdr:row>69</xdr:row>
      <xdr:rowOff>133736</xdr:rowOff>
    </xdr:to>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52</xdr:row>
      <xdr:rowOff>161586</xdr:rowOff>
    </xdr:from>
    <xdr:to>
      <xdr:col>14</xdr:col>
      <xdr:colOff>365125</xdr:colOff>
      <xdr:row>60</xdr:row>
      <xdr:rowOff>145182</xdr:rowOff>
    </xdr:to>
    <xdr:grpSp>
      <xdr:nvGrpSpPr>
        <xdr:cNvPr id="23" name="Grupo 22">
          <a:extLst>
            <a:ext uri="{FF2B5EF4-FFF2-40B4-BE49-F238E27FC236}">
              <a16:creationId xmlns:a16="http://schemas.microsoft.com/office/drawing/2014/main" id="{00000000-0008-0000-0000-000017000000}"/>
            </a:ext>
          </a:extLst>
        </xdr:cNvPr>
        <xdr:cNvGrpSpPr/>
      </xdr:nvGrpSpPr>
      <xdr:grpSpPr>
        <a:xfrm>
          <a:off x="4258452" y="44786211"/>
          <a:ext cx="4314048" cy="1507596"/>
          <a:chOff x="608263" y="7708566"/>
          <a:chExt cx="3502881" cy="1602847"/>
        </a:xfrm>
      </xdr:grpSpPr>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N.A</a:t>
            </a:r>
          </a:p>
        </xdr:txBody>
      </xdr:sp>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52</xdr:row>
      <xdr:rowOff>181695</xdr:rowOff>
    </xdr:from>
    <xdr:to>
      <xdr:col>18</xdr:col>
      <xdr:colOff>1825624</xdr:colOff>
      <xdr:row>60</xdr:row>
      <xdr:rowOff>165288</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8982855" y="44806320"/>
          <a:ext cx="4161644" cy="1507593"/>
          <a:chOff x="8141481" y="7791115"/>
          <a:chExt cx="3616604" cy="1602843"/>
        </a:xfrm>
      </xdr:grpSpPr>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i="1">
                <a:solidFill>
                  <a:schemeClr val="dk1"/>
                </a:solidFill>
                <a:effectLst/>
                <a:latin typeface="+mn-lt"/>
                <a:ea typeface="+mn-ea"/>
                <a:cs typeface="+mn-cs"/>
              </a:rPr>
              <a:t>Directorio de contactos autoridades regionales (RC),  Base de datos de contactos de las Alcaldías Locales, JAL, JAC Policía (Bogotá), Bases de Datos de</a:t>
            </a:r>
            <a:r>
              <a:rPr lang="es-CO" sz="1100" i="1" baseline="0">
                <a:solidFill>
                  <a:schemeClr val="dk1"/>
                </a:solidFill>
                <a:effectLst/>
                <a:latin typeface="+mn-lt"/>
                <a:ea typeface="+mn-ea"/>
                <a:cs typeface="+mn-cs"/>
              </a:rPr>
              <a:t> Caracterización de usuarios y servicios </a:t>
            </a:r>
            <a:endParaRPr lang="es-CO">
              <a:effectLst/>
            </a:endParaRPr>
          </a:p>
          <a:p>
            <a:r>
              <a:rPr lang="es-CO" sz="1100" i="1" baseline="0">
                <a:solidFill>
                  <a:schemeClr val="dk1"/>
                </a:solidFill>
                <a:effectLst/>
                <a:latin typeface="+mn-lt"/>
                <a:ea typeface="+mn-ea"/>
                <a:cs typeface="+mn-cs"/>
              </a:rPr>
              <a:t>Listado de Municipios de Colombia</a:t>
            </a:r>
            <a:endParaRPr lang="es-CO">
              <a:effectLst/>
            </a:endParaRPr>
          </a:p>
          <a:p>
            <a:pPr marL="0" indent="0"/>
            <a:endParaRPr lang="es-CO" sz="1100" i="1">
              <a:solidFill>
                <a:schemeClr val="accent6">
                  <a:lumMod val="75000"/>
                </a:schemeClr>
              </a:solidFill>
              <a:latin typeface="+mn-lt"/>
              <a:ea typeface="+mn-ea"/>
              <a:cs typeface="+mn-cs"/>
            </a:endParaRPr>
          </a:p>
        </xdr:txBody>
      </xdr:sp>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52</xdr:row>
      <xdr:rowOff>191224</xdr:rowOff>
    </xdr:from>
    <xdr:to>
      <xdr:col>24</xdr:col>
      <xdr:colOff>238125</xdr:colOff>
      <xdr:row>60</xdr:row>
      <xdr:rowOff>174817</xdr:rowOff>
    </xdr:to>
    <xdr:grpSp>
      <xdr:nvGrpSpPr>
        <xdr:cNvPr id="29" name="Grupo 28">
          <a:extLst>
            <a:ext uri="{FF2B5EF4-FFF2-40B4-BE49-F238E27FC236}">
              <a16:creationId xmlns:a16="http://schemas.microsoft.com/office/drawing/2014/main" id="{00000000-0008-0000-0000-00001D000000}"/>
            </a:ext>
          </a:extLst>
        </xdr:cNvPr>
        <xdr:cNvGrpSpPr/>
      </xdr:nvGrpSpPr>
      <xdr:grpSpPr>
        <a:xfrm>
          <a:off x="13770756" y="44815849"/>
          <a:ext cx="4437869" cy="1507593"/>
          <a:chOff x="608263" y="7708566"/>
          <a:chExt cx="3502881" cy="1602843"/>
        </a:xfrm>
      </xdr:grpSpPr>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i="1">
                <a:solidFill>
                  <a:schemeClr val="dk1"/>
                </a:solidFill>
                <a:effectLst/>
                <a:latin typeface="+mn-lt"/>
                <a:ea typeface="+mn-ea"/>
                <a:cs typeface="+mn-cs"/>
              </a:rPr>
              <a:t>SIGI</a:t>
            </a:r>
            <a:endParaRPr lang="es-CO">
              <a:effectLst/>
            </a:endParaRPr>
          </a:p>
          <a:p>
            <a:r>
              <a:rPr lang="es-CO" sz="1100" i="1">
                <a:solidFill>
                  <a:schemeClr val="dk1"/>
                </a:solidFill>
                <a:effectLst/>
                <a:latin typeface="+mn-lt"/>
                <a:ea typeface="+mn-ea"/>
                <a:cs typeface="+mn-cs"/>
              </a:rPr>
              <a:t>Sistema</a:t>
            </a:r>
            <a:r>
              <a:rPr lang="es-CO" sz="1100" i="1" baseline="0">
                <a:solidFill>
                  <a:schemeClr val="dk1"/>
                </a:solidFill>
                <a:effectLst/>
                <a:latin typeface="+mn-lt"/>
                <a:ea typeface="+mn-ea"/>
                <a:cs typeface="+mn-cs"/>
              </a:rPr>
              <a:t> de Gestión de la Información de la RNPC</a:t>
            </a:r>
            <a:endParaRPr lang="es-CO">
              <a:effectLst/>
            </a:endParaRPr>
          </a:p>
          <a:p>
            <a:r>
              <a:rPr lang="es-CO" sz="1100" i="1">
                <a:solidFill>
                  <a:schemeClr val="dk1"/>
                </a:solidFill>
                <a:effectLst/>
                <a:latin typeface="+mn-lt"/>
                <a:ea typeface="+mn-ea"/>
                <a:cs typeface="+mn-cs"/>
              </a:rPr>
              <a:t>Sistema de Tramites</a:t>
            </a:r>
            <a:endParaRPr lang="es-CO">
              <a:effectLst/>
            </a:endParaRPr>
          </a:p>
          <a:p>
            <a:r>
              <a:rPr lang="es-CO" sz="1100" i="1">
                <a:solidFill>
                  <a:schemeClr val="dk1"/>
                </a:solidFill>
                <a:effectLst/>
                <a:latin typeface="+mn-lt"/>
                <a:ea typeface="+mn-ea"/>
                <a:cs typeface="+mn-cs"/>
              </a:rPr>
              <a:t>Sistema</a:t>
            </a:r>
            <a:r>
              <a:rPr lang="es-CO" sz="1100" i="1" baseline="0">
                <a:solidFill>
                  <a:schemeClr val="dk1"/>
                </a:solidFill>
                <a:effectLst/>
                <a:latin typeface="+mn-lt"/>
                <a:ea typeface="+mn-ea"/>
                <a:cs typeface="+mn-cs"/>
              </a:rPr>
              <a:t> de Gestión</a:t>
            </a:r>
            <a:r>
              <a:rPr lang="es-CO" sz="1100" i="1">
                <a:solidFill>
                  <a:schemeClr val="accent6">
                    <a:lumMod val="75000"/>
                  </a:schemeClr>
                </a:solidFill>
                <a:latin typeface="+mn-lt"/>
                <a:ea typeface="+mn-ea"/>
                <a:cs typeface="+mn-cs"/>
              </a:rPr>
              <a:t>. </a:t>
            </a:r>
          </a:p>
        </xdr:txBody>
      </xdr:sp>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62</xdr:row>
      <xdr:rowOff>91740</xdr:rowOff>
    </xdr:from>
    <xdr:to>
      <xdr:col>15</xdr:col>
      <xdr:colOff>9525</xdr:colOff>
      <xdr:row>70</xdr:row>
      <xdr:rowOff>170583</xdr:rowOff>
    </xdr:to>
    <xdr:grpSp>
      <xdr:nvGrpSpPr>
        <xdr:cNvPr id="38" name="Grupo 37">
          <a:extLst>
            <a:ext uri="{FF2B5EF4-FFF2-40B4-BE49-F238E27FC236}">
              <a16:creationId xmlns:a16="http://schemas.microsoft.com/office/drawing/2014/main" id="{00000000-0008-0000-0000-000026000000}"/>
            </a:ext>
          </a:extLst>
        </xdr:cNvPr>
        <xdr:cNvGrpSpPr/>
      </xdr:nvGrpSpPr>
      <xdr:grpSpPr>
        <a:xfrm>
          <a:off x="4271946" y="46621365"/>
          <a:ext cx="4325954" cy="1602843"/>
          <a:chOff x="608263" y="7708566"/>
          <a:chExt cx="3502881" cy="1602843"/>
        </a:xfrm>
      </xdr:grpSpPr>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dk1"/>
                </a:solidFill>
                <a:effectLst/>
                <a:latin typeface="+mn-lt"/>
                <a:ea typeface="+mn-ea"/>
                <a:cs typeface="+mn-cs"/>
              </a:rPr>
              <a:t>Ver identificación</a:t>
            </a:r>
            <a:r>
              <a:rPr lang="es-CO" sz="1100" i="1" baseline="0">
                <a:solidFill>
                  <a:schemeClr val="dk1"/>
                </a:solidFill>
                <a:effectLst/>
                <a:latin typeface="+mn-lt"/>
                <a:ea typeface="+mn-ea"/>
                <a:cs typeface="+mn-cs"/>
              </a:rPr>
              <a:t> de PNC</a:t>
            </a:r>
            <a:endParaRPr lang="es-CO">
              <a:effectLst/>
            </a:endParaRPr>
          </a:p>
        </xdr:txBody>
      </xdr:sp>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66</xdr:row>
      <xdr:rowOff>50993</xdr:rowOff>
    </xdr:from>
    <xdr:to>
      <xdr:col>15</xdr:col>
      <xdr:colOff>741</xdr:colOff>
      <xdr:row>67</xdr:row>
      <xdr:rowOff>141230</xdr:rowOff>
    </xdr:to>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63</xdr:row>
      <xdr:rowOff>59532</xdr:rowOff>
    </xdr:from>
    <xdr:to>
      <xdr:col>18</xdr:col>
      <xdr:colOff>1845468</xdr:colOff>
      <xdr:row>69</xdr:row>
      <xdr:rowOff>154782</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8969375" y="46779657"/>
          <a:ext cx="4194968" cy="1238250"/>
          <a:chOff x="608263" y="7708566"/>
          <a:chExt cx="3502881" cy="1602843"/>
        </a:xfrm>
      </xdr:grpSpPr>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twoCellAnchor editAs="oneCell">
    <xdr:from>
      <xdr:col>0</xdr:col>
      <xdr:colOff>1095375</xdr:colOff>
      <xdr:row>0</xdr:row>
      <xdr:rowOff>0</xdr:rowOff>
    </xdr:from>
    <xdr:to>
      <xdr:col>2</xdr:col>
      <xdr:colOff>1317625</xdr:colOff>
      <xdr:row>2</xdr:row>
      <xdr:rowOff>336328</xdr:rowOff>
    </xdr:to>
    <xdr:pic>
      <xdr:nvPicPr>
        <xdr:cNvPr id="5" name="Imagen 4">
          <a:extLst>
            <a:ext uri="{FF2B5EF4-FFF2-40B4-BE49-F238E27FC236}">
              <a16:creationId xmlns:a16="http://schemas.microsoft.com/office/drawing/2014/main" id="{8596776A-9879-44EE-87B2-D2D57A21F6F3}"/>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095375" y="0"/>
          <a:ext cx="2190750" cy="10189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4" name="Picture 1" descr="\\Abeltran\publico\Logo completo.gif">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163109" y="111126"/>
          <a:ext cx="1964267"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73"/>
  <sheetViews>
    <sheetView showGridLines="0" tabSelected="1" zoomScale="60" zoomScaleNormal="60" zoomScaleSheetLayoutView="80" workbookViewId="0">
      <selection activeCell="AD6" sqref="AD6"/>
    </sheetView>
  </sheetViews>
  <sheetFormatPr baseColWidth="10" defaultRowHeight="15" x14ac:dyDescent="0.25"/>
  <cols>
    <col min="1" max="1" width="25.7109375" customWidth="1"/>
    <col min="2" max="2" width="3.7109375" customWidth="1"/>
    <col min="3" max="3" width="25.7109375" customWidth="1"/>
    <col min="4" max="4" width="5" customWidth="1"/>
    <col min="5" max="5" width="6.140625" customWidth="1"/>
    <col min="6" max="6" width="25.7109375" customWidth="1"/>
    <col min="7" max="7" width="6.42578125" customWidth="1"/>
    <col min="8" max="12" width="3.7109375" customWidth="1"/>
    <col min="13" max="13" width="0.28515625" customWidth="1"/>
    <col min="14" max="14" width="5.140625" customWidth="1"/>
    <col min="15" max="15" width="5.7109375" customWidth="1"/>
    <col min="16" max="16" width="35.7109375" customWidth="1"/>
    <col min="17" max="17" width="2.42578125" customWidth="1"/>
    <col min="18" max="18" width="2.85546875" customWidth="1"/>
    <col min="19" max="19" width="35.7109375" customWidth="1"/>
    <col min="20" max="20" width="6.140625" customWidth="1"/>
    <col min="21" max="21" width="25.7109375" customWidth="1"/>
    <col min="22" max="22" width="3.28515625" customWidth="1"/>
    <col min="23" max="23" width="25.7109375" customWidth="1"/>
    <col min="24" max="24" width="3" customWidth="1"/>
    <col min="25" max="25" width="25.7109375" customWidth="1"/>
  </cols>
  <sheetData>
    <row r="1" spans="1:25" ht="25.5" customHeight="1" x14ac:dyDescent="0.25">
      <c r="A1" s="207"/>
      <c r="B1" s="208"/>
      <c r="C1" s="208"/>
      <c r="D1" s="208"/>
      <c r="E1" s="209"/>
      <c r="F1" s="208" t="s">
        <v>0</v>
      </c>
      <c r="G1" s="208"/>
      <c r="H1" s="208"/>
      <c r="I1" s="208"/>
      <c r="J1" s="208"/>
      <c r="K1" s="208"/>
      <c r="L1" s="208"/>
      <c r="M1" s="208"/>
      <c r="N1" s="208"/>
      <c r="O1" s="208"/>
      <c r="P1" s="208"/>
      <c r="Q1" s="208"/>
      <c r="R1" s="208"/>
      <c r="S1" s="208"/>
      <c r="T1" s="208"/>
      <c r="U1" s="208"/>
      <c r="V1" s="208"/>
      <c r="W1" s="227" t="s">
        <v>242</v>
      </c>
      <c r="X1" s="228"/>
      <c r="Y1" s="89" t="s">
        <v>364</v>
      </c>
    </row>
    <row r="2" spans="1:25" ht="29.25" customHeight="1" x14ac:dyDescent="0.25">
      <c r="A2" s="210"/>
      <c r="B2" s="211"/>
      <c r="C2" s="211"/>
      <c r="D2" s="211"/>
      <c r="E2" s="212"/>
      <c r="F2" s="211"/>
      <c r="G2" s="211"/>
      <c r="H2" s="211"/>
      <c r="I2" s="211"/>
      <c r="J2" s="211"/>
      <c r="K2" s="211"/>
      <c r="L2" s="211"/>
      <c r="M2" s="211"/>
      <c r="N2" s="211"/>
      <c r="O2" s="211"/>
      <c r="P2" s="211"/>
      <c r="Q2" s="211"/>
      <c r="R2" s="211"/>
      <c r="S2" s="211"/>
      <c r="T2" s="211"/>
      <c r="U2" s="211"/>
      <c r="V2" s="211"/>
      <c r="W2" s="183" t="s">
        <v>243</v>
      </c>
      <c r="X2" s="184"/>
      <c r="Y2" s="90">
        <v>6</v>
      </c>
    </row>
    <row r="3" spans="1:25" ht="33" customHeight="1" x14ac:dyDescent="0.25">
      <c r="A3" s="213"/>
      <c r="B3" s="214"/>
      <c r="C3" s="214"/>
      <c r="D3" s="214"/>
      <c r="E3" s="215"/>
      <c r="F3" s="214"/>
      <c r="G3" s="214"/>
      <c r="H3" s="214"/>
      <c r="I3" s="214"/>
      <c r="J3" s="214"/>
      <c r="K3" s="214"/>
      <c r="L3" s="214"/>
      <c r="M3" s="214"/>
      <c r="N3" s="214"/>
      <c r="O3" s="214"/>
      <c r="P3" s="214"/>
      <c r="Q3" s="214"/>
      <c r="R3" s="214"/>
      <c r="S3" s="214"/>
      <c r="T3" s="214"/>
      <c r="U3" s="214"/>
      <c r="V3" s="214"/>
      <c r="W3" s="183" t="s">
        <v>244</v>
      </c>
      <c r="X3" s="184"/>
      <c r="Y3" s="91">
        <v>44684</v>
      </c>
    </row>
    <row r="4" spans="1:25" ht="11.25" customHeight="1" x14ac:dyDescent="0.25">
      <c r="A4" s="163"/>
      <c r="B4" s="164"/>
      <c r="C4" s="164"/>
      <c r="D4" s="164"/>
      <c r="E4" s="164"/>
      <c r="F4" s="164"/>
      <c r="G4" s="164"/>
      <c r="H4" s="164"/>
      <c r="I4" s="164"/>
      <c r="J4" s="164"/>
      <c r="K4" s="164"/>
      <c r="L4" s="164"/>
      <c r="M4" s="164"/>
      <c r="N4" s="164"/>
      <c r="O4" s="164"/>
      <c r="P4" s="164"/>
      <c r="Q4" s="164"/>
      <c r="R4" s="164"/>
      <c r="S4" s="164"/>
      <c r="T4" s="164"/>
      <c r="U4" s="164"/>
      <c r="V4" s="164"/>
      <c r="W4" s="164"/>
      <c r="X4" s="164"/>
      <c r="Y4" s="165"/>
    </row>
    <row r="5" spans="1:25" ht="21.2" customHeight="1" x14ac:dyDescent="0.25">
      <c r="A5" s="191"/>
      <c r="B5" s="192"/>
      <c r="C5" s="200" t="s">
        <v>44</v>
      </c>
      <c r="D5" s="53"/>
      <c r="E5" s="202" t="s">
        <v>1</v>
      </c>
      <c r="F5" s="202"/>
      <c r="G5" s="196"/>
      <c r="H5" s="154" t="s">
        <v>2</v>
      </c>
      <c r="I5" s="118"/>
      <c r="J5" s="118"/>
      <c r="K5" s="118"/>
      <c r="L5" s="118"/>
      <c r="M5" s="118"/>
      <c r="N5" s="119"/>
      <c r="O5" s="158"/>
      <c r="P5" s="136" t="s">
        <v>59</v>
      </c>
      <c r="Q5" s="137"/>
      <c r="R5" s="137"/>
      <c r="S5" s="138"/>
      <c r="T5" s="199"/>
      <c r="U5" s="154" t="s">
        <v>14</v>
      </c>
      <c r="V5" s="118"/>
      <c r="W5" s="118"/>
      <c r="X5" s="118"/>
      <c r="Y5" s="169"/>
    </row>
    <row r="6" spans="1:25" ht="15.75" customHeight="1" x14ac:dyDescent="0.25">
      <c r="A6" s="191"/>
      <c r="B6" s="192"/>
      <c r="C6" s="201"/>
      <c r="D6" s="53"/>
      <c r="E6" s="203"/>
      <c r="F6" s="203"/>
      <c r="G6" s="197"/>
      <c r="H6" s="154"/>
      <c r="I6" s="118"/>
      <c r="J6" s="118"/>
      <c r="K6" s="118"/>
      <c r="L6" s="118"/>
      <c r="M6" s="118"/>
      <c r="N6" s="119"/>
      <c r="O6" s="158"/>
      <c r="P6" s="136"/>
      <c r="Q6" s="137"/>
      <c r="R6" s="137"/>
      <c r="S6" s="138"/>
      <c r="T6" s="199"/>
      <c r="U6" s="161" t="s">
        <v>19</v>
      </c>
      <c r="V6" s="162"/>
      <c r="W6" s="176" t="s">
        <v>20</v>
      </c>
      <c r="X6" s="176"/>
      <c r="Y6" s="177"/>
    </row>
    <row r="7" spans="1:25" ht="41.25" customHeight="1" x14ac:dyDescent="0.25">
      <c r="A7" s="191"/>
      <c r="B7" s="192"/>
      <c r="C7" s="166" t="s">
        <v>88</v>
      </c>
      <c r="D7" s="178"/>
      <c r="E7" s="185" t="str">
        <f>VLOOKUP(C7,'Listas desplegables'!D3:F46,2,0)</f>
        <v>Difusión, apoyo y atención a consumidores y miembros de la RNPC</v>
      </c>
      <c r="F7" s="186"/>
      <c r="G7" s="197"/>
      <c r="H7" s="155" t="str">
        <f>+VLOOKUP(C7,'Listas desplegables'!D3:F46,3,0)</f>
        <v>Misional</v>
      </c>
      <c r="I7" s="156"/>
      <c r="J7" s="156"/>
      <c r="K7" s="156"/>
      <c r="L7" s="156"/>
      <c r="M7" s="156"/>
      <c r="N7" s="157"/>
      <c r="O7" s="158"/>
      <c r="P7" s="139" t="s">
        <v>274</v>
      </c>
      <c r="Q7" s="140"/>
      <c r="R7" s="140"/>
      <c r="S7" s="141"/>
      <c r="T7" s="199"/>
      <c r="U7" s="194" t="s">
        <v>260</v>
      </c>
      <c r="V7" s="195"/>
      <c r="W7" s="170" t="s">
        <v>284</v>
      </c>
      <c r="X7" s="171"/>
      <c r="Y7" s="172"/>
    </row>
    <row r="8" spans="1:25" ht="44.25" customHeight="1" x14ac:dyDescent="0.25">
      <c r="A8" s="191"/>
      <c r="B8" s="192"/>
      <c r="C8" s="167"/>
      <c r="D8" s="178"/>
      <c r="E8" s="187"/>
      <c r="F8" s="188"/>
      <c r="G8" s="197"/>
      <c r="H8" s="155"/>
      <c r="I8" s="156"/>
      <c r="J8" s="156"/>
      <c r="K8" s="156"/>
      <c r="L8" s="156"/>
      <c r="M8" s="156"/>
      <c r="N8" s="157"/>
      <c r="O8" s="158"/>
      <c r="P8" s="142"/>
      <c r="Q8" s="143"/>
      <c r="R8" s="143"/>
      <c r="S8" s="144"/>
      <c r="T8" s="199"/>
      <c r="U8" s="194" t="s">
        <v>260</v>
      </c>
      <c r="V8" s="195"/>
      <c r="W8" s="170" t="s">
        <v>273</v>
      </c>
      <c r="X8" s="171"/>
      <c r="Y8" s="172"/>
    </row>
    <row r="9" spans="1:25" ht="47.25" customHeight="1" x14ac:dyDescent="0.25">
      <c r="A9" s="191"/>
      <c r="B9" s="192"/>
      <c r="C9" s="167"/>
      <c r="D9" s="178"/>
      <c r="E9" s="187"/>
      <c r="F9" s="188"/>
      <c r="G9" s="197"/>
      <c r="H9" s="155"/>
      <c r="I9" s="156"/>
      <c r="J9" s="156"/>
      <c r="K9" s="156"/>
      <c r="L9" s="156"/>
      <c r="M9" s="156"/>
      <c r="N9" s="157"/>
      <c r="O9" s="158"/>
      <c r="P9" s="142"/>
      <c r="Q9" s="143"/>
      <c r="R9" s="143"/>
      <c r="S9" s="144"/>
      <c r="T9" s="199"/>
      <c r="U9" s="194" t="s">
        <v>262</v>
      </c>
      <c r="V9" s="195"/>
      <c r="W9" s="173" t="s">
        <v>261</v>
      </c>
      <c r="X9" s="174"/>
      <c r="Y9" s="175"/>
    </row>
    <row r="10" spans="1:25" ht="45" customHeight="1" x14ac:dyDescent="0.25">
      <c r="A10" s="191"/>
      <c r="B10" s="192"/>
      <c r="C10" s="168"/>
      <c r="D10" s="178"/>
      <c r="E10" s="189"/>
      <c r="F10" s="190"/>
      <c r="G10" s="198"/>
      <c r="H10" s="155"/>
      <c r="I10" s="156"/>
      <c r="J10" s="156"/>
      <c r="K10" s="156"/>
      <c r="L10" s="156"/>
      <c r="M10" s="156"/>
      <c r="N10" s="157"/>
      <c r="O10" s="158"/>
      <c r="P10" s="145"/>
      <c r="Q10" s="146"/>
      <c r="R10" s="146"/>
      <c r="S10" s="147"/>
      <c r="T10" s="199"/>
      <c r="U10" s="194"/>
      <c r="V10" s="195"/>
      <c r="W10" s="170"/>
      <c r="X10" s="171"/>
      <c r="Y10" s="172"/>
    </row>
    <row r="11" spans="1:25" ht="9.75" customHeight="1" x14ac:dyDescent="0.4">
      <c r="A11" s="191"/>
      <c r="B11" s="192"/>
      <c r="C11" s="204"/>
      <c r="D11" s="192"/>
      <c r="E11" s="205"/>
      <c r="F11" s="205"/>
      <c r="G11" s="192"/>
      <c r="H11" s="204"/>
      <c r="I11" s="204"/>
      <c r="J11" s="204"/>
      <c r="K11" s="204"/>
      <c r="L11" s="204"/>
      <c r="M11" s="204"/>
      <c r="N11" s="204"/>
      <c r="O11" s="205"/>
      <c r="P11" s="205"/>
      <c r="Q11" s="205"/>
      <c r="R11" s="205"/>
      <c r="S11" s="205"/>
      <c r="T11" s="205"/>
      <c r="U11" s="204"/>
      <c r="V11" s="204"/>
      <c r="W11" s="204"/>
      <c r="X11" s="204"/>
      <c r="Y11" s="206"/>
    </row>
    <row r="12" spans="1:25" ht="53.25" customHeight="1" x14ac:dyDescent="0.4">
      <c r="A12" s="191"/>
      <c r="B12" s="192"/>
      <c r="C12" s="51" t="s">
        <v>58</v>
      </c>
      <c r="D12" s="54"/>
      <c r="E12" s="155" t="str">
        <f>VLOOKUP(C7,'Listas desplegables'!D3:G46,4,0)</f>
        <v>Coordinador del Grupo de Trabajo de Apoyo de la Red Nacional de Protección al Consumidor (RNPC)</v>
      </c>
      <c r="F12" s="157"/>
      <c r="G12" s="52"/>
      <c r="H12" s="118" t="s">
        <v>3</v>
      </c>
      <c r="I12" s="118"/>
      <c r="J12" s="118"/>
      <c r="K12" s="118"/>
      <c r="L12" s="118"/>
      <c r="M12" s="118"/>
      <c r="N12" s="118"/>
      <c r="O12" s="159" t="s">
        <v>357</v>
      </c>
      <c r="P12" s="159"/>
      <c r="Q12" s="159"/>
      <c r="R12" s="159"/>
      <c r="S12" s="159"/>
      <c r="T12" s="159"/>
      <c r="U12" s="159"/>
      <c r="V12" s="159"/>
      <c r="W12" s="159"/>
      <c r="X12" s="159"/>
      <c r="Y12" s="160"/>
    </row>
    <row r="13" spans="1:25" ht="18.75" x14ac:dyDescent="0.4">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3"/>
    </row>
    <row r="14" spans="1:25" ht="30.75" customHeight="1" x14ac:dyDescent="0.25">
      <c r="A14" s="216" t="s">
        <v>4</v>
      </c>
      <c r="B14" s="217"/>
      <c r="C14" s="217"/>
      <c r="D14" s="217"/>
      <c r="E14" s="217"/>
      <c r="F14" s="217"/>
      <c r="G14" s="218"/>
      <c r="H14" s="219" t="s">
        <v>8</v>
      </c>
      <c r="I14" s="220"/>
      <c r="J14" s="220"/>
      <c r="K14" s="221"/>
      <c r="L14" s="33"/>
      <c r="M14" s="33"/>
      <c r="N14" s="148" t="s">
        <v>16</v>
      </c>
      <c r="O14" s="149"/>
      <c r="P14" s="149"/>
      <c r="Q14" s="149"/>
      <c r="R14" s="149"/>
      <c r="S14" s="150"/>
      <c r="T14" s="30"/>
      <c r="U14" s="222" t="s">
        <v>15</v>
      </c>
      <c r="V14" s="222"/>
      <c r="W14" s="222"/>
      <c r="X14" s="222"/>
      <c r="Y14" s="223"/>
    </row>
    <row r="15" spans="1:25" s="27" customFormat="1" ht="29.25" customHeight="1" x14ac:dyDescent="0.4">
      <c r="A15" s="69" t="s">
        <v>5</v>
      </c>
      <c r="B15" s="192"/>
      <c r="C15" s="70" t="s">
        <v>6</v>
      </c>
      <c r="D15" s="192"/>
      <c r="E15" s="226" t="s">
        <v>7</v>
      </c>
      <c r="F15" s="226"/>
      <c r="G15" s="218"/>
      <c r="H15" s="31" t="s">
        <v>9</v>
      </c>
      <c r="I15" s="31" t="s">
        <v>10</v>
      </c>
      <c r="J15" s="31" t="s">
        <v>11</v>
      </c>
      <c r="K15" s="31" t="s">
        <v>12</v>
      </c>
      <c r="L15" s="34"/>
      <c r="M15" s="56"/>
      <c r="N15" s="151" t="s">
        <v>164</v>
      </c>
      <c r="O15" s="152"/>
      <c r="P15" s="153"/>
      <c r="Q15" s="224"/>
      <c r="R15" s="225"/>
      <c r="S15" s="71" t="s">
        <v>13</v>
      </c>
      <c r="T15" s="73"/>
      <c r="U15" s="70" t="s">
        <v>132</v>
      </c>
      <c r="V15" s="30"/>
      <c r="W15" s="70" t="s">
        <v>17</v>
      </c>
      <c r="X15" s="32"/>
      <c r="Y15" s="72" t="s">
        <v>18</v>
      </c>
    </row>
    <row r="16" spans="1:25" s="1" customFormat="1" ht="251.25" customHeight="1" x14ac:dyDescent="0.2">
      <c r="A16" s="81" t="s">
        <v>246</v>
      </c>
      <c r="B16" s="192"/>
      <c r="C16" s="82" t="s">
        <v>247</v>
      </c>
      <c r="D16" s="192"/>
      <c r="E16" s="126" t="s">
        <v>245</v>
      </c>
      <c r="F16" s="128"/>
      <c r="G16" s="218"/>
      <c r="H16" s="63" t="s">
        <v>248</v>
      </c>
      <c r="I16" s="63"/>
      <c r="J16" s="63"/>
      <c r="K16" s="63"/>
      <c r="L16" s="64"/>
      <c r="M16" s="62"/>
      <c r="N16" s="135" t="s">
        <v>249</v>
      </c>
      <c r="O16" s="127"/>
      <c r="P16" s="128"/>
      <c r="Q16" s="224"/>
      <c r="R16" s="225"/>
      <c r="S16" s="76" t="s">
        <v>250</v>
      </c>
      <c r="T16" s="67"/>
      <c r="U16" s="82" t="s">
        <v>251</v>
      </c>
      <c r="V16" s="62"/>
      <c r="W16" s="82" t="s">
        <v>252</v>
      </c>
      <c r="X16" s="67"/>
      <c r="Y16" s="83" t="s">
        <v>253</v>
      </c>
    </row>
    <row r="17" spans="1:25" s="1" customFormat="1" ht="9" customHeight="1" x14ac:dyDescent="0.2">
      <c r="A17" s="59"/>
      <c r="B17" s="60"/>
      <c r="C17" s="60"/>
      <c r="D17" s="60"/>
      <c r="E17" s="60"/>
      <c r="F17" s="60"/>
      <c r="G17" s="60"/>
      <c r="H17" s="68"/>
      <c r="I17" s="68"/>
      <c r="J17" s="68"/>
      <c r="K17" s="68"/>
      <c r="L17" s="68"/>
      <c r="M17" s="62"/>
      <c r="N17" s="68"/>
      <c r="O17" s="68"/>
      <c r="P17" s="68"/>
      <c r="Q17" s="43"/>
      <c r="R17" s="43"/>
      <c r="S17" s="60"/>
      <c r="T17" s="60"/>
      <c r="U17" s="60"/>
      <c r="V17" s="62"/>
      <c r="W17" s="60"/>
      <c r="X17" s="60"/>
      <c r="Y17" s="61"/>
    </row>
    <row r="18" spans="1:25" s="1" customFormat="1" ht="263.25" customHeight="1" x14ac:dyDescent="0.2">
      <c r="A18" s="44" t="s">
        <v>254</v>
      </c>
      <c r="B18" s="60"/>
      <c r="C18" s="74"/>
      <c r="D18" s="60"/>
      <c r="E18" s="135" t="s">
        <v>255</v>
      </c>
      <c r="F18" s="128"/>
      <c r="G18" s="60"/>
      <c r="H18" s="63"/>
      <c r="I18" s="63" t="s">
        <v>248</v>
      </c>
      <c r="J18" s="63"/>
      <c r="K18" s="63"/>
      <c r="L18" s="64"/>
      <c r="M18" s="62"/>
      <c r="N18" s="126" t="s">
        <v>256</v>
      </c>
      <c r="O18" s="127"/>
      <c r="P18" s="128"/>
      <c r="Q18" s="65"/>
      <c r="R18" s="66"/>
      <c r="S18" s="74" t="s">
        <v>250</v>
      </c>
      <c r="T18" s="67"/>
      <c r="U18" s="82" t="s">
        <v>257</v>
      </c>
      <c r="V18" s="62"/>
      <c r="W18" s="82" t="s">
        <v>258</v>
      </c>
      <c r="X18" s="67"/>
      <c r="Y18" s="83" t="s">
        <v>259</v>
      </c>
    </row>
    <row r="19" spans="1:25" s="1" customFormat="1" ht="8.25" customHeight="1" x14ac:dyDescent="0.2">
      <c r="A19" s="59"/>
      <c r="B19" s="60"/>
      <c r="C19" s="60"/>
      <c r="D19" s="60"/>
      <c r="E19" s="60"/>
      <c r="F19" s="60"/>
      <c r="G19" s="60"/>
      <c r="H19" s="68"/>
      <c r="I19" s="68"/>
      <c r="J19" s="68"/>
      <c r="K19" s="68"/>
      <c r="L19" s="68"/>
      <c r="M19" s="62"/>
      <c r="N19" s="68"/>
      <c r="O19" s="68"/>
      <c r="P19" s="68"/>
      <c r="Q19" s="60"/>
      <c r="R19" s="60"/>
      <c r="S19" s="60"/>
      <c r="T19" s="60"/>
      <c r="U19" s="60"/>
      <c r="V19" s="62"/>
      <c r="W19" s="60"/>
      <c r="X19" s="60"/>
      <c r="Y19" s="61"/>
    </row>
    <row r="20" spans="1:25" s="1" customFormat="1" ht="195" customHeight="1" x14ac:dyDescent="0.2">
      <c r="A20" s="44"/>
      <c r="B20" s="60"/>
      <c r="C20" s="74" t="s">
        <v>266</v>
      </c>
      <c r="D20" s="60"/>
      <c r="E20" s="126" t="s">
        <v>267</v>
      </c>
      <c r="F20" s="128"/>
      <c r="G20" s="60"/>
      <c r="H20" s="63"/>
      <c r="I20" s="63" t="s">
        <v>268</v>
      </c>
      <c r="J20" s="63"/>
      <c r="K20" s="63"/>
      <c r="L20" s="64"/>
      <c r="M20" s="62"/>
      <c r="N20" s="135" t="s">
        <v>269</v>
      </c>
      <c r="O20" s="127"/>
      <c r="P20" s="128"/>
      <c r="Q20" s="65"/>
      <c r="R20" s="66"/>
      <c r="S20" s="74" t="s">
        <v>270</v>
      </c>
      <c r="T20" s="67"/>
      <c r="U20" s="82" t="s">
        <v>271</v>
      </c>
      <c r="V20" s="62"/>
      <c r="W20" s="74" t="s">
        <v>254</v>
      </c>
      <c r="X20" s="67"/>
      <c r="Y20" s="83" t="s">
        <v>272</v>
      </c>
    </row>
    <row r="21" spans="1:25" s="1" customFormat="1" ht="11.25" customHeight="1" x14ac:dyDescent="0.2">
      <c r="A21" s="78"/>
      <c r="B21" s="79"/>
      <c r="C21" s="79"/>
      <c r="D21" s="79"/>
      <c r="E21" s="79"/>
      <c r="F21" s="79"/>
      <c r="G21" s="79"/>
      <c r="H21" s="68"/>
      <c r="I21" s="68"/>
      <c r="J21" s="68"/>
      <c r="K21" s="68"/>
      <c r="L21" s="68"/>
      <c r="M21" s="62"/>
      <c r="N21" s="68"/>
      <c r="O21" s="68"/>
      <c r="P21" s="68"/>
      <c r="Q21" s="79"/>
      <c r="R21" s="79"/>
      <c r="S21" s="79"/>
      <c r="T21" s="79"/>
      <c r="U21" s="79"/>
      <c r="V21" s="62"/>
      <c r="W21" s="79"/>
      <c r="X21" s="79"/>
      <c r="Y21" s="80"/>
    </row>
    <row r="22" spans="1:25" s="1" customFormat="1" ht="11.25" customHeight="1" x14ac:dyDescent="0.2">
      <c r="A22" s="86"/>
      <c r="B22" s="87"/>
      <c r="C22" s="87"/>
      <c r="D22" s="87"/>
      <c r="E22" s="87"/>
      <c r="F22" s="87"/>
      <c r="G22" s="87"/>
      <c r="H22" s="68"/>
      <c r="I22" s="68"/>
      <c r="J22" s="68"/>
      <c r="K22" s="68"/>
      <c r="L22" s="68"/>
      <c r="M22" s="62"/>
      <c r="N22" s="68"/>
      <c r="O22" s="68"/>
      <c r="P22" s="68"/>
      <c r="Q22" s="87"/>
      <c r="R22" s="87"/>
      <c r="S22" s="87"/>
      <c r="T22" s="87"/>
      <c r="U22" s="87"/>
      <c r="V22" s="62"/>
      <c r="W22" s="87"/>
      <c r="X22" s="87"/>
      <c r="Y22" s="88"/>
    </row>
    <row r="23" spans="1:25" s="1" customFormat="1" ht="251.25" customHeight="1" x14ac:dyDescent="0.2">
      <c r="A23" s="44" t="s">
        <v>254</v>
      </c>
      <c r="B23" s="87"/>
      <c r="C23" s="85" t="s">
        <v>266</v>
      </c>
      <c r="D23" s="87"/>
      <c r="E23" s="182" t="s">
        <v>306</v>
      </c>
      <c r="F23" s="116"/>
      <c r="G23" s="102"/>
      <c r="H23" s="103"/>
      <c r="I23" s="103" t="s">
        <v>248</v>
      </c>
      <c r="J23" s="103"/>
      <c r="K23" s="103"/>
      <c r="L23" s="104"/>
      <c r="M23" s="105"/>
      <c r="N23" s="114" t="s">
        <v>377</v>
      </c>
      <c r="O23" s="115"/>
      <c r="P23" s="116"/>
      <c r="Q23" s="65"/>
      <c r="R23" s="66"/>
      <c r="S23" s="85" t="s">
        <v>331</v>
      </c>
      <c r="T23" s="67"/>
      <c r="U23" s="82" t="s">
        <v>376</v>
      </c>
      <c r="V23" s="62"/>
      <c r="W23" s="82" t="s">
        <v>346</v>
      </c>
      <c r="X23" s="67"/>
      <c r="Y23" s="83" t="s">
        <v>347</v>
      </c>
    </row>
    <row r="24" spans="1:25" s="1" customFormat="1" ht="14.1" customHeight="1" x14ac:dyDescent="0.2">
      <c r="A24" s="44"/>
      <c r="B24" s="87"/>
      <c r="C24" s="85"/>
      <c r="D24" s="87"/>
      <c r="E24" s="106"/>
      <c r="F24" s="107"/>
      <c r="G24" s="102"/>
      <c r="H24" s="103"/>
      <c r="I24" s="103"/>
      <c r="J24" s="103"/>
      <c r="K24" s="103"/>
      <c r="L24" s="104"/>
      <c r="M24" s="105"/>
      <c r="N24" s="108"/>
      <c r="O24" s="109"/>
      <c r="P24" s="107"/>
      <c r="Q24" s="65"/>
      <c r="R24" s="66"/>
      <c r="S24" s="85"/>
      <c r="T24" s="67"/>
      <c r="U24" s="82"/>
      <c r="V24" s="62"/>
      <c r="W24" s="82"/>
      <c r="X24" s="67"/>
      <c r="Y24" s="83"/>
    </row>
    <row r="25" spans="1:25" s="101" customFormat="1" ht="251.25" customHeight="1" x14ac:dyDescent="0.2">
      <c r="A25" s="94" t="s">
        <v>254</v>
      </c>
      <c r="B25" s="95"/>
      <c r="C25" s="93" t="s">
        <v>266</v>
      </c>
      <c r="D25" s="95"/>
      <c r="E25" s="179" t="s">
        <v>369</v>
      </c>
      <c r="F25" s="180"/>
      <c r="G25" s="110"/>
      <c r="H25" s="111"/>
      <c r="I25" s="111" t="s">
        <v>248</v>
      </c>
      <c r="J25" s="111"/>
      <c r="K25" s="111"/>
      <c r="L25" s="112"/>
      <c r="M25" s="105"/>
      <c r="N25" s="179" t="s">
        <v>370</v>
      </c>
      <c r="O25" s="181"/>
      <c r="P25" s="180"/>
      <c r="Q25" s="96"/>
      <c r="R25" s="97"/>
      <c r="S25" s="93" t="s">
        <v>331</v>
      </c>
      <c r="T25" s="98"/>
      <c r="U25" s="113" t="s">
        <v>371</v>
      </c>
      <c r="V25" s="62"/>
      <c r="W25" s="99" t="s">
        <v>346</v>
      </c>
      <c r="X25" s="98"/>
      <c r="Y25" s="100" t="s">
        <v>347</v>
      </c>
    </row>
    <row r="26" spans="1:25" x14ac:dyDescent="0.25">
      <c r="A26" s="78"/>
      <c r="B26" s="79"/>
      <c r="C26" s="79"/>
      <c r="D26" s="79"/>
      <c r="E26" s="79"/>
      <c r="F26" s="79"/>
      <c r="G26" s="79"/>
      <c r="H26" s="68"/>
      <c r="I26" s="68"/>
      <c r="J26" s="68"/>
      <c r="K26" s="68"/>
      <c r="L26" s="68"/>
      <c r="M26" s="62"/>
      <c r="N26" s="68"/>
      <c r="O26" s="68"/>
      <c r="P26" s="68"/>
      <c r="Q26" s="79"/>
      <c r="R26" s="79"/>
      <c r="S26" s="79"/>
      <c r="T26" s="79"/>
      <c r="U26" s="79"/>
      <c r="V26" s="62"/>
      <c r="W26" s="79"/>
      <c r="X26" s="79"/>
      <c r="Y26" s="80"/>
    </row>
    <row r="27" spans="1:25" ht="153" customHeight="1" x14ac:dyDescent="0.25">
      <c r="A27" s="44" t="s">
        <v>254</v>
      </c>
      <c r="B27" s="79"/>
      <c r="C27" s="76" t="s">
        <v>266</v>
      </c>
      <c r="D27" s="79"/>
      <c r="E27" s="135" t="s">
        <v>307</v>
      </c>
      <c r="F27" s="128"/>
      <c r="G27" s="79"/>
      <c r="H27" s="63"/>
      <c r="I27" s="63" t="s">
        <v>248</v>
      </c>
      <c r="J27" s="63"/>
      <c r="K27" s="63"/>
      <c r="L27" s="64"/>
      <c r="M27" s="62"/>
      <c r="N27" s="126" t="s">
        <v>319</v>
      </c>
      <c r="O27" s="127"/>
      <c r="P27" s="128"/>
      <c r="Q27" s="65"/>
      <c r="R27" s="66"/>
      <c r="S27" s="76" t="s">
        <v>332</v>
      </c>
      <c r="T27" s="67"/>
      <c r="U27" s="82" t="s">
        <v>337</v>
      </c>
      <c r="V27" s="62"/>
      <c r="W27" s="76" t="s">
        <v>254</v>
      </c>
      <c r="X27" s="67"/>
      <c r="Y27" s="83" t="s">
        <v>348</v>
      </c>
    </row>
    <row r="28" spans="1:25" ht="18" customHeight="1" x14ac:dyDescent="0.25">
      <c r="A28" s="78"/>
      <c r="B28" s="79"/>
      <c r="C28" s="79"/>
      <c r="D28" s="79"/>
      <c r="E28" s="79"/>
      <c r="F28" s="79"/>
      <c r="G28" s="79"/>
      <c r="H28" s="68"/>
      <c r="I28" s="68"/>
      <c r="J28" s="68"/>
      <c r="K28" s="68"/>
      <c r="L28" s="68"/>
      <c r="M28" s="62"/>
      <c r="N28" s="68"/>
      <c r="O28" s="68"/>
      <c r="P28" s="68"/>
      <c r="Q28" s="79"/>
      <c r="R28" s="79"/>
      <c r="S28" s="79"/>
      <c r="T28" s="79"/>
      <c r="U28" s="79"/>
      <c r="V28" s="62"/>
      <c r="W28" s="79"/>
      <c r="X28" s="79"/>
      <c r="Y28" s="80"/>
    </row>
    <row r="29" spans="1:25" ht="213.75" x14ac:dyDescent="0.25">
      <c r="A29" s="44" t="s">
        <v>254</v>
      </c>
      <c r="B29" s="79"/>
      <c r="C29" s="76" t="s">
        <v>266</v>
      </c>
      <c r="D29" s="79"/>
      <c r="E29" s="135" t="s">
        <v>308</v>
      </c>
      <c r="F29" s="128"/>
      <c r="G29" s="79"/>
      <c r="H29" s="63"/>
      <c r="I29" s="63" t="s">
        <v>248</v>
      </c>
      <c r="J29" s="63"/>
      <c r="K29" s="63"/>
      <c r="L29" s="64"/>
      <c r="M29" s="62"/>
      <c r="N29" s="126" t="s">
        <v>320</v>
      </c>
      <c r="O29" s="127"/>
      <c r="P29" s="128"/>
      <c r="Q29" s="65"/>
      <c r="R29" s="66"/>
      <c r="S29" s="76" t="s">
        <v>333</v>
      </c>
      <c r="T29" s="67"/>
      <c r="U29" s="82" t="s">
        <v>338</v>
      </c>
      <c r="V29" s="62"/>
      <c r="W29" s="82" t="s">
        <v>258</v>
      </c>
      <c r="X29" s="67"/>
      <c r="Y29" s="83" t="s">
        <v>348</v>
      </c>
    </row>
    <row r="30" spans="1:25" x14ac:dyDescent="0.25">
      <c r="A30" s="78"/>
      <c r="B30" s="79"/>
      <c r="C30" s="79"/>
      <c r="D30" s="79"/>
      <c r="E30" s="79"/>
      <c r="F30" s="79"/>
      <c r="G30" s="79"/>
      <c r="H30" s="68"/>
      <c r="I30" s="68"/>
      <c r="J30" s="68"/>
      <c r="K30" s="68"/>
      <c r="L30" s="68"/>
      <c r="M30" s="62"/>
      <c r="N30" s="68"/>
      <c r="O30" s="68"/>
      <c r="P30" s="68"/>
      <c r="Q30" s="79"/>
      <c r="R30" s="79"/>
      <c r="S30" s="79"/>
      <c r="T30" s="79"/>
      <c r="U30" s="79"/>
      <c r="V30" s="62"/>
      <c r="W30" s="79"/>
      <c r="X30" s="79"/>
      <c r="Y30" s="80"/>
    </row>
    <row r="31" spans="1:25" ht="78" customHeight="1" x14ac:dyDescent="0.25">
      <c r="A31" s="44" t="s">
        <v>299</v>
      </c>
      <c r="B31" s="79"/>
      <c r="C31" s="84" t="s">
        <v>365</v>
      </c>
      <c r="D31" s="79"/>
      <c r="E31" s="126" t="s">
        <v>309</v>
      </c>
      <c r="F31" s="128"/>
      <c r="G31" s="79"/>
      <c r="H31" s="63"/>
      <c r="I31" s="63" t="s">
        <v>248</v>
      </c>
      <c r="J31" s="63"/>
      <c r="K31" s="63"/>
      <c r="L31" s="64"/>
      <c r="M31" s="62"/>
      <c r="N31" s="126" t="s">
        <v>321</v>
      </c>
      <c r="O31" s="127"/>
      <c r="P31" s="128"/>
      <c r="Q31" s="65"/>
      <c r="R31" s="66"/>
      <c r="S31" s="76" t="s">
        <v>334</v>
      </c>
      <c r="T31" s="67"/>
      <c r="U31" s="76" t="s">
        <v>339</v>
      </c>
      <c r="V31" s="62"/>
      <c r="W31" s="82" t="s">
        <v>349</v>
      </c>
      <c r="X31" s="67"/>
      <c r="Y31" s="77" t="s">
        <v>350</v>
      </c>
    </row>
    <row r="32" spans="1:25" x14ac:dyDescent="0.25">
      <c r="A32" s="78"/>
      <c r="B32" s="79"/>
      <c r="C32" s="79"/>
      <c r="D32" s="79"/>
      <c r="E32" s="79"/>
      <c r="F32" s="79"/>
      <c r="G32" s="79"/>
      <c r="H32" s="68"/>
      <c r="I32" s="68"/>
      <c r="J32" s="68"/>
      <c r="K32" s="68"/>
      <c r="L32" s="68"/>
      <c r="M32" s="62"/>
      <c r="N32" s="68"/>
      <c r="O32" s="68"/>
      <c r="P32" s="68"/>
      <c r="Q32" s="79"/>
      <c r="R32" s="79"/>
      <c r="S32" s="79"/>
      <c r="T32" s="79"/>
      <c r="U32" s="79"/>
      <c r="V32" s="62"/>
      <c r="W32" s="79"/>
      <c r="X32" s="79"/>
      <c r="Y32" s="80"/>
    </row>
    <row r="33" spans="1:25" ht="111" customHeight="1" x14ac:dyDescent="0.25">
      <c r="A33" s="44" t="s">
        <v>300</v>
      </c>
      <c r="B33" s="79"/>
      <c r="C33" s="84" t="s">
        <v>366</v>
      </c>
      <c r="D33" s="79"/>
      <c r="E33" s="126" t="s">
        <v>310</v>
      </c>
      <c r="F33" s="128"/>
      <c r="G33" s="79"/>
      <c r="H33" s="63"/>
      <c r="I33" s="63" t="s">
        <v>248</v>
      </c>
      <c r="J33" s="63"/>
      <c r="K33" s="63"/>
      <c r="L33" s="64"/>
      <c r="M33" s="62"/>
      <c r="N33" s="126" t="s">
        <v>322</v>
      </c>
      <c r="O33" s="127"/>
      <c r="P33" s="128"/>
      <c r="Q33" s="65"/>
      <c r="R33" s="66"/>
      <c r="S33" s="76" t="s">
        <v>334</v>
      </c>
      <c r="T33" s="67"/>
      <c r="U33" s="76" t="s">
        <v>340</v>
      </c>
      <c r="V33" s="62"/>
      <c r="W33" s="82" t="s">
        <v>351</v>
      </c>
      <c r="X33" s="67"/>
      <c r="Y33" s="77" t="s">
        <v>350</v>
      </c>
    </row>
    <row r="34" spans="1:25" x14ac:dyDescent="0.25">
      <c r="A34" s="78"/>
      <c r="B34" s="79"/>
      <c r="C34" s="79"/>
      <c r="D34" s="79"/>
      <c r="E34" s="79"/>
      <c r="F34" s="79"/>
      <c r="G34" s="79"/>
      <c r="H34" s="68"/>
      <c r="I34" s="68"/>
      <c r="J34" s="68"/>
      <c r="K34" s="68"/>
      <c r="L34" s="68"/>
      <c r="M34" s="62"/>
      <c r="N34" s="68"/>
      <c r="O34" s="68"/>
      <c r="P34" s="68"/>
      <c r="Q34" s="79"/>
      <c r="R34" s="79"/>
      <c r="S34" s="79"/>
      <c r="T34" s="79"/>
      <c r="U34" s="79"/>
      <c r="V34" s="62"/>
      <c r="W34" s="79"/>
      <c r="X34" s="79"/>
      <c r="Y34" s="80"/>
    </row>
    <row r="35" spans="1:25" ht="79.5" customHeight="1" x14ac:dyDescent="0.25">
      <c r="A35" s="44" t="s">
        <v>301</v>
      </c>
      <c r="B35" s="79"/>
      <c r="C35" s="84" t="s">
        <v>366</v>
      </c>
      <c r="D35" s="79"/>
      <c r="E35" s="126" t="s">
        <v>311</v>
      </c>
      <c r="F35" s="128"/>
      <c r="G35" s="79"/>
      <c r="H35" s="63"/>
      <c r="I35" s="63" t="s">
        <v>248</v>
      </c>
      <c r="J35" s="63"/>
      <c r="K35" s="63"/>
      <c r="L35" s="64"/>
      <c r="M35" s="62"/>
      <c r="N35" s="126" t="s">
        <v>323</v>
      </c>
      <c r="O35" s="127"/>
      <c r="P35" s="128"/>
      <c r="Q35" s="65"/>
      <c r="R35" s="66"/>
      <c r="S35" s="76" t="s">
        <v>334</v>
      </c>
      <c r="T35" s="67"/>
      <c r="U35" s="76" t="s">
        <v>341</v>
      </c>
      <c r="V35" s="62"/>
      <c r="W35" s="82" t="s">
        <v>352</v>
      </c>
      <c r="X35" s="67"/>
      <c r="Y35" s="77" t="s">
        <v>350</v>
      </c>
    </row>
    <row r="36" spans="1:25" x14ac:dyDescent="0.25">
      <c r="A36" s="78"/>
      <c r="B36" s="79"/>
      <c r="C36" s="79"/>
      <c r="D36" s="79"/>
      <c r="E36" s="79"/>
      <c r="F36" s="79"/>
      <c r="G36" s="79"/>
      <c r="H36" s="68"/>
      <c r="I36" s="68"/>
      <c r="J36" s="68"/>
      <c r="K36" s="68"/>
      <c r="L36" s="68"/>
      <c r="M36" s="62"/>
      <c r="N36" s="68"/>
      <c r="O36" s="68"/>
      <c r="P36" s="68"/>
      <c r="Q36" s="79"/>
      <c r="R36" s="79"/>
      <c r="S36" s="79"/>
      <c r="T36" s="79"/>
      <c r="U36" s="79"/>
      <c r="V36" s="62"/>
      <c r="W36" s="79"/>
      <c r="X36" s="79"/>
      <c r="Y36" s="80"/>
    </row>
    <row r="37" spans="1:25" ht="185.25" x14ac:dyDescent="0.25">
      <c r="A37" s="44" t="s">
        <v>254</v>
      </c>
      <c r="B37" s="79"/>
      <c r="C37" s="76"/>
      <c r="D37" s="79"/>
      <c r="E37" s="135" t="s">
        <v>312</v>
      </c>
      <c r="F37" s="128"/>
      <c r="G37" s="79"/>
      <c r="H37" s="63"/>
      <c r="I37" s="63"/>
      <c r="J37" s="63" t="s">
        <v>248</v>
      </c>
      <c r="K37" s="63"/>
      <c r="L37" s="64"/>
      <c r="M37" s="62"/>
      <c r="N37" s="126" t="s">
        <v>324</v>
      </c>
      <c r="O37" s="127"/>
      <c r="P37" s="128"/>
      <c r="Q37" s="65"/>
      <c r="R37" s="66"/>
      <c r="S37" s="82" t="s">
        <v>335</v>
      </c>
      <c r="T37" s="67"/>
      <c r="U37" s="82" t="s">
        <v>367</v>
      </c>
      <c r="V37" s="62"/>
      <c r="W37" s="82" t="s">
        <v>265</v>
      </c>
      <c r="X37" s="67"/>
      <c r="Y37" s="83" t="s">
        <v>265</v>
      </c>
    </row>
    <row r="38" spans="1:25" x14ac:dyDescent="0.25">
      <c r="A38" s="78"/>
      <c r="B38" s="79"/>
      <c r="C38" s="79"/>
      <c r="D38" s="79"/>
      <c r="E38" s="79"/>
      <c r="F38" s="79"/>
      <c r="G38" s="79"/>
      <c r="H38" s="68"/>
      <c r="I38" s="68"/>
      <c r="J38" s="68"/>
      <c r="K38" s="68"/>
      <c r="L38" s="68"/>
      <c r="M38" s="62"/>
      <c r="N38" s="68"/>
      <c r="O38" s="68"/>
      <c r="P38" s="68"/>
      <c r="Q38" s="79"/>
      <c r="R38" s="79"/>
      <c r="S38" s="79"/>
      <c r="T38" s="79"/>
      <c r="U38" s="79"/>
      <c r="V38" s="62"/>
      <c r="W38" s="79"/>
      <c r="X38" s="79"/>
      <c r="Y38" s="80"/>
    </row>
    <row r="39" spans="1:25" ht="142.5" x14ac:dyDescent="0.25">
      <c r="A39" s="44" t="s">
        <v>302</v>
      </c>
      <c r="B39" s="79"/>
      <c r="C39" s="76"/>
      <c r="D39" s="79"/>
      <c r="E39" s="126" t="s">
        <v>313</v>
      </c>
      <c r="F39" s="128"/>
      <c r="G39" s="79"/>
      <c r="H39" s="63"/>
      <c r="I39" s="63"/>
      <c r="J39" s="63" t="s">
        <v>248</v>
      </c>
      <c r="K39" s="63"/>
      <c r="L39" s="64"/>
      <c r="M39" s="62"/>
      <c r="N39" s="135" t="s">
        <v>325</v>
      </c>
      <c r="O39" s="127"/>
      <c r="P39" s="128"/>
      <c r="Q39" s="65"/>
      <c r="R39" s="66"/>
      <c r="S39" s="76" t="s">
        <v>336</v>
      </c>
      <c r="T39" s="67"/>
      <c r="U39" s="82" t="s">
        <v>368</v>
      </c>
      <c r="V39" s="62"/>
      <c r="W39" s="82" t="s">
        <v>353</v>
      </c>
      <c r="X39" s="67"/>
      <c r="Y39" s="77" t="s">
        <v>350</v>
      </c>
    </row>
    <row r="40" spans="1:25" x14ac:dyDescent="0.25">
      <c r="A40" s="78"/>
      <c r="B40" s="79"/>
      <c r="C40" s="79"/>
      <c r="D40" s="79"/>
      <c r="E40" s="79"/>
      <c r="F40" s="79"/>
      <c r="G40" s="79"/>
      <c r="H40" s="68"/>
      <c r="I40" s="68"/>
      <c r="J40" s="68"/>
      <c r="K40" s="68"/>
      <c r="L40" s="68"/>
      <c r="M40" s="62"/>
      <c r="N40" s="68"/>
      <c r="O40" s="68"/>
      <c r="P40" s="68"/>
      <c r="Q40" s="79"/>
      <c r="R40" s="79"/>
      <c r="S40" s="79"/>
      <c r="T40" s="79"/>
      <c r="U40" s="79"/>
      <c r="V40" s="62"/>
      <c r="W40" s="79"/>
      <c r="X40" s="79"/>
      <c r="Y40" s="80"/>
    </row>
    <row r="41" spans="1:25" ht="181.5" customHeight="1" x14ac:dyDescent="0.25">
      <c r="A41" s="44" t="s">
        <v>302</v>
      </c>
      <c r="B41" s="79"/>
      <c r="C41" s="76"/>
      <c r="D41" s="79"/>
      <c r="E41" s="135" t="s">
        <v>314</v>
      </c>
      <c r="F41" s="128"/>
      <c r="G41" s="79"/>
      <c r="H41" s="63"/>
      <c r="I41" s="63"/>
      <c r="J41" s="63" t="s">
        <v>248</v>
      </c>
      <c r="K41" s="63"/>
      <c r="L41" s="64"/>
      <c r="M41" s="62"/>
      <c r="N41" s="126" t="s">
        <v>326</v>
      </c>
      <c r="O41" s="127"/>
      <c r="P41" s="128"/>
      <c r="Q41" s="65"/>
      <c r="R41" s="66"/>
      <c r="S41" s="76" t="s">
        <v>336</v>
      </c>
      <c r="T41" s="67"/>
      <c r="U41" s="82" t="s">
        <v>342</v>
      </c>
      <c r="V41" s="62"/>
      <c r="W41" s="82" t="s">
        <v>354</v>
      </c>
      <c r="X41" s="67"/>
      <c r="Y41" s="77" t="s">
        <v>350</v>
      </c>
    </row>
    <row r="42" spans="1:25" x14ac:dyDescent="0.25">
      <c r="A42" s="78"/>
      <c r="B42" s="79"/>
      <c r="C42" s="79"/>
      <c r="D42" s="79"/>
      <c r="E42" s="79"/>
      <c r="F42" s="79"/>
      <c r="G42" s="79"/>
      <c r="H42" s="68"/>
      <c r="I42" s="68"/>
      <c r="J42" s="68"/>
      <c r="K42" s="68"/>
      <c r="L42" s="68"/>
      <c r="M42" s="62"/>
      <c r="N42" s="68"/>
      <c r="O42" s="68"/>
      <c r="P42" s="68"/>
      <c r="Q42" s="79"/>
      <c r="R42" s="79"/>
      <c r="S42" s="79"/>
      <c r="T42" s="79"/>
      <c r="U42" s="79"/>
      <c r="V42" s="62"/>
      <c r="W42" s="79"/>
      <c r="X42" s="79"/>
      <c r="Y42" s="80"/>
    </row>
    <row r="43" spans="1:25" ht="85.5" customHeight="1" x14ac:dyDescent="0.25">
      <c r="A43" s="132" t="s">
        <v>303</v>
      </c>
      <c r="B43" s="79"/>
      <c r="C43" s="129" t="s">
        <v>305</v>
      </c>
      <c r="D43" s="79"/>
      <c r="E43" s="126" t="s">
        <v>315</v>
      </c>
      <c r="F43" s="128"/>
      <c r="G43" s="79"/>
      <c r="H43" s="63"/>
      <c r="I43" s="63"/>
      <c r="J43" s="63" t="s">
        <v>248</v>
      </c>
      <c r="K43" s="63"/>
      <c r="L43" s="64"/>
      <c r="M43" s="62"/>
      <c r="N43" s="126" t="s">
        <v>327</v>
      </c>
      <c r="O43" s="127"/>
      <c r="P43" s="128"/>
      <c r="Q43" s="65"/>
      <c r="R43" s="66"/>
      <c r="S43" s="76" t="s">
        <v>336</v>
      </c>
      <c r="T43" s="67"/>
      <c r="U43" s="76" t="s">
        <v>343</v>
      </c>
      <c r="V43" s="62"/>
      <c r="W43" s="82" t="s">
        <v>355</v>
      </c>
      <c r="X43" s="67"/>
      <c r="Y43" s="77" t="s">
        <v>350</v>
      </c>
    </row>
    <row r="44" spans="1:25" x14ac:dyDescent="0.25">
      <c r="A44" s="133"/>
      <c r="B44" s="79"/>
      <c r="C44" s="130"/>
      <c r="D44" s="79"/>
      <c r="E44" s="79"/>
      <c r="F44" s="79"/>
      <c r="G44" s="79"/>
      <c r="H44" s="68"/>
      <c r="I44" s="68"/>
      <c r="J44" s="68"/>
      <c r="K44" s="68"/>
      <c r="L44" s="68"/>
      <c r="M44" s="62"/>
      <c r="N44" s="68"/>
      <c r="O44" s="68"/>
      <c r="P44" s="68"/>
      <c r="Q44" s="79"/>
      <c r="R44" s="79"/>
      <c r="S44" s="79"/>
      <c r="T44" s="79"/>
      <c r="U44" s="79"/>
      <c r="V44" s="62"/>
      <c r="W44" s="79"/>
      <c r="X44" s="79"/>
      <c r="Y44" s="80"/>
    </row>
    <row r="45" spans="1:25" ht="128.25" customHeight="1" x14ac:dyDescent="0.25">
      <c r="A45" s="134"/>
      <c r="B45" s="79"/>
      <c r="C45" s="131"/>
      <c r="D45" s="79"/>
      <c r="E45" s="126" t="s">
        <v>318</v>
      </c>
      <c r="F45" s="128"/>
      <c r="G45" s="79"/>
      <c r="H45" s="63"/>
      <c r="I45" s="63"/>
      <c r="J45" s="63" t="s">
        <v>248</v>
      </c>
      <c r="K45" s="63"/>
      <c r="L45" s="64"/>
      <c r="M45" s="62"/>
      <c r="N45" s="126" t="s">
        <v>328</v>
      </c>
      <c r="O45" s="127"/>
      <c r="P45" s="128"/>
      <c r="Q45" s="65"/>
      <c r="R45" s="66"/>
      <c r="S45" s="76" t="s">
        <v>336</v>
      </c>
      <c r="T45" s="67"/>
      <c r="U45" s="76" t="s">
        <v>343</v>
      </c>
      <c r="V45" s="62"/>
      <c r="W45" s="82" t="s">
        <v>354</v>
      </c>
      <c r="X45" s="67"/>
      <c r="Y45" s="77" t="s">
        <v>350</v>
      </c>
    </row>
    <row r="46" spans="1:25" x14ac:dyDescent="0.25">
      <c r="A46" s="78"/>
      <c r="B46" s="79"/>
      <c r="C46" s="79"/>
      <c r="D46" s="79"/>
      <c r="E46" s="79"/>
      <c r="F46" s="79"/>
      <c r="G46" s="79"/>
      <c r="H46" s="68"/>
      <c r="I46" s="68"/>
      <c r="J46" s="68"/>
      <c r="K46" s="68"/>
      <c r="L46" s="68"/>
      <c r="M46" s="62"/>
      <c r="N46" s="68"/>
      <c r="O46" s="68"/>
      <c r="P46" s="68"/>
      <c r="Q46" s="79"/>
      <c r="R46" s="79"/>
      <c r="S46" s="79"/>
      <c r="T46" s="79"/>
      <c r="U46" s="79"/>
      <c r="V46" s="62"/>
      <c r="W46" s="79"/>
      <c r="X46" s="79"/>
      <c r="Y46" s="80"/>
    </row>
    <row r="47" spans="1:25" ht="99.75" x14ac:dyDescent="0.25">
      <c r="A47" s="81" t="s">
        <v>304</v>
      </c>
      <c r="B47" s="79"/>
      <c r="C47" s="92" t="s">
        <v>305</v>
      </c>
      <c r="D47" s="79"/>
      <c r="E47" s="126" t="s">
        <v>316</v>
      </c>
      <c r="F47" s="128"/>
      <c r="G47" s="79"/>
      <c r="H47" s="63"/>
      <c r="I47" s="63"/>
      <c r="J47" s="63" t="s">
        <v>248</v>
      </c>
      <c r="K47" s="63"/>
      <c r="L47" s="64"/>
      <c r="M47" s="62"/>
      <c r="N47" s="126" t="s">
        <v>329</v>
      </c>
      <c r="O47" s="127"/>
      <c r="P47" s="128"/>
      <c r="Q47" s="65"/>
      <c r="R47" s="66"/>
      <c r="S47" s="76" t="s">
        <v>336</v>
      </c>
      <c r="T47" s="67"/>
      <c r="U47" s="76" t="s">
        <v>344</v>
      </c>
      <c r="V47" s="62"/>
      <c r="W47" s="82" t="s">
        <v>354</v>
      </c>
      <c r="X47" s="67"/>
      <c r="Y47" s="77" t="s">
        <v>350</v>
      </c>
    </row>
    <row r="48" spans="1:25" x14ac:dyDescent="0.25">
      <c r="A48" s="78"/>
      <c r="B48" s="79"/>
      <c r="C48" s="79"/>
      <c r="D48" s="79"/>
      <c r="E48" s="79"/>
      <c r="F48" s="79"/>
      <c r="G48" s="79"/>
      <c r="H48" s="68"/>
      <c r="I48" s="68"/>
      <c r="J48" s="68"/>
      <c r="K48" s="68"/>
      <c r="L48" s="68"/>
      <c r="M48" s="62"/>
      <c r="N48" s="68"/>
      <c r="O48" s="68"/>
      <c r="P48" s="68"/>
      <c r="Q48" s="79"/>
      <c r="R48" s="79"/>
      <c r="S48" s="79"/>
      <c r="T48" s="79"/>
      <c r="U48" s="79"/>
      <c r="V48" s="62"/>
      <c r="W48" s="79"/>
      <c r="X48" s="79"/>
      <c r="Y48" s="80"/>
    </row>
    <row r="49" spans="1:25" ht="108" customHeight="1" x14ac:dyDescent="0.25">
      <c r="A49" s="44" t="s">
        <v>254</v>
      </c>
      <c r="B49" s="79"/>
      <c r="C49" s="92" t="s">
        <v>305</v>
      </c>
      <c r="D49" s="79"/>
      <c r="E49" s="126" t="s">
        <v>317</v>
      </c>
      <c r="F49" s="128"/>
      <c r="G49" s="79"/>
      <c r="H49" s="63"/>
      <c r="I49" s="63"/>
      <c r="J49" s="63"/>
      <c r="K49" s="63" t="s">
        <v>248</v>
      </c>
      <c r="L49" s="64"/>
      <c r="M49" s="62"/>
      <c r="N49" s="135" t="s">
        <v>330</v>
      </c>
      <c r="O49" s="127"/>
      <c r="P49" s="128"/>
      <c r="Q49" s="65"/>
      <c r="R49" s="66"/>
      <c r="S49" s="76" t="s">
        <v>336</v>
      </c>
      <c r="T49" s="67"/>
      <c r="U49" s="76" t="s">
        <v>345</v>
      </c>
      <c r="V49" s="62"/>
      <c r="W49" s="82" t="s">
        <v>356</v>
      </c>
      <c r="X49" s="67"/>
      <c r="Y49" s="77" t="s">
        <v>350</v>
      </c>
    </row>
    <row r="50" spans="1:25" x14ac:dyDescent="0.25">
      <c r="A50" s="59"/>
      <c r="B50" s="60"/>
      <c r="C50" s="60"/>
      <c r="D50" s="60"/>
      <c r="E50" s="60"/>
      <c r="F50" s="60"/>
      <c r="G50" s="60"/>
      <c r="H50" s="68"/>
      <c r="I50" s="68"/>
      <c r="J50" s="68"/>
      <c r="K50" s="68"/>
      <c r="L50" s="68"/>
      <c r="M50" s="62"/>
      <c r="N50" s="68"/>
      <c r="O50" s="68"/>
      <c r="P50" s="68"/>
      <c r="Q50" s="60"/>
      <c r="R50" s="60"/>
      <c r="S50" s="60"/>
      <c r="T50" s="60"/>
      <c r="U50" s="60"/>
      <c r="V50" s="62"/>
      <c r="W50" s="79"/>
      <c r="X50" s="60"/>
      <c r="Y50" s="61"/>
    </row>
    <row r="51" spans="1:25" x14ac:dyDescent="0.25">
      <c r="A51" s="44"/>
      <c r="B51" s="60"/>
      <c r="C51" s="74"/>
      <c r="D51" s="60"/>
      <c r="E51" s="126"/>
      <c r="F51" s="128"/>
      <c r="G51" s="60"/>
      <c r="H51" s="63"/>
      <c r="I51" s="63"/>
      <c r="J51" s="63"/>
      <c r="K51" s="63"/>
      <c r="L51" s="64"/>
      <c r="M51" s="62"/>
      <c r="N51" s="126"/>
      <c r="O51" s="127"/>
      <c r="P51" s="128"/>
      <c r="Q51" s="65"/>
      <c r="R51" s="66"/>
      <c r="S51" s="74"/>
      <c r="T51" s="67"/>
      <c r="U51" s="74"/>
      <c r="V51" s="62"/>
      <c r="W51" s="74"/>
      <c r="X51" s="67"/>
      <c r="Y51" s="75"/>
    </row>
    <row r="52" spans="1:25" x14ac:dyDescent="0.25">
      <c r="A52" s="163"/>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5"/>
    </row>
    <row r="53" spans="1:25" x14ac:dyDescent="0.25">
      <c r="A53" s="57"/>
      <c r="B53" s="56"/>
      <c r="C53" s="56"/>
      <c r="D53" s="56"/>
      <c r="E53" s="56"/>
      <c r="F53" s="56"/>
      <c r="G53" s="56"/>
      <c r="H53" s="56"/>
      <c r="I53" s="56"/>
      <c r="J53" s="56"/>
      <c r="K53" s="56"/>
      <c r="L53" s="56"/>
      <c r="M53" s="56"/>
      <c r="N53" s="56"/>
      <c r="O53" s="56"/>
      <c r="P53" s="56"/>
      <c r="Q53" s="56"/>
      <c r="R53" s="56"/>
      <c r="S53" s="56"/>
      <c r="T53" s="56"/>
      <c r="U53" s="56"/>
      <c r="V53" s="56"/>
      <c r="W53" s="56"/>
      <c r="X53" s="56"/>
      <c r="Y53" s="58"/>
    </row>
    <row r="54" spans="1:25" x14ac:dyDescent="0.25">
      <c r="A54" s="117" t="s">
        <v>133</v>
      </c>
      <c r="B54" s="118"/>
      <c r="C54" s="119"/>
      <c r="D54" s="56"/>
      <c r="E54" s="56"/>
      <c r="F54" s="56"/>
      <c r="G54" s="56"/>
      <c r="H54" s="56"/>
      <c r="I54" s="56"/>
      <c r="J54" s="56"/>
      <c r="K54" s="56"/>
      <c r="L54" s="56"/>
      <c r="M54" s="56"/>
      <c r="N54" s="56"/>
      <c r="O54" s="56"/>
      <c r="P54" s="56"/>
      <c r="Q54" s="56"/>
      <c r="R54" s="56"/>
      <c r="S54" s="56"/>
      <c r="T54" s="56"/>
      <c r="U54" s="56"/>
      <c r="V54" s="56"/>
      <c r="W54" s="56"/>
      <c r="X54" s="56"/>
      <c r="Y54" s="58"/>
    </row>
    <row r="55" spans="1:25" x14ac:dyDescent="0.25">
      <c r="A55" s="120"/>
      <c r="B55" s="121"/>
      <c r="C55" s="122"/>
      <c r="D55" s="56"/>
      <c r="E55" s="56"/>
      <c r="F55" s="56"/>
      <c r="G55" s="56"/>
      <c r="H55" s="56"/>
      <c r="I55" s="56"/>
      <c r="J55" s="56"/>
      <c r="K55" s="56"/>
      <c r="L55" s="56"/>
      <c r="M55" s="56"/>
      <c r="N55" s="56"/>
      <c r="O55" s="56"/>
      <c r="P55" s="56"/>
      <c r="Q55" s="56"/>
      <c r="R55" s="56"/>
      <c r="S55" s="56"/>
      <c r="T55" s="56"/>
      <c r="U55" s="56"/>
      <c r="V55" s="56"/>
      <c r="W55" s="56"/>
      <c r="X55" s="56"/>
      <c r="Y55" s="58"/>
    </row>
    <row r="56" spans="1:25" x14ac:dyDescent="0.25">
      <c r="A56" s="120"/>
      <c r="B56" s="121"/>
      <c r="C56" s="122"/>
      <c r="D56" s="56"/>
      <c r="E56" s="56"/>
      <c r="F56" s="56"/>
      <c r="G56" s="56"/>
      <c r="H56" s="56"/>
      <c r="I56" s="56"/>
      <c r="J56" s="56"/>
      <c r="K56" s="56"/>
      <c r="L56" s="56"/>
      <c r="M56" s="56"/>
      <c r="N56" s="56"/>
      <c r="O56" s="56"/>
      <c r="P56" s="56"/>
      <c r="Q56" s="56"/>
      <c r="R56" s="56"/>
      <c r="S56" s="56"/>
      <c r="T56" s="56"/>
      <c r="U56" s="56"/>
      <c r="V56" s="56"/>
      <c r="W56" s="56"/>
      <c r="X56" s="56"/>
      <c r="Y56" s="58"/>
    </row>
    <row r="57" spans="1:25" x14ac:dyDescent="0.25">
      <c r="A57" s="123"/>
      <c r="B57" s="124"/>
      <c r="C57" s="125"/>
      <c r="D57" s="56"/>
      <c r="E57" s="56"/>
      <c r="F57" s="56"/>
      <c r="G57" s="56"/>
      <c r="H57" s="56"/>
      <c r="I57" s="56"/>
      <c r="J57" s="56"/>
      <c r="K57" s="56"/>
      <c r="L57" s="56"/>
      <c r="M57" s="56"/>
      <c r="N57" s="56"/>
      <c r="O57" s="56"/>
      <c r="P57" s="56"/>
      <c r="Q57" s="56"/>
      <c r="R57" s="56"/>
      <c r="S57" s="56"/>
      <c r="T57" s="56"/>
      <c r="U57" s="56"/>
      <c r="V57" s="56"/>
      <c r="W57" s="56"/>
      <c r="X57" s="56"/>
      <c r="Y57" s="58"/>
    </row>
    <row r="58" spans="1:25" x14ac:dyDescent="0.25">
      <c r="A58" s="123"/>
      <c r="B58" s="124"/>
      <c r="C58" s="125"/>
      <c r="D58" s="56"/>
      <c r="E58" s="56"/>
      <c r="F58" s="56"/>
      <c r="G58" s="56"/>
      <c r="H58" s="56"/>
      <c r="I58" s="56"/>
      <c r="J58" s="56"/>
      <c r="K58" s="56"/>
      <c r="L58" s="56"/>
      <c r="M58" s="56"/>
      <c r="N58" s="56"/>
      <c r="O58" s="56"/>
      <c r="P58" s="56"/>
      <c r="Q58" s="56"/>
      <c r="R58" s="56"/>
      <c r="S58" s="56"/>
      <c r="T58" s="56"/>
      <c r="U58" s="56"/>
      <c r="V58" s="56"/>
      <c r="W58" s="56"/>
      <c r="X58" s="56"/>
      <c r="Y58" s="58"/>
    </row>
    <row r="59" spans="1:25" x14ac:dyDescent="0.25">
      <c r="A59" s="123"/>
      <c r="B59" s="124"/>
      <c r="C59" s="125"/>
      <c r="D59" s="56"/>
      <c r="E59" s="56"/>
      <c r="F59" s="56"/>
      <c r="G59" s="56"/>
      <c r="H59" s="56"/>
      <c r="I59" s="56"/>
      <c r="J59" s="56"/>
      <c r="K59" s="56"/>
      <c r="L59" s="56"/>
      <c r="M59" s="56"/>
      <c r="N59" s="56"/>
      <c r="O59" s="56"/>
      <c r="P59" s="56"/>
      <c r="Q59" s="56"/>
      <c r="R59" s="56"/>
      <c r="S59" s="56"/>
      <c r="T59" s="56"/>
      <c r="U59" s="56"/>
      <c r="V59" s="56"/>
      <c r="W59" s="56"/>
      <c r="X59" s="56"/>
      <c r="Y59" s="58"/>
    </row>
    <row r="60" spans="1:25" x14ac:dyDescent="0.25">
      <c r="A60" s="123"/>
      <c r="B60" s="124"/>
      <c r="C60" s="125"/>
      <c r="D60" s="56"/>
      <c r="E60" s="56"/>
      <c r="F60" s="56"/>
      <c r="G60" s="56"/>
      <c r="H60" s="56"/>
      <c r="I60" s="56"/>
      <c r="J60" s="56"/>
      <c r="K60" s="56"/>
      <c r="L60" s="56"/>
      <c r="M60" s="56"/>
      <c r="N60" s="56"/>
      <c r="O60" s="56"/>
      <c r="P60" s="56"/>
      <c r="Q60" s="56"/>
      <c r="R60" s="56"/>
      <c r="S60" s="56"/>
      <c r="T60" s="56"/>
      <c r="U60" s="56"/>
      <c r="V60" s="56"/>
      <c r="W60" s="56"/>
      <c r="X60" s="56"/>
      <c r="Y60" s="58"/>
    </row>
    <row r="61" spans="1:25" x14ac:dyDescent="0.25">
      <c r="A61" s="123"/>
      <c r="B61" s="124"/>
      <c r="C61" s="125"/>
      <c r="D61" s="56"/>
      <c r="E61" s="56"/>
      <c r="F61" s="56"/>
      <c r="G61" s="56"/>
      <c r="H61" s="56"/>
      <c r="I61" s="56"/>
      <c r="J61" s="56"/>
      <c r="K61" s="56"/>
      <c r="L61" s="56"/>
      <c r="M61" s="56"/>
      <c r="N61" s="56"/>
      <c r="O61" s="56"/>
      <c r="P61" s="56"/>
      <c r="Q61" s="56"/>
      <c r="R61" s="56"/>
      <c r="S61" s="56"/>
      <c r="T61" s="56"/>
      <c r="U61" s="56"/>
      <c r="V61" s="56"/>
      <c r="W61" s="56"/>
      <c r="X61" s="56"/>
      <c r="Y61" s="58"/>
    </row>
    <row r="62" spans="1:25" x14ac:dyDescent="0.25">
      <c r="A62" s="46"/>
      <c r="B62" s="47"/>
      <c r="C62" s="47"/>
      <c r="D62" s="47"/>
      <c r="E62" s="47"/>
      <c r="F62" s="47"/>
      <c r="G62" s="47"/>
      <c r="H62" s="47"/>
      <c r="I62" s="47"/>
      <c r="J62" s="47"/>
      <c r="K62" s="47"/>
      <c r="L62" s="47"/>
      <c r="M62" s="47"/>
      <c r="N62" s="47"/>
      <c r="O62" s="47"/>
      <c r="P62" s="47"/>
      <c r="Q62" s="47"/>
      <c r="R62" s="47"/>
      <c r="S62" s="47"/>
      <c r="T62" s="47"/>
      <c r="U62" s="47"/>
      <c r="V62" s="47"/>
      <c r="W62" s="47"/>
      <c r="X62" s="47"/>
      <c r="Y62" s="48"/>
    </row>
    <row r="63" spans="1:25" x14ac:dyDescent="0.25">
      <c r="A63" s="46"/>
      <c r="B63" s="47"/>
      <c r="C63" s="47"/>
      <c r="D63" s="47"/>
      <c r="E63" s="47"/>
      <c r="F63" s="47"/>
      <c r="G63" s="47"/>
      <c r="H63" s="47"/>
      <c r="I63" s="47"/>
      <c r="J63" s="47"/>
      <c r="K63" s="47"/>
      <c r="L63" s="47"/>
      <c r="M63" s="47"/>
      <c r="N63" s="47"/>
      <c r="O63" s="47"/>
      <c r="P63" s="47"/>
      <c r="Q63" s="47"/>
      <c r="R63" s="47"/>
      <c r="S63" s="47"/>
      <c r="T63" s="47"/>
      <c r="U63" s="47"/>
      <c r="V63" s="47"/>
      <c r="W63" s="47"/>
      <c r="X63" s="47"/>
      <c r="Y63" s="48"/>
    </row>
    <row r="64" spans="1:25" x14ac:dyDescent="0.25">
      <c r="A64" s="46"/>
      <c r="B64" s="47"/>
      <c r="C64" s="47"/>
      <c r="D64" s="47"/>
      <c r="E64" s="47"/>
      <c r="F64" s="47"/>
      <c r="G64" s="47"/>
      <c r="H64" s="47"/>
      <c r="I64" s="47"/>
      <c r="J64" s="47"/>
      <c r="K64" s="47"/>
      <c r="L64" s="47"/>
      <c r="M64" s="47"/>
      <c r="N64" s="47"/>
      <c r="O64" s="47"/>
      <c r="P64" s="47"/>
      <c r="Q64" s="47"/>
      <c r="R64" s="47"/>
      <c r="S64" s="47"/>
      <c r="T64" s="47"/>
      <c r="U64" s="47"/>
      <c r="V64" s="47"/>
      <c r="W64" s="47"/>
      <c r="X64" s="47"/>
      <c r="Y64" s="48"/>
    </row>
    <row r="65" spans="1:25" x14ac:dyDescent="0.25">
      <c r="A65" s="46"/>
      <c r="B65" s="47"/>
      <c r="C65" s="47"/>
      <c r="D65" s="47"/>
      <c r="E65" s="47"/>
      <c r="F65" s="47"/>
      <c r="G65" s="47"/>
      <c r="H65" s="47"/>
      <c r="I65" s="47"/>
      <c r="J65" s="47"/>
      <c r="K65" s="47"/>
      <c r="L65" s="47"/>
      <c r="M65" s="47"/>
      <c r="N65" s="47"/>
      <c r="O65" s="47"/>
      <c r="P65" s="47"/>
      <c r="Q65" s="47"/>
      <c r="R65" s="47"/>
      <c r="S65" s="47"/>
      <c r="T65" s="47"/>
      <c r="U65" s="47"/>
      <c r="V65" s="47"/>
      <c r="W65" s="47"/>
      <c r="X65" s="47"/>
      <c r="Y65" s="48"/>
    </row>
    <row r="66" spans="1:25" x14ac:dyDescent="0.25">
      <c r="A66" s="46"/>
      <c r="B66" s="47"/>
      <c r="C66" s="47"/>
      <c r="D66" s="47"/>
      <c r="E66" s="47"/>
      <c r="F66" s="47"/>
      <c r="G66" s="47"/>
      <c r="H66" s="47"/>
      <c r="I66" s="47"/>
      <c r="J66" s="47"/>
      <c r="K66" s="47"/>
      <c r="L66" s="47"/>
      <c r="M66" s="47"/>
      <c r="N66" s="47"/>
      <c r="O66" s="47"/>
      <c r="P66" s="47"/>
      <c r="Q66" s="47"/>
      <c r="R66" s="47"/>
      <c r="S66" s="47"/>
      <c r="T66" s="47"/>
      <c r="U66" s="47"/>
      <c r="V66" s="47"/>
      <c r="W66" s="47"/>
      <c r="X66" s="47"/>
      <c r="Y66" s="48"/>
    </row>
    <row r="67" spans="1:25" x14ac:dyDescent="0.25">
      <c r="A67" s="46"/>
      <c r="B67" s="47"/>
      <c r="C67" s="47"/>
      <c r="D67" s="47"/>
      <c r="E67" s="47"/>
      <c r="F67" s="47"/>
      <c r="G67" s="47"/>
      <c r="H67" s="47"/>
      <c r="I67" s="47"/>
      <c r="J67" s="47"/>
      <c r="K67" s="47"/>
      <c r="L67" s="47"/>
      <c r="M67" s="47"/>
      <c r="N67" s="47"/>
      <c r="O67" s="47"/>
      <c r="P67" s="47"/>
      <c r="Q67" s="47"/>
      <c r="R67" s="47"/>
      <c r="S67" s="47"/>
      <c r="T67" s="47"/>
      <c r="U67" s="47"/>
      <c r="V67" s="47"/>
      <c r="W67" s="47"/>
      <c r="X67" s="47"/>
      <c r="Y67" s="48"/>
    </row>
    <row r="68" spans="1:25" x14ac:dyDescent="0.25">
      <c r="A68" s="46"/>
      <c r="B68" s="47"/>
      <c r="C68" s="47"/>
      <c r="D68" s="47"/>
      <c r="E68" s="47"/>
      <c r="F68" s="47"/>
      <c r="G68" s="47"/>
      <c r="H68" s="47"/>
      <c r="I68" s="47"/>
      <c r="J68" s="47"/>
      <c r="K68" s="47"/>
      <c r="L68" s="47"/>
      <c r="M68" s="47"/>
      <c r="N68" s="47"/>
      <c r="O68" s="47"/>
      <c r="P68" s="47"/>
      <c r="Q68" s="47"/>
      <c r="R68" s="47"/>
      <c r="S68" s="47"/>
      <c r="T68" s="47"/>
      <c r="U68" s="47"/>
      <c r="V68" s="47"/>
      <c r="W68" s="47"/>
      <c r="X68" s="47"/>
      <c r="Y68" s="48"/>
    </row>
    <row r="69" spans="1:25" x14ac:dyDescent="0.25">
      <c r="A69" s="46"/>
      <c r="B69" s="47"/>
      <c r="C69" s="47"/>
      <c r="D69" s="47"/>
      <c r="E69" s="47"/>
      <c r="F69" s="47"/>
      <c r="G69" s="47"/>
      <c r="H69" s="47"/>
      <c r="I69" s="47"/>
      <c r="J69" s="47"/>
      <c r="K69" s="47"/>
      <c r="L69" s="47"/>
      <c r="M69" s="47"/>
      <c r="N69" s="47"/>
      <c r="O69" s="47"/>
      <c r="P69" s="47"/>
      <c r="Q69" s="47"/>
      <c r="R69" s="47"/>
      <c r="S69" s="47"/>
      <c r="T69" s="47"/>
      <c r="U69" s="47"/>
      <c r="V69" s="47"/>
      <c r="W69" s="47"/>
      <c r="X69" s="47"/>
      <c r="Y69" s="48"/>
    </row>
    <row r="70" spans="1:25" x14ac:dyDescent="0.25">
      <c r="A70" s="46"/>
      <c r="B70" s="47"/>
      <c r="C70" s="47"/>
      <c r="D70" s="47"/>
      <c r="E70" s="47"/>
      <c r="F70" s="47"/>
      <c r="G70" s="47"/>
      <c r="H70" s="47"/>
      <c r="I70" s="47"/>
      <c r="J70" s="47"/>
      <c r="K70" s="47"/>
      <c r="L70" s="47"/>
      <c r="M70" s="47"/>
      <c r="N70" s="47"/>
      <c r="O70" s="47"/>
      <c r="P70" s="47"/>
      <c r="Q70" s="47"/>
      <c r="R70" s="47"/>
      <c r="S70" s="47"/>
      <c r="T70" s="47"/>
      <c r="U70" s="47"/>
      <c r="V70" s="47"/>
      <c r="W70" s="47"/>
      <c r="X70" s="47"/>
      <c r="Y70" s="48"/>
    </row>
    <row r="71" spans="1:25" x14ac:dyDescent="0.25">
      <c r="A71" s="46"/>
      <c r="B71" s="47"/>
      <c r="C71" s="47"/>
      <c r="D71" s="47"/>
      <c r="E71" s="47"/>
      <c r="F71" s="47"/>
      <c r="G71" s="47"/>
      <c r="H71" s="47"/>
      <c r="I71" s="47"/>
      <c r="J71" s="47"/>
      <c r="K71" s="47"/>
      <c r="L71" s="47"/>
      <c r="M71" s="47"/>
      <c r="N71" s="47"/>
      <c r="O71" s="47"/>
      <c r="P71" s="47"/>
      <c r="Q71" s="47"/>
      <c r="R71" s="47"/>
      <c r="S71" s="47"/>
      <c r="T71" s="47"/>
      <c r="U71" s="47"/>
      <c r="V71" s="47"/>
      <c r="W71" s="47"/>
      <c r="X71" s="47"/>
      <c r="Y71" s="48"/>
    </row>
    <row r="72" spans="1:25" x14ac:dyDescent="0.25">
      <c r="A72" s="46"/>
      <c r="B72" s="47"/>
      <c r="C72" s="47"/>
      <c r="D72" s="47"/>
      <c r="E72" s="47"/>
      <c r="F72" s="47"/>
      <c r="G72" s="47"/>
      <c r="H72" s="47"/>
      <c r="I72" s="47"/>
      <c r="J72" s="47"/>
      <c r="K72" s="47"/>
      <c r="L72" s="47"/>
      <c r="M72" s="47"/>
      <c r="N72" s="47"/>
      <c r="O72" s="47"/>
      <c r="P72" s="47"/>
      <c r="Q72" s="47"/>
      <c r="R72" s="47"/>
      <c r="S72" s="47"/>
      <c r="T72" s="47"/>
      <c r="U72" s="47"/>
      <c r="V72" s="47"/>
      <c r="W72" s="47"/>
      <c r="X72" s="47"/>
      <c r="Y72" s="48"/>
    </row>
    <row r="73" spans="1:25" ht="15.75" thickBot="1" x14ac:dyDescent="0.3">
      <c r="A73" s="55"/>
      <c r="B73" s="49"/>
      <c r="C73" s="49"/>
      <c r="D73" s="49"/>
      <c r="E73" s="49"/>
      <c r="F73" s="49"/>
      <c r="G73" s="49"/>
      <c r="H73" s="49"/>
      <c r="I73" s="49"/>
      <c r="J73" s="49"/>
      <c r="K73" s="49"/>
      <c r="L73" s="49"/>
      <c r="M73" s="49"/>
      <c r="N73" s="49"/>
      <c r="O73" s="49"/>
      <c r="P73" s="49"/>
      <c r="Q73" s="49"/>
      <c r="R73" s="49"/>
      <c r="S73" s="49"/>
      <c r="T73" s="49"/>
      <c r="U73" s="49"/>
      <c r="V73" s="49"/>
      <c r="W73" s="49"/>
      <c r="X73" s="49"/>
      <c r="Y73" s="50"/>
    </row>
  </sheetData>
  <sheetProtection formatCells="0" selectLockedCells="1" selectUnlockedCells="1"/>
  <mergeCells count="88">
    <mergeCell ref="N41:P41"/>
    <mergeCell ref="E43:F43"/>
    <mergeCell ref="N43:P43"/>
    <mergeCell ref="A1:E3"/>
    <mergeCell ref="F1:V3"/>
    <mergeCell ref="A14:F14"/>
    <mergeCell ref="G14:G16"/>
    <mergeCell ref="H14:K14"/>
    <mergeCell ref="U14:Y14"/>
    <mergeCell ref="E16:F16"/>
    <mergeCell ref="Q15:R16"/>
    <mergeCell ref="B15:B16"/>
    <mergeCell ref="D15:D16"/>
    <mergeCell ref="E15:F15"/>
    <mergeCell ref="N18:P18"/>
    <mergeCell ref="W1:X1"/>
    <mergeCell ref="W2:X2"/>
    <mergeCell ref="W3:X3"/>
    <mergeCell ref="E7:F10"/>
    <mergeCell ref="A13:Y13"/>
    <mergeCell ref="U7:V7"/>
    <mergeCell ref="U8:V8"/>
    <mergeCell ref="U9:V9"/>
    <mergeCell ref="U10:V10"/>
    <mergeCell ref="A4:Y4"/>
    <mergeCell ref="A5:B12"/>
    <mergeCell ref="G5:G10"/>
    <mergeCell ref="T5:T10"/>
    <mergeCell ref="E12:F12"/>
    <mergeCell ref="C5:C6"/>
    <mergeCell ref="E5:F6"/>
    <mergeCell ref="C11:Y11"/>
    <mergeCell ref="E20:F20"/>
    <mergeCell ref="N20:P20"/>
    <mergeCell ref="E49:F49"/>
    <mergeCell ref="N49:P49"/>
    <mergeCell ref="E33:F33"/>
    <mergeCell ref="N33:P33"/>
    <mergeCell ref="E35:F35"/>
    <mergeCell ref="N35:P35"/>
    <mergeCell ref="E25:F25"/>
    <mergeCell ref="N25:P25"/>
    <mergeCell ref="E27:F27"/>
    <mergeCell ref="N27:P27"/>
    <mergeCell ref="E29:F29"/>
    <mergeCell ref="N29:P29"/>
    <mergeCell ref="E31:F31"/>
    <mergeCell ref="E23:F23"/>
    <mergeCell ref="C7:C10"/>
    <mergeCell ref="U5:Y5"/>
    <mergeCell ref="W10:Y10"/>
    <mergeCell ref="W7:Y7"/>
    <mergeCell ref="W8:Y8"/>
    <mergeCell ref="W9:Y9"/>
    <mergeCell ref="W6:Y6"/>
    <mergeCell ref="D7:D10"/>
    <mergeCell ref="A60:C61"/>
    <mergeCell ref="P5:S6"/>
    <mergeCell ref="P7:S10"/>
    <mergeCell ref="N14:S14"/>
    <mergeCell ref="N15:P15"/>
    <mergeCell ref="N16:P16"/>
    <mergeCell ref="H5:N6"/>
    <mergeCell ref="H7:N10"/>
    <mergeCell ref="O5:O10"/>
    <mergeCell ref="H12:N12"/>
    <mergeCell ref="O12:Y12"/>
    <mergeCell ref="U6:V6"/>
    <mergeCell ref="A52:Y52"/>
    <mergeCell ref="E51:F51"/>
    <mergeCell ref="N51:P51"/>
    <mergeCell ref="E18:F18"/>
    <mergeCell ref="N23:P23"/>
    <mergeCell ref="A54:C54"/>
    <mergeCell ref="A55:C56"/>
    <mergeCell ref="A57:C59"/>
    <mergeCell ref="N31:P31"/>
    <mergeCell ref="E45:F45"/>
    <mergeCell ref="N45:P45"/>
    <mergeCell ref="C43:C45"/>
    <mergeCell ref="A43:A45"/>
    <mergeCell ref="E47:F47"/>
    <mergeCell ref="N47:P47"/>
    <mergeCell ref="E37:F37"/>
    <mergeCell ref="N37:P37"/>
    <mergeCell ref="E39:F39"/>
    <mergeCell ref="N39:P39"/>
    <mergeCell ref="E41:F41"/>
  </mergeCells>
  <dataValidations count="18">
    <dataValidation allowBlank="1" showInputMessage="1" showErrorMessage="1" sqref="E7:F10 H7" xr:uid="{00000000-0002-0000-0000-000000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xr:uid="{00000000-0002-0000-0000-000001000000}"/>
    <dataValidation allowBlank="1" showInputMessage="1" showErrorMessage="1" promptTitle="Proceso" prompt="Previo a diligenciar las demás casillas, seleccione de la lista desplegable el proceso que va a caracterizar." sqref="C5:C6" xr:uid="{00000000-0002-0000-0000-000002000000}"/>
    <dataValidation allowBlank="1" showInputMessage="1" showErrorMessage="1" promptTitle="Macroproceso" prompt="El formato cargará automaticamente la información asociada al proceso que seleccionó." sqref="E5:F6" xr:uid="{00000000-0002-0000-0000-000003000000}"/>
    <dataValidation allowBlank="1" showInputMessage="1" showErrorMessage="1" promptTitle="Tipo de Proceso" prompt="El formato seleccionará automaticamente el tipo de proceso al que corresponde el proceso que seleccionó." sqref="H5:N6" xr:uid="{00000000-0002-0000-0000-000004000000}"/>
    <dataValidation allowBlank="1" showInputMessage="1" showErrorMessage="1" prompt="Con la ayuda del enlace, defina el tipo de indicador y el nombre del (los) indicadores que quiere establecer para medir su proceso." sqref="U5:Y5" xr:uid="{00000000-0002-0000-0000-000005000000}"/>
    <dataValidation allowBlank="1" showInputMessage="1" showErrorMessage="1" prompt="Confirme si el líder del proceso que aparece cargado se encuentra correcto." sqref="C12" xr:uid="{00000000-0002-0000-0000-000006000000}"/>
    <dataValidation allowBlank="1" showInputMessage="1" showErrorMessage="1" prompt="Para definir el alcance de su proceso tenga en cuenta que debe describir y delimitar brevemente el inicio y fin de las actividades del proceso. " sqref="H12:N12" xr:uid="{00000000-0002-0000-0000-000007000000}"/>
    <dataValidation allowBlank="1" showInputMessage="1" showErrorMessage="1" prompt="Identifica los procesos de la SIC, que proporcionan insumos o necesidades para ejecutar las actividades del proceso." sqref="A15" xr:uid="{00000000-0002-0000-0000-000008000000}"/>
    <dataValidation allowBlank="1" showInputMessage="1" showErrorMessage="1" prompt="Identifica Entidades externas o usuarios que proporcionan insumos o necesidades para ejecutar las actividades del proceso." sqref="C15" xr:uid="{00000000-0002-0000-0000-000009000000}"/>
    <dataValidation allowBlank="1" showInputMessage="1" showErrorMessage="1" prompt="Marque con una X, la etapa del ciclo PHV al que hace referencia la actividad._x000a__x000a_Puede insertar tantas filas como sea necesario de acuerdo al número de actividades requeridas. " sqref="H14:K14" xr:uid="{00000000-0002-0000-0000-00000A000000}"/>
    <dataValidation allowBlank="1" showInputMessage="1" showErrorMessage="1" prompt="Define los cargos y/o roles responsables de realizar la actividad descrita. _x000a_" sqref="S15" xr:uid="{00000000-0002-0000-0000-00000B000000}"/>
    <dataValidation allowBlank="1" showInputMessage="1" showErrorMessage="1" prompt="Identifica los procesos, los cargos o roles específicos que reciben la salida y que hacen parte de la SIC." sqref="W15" xr:uid="{00000000-0002-0000-0000-00000C000000}"/>
    <dataValidation allowBlank="1" showInputMessage="1" showErrorMessage="1" prompt="Identifica las entidades externas que reciben o son afectados por las salidas generadas en una actividad." sqref="Y15" xr:uid="{00000000-0002-0000-0000-00000D000000}"/>
    <dataValidation allowBlank="1" showInputMessage="1" showErrorMessage="1" prompt="Seleccione de la lista desplegable los trámites y OPAS asociados al proceso, en caso de tener más de uno utilice las diferentes filas." sqref="A54:C54" xr:uid="{00000000-0002-0000-0000-00000E000000}"/>
    <dataValidation allowBlank="1" showInputMessage="1" showErrorMessage="1" prompt="Son los insumos o la información de necesidades o aspectos legales que se requieren para la ejecución de las actividades. " sqref="E15:F15" xr:uid="{00000000-0002-0000-0000-00000F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5" xr:uid="{00000000-0002-0000-0000-000010000000}"/>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5:P15" xr:uid="{00000000-0002-0000-0000-000011000000}"/>
  </dataValidations>
  <pageMargins left="0.70866141732283472" right="0.70866141732283472" top="0.74803149606299213" bottom="0.74803149606299213" header="0.31496062992125984" footer="0.31496062992125984"/>
  <pageSetup scale="30"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2000000}">
          <x14:formula1>
            <xm:f>'Listas desplegables'!$D$52:$D$80</xm:f>
          </x14:formula1>
          <xm:sqref>A55:C61</xm:sqref>
        </x14:dataValidation>
        <x14:dataValidation type="list" allowBlank="1" showInputMessage="1" showErrorMessage="1" xr:uid="{00000000-0002-0000-0000-000013000000}">
          <x14:formula1>
            <xm:f>'Listas desplegables'!$D$3:$D$47</xm:f>
          </x14:formula1>
          <xm:sqref>C7:C10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Y54"/>
  <sheetViews>
    <sheetView showGridLines="0" zoomScale="60" zoomScaleNormal="60" zoomScaleSheetLayoutView="100" workbookViewId="0">
      <selection activeCell="C23" sqref="C23:D23"/>
    </sheetView>
  </sheetViews>
  <sheetFormatPr baseColWidth="10" defaultColWidth="11.42578125" defaultRowHeight="15" x14ac:dyDescent="0.25"/>
  <cols>
    <col min="1" max="1" width="4" style="1" customWidth="1"/>
    <col min="2" max="2" width="33.85546875" style="1" customWidth="1"/>
    <col min="3" max="3" width="22.85546875" style="1" customWidth="1"/>
    <col min="4" max="4" width="7.42578125" style="1" customWidth="1"/>
    <col min="5" max="5" width="10" style="1" customWidth="1"/>
    <col min="6" max="6" width="12.42578125" style="1" customWidth="1"/>
    <col min="7" max="7" width="7.85546875" style="1" customWidth="1"/>
    <col min="8" max="8" width="4.140625" style="1" customWidth="1"/>
    <col min="9" max="9" width="13.85546875" style="1" customWidth="1"/>
    <col min="10" max="10" width="3.7109375" style="1" customWidth="1"/>
    <col min="11" max="11" width="9.42578125" style="1" customWidth="1"/>
    <col min="12" max="12" width="11" style="1" customWidth="1"/>
    <col min="13" max="13" width="13" style="1" customWidth="1"/>
    <col min="14" max="14" width="10.140625" style="1" customWidth="1"/>
    <col min="15" max="15" width="13.7109375" style="1" customWidth="1"/>
    <col min="16" max="17" width="12.42578125" style="1" customWidth="1"/>
    <col min="18" max="18" width="11.42578125" style="1" customWidth="1"/>
    <col min="19" max="19" width="4.42578125" style="1" customWidth="1"/>
    <col min="20" max="20" width="4.28515625" style="1" customWidth="1"/>
    <col min="21" max="22" width="11.42578125" customWidth="1"/>
    <col min="23" max="23" width="17.42578125" customWidth="1"/>
    <col min="24" max="24" width="16.42578125" customWidth="1"/>
    <col min="25" max="25" width="11" customWidth="1"/>
    <col min="26" max="16384" width="11.42578125" style="1"/>
  </cols>
  <sheetData>
    <row r="1" spans="2:25" ht="86.25" customHeight="1" x14ac:dyDescent="0.25">
      <c r="B1" s="252"/>
      <c r="C1" s="253"/>
      <c r="D1" s="254" t="s">
        <v>21</v>
      </c>
      <c r="E1" s="254"/>
      <c r="F1" s="254"/>
      <c r="G1" s="254"/>
      <c r="H1" s="254"/>
      <c r="I1" s="254"/>
      <c r="J1" s="254"/>
      <c r="K1" s="254"/>
      <c r="L1" s="254"/>
      <c r="M1" s="254"/>
      <c r="N1" s="254"/>
      <c r="O1" s="254"/>
      <c r="P1" s="254"/>
      <c r="Q1" s="254"/>
      <c r="R1" s="254"/>
      <c r="S1" s="255"/>
    </row>
    <row r="2" spans="2:25" ht="17.45" customHeight="1" x14ac:dyDescent="0.25">
      <c r="B2" s="257"/>
      <c r="C2" s="258"/>
      <c r="D2" s="258"/>
      <c r="E2" s="258"/>
      <c r="F2" s="258"/>
      <c r="G2" s="258"/>
      <c r="H2" s="258"/>
      <c r="I2" s="258"/>
      <c r="J2" s="258"/>
      <c r="K2" s="258"/>
      <c r="L2" s="258"/>
      <c r="M2" s="258"/>
      <c r="N2" s="258"/>
      <c r="O2" s="258"/>
      <c r="P2" s="258"/>
      <c r="Q2" s="258"/>
      <c r="R2" s="258"/>
      <c r="S2" s="259"/>
    </row>
    <row r="3" spans="2:25" ht="29.25" customHeight="1" x14ac:dyDescent="0.25">
      <c r="B3" s="263" t="s">
        <v>163</v>
      </c>
      <c r="C3" s="264"/>
      <c r="D3" s="264"/>
      <c r="E3" s="264"/>
      <c r="F3" s="264"/>
      <c r="G3" s="264"/>
      <c r="H3" s="264"/>
      <c r="I3" s="264"/>
      <c r="J3" s="264"/>
      <c r="K3" s="264"/>
      <c r="L3" s="264"/>
      <c r="M3" s="264"/>
      <c r="N3" s="264"/>
      <c r="O3" s="264"/>
      <c r="P3" s="264"/>
      <c r="Q3" s="264"/>
      <c r="R3" s="264"/>
      <c r="S3" s="265"/>
    </row>
    <row r="4" spans="2:25" ht="30.2" customHeight="1" x14ac:dyDescent="0.25">
      <c r="B4" s="10" t="s">
        <v>37</v>
      </c>
      <c r="C4" s="260" t="s">
        <v>167</v>
      </c>
      <c r="D4" s="261"/>
      <c r="E4" s="261"/>
      <c r="F4" s="261"/>
      <c r="G4" s="261"/>
      <c r="H4" s="261"/>
      <c r="I4" s="261"/>
      <c r="J4" s="261"/>
      <c r="K4" s="261"/>
      <c r="L4" s="261"/>
      <c r="M4" s="261"/>
      <c r="N4" s="261"/>
      <c r="O4" s="261"/>
      <c r="P4" s="261"/>
      <c r="Q4" s="261"/>
      <c r="R4" s="261"/>
      <c r="S4" s="266"/>
    </row>
    <row r="5" spans="2:25" ht="30.2" customHeight="1" x14ac:dyDescent="0.25">
      <c r="B5" s="10" t="s">
        <v>22</v>
      </c>
      <c r="C5" s="260" t="s">
        <v>88</v>
      </c>
      <c r="D5" s="261"/>
      <c r="E5" s="261"/>
      <c r="F5" s="261"/>
      <c r="G5" s="261"/>
      <c r="H5" s="261"/>
      <c r="I5" s="261"/>
      <c r="J5" s="262"/>
      <c r="K5" s="256" t="s">
        <v>36</v>
      </c>
      <c r="L5" s="256"/>
      <c r="M5" s="267" t="str">
        <f>VLOOKUP(C5,'Listas desplegables'!D3:G46,2,0)</f>
        <v>Difusión, apoyo y atención a consumidores y miembros de la RNPC</v>
      </c>
      <c r="N5" s="267"/>
      <c r="O5" s="267"/>
      <c r="P5" s="267"/>
      <c r="Q5" s="267"/>
      <c r="R5" s="267"/>
      <c r="S5" s="268"/>
    </row>
    <row r="6" spans="2:25" ht="36.75" customHeight="1" x14ac:dyDescent="0.25">
      <c r="B6" s="10" t="s">
        <v>38</v>
      </c>
      <c r="C6" s="267" t="str">
        <f>VLOOKUP(C5,'Listas desplegables'!D3:G46,4,0)</f>
        <v>Coordinador del Grupo de Trabajo de Apoyo de la Red Nacional de Protección al Consumidor (RNPC)</v>
      </c>
      <c r="D6" s="267"/>
      <c r="E6" s="267"/>
      <c r="F6" s="267"/>
      <c r="G6" s="267"/>
      <c r="H6" s="267"/>
      <c r="I6" s="267"/>
      <c r="J6" s="267"/>
      <c r="K6" s="248" t="s">
        <v>39</v>
      </c>
      <c r="L6" s="248"/>
      <c r="M6" s="267" t="s">
        <v>285</v>
      </c>
      <c r="N6" s="267"/>
      <c r="O6" s="267"/>
      <c r="P6" s="267"/>
      <c r="Q6" s="267"/>
      <c r="R6" s="267"/>
      <c r="S6" s="268"/>
    </row>
    <row r="7" spans="2:25" ht="15.75" customHeight="1" x14ac:dyDescent="0.25">
      <c r="B7" s="269"/>
      <c r="C7" s="270"/>
      <c r="D7" s="270"/>
      <c r="E7" s="270"/>
      <c r="F7" s="270"/>
      <c r="G7" s="270"/>
      <c r="H7" s="270"/>
      <c r="I7" s="270"/>
      <c r="J7" s="270"/>
      <c r="K7" s="270"/>
      <c r="L7" s="270"/>
      <c r="M7" s="270"/>
      <c r="N7" s="270"/>
      <c r="O7" s="270"/>
      <c r="P7" s="270"/>
      <c r="Q7" s="270"/>
      <c r="R7" s="270"/>
      <c r="S7" s="271"/>
    </row>
    <row r="8" spans="2:25" ht="30.75" customHeight="1" x14ac:dyDescent="0.25">
      <c r="B8" s="10" t="s">
        <v>23</v>
      </c>
      <c r="C8" s="249" t="str">
        <f>Caracterización!W7</f>
        <v>Atenciones efectuadas</v>
      </c>
      <c r="D8" s="249"/>
      <c r="E8" s="249"/>
      <c r="F8" s="249"/>
      <c r="G8" s="249"/>
      <c r="H8" s="249"/>
      <c r="I8" s="249"/>
      <c r="J8" s="249"/>
      <c r="K8" s="248" t="s">
        <v>40</v>
      </c>
      <c r="L8" s="248"/>
      <c r="M8" s="230" t="str">
        <f>Caracterización!U7</f>
        <v>Eficacia</v>
      </c>
      <c r="N8" s="230"/>
      <c r="O8" s="248" t="s">
        <v>43</v>
      </c>
      <c r="P8" s="248"/>
      <c r="Q8" s="250" t="s">
        <v>171</v>
      </c>
      <c r="R8" s="250"/>
      <c r="S8" s="251"/>
    </row>
    <row r="9" spans="2:25" ht="30.75" customHeight="1" x14ac:dyDescent="0.25">
      <c r="B9" s="10" t="s">
        <v>24</v>
      </c>
      <c r="C9" s="238" t="s">
        <v>263</v>
      </c>
      <c r="D9" s="238"/>
      <c r="E9" s="238"/>
      <c r="F9" s="238"/>
      <c r="G9" s="238"/>
      <c r="H9" s="238"/>
      <c r="I9" s="238"/>
      <c r="J9" s="238"/>
      <c r="K9" s="238"/>
      <c r="L9" s="238"/>
      <c r="M9" s="238"/>
      <c r="N9" s="238"/>
      <c r="O9" s="238"/>
      <c r="P9" s="238"/>
      <c r="Q9" s="238"/>
      <c r="R9" s="238"/>
      <c r="S9" s="239"/>
    </row>
    <row r="10" spans="2:25" ht="30.75" customHeight="1" x14ac:dyDescent="0.25">
      <c r="B10" s="10" t="s">
        <v>41</v>
      </c>
      <c r="C10" s="240" t="s">
        <v>264</v>
      </c>
      <c r="D10" s="240"/>
      <c r="E10" s="240"/>
      <c r="F10" s="240"/>
      <c r="G10" s="240"/>
      <c r="H10" s="240"/>
      <c r="I10" s="240"/>
      <c r="J10" s="240"/>
      <c r="K10" s="240"/>
      <c r="L10" s="240"/>
      <c r="M10" s="240"/>
      <c r="N10" s="240"/>
      <c r="O10" s="240"/>
      <c r="P10" s="240"/>
      <c r="Q10" s="240"/>
      <c r="R10" s="240"/>
      <c r="S10" s="241"/>
    </row>
    <row r="11" spans="2:25" ht="72.75" customHeight="1" x14ac:dyDescent="0.25">
      <c r="B11" s="36" t="s">
        <v>166</v>
      </c>
      <c r="C11" s="127" t="str">
        <f>Caracterización!P7</f>
        <v>Brindar información y orientación a los consumidores y usuarios en temas relacionados con los servicios y funciones de los integrantes de la Red Nacional de Protección al Consumidor con el propósito de difundir y apoyar el cumplimiento de los derechos de los consumidores en todas las regiones del país, además, de recibir y dar traslado a la autoridad competente de todas las reclamaciones administrativas que en materia de protección al consumidor se presente, a través de los programas Ruta del Consumidor de Bienes y Servicios –RC- y Casas del Consumidor de Bienes y Servicios –CC- en sus componentes de atención y orientación a los consumidores y usuarios.</v>
      </c>
      <c r="D11" s="127"/>
      <c r="E11" s="127"/>
      <c r="F11" s="127"/>
      <c r="G11" s="127"/>
      <c r="H11" s="127"/>
      <c r="I11" s="127"/>
      <c r="J11" s="127"/>
      <c r="K11" s="127"/>
      <c r="L11" s="127"/>
      <c r="M11" s="127"/>
      <c r="N11" s="127"/>
      <c r="O11" s="127"/>
      <c r="P11" s="127"/>
      <c r="Q11" s="127"/>
      <c r="R11" s="127"/>
      <c r="S11" s="229"/>
    </row>
    <row r="12" spans="2:25" ht="14.25" customHeight="1" x14ac:dyDescent="0.25">
      <c r="B12" s="242"/>
      <c r="C12" s="243"/>
      <c r="D12" s="243"/>
      <c r="E12" s="243"/>
      <c r="F12" s="243"/>
      <c r="G12" s="243"/>
      <c r="H12" s="243"/>
      <c r="I12" s="243"/>
      <c r="J12" s="243"/>
      <c r="K12" s="243"/>
      <c r="L12" s="243"/>
      <c r="M12" s="243"/>
      <c r="N12" s="243"/>
      <c r="O12" s="243"/>
      <c r="P12" s="243"/>
      <c r="Q12" s="243"/>
      <c r="R12" s="243"/>
      <c r="S12" s="244"/>
    </row>
    <row r="13" spans="2:25" s="3" customFormat="1" ht="30.2" customHeight="1" x14ac:dyDescent="0.25">
      <c r="B13" s="35" t="s">
        <v>25</v>
      </c>
      <c r="C13" s="154" t="s">
        <v>165</v>
      </c>
      <c r="D13" s="119"/>
      <c r="E13" s="154" t="s">
        <v>42</v>
      </c>
      <c r="F13" s="118"/>
      <c r="G13" s="118"/>
      <c r="H13" s="119"/>
      <c r="I13" s="256" t="s">
        <v>26</v>
      </c>
      <c r="J13" s="256"/>
      <c r="K13" s="256"/>
      <c r="L13" s="256"/>
      <c r="M13" s="256"/>
      <c r="N13" s="256" t="s">
        <v>27</v>
      </c>
      <c r="O13" s="256"/>
      <c r="P13" s="256"/>
      <c r="Q13" s="256"/>
      <c r="R13" s="272"/>
      <c r="S13" s="245"/>
      <c r="U13"/>
      <c r="V13"/>
      <c r="W13"/>
      <c r="X13"/>
      <c r="Y13"/>
    </row>
    <row r="14" spans="2:25" ht="42" customHeight="1" x14ac:dyDescent="0.25">
      <c r="B14" s="246" t="s">
        <v>277</v>
      </c>
      <c r="C14" s="247" t="s">
        <v>275</v>
      </c>
      <c r="D14" s="247"/>
      <c r="E14" s="247" t="s">
        <v>278</v>
      </c>
      <c r="F14" s="247"/>
      <c r="G14" s="247"/>
      <c r="H14" s="247"/>
      <c r="I14" s="247" t="s">
        <v>195</v>
      </c>
      <c r="J14" s="247"/>
      <c r="K14" s="247"/>
      <c r="L14" s="247"/>
      <c r="M14" s="247"/>
      <c r="N14" s="247" t="s">
        <v>280</v>
      </c>
      <c r="O14" s="247"/>
      <c r="P14" s="247"/>
      <c r="Q14" s="247"/>
      <c r="R14" s="287"/>
      <c r="S14" s="245"/>
    </row>
    <row r="15" spans="2:25" ht="42" customHeight="1" x14ac:dyDescent="0.25">
      <c r="B15" s="246"/>
      <c r="C15" s="247" t="s">
        <v>276</v>
      </c>
      <c r="D15" s="247"/>
      <c r="E15" s="247" t="s">
        <v>279</v>
      </c>
      <c r="F15" s="247"/>
      <c r="G15" s="247"/>
      <c r="H15" s="247"/>
      <c r="I15" s="247" t="s">
        <v>195</v>
      </c>
      <c r="J15" s="247"/>
      <c r="K15" s="247"/>
      <c r="L15" s="247"/>
      <c r="M15" s="247"/>
      <c r="N15" s="285" t="s">
        <v>281</v>
      </c>
      <c r="O15" s="285"/>
      <c r="P15" s="285"/>
      <c r="Q15" s="285"/>
      <c r="R15" s="286"/>
      <c r="S15" s="245"/>
    </row>
    <row r="16" spans="2:25" x14ac:dyDescent="0.25">
      <c r="B16" s="273"/>
      <c r="C16" s="274"/>
      <c r="D16" s="274"/>
      <c r="E16" s="274"/>
      <c r="F16" s="274"/>
      <c r="G16" s="274"/>
      <c r="H16" s="274"/>
      <c r="I16" s="274"/>
      <c r="J16" s="274"/>
      <c r="K16" s="274"/>
      <c r="L16" s="274"/>
      <c r="M16" s="274"/>
      <c r="N16" s="274"/>
      <c r="O16" s="274"/>
      <c r="P16" s="274"/>
      <c r="Q16" s="274"/>
      <c r="R16" s="274"/>
      <c r="S16" s="275"/>
    </row>
    <row r="17" spans="2:19" ht="18" x14ac:dyDescent="0.25">
      <c r="B17" s="12"/>
      <c r="C17" s="4"/>
      <c r="D17" s="4"/>
      <c r="E17" s="4"/>
      <c r="F17" s="4"/>
      <c r="G17" s="4"/>
      <c r="H17" s="4"/>
      <c r="I17" s="4"/>
      <c r="J17" s="4"/>
      <c r="K17" s="4"/>
      <c r="L17" s="4"/>
      <c r="M17" s="4"/>
      <c r="N17" s="4"/>
      <c r="O17" s="4"/>
      <c r="P17" s="4"/>
      <c r="Q17" s="4"/>
      <c r="R17" s="5"/>
      <c r="S17" s="11"/>
    </row>
    <row r="18" spans="2:19" ht="18" x14ac:dyDescent="0.25">
      <c r="B18" s="16" t="s">
        <v>28</v>
      </c>
      <c r="C18" s="6" t="s">
        <v>29</v>
      </c>
      <c r="D18" s="45"/>
      <c r="E18" s="6"/>
      <c r="F18" s="6" t="s">
        <v>30</v>
      </c>
      <c r="G18" s="45"/>
      <c r="H18" s="6"/>
      <c r="I18" s="6" t="s">
        <v>31</v>
      </c>
      <c r="J18" s="6"/>
      <c r="K18" s="45"/>
      <c r="L18" s="6"/>
      <c r="M18" s="6" t="s">
        <v>32</v>
      </c>
      <c r="N18" s="45" t="s">
        <v>248</v>
      </c>
      <c r="O18" s="6"/>
      <c r="P18" s="6"/>
      <c r="Q18" s="6"/>
      <c r="R18" s="7"/>
      <c r="S18" s="11"/>
    </row>
    <row r="19" spans="2:19" ht="18" x14ac:dyDescent="0.25">
      <c r="B19" s="13"/>
      <c r="C19" s="8"/>
      <c r="D19" s="8"/>
      <c r="E19" s="8"/>
      <c r="F19" s="8"/>
      <c r="G19" s="8"/>
      <c r="H19" s="8"/>
      <c r="I19" s="8"/>
      <c r="J19" s="8"/>
      <c r="K19" s="8"/>
      <c r="L19" s="8"/>
      <c r="M19" s="8"/>
      <c r="N19" s="8"/>
      <c r="O19" s="8"/>
      <c r="P19" s="8"/>
      <c r="Q19" s="8"/>
      <c r="R19" s="9"/>
      <c r="S19" s="11"/>
    </row>
    <row r="20" spans="2:19" ht="15.75" x14ac:dyDescent="0.25">
      <c r="B20" s="14"/>
      <c r="C20" s="2"/>
      <c r="D20" s="2"/>
      <c r="E20" s="2"/>
      <c r="F20" s="2"/>
      <c r="G20" s="2"/>
      <c r="H20" s="2"/>
      <c r="I20" s="2"/>
      <c r="J20" s="2"/>
      <c r="K20" s="2"/>
      <c r="L20" s="2"/>
      <c r="M20" s="2"/>
      <c r="N20" s="2"/>
      <c r="O20" s="2"/>
      <c r="P20" s="2"/>
      <c r="Q20" s="2"/>
      <c r="R20" s="2"/>
      <c r="S20" s="11"/>
    </row>
    <row r="21" spans="2:19" ht="18" x14ac:dyDescent="0.25">
      <c r="B21" s="231" t="s">
        <v>33</v>
      </c>
      <c r="C21" s="232" t="s">
        <v>173</v>
      </c>
      <c r="D21" s="233"/>
      <c r="E21" s="233"/>
      <c r="F21" s="233"/>
      <c r="G21" s="234"/>
      <c r="H21" s="40"/>
      <c r="I21" s="235" t="s">
        <v>174</v>
      </c>
      <c r="J21" s="235"/>
      <c r="K21" s="235"/>
      <c r="L21" s="235"/>
      <c r="M21" s="236"/>
      <c r="N21" s="232" t="s">
        <v>175</v>
      </c>
      <c r="O21" s="233"/>
      <c r="P21" s="233"/>
      <c r="Q21" s="233"/>
      <c r="R21" s="237"/>
      <c r="S21" s="11"/>
    </row>
    <row r="22" spans="2:19" ht="18" x14ac:dyDescent="0.25">
      <c r="B22" s="231"/>
      <c r="C22" s="232" t="s">
        <v>248</v>
      </c>
      <c r="D22" s="233"/>
      <c r="E22" s="233"/>
      <c r="F22" s="233"/>
      <c r="G22" s="234"/>
      <c r="H22" s="232"/>
      <c r="I22" s="233"/>
      <c r="J22" s="233"/>
      <c r="K22" s="233"/>
      <c r="L22" s="233"/>
      <c r="M22" s="234"/>
      <c r="N22" s="232"/>
      <c r="O22" s="233"/>
      <c r="P22" s="233"/>
      <c r="Q22" s="233"/>
      <c r="R22" s="237"/>
      <c r="S22" s="11"/>
    </row>
    <row r="23" spans="2:19" ht="16.5" thickBot="1" x14ac:dyDescent="0.3">
      <c r="B23" s="14"/>
      <c r="C23" s="288"/>
      <c r="D23" s="289"/>
      <c r="E23" s="2"/>
      <c r="F23" s="2"/>
      <c r="G23" s="2"/>
      <c r="H23" s="2"/>
      <c r="I23" s="2"/>
      <c r="J23" s="2"/>
      <c r="K23" s="2"/>
      <c r="L23" s="2"/>
      <c r="M23" s="2"/>
      <c r="N23" s="2"/>
      <c r="O23" s="2"/>
      <c r="P23" s="2"/>
      <c r="Q23" s="2"/>
      <c r="R23" s="2"/>
      <c r="S23" s="11"/>
    </row>
    <row r="24" spans="2:19" ht="135" customHeight="1" thickBot="1" x14ac:dyDescent="0.3">
      <c r="B24" s="42" t="s">
        <v>34</v>
      </c>
      <c r="C24" s="288" t="s">
        <v>283</v>
      </c>
      <c r="D24" s="289"/>
      <c r="E24" s="276" t="s">
        <v>35</v>
      </c>
      <c r="F24" s="277"/>
      <c r="G24" s="278"/>
      <c r="H24" s="279" t="s">
        <v>372</v>
      </c>
      <c r="I24" s="280"/>
      <c r="J24" s="281"/>
      <c r="K24" s="276" t="s">
        <v>197</v>
      </c>
      <c r="L24" s="277"/>
      <c r="M24" s="277"/>
      <c r="N24" s="278"/>
      <c r="O24" s="282" t="s">
        <v>282</v>
      </c>
      <c r="P24" s="283"/>
      <c r="Q24" s="283"/>
      <c r="R24" s="284"/>
      <c r="S24" s="15"/>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9">
    <mergeCell ref="I13:M13"/>
    <mergeCell ref="N13:R13"/>
    <mergeCell ref="N22:R22"/>
    <mergeCell ref="B16:S16"/>
    <mergeCell ref="E24:G24"/>
    <mergeCell ref="H24:J24"/>
    <mergeCell ref="K24:N24"/>
    <mergeCell ref="O24:R24"/>
    <mergeCell ref="C15:D15"/>
    <mergeCell ref="E15:H15"/>
    <mergeCell ref="I15:M15"/>
    <mergeCell ref="N15:R15"/>
    <mergeCell ref="N14:R14"/>
    <mergeCell ref="C23:D23"/>
    <mergeCell ref="C24:D24"/>
    <mergeCell ref="C13:D13"/>
    <mergeCell ref="E13:H13"/>
    <mergeCell ref="K8:L8"/>
    <mergeCell ref="C8:J8"/>
    <mergeCell ref="Q8:S8"/>
    <mergeCell ref="B1:C1"/>
    <mergeCell ref="D1:S1"/>
    <mergeCell ref="K5:L5"/>
    <mergeCell ref="B2:S2"/>
    <mergeCell ref="C5:J5"/>
    <mergeCell ref="B3:S3"/>
    <mergeCell ref="C4:S4"/>
    <mergeCell ref="M5:S5"/>
    <mergeCell ref="K6:L6"/>
    <mergeCell ref="C6:J6"/>
    <mergeCell ref="M6:S6"/>
    <mergeCell ref="B7:S7"/>
    <mergeCell ref="O8:P8"/>
    <mergeCell ref="C11:S11"/>
    <mergeCell ref="M8:N8"/>
    <mergeCell ref="B21:B22"/>
    <mergeCell ref="C21:G21"/>
    <mergeCell ref="I21:M21"/>
    <mergeCell ref="N21:R21"/>
    <mergeCell ref="C22:G22"/>
    <mergeCell ref="H22:M22"/>
    <mergeCell ref="C9:S9"/>
    <mergeCell ref="C10:S10"/>
    <mergeCell ref="B12:S12"/>
    <mergeCell ref="S13:S15"/>
    <mergeCell ref="B14:B15"/>
    <mergeCell ref="C14:D14"/>
    <mergeCell ref="E14:H14"/>
    <mergeCell ref="I14:M14"/>
  </mergeCells>
  <dataValidations count="21">
    <dataValidation allowBlank="1" showInputMessage="1" showErrorMessage="1" promptTitle="Dependencia" prompt="Seleccione de la lista desplegable la dependencia responsable del proceso" sqref="B4" xr:uid="{00000000-0002-0000-0100-000000000000}"/>
    <dataValidation allowBlank="1" showInputMessage="1" showErrorMessage="1" prompt="Seleccione de la lista desplegable el nombre del proceso" sqref="B5" xr:uid="{00000000-0002-0000-0100-000001000000}"/>
    <dataValidation allowBlank="1" showInputMessage="1" showErrorMessage="1" prompt="Se cargará automáticamente el macroproceso al cual pertenece el macroproceso" sqref="K5:L5" xr:uid="{00000000-0002-0000-0100-000002000000}"/>
    <dataValidation allowBlank="1" showInputMessage="1" showErrorMessage="1" prompt="Ingrese el nombre y el cargo de la persona responsable de la medición del indicador._x000a_Ej: Juan Perez - Profesional Univeristario " sqref="K6:L6" xr:uid="{00000000-0002-0000-0100-000003000000}"/>
    <dataValidation allowBlank="1" showInputMessage="1" showErrorMessage="1" prompt="Se cargará automaticamente el nombre del indicador que definió en la caracterización" sqref="B8" xr:uid="{00000000-0002-0000-0100-000004000000}"/>
    <dataValidation allowBlank="1" showInputMessage="1" showErrorMessage="1" prompt="Se cargará automaticamente el líder del proceso seleccionado. Por favor válidelo y retroalimente al enlace de la OAP." sqref="B6" xr:uid="{00000000-0002-0000-0100-000005000000}"/>
    <dataValidation allowBlank="1" showInputMessage="1" showErrorMessage="1" prompt="Se cargará automáticamente el tipo de indicador que definió en la caracterización." sqref="K8:L8" xr:uid="{00000000-0002-0000-01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1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100-000008000000}"/>
    <dataValidation allowBlank="1" showInputMessage="1" showErrorMessage="1" prompt="Amplie el objetivo del indicador, contestando preguntas como  ¿qué?, ¿para qué?, ¿cómo?" sqref="B10" xr:uid="{00000000-0002-0000-0100-000009000000}"/>
    <dataValidation allowBlank="1" showInputMessage="1" showErrorMessage="1" prompt="Se cargará automaticamente el objetivo del proceso que definió en la caracterización." sqref="B11" xr:uid="{00000000-0002-0000-0100-00000A000000}"/>
    <dataValidation allowBlank="1" showInputMessage="1" showErrorMessage="1" prompt="Defina la relación mátematica que se constituirá como la fórmula de su indicador" sqref="B13" xr:uid="{00000000-0002-0000-0100-00000B000000}"/>
    <dataValidation allowBlank="1" showInputMessage="1" showErrorMessage="1" prompt="En cada casilla defina el nombre de las variables de su indicador" sqref="C13:D13" xr:uid="{00000000-0002-0000-0100-00000C000000}"/>
    <dataValidation allowBlank="1" showInputMessage="1" showErrorMessage="1" prompt="Describa brevemente la variable definida" sqref="E13:H13" xr:uid="{00000000-0002-0000-0100-00000D000000}"/>
    <dataValidation allowBlank="1" showInputMessage="1" showErrorMessage="1" prompt="Seleccione de la lista desplegable la unidad de medida de cada una de sus variables." sqref="I13:M13" xr:uid="{00000000-0002-0000-0100-00000E000000}"/>
    <dataValidation allowBlank="1" showInputMessage="1" showErrorMessage="1" prompt="Aclara de donde tomará la información para el cálculo del indicador" sqref="N13:R13" xr:uid="{00000000-0002-0000-0100-00000F000000}"/>
    <dataValidation allowBlank="1" showInputMessage="1" showErrorMessage="1" prompt="Seleccione la periodicidad con la que se va a medir el indicador. Solo pueed seleccionar una." sqref="B18" xr:uid="{00000000-0002-0000-0100-000010000000}"/>
    <dataValidation allowBlank="1" showInputMessage="1" showErrorMessage="1" prompt="Seleccione con una &quot;X&quot; la tendencia que debe tener el resultado del indicador" sqref="B21:B22" xr:uid="{00000000-0002-0000-0100-000011000000}"/>
    <dataValidation allowBlank="1" showInputMessage="1" showErrorMessage="1" prompt="Defina la meta del indicador, teniendo en cuenta la tendencia establecida" sqref="B24" xr:uid="{00000000-0002-0000-0100-000012000000}"/>
    <dataValidation allowBlank="1" showInputMessage="1" showErrorMessage="1" prompt="En caso de contar con información previa de la medición, establezca cul es la linea de partida para la medición de su indicador" sqref="E24:G24" xr:uid="{00000000-0002-0000-0100-000013000000}"/>
    <dataValidation allowBlank="1" showInputMessage="1" showErrorMessage="1" prompt="Si existe linea base, por favor indique en esta casilla desde que fuente de información  se tomarón los datos" sqref="K24:N24" xr:uid="{00000000-0002-0000-01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15000000}">
          <x14:formula1>
            <xm:f>'Listas desplegables'!$L$2:$L$42</xm:f>
          </x14:formula1>
          <xm:sqref>C4:S4</xm:sqref>
        </x14:dataValidation>
        <x14:dataValidation type="list" allowBlank="1" showInputMessage="1" showErrorMessage="1" xr:uid="{00000000-0002-0000-0100-000016000000}">
          <x14:formula1>
            <xm:f>'Listas desplegables'!$O$2:$O$3</xm:f>
          </x14:formula1>
          <xm:sqref>Q8:S8</xm:sqref>
        </x14:dataValidation>
        <x14:dataValidation type="list" allowBlank="1" showInputMessage="1" showErrorMessage="1" xr:uid="{00000000-0002-0000-0100-000017000000}">
          <x14:formula1>
            <xm:f>'Listas desplegables'!$O$19:$O$20</xm:f>
          </x14:formula1>
          <xm:sqref>I14:M15</xm:sqref>
        </x14:dataValidation>
        <x14:dataValidation type="list" allowBlank="1" showInputMessage="1" showErrorMessage="1" xr:uid="{00000000-0002-0000-0100-000018000000}">
          <x14:formula1>
            <xm:f>'Listas desplegables'!$D$3:$D$47</xm:f>
          </x14:formula1>
          <xm:sqref>C5:J5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Y54"/>
  <sheetViews>
    <sheetView showGridLines="0" zoomScale="60" zoomScaleNormal="60" zoomScaleSheetLayoutView="100" workbookViewId="0">
      <selection activeCell="O24" sqref="O24:R24"/>
    </sheetView>
  </sheetViews>
  <sheetFormatPr baseColWidth="10" defaultColWidth="11.42578125" defaultRowHeight="15" x14ac:dyDescent="0.25"/>
  <cols>
    <col min="1" max="1" width="4" style="1" customWidth="1"/>
    <col min="2" max="2" width="33.85546875" style="1" customWidth="1"/>
    <col min="3" max="3" width="22.85546875" style="1" customWidth="1"/>
    <col min="4" max="4" width="7.42578125" style="1" customWidth="1"/>
    <col min="5" max="5" width="10" style="1" customWidth="1"/>
    <col min="6" max="6" width="12.42578125" style="1" customWidth="1"/>
    <col min="7" max="7" width="7.85546875" style="1" customWidth="1"/>
    <col min="8" max="8" width="4.140625" style="1" customWidth="1"/>
    <col min="9" max="9" width="13.85546875" style="1" customWidth="1"/>
    <col min="10" max="10" width="3.7109375" style="1" customWidth="1"/>
    <col min="11" max="11" width="9.42578125" style="1" customWidth="1"/>
    <col min="12" max="12" width="11" style="1" customWidth="1"/>
    <col min="13" max="13" width="13" style="1" customWidth="1"/>
    <col min="14" max="14" width="10.140625" style="1" customWidth="1"/>
    <col min="15" max="15" width="13.7109375" style="1" customWidth="1"/>
    <col min="16" max="17" width="12.42578125" style="1" customWidth="1"/>
    <col min="18" max="18" width="11.42578125" style="1" customWidth="1"/>
    <col min="19" max="19" width="4.42578125" style="1" customWidth="1"/>
    <col min="20" max="20" width="4.28515625" style="1" customWidth="1"/>
    <col min="21" max="22" width="11.42578125" customWidth="1"/>
    <col min="23" max="23" width="17.42578125" customWidth="1"/>
    <col min="24" max="24" width="16.42578125" customWidth="1"/>
    <col min="25" max="25" width="11" customWidth="1"/>
    <col min="26" max="16384" width="11.42578125" style="1"/>
  </cols>
  <sheetData>
    <row r="1" spans="2:25" ht="86.25" customHeight="1" x14ac:dyDescent="0.25">
      <c r="B1" s="252"/>
      <c r="C1" s="253"/>
      <c r="D1" s="254" t="s">
        <v>21</v>
      </c>
      <c r="E1" s="254"/>
      <c r="F1" s="254"/>
      <c r="G1" s="254"/>
      <c r="H1" s="254"/>
      <c r="I1" s="254"/>
      <c r="J1" s="254"/>
      <c r="K1" s="254"/>
      <c r="L1" s="254"/>
      <c r="M1" s="254"/>
      <c r="N1" s="254"/>
      <c r="O1" s="254"/>
      <c r="P1" s="254"/>
      <c r="Q1" s="254"/>
      <c r="R1" s="254"/>
      <c r="S1" s="255"/>
    </row>
    <row r="2" spans="2:25" ht="17.45" customHeight="1" x14ac:dyDescent="0.25">
      <c r="B2" s="257"/>
      <c r="C2" s="258"/>
      <c r="D2" s="258"/>
      <c r="E2" s="258"/>
      <c r="F2" s="258"/>
      <c r="G2" s="258"/>
      <c r="H2" s="258"/>
      <c r="I2" s="258"/>
      <c r="J2" s="258"/>
      <c r="K2" s="258"/>
      <c r="L2" s="258"/>
      <c r="M2" s="258"/>
      <c r="N2" s="258"/>
      <c r="O2" s="258"/>
      <c r="P2" s="258"/>
      <c r="Q2" s="258"/>
      <c r="R2" s="258"/>
      <c r="S2" s="259"/>
    </row>
    <row r="3" spans="2:25" ht="29.25" customHeight="1" x14ac:dyDescent="0.25">
      <c r="B3" s="263" t="s">
        <v>163</v>
      </c>
      <c r="C3" s="264"/>
      <c r="D3" s="264"/>
      <c r="E3" s="264"/>
      <c r="F3" s="264"/>
      <c r="G3" s="264"/>
      <c r="H3" s="264"/>
      <c r="I3" s="264"/>
      <c r="J3" s="264"/>
      <c r="K3" s="264"/>
      <c r="L3" s="264"/>
      <c r="M3" s="264"/>
      <c r="N3" s="264"/>
      <c r="O3" s="264"/>
      <c r="P3" s="264"/>
      <c r="Q3" s="264"/>
      <c r="R3" s="264"/>
      <c r="S3" s="265"/>
    </row>
    <row r="4" spans="2:25" ht="30.2" customHeight="1" x14ac:dyDescent="0.25">
      <c r="B4" s="10" t="s">
        <v>37</v>
      </c>
      <c r="C4" s="260" t="s">
        <v>167</v>
      </c>
      <c r="D4" s="261"/>
      <c r="E4" s="261"/>
      <c r="F4" s="261"/>
      <c r="G4" s="261"/>
      <c r="H4" s="261"/>
      <c r="I4" s="261"/>
      <c r="J4" s="261"/>
      <c r="K4" s="261"/>
      <c r="L4" s="261"/>
      <c r="M4" s="261"/>
      <c r="N4" s="261"/>
      <c r="O4" s="261"/>
      <c r="P4" s="261"/>
      <c r="Q4" s="261"/>
      <c r="R4" s="261"/>
      <c r="S4" s="266"/>
    </row>
    <row r="5" spans="2:25" ht="30.2" customHeight="1" x14ac:dyDescent="0.25">
      <c r="B5" s="10" t="s">
        <v>22</v>
      </c>
      <c r="C5" s="260" t="s">
        <v>88</v>
      </c>
      <c r="D5" s="261"/>
      <c r="E5" s="261"/>
      <c r="F5" s="261"/>
      <c r="G5" s="261"/>
      <c r="H5" s="261"/>
      <c r="I5" s="261"/>
      <c r="J5" s="262"/>
      <c r="K5" s="256" t="s">
        <v>36</v>
      </c>
      <c r="L5" s="256"/>
      <c r="M5" s="267" t="str">
        <f>VLOOKUP(C5,'Listas desplegables'!D3:G46,2,0)</f>
        <v>Difusión, apoyo y atención a consumidores y miembros de la RNPC</v>
      </c>
      <c r="N5" s="267"/>
      <c r="O5" s="267"/>
      <c r="P5" s="267"/>
      <c r="Q5" s="267"/>
      <c r="R5" s="267"/>
      <c r="S5" s="268"/>
    </row>
    <row r="6" spans="2:25" ht="36.75" customHeight="1" x14ac:dyDescent="0.25">
      <c r="B6" s="10" t="s">
        <v>38</v>
      </c>
      <c r="C6" s="267" t="str">
        <f>VLOOKUP(C5,'Listas desplegables'!D3:G46,4,0)</f>
        <v>Coordinador del Grupo de Trabajo de Apoyo de la Red Nacional de Protección al Consumidor (RNPC)</v>
      </c>
      <c r="D6" s="267"/>
      <c r="E6" s="267"/>
      <c r="F6" s="267"/>
      <c r="G6" s="267"/>
      <c r="H6" s="267"/>
      <c r="I6" s="267"/>
      <c r="J6" s="267"/>
      <c r="K6" s="248" t="s">
        <v>39</v>
      </c>
      <c r="L6" s="248"/>
      <c r="M6" s="267" t="s">
        <v>285</v>
      </c>
      <c r="N6" s="267"/>
      <c r="O6" s="267"/>
      <c r="P6" s="267"/>
      <c r="Q6" s="267"/>
      <c r="R6" s="267"/>
      <c r="S6" s="268"/>
    </row>
    <row r="7" spans="2:25" ht="15.75" customHeight="1" x14ac:dyDescent="0.25">
      <c r="B7" s="269"/>
      <c r="C7" s="270"/>
      <c r="D7" s="270"/>
      <c r="E7" s="270"/>
      <c r="F7" s="270"/>
      <c r="G7" s="270"/>
      <c r="H7" s="270"/>
      <c r="I7" s="270"/>
      <c r="J7" s="270"/>
      <c r="K7" s="270"/>
      <c r="L7" s="270"/>
      <c r="M7" s="270"/>
      <c r="N7" s="270"/>
      <c r="O7" s="270"/>
      <c r="P7" s="270"/>
      <c r="Q7" s="270"/>
      <c r="R7" s="270"/>
      <c r="S7" s="271"/>
    </row>
    <row r="8" spans="2:25" ht="30.75" customHeight="1" x14ac:dyDescent="0.25">
      <c r="B8" s="10" t="s">
        <v>23</v>
      </c>
      <c r="C8" s="230" t="str">
        <f>Caracterización!W8</f>
        <v>Casas del Consumisdor en operación</v>
      </c>
      <c r="D8" s="230"/>
      <c r="E8" s="230"/>
      <c r="F8" s="230"/>
      <c r="G8" s="230"/>
      <c r="H8" s="230"/>
      <c r="I8" s="230"/>
      <c r="J8" s="230"/>
      <c r="K8" s="248" t="s">
        <v>40</v>
      </c>
      <c r="L8" s="248"/>
      <c r="M8" s="230" t="str">
        <f>Caracterización!U8</f>
        <v>Eficacia</v>
      </c>
      <c r="N8" s="230"/>
      <c r="O8" s="248" t="s">
        <v>43</v>
      </c>
      <c r="P8" s="248"/>
      <c r="Q8" s="290" t="s">
        <v>172</v>
      </c>
      <c r="R8" s="290"/>
      <c r="S8" s="291"/>
    </row>
    <row r="9" spans="2:25" ht="30.75" customHeight="1" x14ac:dyDescent="0.25">
      <c r="B9" s="10" t="s">
        <v>24</v>
      </c>
      <c r="C9" s="238" t="s">
        <v>359</v>
      </c>
      <c r="D9" s="238"/>
      <c r="E9" s="238"/>
      <c r="F9" s="238"/>
      <c r="G9" s="238"/>
      <c r="H9" s="238"/>
      <c r="I9" s="238"/>
      <c r="J9" s="238"/>
      <c r="K9" s="238"/>
      <c r="L9" s="238"/>
      <c r="M9" s="238"/>
      <c r="N9" s="238"/>
      <c r="O9" s="238"/>
      <c r="P9" s="238"/>
      <c r="Q9" s="238"/>
      <c r="R9" s="238"/>
      <c r="S9" s="239"/>
    </row>
    <row r="10" spans="2:25" ht="30.75" customHeight="1" x14ac:dyDescent="0.25">
      <c r="B10" s="10" t="s">
        <v>41</v>
      </c>
      <c r="C10" s="240" t="s">
        <v>360</v>
      </c>
      <c r="D10" s="240"/>
      <c r="E10" s="240"/>
      <c r="F10" s="240"/>
      <c r="G10" s="240"/>
      <c r="H10" s="240"/>
      <c r="I10" s="240"/>
      <c r="J10" s="240"/>
      <c r="K10" s="240"/>
      <c r="L10" s="240"/>
      <c r="M10" s="240"/>
      <c r="N10" s="240"/>
      <c r="O10" s="240"/>
      <c r="P10" s="240"/>
      <c r="Q10" s="240"/>
      <c r="R10" s="240"/>
      <c r="S10" s="241"/>
    </row>
    <row r="11" spans="2:25" ht="66.75" customHeight="1" x14ac:dyDescent="0.25">
      <c r="B11" s="36" t="s">
        <v>166</v>
      </c>
      <c r="C11" s="127" t="str">
        <f>Caracterización!P7</f>
        <v>Brindar información y orientación a los consumidores y usuarios en temas relacionados con los servicios y funciones de los integrantes de la Red Nacional de Protección al Consumidor con el propósito de difundir y apoyar el cumplimiento de los derechos de los consumidores en todas las regiones del país, además, de recibir y dar traslado a la autoridad competente de todas las reclamaciones administrativas que en materia de protección al consumidor se presente, a través de los programas Ruta del Consumidor de Bienes y Servicios –RC- y Casas del Consumidor de Bienes y Servicios –CC- en sus componentes de atención y orientación a los consumidores y usuarios.</v>
      </c>
      <c r="D11" s="127"/>
      <c r="E11" s="127"/>
      <c r="F11" s="127"/>
      <c r="G11" s="127"/>
      <c r="H11" s="127"/>
      <c r="I11" s="127"/>
      <c r="J11" s="127"/>
      <c r="K11" s="127"/>
      <c r="L11" s="127"/>
      <c r="M11" s="127"/>
      <c r="N11" s="127"/>
      <c r="O11" s="127"/>
      <c r="P11" s="127"/>
      <c r="Q11" s="127"/>
      <c r="R11" s="127"/>
      <c r="S11" s="229"/>
    </row>
    <row r="12" spans="2:25" ht="14.25" customHeight="1" x14ac:dyDescent="0.25">
      <c r="B12" s="242"/>
      <c r="C12" s="243"/>
      <c r="D12" s="243"/>
      <c r="E12" s="243"/>
      <c r="F12" s="243"/>
      <c r="G12" s="243"/>
      <c r="H12" s="243"/>
      <c r="I12" s="243"/>
      <c r="J12" s="243"/>
      <c r="K12" s="243"/>
      <c r="L12" s="243"/>
      <c r="M12" s="243"/>
      <c r="N12" s="243"/>
      <c r="O12" s="243"/>
      <c r="P12" s="243"/>
      <c r="Q12" s="243"/>
      <c r="R12" s="243"/>
      <c r="S12" s="244"/>
    </row>
    <row r="13" spans="2:25" s="3" customFormat="1" ht="30.2" customHeight="1" x14ac:dyDescent="0.25">
      <c r="B13" s="35" t="s">
        <v>25</v>
      </c>
      <c r="C13" s="154" t="s">
        <v>165</v>
      </c>
      <c r="D13" s="119"/>
      <c r="E13" s="154" t="s">
        <v>42</v>
      </c>
      <c r="F13" s="118"/>
      <c r="G13" s="118"/>
      <c r="H13" s="119"/>
      <c r="I13" s="256" t="s">
        <v>26</v>
      </c>
      <c r="J13" s="256"/>
      <c r="K13" s="256"/>
      <c r="L13" s="256"/>
      <c r="M13" s="256"/>
      <c r="N13" s="256" t="s">
        <v>27</v>
      </c>
      <c r="O13" s="256"/>
      <c r="P13" s="256"/>
      <c r="Q13" s="256"/>
      <c r="R13" s="272"/>
      <c r="S13" s="245"/>
      <c r="U13"/>
      <c r="V13"/>
      <c r="W13"/>
      <c r="X13"/>
      <c r="Y13"/>
    </row>
    <row r="14" spans="2:25" ht="42" customHeight="1" x14ac:dyDescent="0.25">
      <c r="B14" s="246" t="s">
        <v>293</v>
      </c>
      <c r="C14" s="247" t="s">
        <v>294</v>
      </c>
      <c r="D14" s="247"/>
      <c r="E14" s="247" t="s">
        <v>296</v>
      </c>
      <c r="F14" s="247"/>
      <c r="G14" s="247"/>
      <c r="H14" s="247"/>
      <c r="I14" s="247" t="s">
        <v>195</v>
      </c>
      <c r="J14" s="247"/>
      <c r="K14" s="247"/>
      <c r="L14" s="247"/>
      <c r="M14" s="247"/>
      <c r="N14" s="247" t="s">
        <v>298</v>
      </c>
      <c r="O14" s="247"/>
      <c r="P14" s="247"/>
      <c r="Q14" s="247"/>
      <c r="R14" s="287"/>
      <c r="S14" s="245"/>
    </row>
    <row r="15" spans="2:25" ht="42" customHeight="1" x14ac:dyDescent="0.25">
      <c r="B15" s="246"/>
      <c r="C15" s="247" t="s">
        <v>295</v>
      </c>
      <c r="D15" s="247"/>
      <c r="E15" s="247" t="s">
        <v>297</v>
      </c>
      <c r="F15" s="247"/>
      <c r="G15" s="247"/>
      <c r="H15" s="247"/>
      <c r="I15" s="247" t="s">
        <v>195</v>
      </c>
      <c r="J15" s="247"/>
      <c r="K15" s="247"/>
      <c r="L15" s="247"/>
      <c r="M15" s="247"/>
      <c r="N15" s="285" t="s">
        <v>361</v>
      </c>
      <c r="O15" s="285"/>
      <c r="P15" s="285"/>
      <c r="Q15" s="285"/>
      <c r="R15" s="286"/>
      <c r="S15" s="245"/>
    </row>
    <row r="16" spans="2:25" x14ac:dyDescent="0.25">
      <c r="B16" s="273"/>
      <c r="C16" s="274"/>
      <c r="D16" s="274"/>
      <c r="E16" s="274"/>
      <c r="F16" s="274"/>
      <c r="G16" s="274"/>
      <c r="H16" s="274"/>
      <c r="I16" s="274"/>
      <c r="J16" s="274"/>
      <c r="K16" s="274"/>
      <c r="L16" s="274"/>
      <c r="M16" s="274"/>
      <c r="N16" s="274"/>
      <c r="O16" s="274"/>
      <c r="P16" s="274"/>
      <c r="Q16" s="274"/>
      <c r="R16" s="274"/>
      <c r="S16" s="275"/>
    </row>
    <row r="17" spans="2:19" ht="18" x14ac:dyDescent="0.25">
      <c r="B17" s="12"/>
      <c r="C17" s="4"/>
      <c r="D17" s="4"/>
      <c r="E17" s="4"/>
      <c r="F17" s="4"/>
      <c r="G17" s="4"/>
      <c r="H17" s="4"/>
      <c r="I17" s="4"/>
      <c r="J17" s="4"/>
      <c r="K17" s="4"/>
      <c r="L17" s="4"/>
      <c r="M17" s="4"/>
      <c r="N17" s="4"/>
      <c r="O17" s="4"/>
      <c r="P17" s="4"/>
      <c r="Q17" s="4"/>
      <c r="R17" s="5"/>
      <c r="S17" s="11"/>
    </row>
    <row r="18" spans="2:19" ht="18" x14ac:dyDescent="0.25">
      <c r="B18" s="16" t="s">
        <v>28</v>
      </c>
      <c r="C18" s="6" t="s">
        <v>29</v>
      </c>
      <c r="D18" s="45"/>
      <c r="E18" s="6"/>
      <c r="F18" s="6" t="s">
        <v>30</v>
      </c>
      <c r="G18" s="45"/>
      <c r="H18" s="6"/>
      <c r="I18" s="6" t="s">
        <v>31</v>
      </c>
      <c r="J18" s="6"/>
      <c r="K18" s="45"/>
      <c r="L18" s="6"/>
      <c r="M18" s="6" t="s">
        <v>32</v>
      </c>
      <c r="N18" s="45" t="s">
        <v>268</v>
      </c>
      <c r="O18" s="6"/>
      <c r="P18" s="6"/>
      <c r="Q18" s="6"/>
      <c r="R18" s="7"/>
      <c r="S18" s="11"/>
    </row>
    <row r="19" spans="2:19" ht="18" x14ac:dyDescent="0.25">
      <c r="B19" s="13"/>
      <c r="C19" s="8"/>
      <c r="D19" s="8"/>
      <c r="E19" s="8"/>
      <c r="F19" s="8"/>
      <c r="G19" s="8"/>
      <c r="H19" s="8"/>
      <c r="I19" s="8"/>
      <c r="J19" s="8"/>
      <c r="K19" s="8"/>
      <c r="L19" s="8"/>
      <c r="M19" s="8"/>
      <c r="N19" s="8"/>
      <c r="O19" s="8"/>
      <c r="P19" s="8"/>
      <c r="Q19" s="8"/>
      <c r="R19" s="9"/>
      <c r="S19" s="11"/>
    </row>
    <row r="20" spans="2:19" ht="15.75" x14ac:dyDescent="0.25">
      <c r="B20" s="14"/>
      <c r="C20" s="2"/>
      <c r="D20" s="2"/>
      <c r="E20" s="2"/>
      <c r="F20" s="2"/>
      <c r="G20" s="2"/>
      <c r="H20" s="2"/>
      <c r="I20" s="2"/>
      <c r="J20" s="2"/>
      <c r="K20" s="2"/>
      <c r="L20" s="2"/>
      <c r="M20" s="2"/>
      <c r="N20" s="2"/>
      <c r="O20" s="2"/>
      <c r="P20" s="2"/>
      <c r="Q20" s="2"/>
      <c r="R20" s="2"/>
      <c r="S20" s="11"/>
    </row>
    <row r="21" spans="2:19" ht="18" x14ac:dyDescent="0.25">
      <c r="B21" s="231" t="s">
        <v>33</v>
      </c>
      <c r="C21" s="232" t="s">
        <v>173</v>
      </c>
      <c r="D21" s="233"/>
      <c r="E21" s="233"/>
      <c r="F21" s="233"/>
      <c r="G21" s="234"/>
      <c r="H21" s="40"/>
      <c r="I21" s="235" t="s">
        <v>174</v>
      </c>
      <c r="J21" s="235"/>
      <c r="K21" s="235"/>
      <c r="L21" s="235"/>
      <c r="M21" s="236"/>
      <c r="N21" s="232" t="s">
        <v>175</v>
      </c>
      <c r="O21" s="233"/>
      <c r="P21" s="233"/>
      <c r="Q21" s="233"/>
      <c r="R21" s="237"/>
      <c r="S21" s="11"/>
    </row>
    <row r="22" spans="2:19" ht="18" x14ac:dyDescent="0.25">
      <c r="B22" s="231"/>
      <c r="C22" s="232"/>
      <c r="D22" s="233"/>
      <c r="E22" s="233"/>
      <c r="F22" s="233"/>
      <c r="G22" s="234"/>
      <c r="H22" s="232"/>
      <c r="I22" s="233"/>
      <c r="J22" s="233"/>
      <c r="K22" s="233"/>
      <c r="L22" s="233"/>
      <c r="M22" s="234"/>
      <c r="N22" s="232" t="s">
        <v>248</v>
      </c>
      <c r="O22" s="233"/>
      <c r="P22" s="233"/>
      <c r="Q22" s="233"/>
      <c r="R22" s="237"/>
      <c r="S22" s="11"/>
    </row>
    <row r="23" spans="2:19" ht="15.75" x14ac:dyDescent="0.25">
      <c r="B23" s="14"/>
      <c r="C23" s="2"/>
      <c r="D23" s="2"/>
      <c r="E23" s="2"/>
      <c r="F23" s="2"/>
      <c r="G23" s="2"/>
      <c r="H23" s="2"/>
      <c r="I23" s="2"/>
      <c r="J23" s="2"/>
      <c r="K23" s="2"/>
      <c r="L23" s="2"/>
      <c r="M23" s="2"/>
      <c r="N23" s="2"/>
      <c r="O23" s="2"/>
      <c r="P23" s="2"/>
      <c r="Q23" s="2"/>
      <c r="R23" s="2"/>
      <c r="S23" s="11"/>
    </row>
    <row r="24" spans="2:19" ht="162" customHeight="1" thickBot="1" x14ac:dyDescent="0.3">
      <c r="B24" s="42" t="s">
        <v>34</v>
      </c>
      <c r="C24" s="282" t="s">
        <v>362</v>
      </c>
      <c r="D24" s="283"/>
      <c r="E24" s="276" t="s">
        <v>35</v>
      </c>
      <c r="F24" s="277"/>
      <c r="G24" s="278"/>
      <c r="H24" s="292" t="s">
        <v>373</v>
      </c>
      <c r="I24" s="293"/>
      <c r="J24" s="294"/>
      <c r="K24" s="276" t="s">
        <v>197</v>
      </c>
      <c r="L24" s="277"/>
      <c r="M24" s="277"/>
      <c r="N24" s="278"/>
      <c r="O24" s="295" t="s">
        <v>375</v>
      </c>
      <c r="P24" s="296"/>
      <c r="Q24" s="296"/>
      <c r="R24" s="297"/>
      <c r="S24" s="15"/>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8">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24:D24"/>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1">
    <dataValidation allowBlank="1" showInputMessage="1" showErrorMessage="1" prompt="Si existe linea base, por favor indique en esta casilla desde que fuente de información  se tomarón los datos" sqref="K24:N24" xr:uid="{00000000-0002-0000-0200-000000000000}"/>
    <dataValidation allowBlank="1" showInputMessage="1" showErrorMessage="1" prompt="En caso de contar con información previa de la medición, establezca cul es la linea de partida para la medición de su indicador" sqref="E24:G24" xr:uid="{00000000-0002-0000-0200-000001000000}"/>
    <dataValidation allowBlank="1" showInputMessage="1" showErrorMessage="1" prompt="Defina la meta del indicador, teniendo en cuenta la tendencia establecida" sqref="B24" xr:uid="{00000000-0002-0000-0200-000002000000}"/>
    <dataValidation allowBlank="1" showInputMessage="1" showErrorMessage="1" prompt="Seleccione con una &quot;X&quot; la tendencia que debe tener el resultado del indicador" sqref="B21:B22" xr:uid="{00000000-0002-0000-0200-000003000000}"/>
    <dataValidation allowBlank="1" showInputMessage="1" showErrorMessage="1" prompt="Seleccione la periodicidad con la que se va a medir el indicador. Solo pueed seleccionar una." sqref="B18" xr:uid="{00000000-0002-0000-0200-000004000000}"/>
    <dataValidation allowBlank="1" showInputMessage="1" showErrorMessage="1" prompt="Aclara de donde tomará la información para el cálculo del indicador" sqref="N13:R13" xr:uid="{00000000-0002-0000-0200-000005000000}"/>
    <dataValidation allowBlank="1" showInputMessage="1" showErrorMessage="1" prompt="Seleccione de la lista desplegable la unidad de medida de cada una de sus variables." sqref="I13:M13" xr:uid="{00000000-0002-0000-0200-000006000000}"/>
    <dataValidation allowBlank="1" showInputMessage="1" showErrorMessage="1" prompt="Describa brevemente la variable definida" sqref="E13:H13" xr:uid="{00000000-0002-0000-0200-000007000000}"/>
    <dataValidation allowBlank="1" showInputMessage="1" showErrorMessage="1" prompt="En cada casilla defina el nombre de las variables de su indicador" sqref="C13:D13" xr:uid="{00000000-0002-0000-0200-000008000000}"/>
    <dataValidation allowBlank="1" showInputMessage="1" showErrorMessage="1" prompt="Defina la relación mátematica que se constituirá como la fórmula de su indicador" sqref="B13" xr:uid="{00000000-0002-0000-0200-000009000000}"/>
    <dataValidation allowBlank="1" showInputMessage="1" showErrorMessage="1" prompt="Se cargará automaticamente el objetivo del proceso que definió en la caracterización." sqref="B11" xr:uid="{00000000-0002-0000-0200-00000A000000}"/>
    <dataValidation allowBlank="1" showInputMessage="1" showErrorMessage="1" prompt="Amplie el objetivo del indicador, contestando preguntas como  ¿qué?, ¿para qué?, ¿cómo?" sqref="B10" xr:uid="{00000000-0002-0000-0200-00000B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200-00000C000000}"/>
    <dataValidation allowBlank="1" showInputMessage="1" showErrorMessage="1" prompt="Elija de la lista desplegable si el indicador es acumulado (cuando trae información previa a esta medición) o no acumulado (cuando inicia la medición en este periodo)." sqref="O8:P8" xr:uid="{00000000-0002-0000-0200-00000D000000}"/>
    <dataValidation allowBlank="1" showInputMessage="1" showErrorMessage="1" prompt="Se cargará automáticamente el tipo de indicador que definió en la caracterización." sqref="K8:L8" xr:uid="{00000000-0002-0000-0200-00000E000000}"/>
    <dataValidation allowBlank="1" showInputMessage="1" showErrorMessage="1" prompt="Se cargará automaticamente el líder del proceso seleccionado. Por favor válidelo y retroalimente al enlace de la OAP." sqref="B6" xr:uid="{00000000-0002-0000-0200-00000F000000}"/>
    <dataValidation allowBlank="1" showInputMessage="1" showErrorMessage="1" prompt="Se cargará automaticamente el nombre del indicador que definió en la caracterización" sqref="B8" xr:uid="{00000000-0002-0000-0200-000010000000}"/>
    <dataValidation allowBlank="1" showInputMessage="1" showErrorMessage="1" prompt="Ingrese el nombre y el cargo de la persona responsable de la medición del indicador._x000a_Ej: Juan Perez - Profesional Univeristario " sqref="K6:L6" xr:uid="{00000000-0002-0000-0200-000011000000}"/>
    <dataValidation allowBlank="1" showInputMessage="1" showErrorMessage="1" prompt="Se cargará automáticamente el macroproceso al cual pertenece el macroproceso" sqref="K5:L5" xr:uid="{00000000-0002-0000-0200-000012000000}"/>
    <dataValidation allowBlank="1" showInputMessage="1" showErrorMessage="1" prompt="Seleccione de la lista desplegable el nombre del proceso" sqref="B5" xr:uid="{00000000-0002-0000-0200-000013000000}"/>
    <dataValidation allowBlank="1" showInputMessage="1" showErrorMessage="1" promptTitle="Dependencia" prompt="Seleccione de la lista desplegable la dependencia responsable del proceso" sqref="B4" xr:uid="{00000000-0002-0000-02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15000000}">
          <x14:formula1>
            <xm:f>'Listas desplegables'!$D$3:$D$47</xm:f>
          </x14:formula1>
          <xm:sqref>C5:J5</xm:sqref>
        </x14:dataValidation>
        <x14:dataValidation type="list" allowBlank="1" showInputMessage="1" showErrorMessage="1" xr:uid="{00000000-0002-0000-0200-000016000000}">
          <x14:formula1>
            <xm:f>'Listas desplegables'!$O$19:$O$20</xm:f>
          </x14:formula1>
          <xm:sqref>I14:M15</xm:sqref>
        </x14:dataValidation>
        <x14:dataValidation type="list" allowBlank="1" showInputMessage="1" showErrorMessage="1" xr:uid="{00000000-0002-0000-0200-000017000000}">
          <x14:formula1>
            <xm:f>'Listas desplegables'!$O$2:$O$3</xm:f>
          </x14:formula1>
          <xm:sqref>Q8:S8</xm:sqref>
        </x14:dataValidation>
        <x14:dataValidation type="list" allowBlank="1" showInputMessage="1" showErrorMessage="1" xr:uid="{00000000-0002-0000-0200-000018000000}">
          <x14:formula1>
            <xm:f>'Listas desplegables'!$L$2:$L$42</xm:f>
          </x14:formula1>
          <xm:sqref>C4:S4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Y54"/>
  <sheetViews>
    <sheetView showGridLines="0" zoomScale="60" zoomScaleNormal="60" zoomScaleSheetLayoutView="100" workbookViewId="0">
      <selection activeCell="Z12" sqref="Z12"/>
    </sheetView>
  </sheetViews>
  <sheetFormatPr baseColWidth="10" defaultColWidth="11.42578125" defaultRowHeight="15" x14ac:dyDescent="0.25"/>
  <cols>
    <col min="1" max="1" width="4" style="1" customWidth="1"/>
    <col min="2" max="2" width="33.85546875" style="1" customWidth="1"/>
    <col min="3" max="3" width="22.85546875" style="1" customWidth="1"/>
    <col min="4" max="4" width="7.42578125" style="1" customWidth="1"/>
    <col min="5" max="5" width="10" style="1" customWidth="1"/>
    <col min="6" max="6" width="12.42578125" style="1" customWidth="1"/>
    <col min="7" max="7" width="7.85546875" style="1" customWidth="1"/>
    <col min="8" max="8" width="4.140625" style="1" customWidth="1"/>
    <col min="9" max="9" width="13.85546875" style="1" customWidth="1"/>
    <col min="10" max="10" width="3.7109375" style="1" customWidth="1"/>
    <col min="11" max="11" width="9.42578125" style="1" customWidth="1"/>
    <col min="12" max="12" width="11" style="1" customWidth="1"/>
    <col min="13" max="13" width="13" style="1" customWidth="1"/>
    <col min="14" max="14" width="10.140625" style="1" customWidth="1"/>
    <col min="15" max="15" width="13.7109375" style="1" customWidth="1"/>
    <col min="16" max="17" width="12.42578125" style="1" customWidth="1"/>
    <col min="18" max="18" width="11.42578125" style="1" customWidth="1"/>
    <col min="19" max="19" width="4.42578125" style="1" customWidth="1"/>
    <col min="20" max="20" width="4.28515625" style="1" customWidth="1"/>
    <col min="21" max="22" width="11.42578125" customWidth="1"/>
    <col min="23" max="23" width="17.42578125" customWidth="1"/>
    <col min="24" max="24" width="16.42578125" customWidth="1"/>
    <col min="25" max="25" width="11" customWidth="1"/>
    <col min="26" max="16384" width="11.42578125" style="1"/>
  </cols>
  <sheetData>
    <row r="1" spans="2:25" ht="86.25" customHeight="1" x14ac:dyDescent="0.25">
      <c r="B1" s="252"/>
      <c r="C1" s="253"/>
      <c r="D1" s="254" t="s">
        <v>21</v>
      </c>
      <c r="E1" s="254"/>
      <c r="F1" s="254"/>
      <c r="G1" s="254"/>
      <c r="H1" s="254"/>
      <c r="I1" s="254"/>
      <c r="J1" s="254"/>
      <c r="K1" s="254"/>
      <c r="L1" s="254"/>
      <c r="M1" s="254"/>
      <c r="N1" s="254"/>
      <c r="O1" s="254"/>
      <c r="P1" s="254"/>
      <c r="Q1" s="254"/>
      <c r="R1" s="254"/>
      <c r="S1" s="255"/>
    </row>
    <row r="2" spans="2:25" ht="17.45" customHeight="1" x14ac:dyDescent="0.25">
      <c r="B2" s="257"/>
      <c r="C2" s="258"/>
      <c r="D2" s="258"/>
      <c r="E2" s="258"/>
      <c r="F2" s="258"/>
      <c r="G2" s="258"/>
      <c r="H2" s="258"/>
      <c r="I2" s="258"/>
      <c r="J2" s="258"/>
      <c r="K2" s="258"/>
      <c r="L2" s="258"/>
      <c r="M2" s="258"/>
      <c r="N2" s="258"/>
      <c r="O2" s="258"/>
      <c r="P2" s="258"/>
      <c r="Q2" s="258"/>
      <c r="R2" s="258"/>
      <c r="S2" s="259"/>
    </row>
    <row r="3" spans="2:25" ht="29.25" customHeight="1" x14ac:dyDescent="0.25">
      <c r="B3" s="263" t="s">
        <v>163</v>
      </c>
      <c r="C3" s="264"/>
      <c r="D3" s="264"/>
      <c r="E3" s="264"/>
      <c r="F3" s="264"/>
      <c r="G3" s="264"/>
      <c r="H3" s="264"/>
      <c r="I3" s="264"/>
      <c r="J3" s="264"/>
      <c r="K3" s="264"/>
      <c r="L3" s="264"/>
      <c r="M3" s="264"/>
      <c r="N3" s="264"/>
      <c r="O3" s="264"/>
      <c r="P3" s="264"/>
      <c r="Q3" s="264"/>
      <c r="R3" s="264"/>
      <c r="S3" s="265"/>
    </row>
    <row r="4" spans="2:25" ht="30.2" customHeight="1" x14ac:dyDescent="0.25">
      <c r="B4" s="10" t="s">
        <v>37</v>
      </c>
      <c r="C4" s="260" t="s">
        <v>167</v>
      </c>
      <c r="D4" s="261"/>
      <c r="E4" s="261"/>
      <c r="F4" s="261"/>
      <c r="G4" s="261"/>
      <c r="H4" s="261"/>
      <c r="I4" s="261"/>
      <c r="J4" s="261"/>
      <c r="K4" s="261"/>
      <c r="L4" s="261"/>
      <c r="M4" s="261"/>
      <c r="N4" s="261"/>
      <c r="O4" s="261"/>
      <c r="P4" s="261"/>
      <c r="Q4" s="261"/>
      <c r="R4" s="261"/>
      <c r="S4" s="266"/>
    </row>
    <row r="5" spans="2:25" ht="30.2" customHeight="1" x14ac:dyDescent="0.25">
      <c r="B5" s="10" t="s">
        <v>22</v>
      </c>
      <c r="C5" s="260" t="s">
        <v>88</v>
      </c>
      <c r="D5" s="261"/>
      <c r="E5" s="261"/>
      <c r="F5" s="261"/>
      <c r="G5" s="261"/>
      <c r="H5" s="261"/>
      <c r="I5" s="261"/>
      <c r="J5" s="262"/>
      <c r="K5" s="256" t="s">
        <v>36</v>
      </c>
      <c r="L5" s="256"/>
      <c r="M5" s="267" t="str">
        <f>VLOOKUP(C5,'Listas desplegables'!D3:G46,2,0)</f>
        <v>Difusión, apoyo y atención a consumidores y miembros de la RNPC</v>
      </c>
      <c r="N5" s="267"/>
      <c r="O5" s="267"/>
      <c r="P5" s="267"/>
      <c r="Q5" s="267"/>
      <c r="R5" s="267"/>
      <c r="S5" s="268"/>
    </row>
    <row r="6" spans="2:25" ht="36.75" customHeight="1" x14ac:dyDescent="0.25">
      <c r="B6" s="10" t="s">
        <v>38</v>
      </c>
      <c r="C6" s="267" t="str">
        <f>VLOOKUP(C5,'Listas desplegables'!D3:G46,4,0)</f>
        <v>Coordinador del Grupo de Trabajo de Apoyo de la Red Nacional de Protección al Consumidor (RNPC)</v>
      </c>
      <c r="D6" s="267"/>
      <c r="E6" s="267"/>
      <c r="F6" s="267"/>
      <c r="G6" s="267"/>
      <c r="H6" s="267"/>
      <c r="I6" s="267"/>
      <c r="J6" s="267"/>
      <c r="K6" s="248" t="s">
        <v>39</v>
      </c>
      <c r="L6" s="248"/>
      <c r="M6" s="267" t="s">
        <v>285</v>
      </c>
      <c r="N6" s="267"/>
      <c r="O6" s="267"/>
      <c r="P6" s="267"/>
      <c r="Q6" s="267"/>
      <c r="R6" s="267"/>
      <c r="S6" s="268"/>
    </row>
    <row r="7" spans="2:25" ht="15.75" customHeight="1" x14ac:dyDescent="0.25">
      <c r="B7" s="269"/>
      <c r="C7" s="270"/>
      <c r="D7" s="270"/>
      <c r="E7" s="270"/>
      <c r="F7" s="270"/>
      <c r="G7" s="270"/>
      <c r="H7" s="270"/>
      <c r="I7" s="270"/>
      <c r="J7" s="270"/>
      <c r="K7" s="270"/>
      <c r="L7" s="270"/>
      <c r="M7" s="270"/>
      <c r="N7" s="270"/>
      <c r="O7" s="270"/>
      <c r="P7" s="270"/>
      <c r="Q7" s="270"/>
      <c r="R7" s="270"/>
      <c r="S7" s="271"/>
    </row>
    <row r="8" spans="2:25" ht="30.75" customHeight="1" x14ac:dyDescent="0.25">
      <c r="B8" s="10" t="s">
        <v>23</v>
      </c>
      <c r="C8" s="249" t="str">
        <f>Caracterización!W9</f>
        <v>Cobertura de los servicios de la RNPC en el territorio Nacional.</v>
      </c>
      <c r="D8" s="249"/>
      <c r="E8" s="249"/>
      <c r="F8" s="249"/>
      <c r="G8" s="249"/>
      <c r="H8" s="249"/>
      <c r="I8" s="249"/>
      <c r="J8" s="249"/>
      <c r="K8" s="248" t="s">
        <v>40</v>
      </c>
      <c r="L8" s="248"/>
      <c r="M8" s="230" t="str">
        <f>Caracterización!U9</f>
        <v>Efectividad</v>
      </c>
      <c r="N8" s="230"/>
      <c r="O8" s="248" t="s">
        <v>43</v>
      </c>
      <c r="P8" s="248"/>
      <c r="Q8" s="250" t="s">
        <v>171</v>
      </c>
      <c r="R8" s="250"/>
      <c r="S8" s="251"/>
    </row>
    <row r="9" spans="2:25" ht="30.75" customHeight="1" x14ac:dyDescent="0.25">
      <c r="B9" s="10" t="s">
        <v>24</v>
      </c>
      <c r="C9" s="238" t="s">
        <v>263</v>
      </c>
      <c r="D9" s="238"/>
      <c r="E9" s="238"/>
      <c r="F9" s="238"/>
      <c r="G9" s="238"/>
      <c r="H9" s="238"/>
      <c r="I9" s="238"/>
      <c r="J9" s="238"/>
      <c r="K9" s="238"/>
      <c r="L9" s="238"/>
      <c r="M9" s="238"/>
      <c r="N9" s="238"/>
      <c r="O9" s="238"/>
      <c r="P9" s="238"/>
      <c r="Q9" s="238"/>
      <c r="R9" s="238"/>
      <c r="S9" s="239"/>
    </row>
    <row r="10" spans="2:25" ht="30.75" customHeight="1" x14ac:dyDescent="0.25">
      <c r="B10" s="10" t="s">
        <v>41</v>
      </c>
      <c r="C10" s="240" t="s">
        <v>358</v>
      </c>
      <c r="D10" s="240"/>
      <c r="E10" s="240"/>
      <c r="F10" s="240"/>
      <c r="G10" s="240"/>
      <c r="H10" s="240"/>
      <c r="I10" s="240"/>
      <c r="J10" s="240"/>
      <c r="K10" s="240"/>
      <c r="L10" s="240"/>
      <c r="M10" s="240"/>
      <c r="N10" s="240"/>
      <c r="O10" s="240"/>
      <c r="P10" s="240"/>
      <c r="Q10" s="240"/>
      <c r="R10" s="240"/>
      <c r="S10" s="241"/>
    </row>
    <row r="11" spans="2:25" ht="69" customHeight="1" x14ac:dyDescent="0.25">
      <c r="B11" s="36" t="s">
        <v>166</v>
      </c>
      <c r="C11" s="127" t="str">
        <f>Caracterización!P7</f>
        <v>Brindar información y orientación a los consumidores y usuarios en temas relacionados con los servicios y funciones de los integrantes de la Red Nacional de Protección al Consumidor con el propósito de difundir y apoyar el cumplimiento de los derechos de los consumidores en todas las regiones del país, además, de recibir y dar traslado a la autoridad competente de todas las reclamaciones administrativas que en materia de protección al consumidor se presente, a través de los programas Ruta del Consumidor de Bienes y Servicios –RC- y Casas del Consumidor de Bienes y Servicios –CC- en sus componentes de atención y orientación a los consumidores y usuarios.</v>
      </c>
      <c r="D11" s="127"/>
      <c r="E11" s="127"/>
      <c r="F11" s="127"/>
      <c r="G11" s="127"/>
      <c r="H11" s="127"/>
      <c r="I11" s="127"/>
      <c r="J11" s="127"/>
      <c r="K11" s="127"/>
      <c r="L11" s="127"/>
      <c r="M11" s="127"/>
      <c r="N11" s="127"/>
      <c r="O11" s="127"/>
      <c r="P11" s="127"/>
      <c r="Q11" s="127"/>
      <c r="R11" s="127"/>
      <c r="S11" s="229"/>
    </row>
    <row r="12" spans="2:25" ht="14.25" customHeight="1" x14ac:dyDescent="0.25">
      <c r="B12" s="242"/>
      <c r="C12" s="243"/>
      <c r="D12" s="243"/>
      <c r="E12" s="243"/>
      <c r="F12" s="243"/>
      <c r="G12" s="243"/>
      <c r="H12" s="243"/>
      <c r="I12" s="243"/>
      <c r="J12" s="243"/>
      <c r="K12" s="243"/>
      <c r="L12" s="243"/>
      <c r="M12" s="243"/>
      <c r="N12" s="243"/>
      <c r="O12" s="243"/>
      <c r="P12" s="243"/>
      <c r="Q12" s="243"/>
      <c r="R12" s="243"/>
      <c r="S12" s="244"/>
    </row>
    <row r="13" spans="2:25" s="3" customFormat="1" ht="30.2" customHeight="1" x14ac:dyDescent="0.25">
      <c r="B13" s="35" t="s">
        <v>25</v>
      </c>
      <c r="C13" s="154" t="s">
        <v>165</v>
      </c>
      <c r="D13" s="119"/>
      <c r="E13" s="154" t="s">
        <v>42</v>
      </c>
      <c r="F13" s="118"/>
      <c r="G13" s="118"/>
      <c r="H13" s="119"/>
      <c r="I13" s="256" t="s">
        <v>26</v>
      </c>
      <c r="J13" s="256"/>
      <c r="K13" s="256"/>
      <c r="L13" s="256"/>
      <c r="M13" s="256"/>
      <c r="N13" s="256" t="s">
        <v>27</v>
      </c>
      <c r="O13" s="256"/>
      <c r="P13" s="256"/>
      <c r="Q13" s="256"/>
      <c r="R13" s="272"/>
      <c r="S13" s="245"/>
      <c r="U13"/>
      <c r="V13"/>
      <c r="W13"/>
      <c r="X13"/>
      <c r="Y13"/>
    </row>
    <row r="14" spans="2:25" ht="110.25" customHeight="1" x14ac:dyDescent="0.25">
      <c r="B14" s="246" t="s">
        <v>286</v>
      </c>
      <c r="C14" s="247" t="s">
        <v>287</v>
      </c>
      <c r="D14" s="247"/>
      <c r="E14" s="247" t="s">
        <v>289</v>
      </c>
      <c r="F14" s="247"/>
      <c r="G14" s="247"/>
      <c r="H14" s="247"/>
      <c r="I14" s="247" t="s">
        <v>195</v>
      </c>
      <c r="J14" s="247"/>
      <c r="K14" s="247"/>
      <c r="L14" s="247"/>
      <c r="M14" s="247"/>
      <c r="N14" s="247" t="s">
        <v>291</v>
      </c>
      <c r="O14" s="247"/>
      <c r="P14" s="247"/>
      <c r="Q14" s="247"/>
      <c r="R14" s="287"/>
      <c r="S14" s="245"/>
    </row>
    <row r="15" spans="2:25" ht="147.75" customHeight="1" x14ac:dyDescent="0.25">
      <c r="B15" s="246"/>
      <c r="C15" s="247" t="s">
        <v>288</v>
      </c>
      <c r="D15" s="247"/>
      <c r="E15" s="247" t="s">
        <v>290</v>
      </c>
      <c r="F15" s="247"/>
      <c r="G15" s="247"/>
      <c r="H15" s="247"/>
      <c r="I15" s="247" t="s">
        <v>195</v>
      </c>
      <c r="J15" s="247"/>
      <c r="K15" s="247"/>
      <c r="L15" s="247"/>
      <c r="M15" s="247"/>
      <c r="N15" s="298" t="s">
        <v>292</v>
      </c>
      <c r="O15" s="298"/>
      <c r="P15" s="298"/>
      <c r="Q15" s="298"/>
      <c r="R15" s="299"/>
      <c r="S15" s="245"/>
    </row>
    <row r="16" spans="2:25" x14ac:dyDescent="0.25">
      <c r="B16" s="273"/>
      <c r="C16" s="274"/>
      <c r="D16" s="274"/>
      <c r="E16" s="274"/>
      <c r="F16" s="274"/>
      <c r="G16" s="274"/>
      <c r="H16" s="274"/>
      <c r="I16" s="274"/>
      <c r="J16" s="274"/>
      <c r="K16" s="274"/>
      <c r="L16" s="274"/>
      <c r="M16" s="274"/>
      <c r="N16" s="274"/>
      <c r="O16" s="274"/>
      <c r="P16" s="274"/>
      <c r="Q16" s="274"/>
      <c r="R16" s="274"/>
      <c r="S16" s="275"/>
    </row>
    <row r="17" spans="2:19" ht="18" x14ac:dyDescent="0.25">
      <c r="B17" s="12"/>
      <c r="C17" s="4"/>
      <c r="D17" s="4"/>
      <c r="E17" s="4"/>
      <c r="F17" s="4"/>
      <c r="G17" s="4"/>
      <c r="H17" s="4"/>
      <c r="I17" s="4"/>
      <c r="J17" s="4"/>
      <c r="K17" s="4"/>
      <c r="L17" s="4"/>
      <c r="M17" s="4"/>
      <c r="N17" s="4"/>
      <c r="O17" s="4"/>
      <c r="P17" s="4"/>
      <c r="Q17" s="4"/>
      <c r="R17" s="5"/>
      <c r="S17" s="11"/>
    </row>
    <row r="18" spans="2:19" ht="18" x14ac:dyDescent="0.25">
      <c r="B18" s="16" t="s">
        <v>28</v>
      </c>
      <c r="C18" s="6" t="s">
        <v>29</v>
      </c>
      <c r="D18" s="45"/>
      <c r="E18" s="6"/>
      <c r="F18" s="6" t="s">
        <v>30</v>
      </c>
      <c r="G18" s="45"/>
      <c r="H18" s="6"/>
      <c r="I18" s="6" t="s">
        <v>31</v>
      </c>
      <c r="J18" s="6"/>
      <c r="K18" s="45"/>
      <c r="L18" s="6"/>
      <c r="M18" s="6" t="s">
        <v>32</v>
      </c>
      <c r="N18" s="45" t="s">
        <v>248</v>
      </c>
      <c r="O18" s="6"/>
      <c r="P18" s="6"/>
      <c r="Q18" s="6"/>
      <c r="R18" s="7"/>
      <c r="S18" s="11"/>
    </row>
    <row r="19" spans="2:19" ht="18" x14ac:dyDescent="0.25">
      <c r="B19" s="13"/>
      <c r="C19" s="8"/>
      <c r="D19" s="8"/>
      <c r="E19" s="8"/>
      <c r="F19" s="8"/>
      <c r="G19" s="8"/>
      <c r="H19" s="8"/>
      <c r="I19" s="8"/>
      <c r="J19" s="8"/>
      <c r="K19" s="8"/>
      <c r="L19" s="8"/>
      <c r="M19" s="8"/>
      <c r="N19" s="8"/>
      <c r="O19" s="8"/>
      <c r="P19" s="8"/>
      <c r="Q19" s="8"/>
      <c r="R19" s="9"/>
      <c r="S19" s="11"/>
    </row>
    <row r="20" spans="2:19" ht="15.75" x14ac:dyDescent="0.25">
      <c r="B20" s="14"/>
      <c r="C20" s="2"/>
      <c r="D20" s="2"/>
      <c r="E20" s="2"/>
      <c r="F20" s="2"/>
      <c r="G20" s="2"/>
      <c r="H20" s="2"/>
      <c r="I20" s="2"/>
      <c r="J20" s="2"/>
      <c r="K20" s="2"/>
      <c r="L20" s="2"/>
      <c r="M20" s="2"/>
      <c r="N20" s="2"/>
      <c r="O20" s="2"/>
      <c r="P20" s="2"/>
      <c r="Q20" s="2"/>
      <c r="R20" s="2"/>
      <c r="S20" s="11"/>
    </row>
    <row r="21" spans="2:19" ht="18" x14ac:dyDescent="0.25">
      <c r="B21" s="231" t="s">
        <v>33</v>
      </c>
      <c r="C21" s="232" t="s">
        <v>173</v>
      </c>
      <c r="D21" s="233"/>
      <c r="E21" s="233"/>
      <c r="F21" s="233"/>
      <c r="G21" s="234"/>
      <c r="H21" s="40"/>
      <c r="I21" s="235" t="s">
        <v>174</v>
      </c>
      <c r="J21" s="235"/>
      <c r="K21" s="235"/>
      <c r="L21" s="235"/>
      <c r="M21" s="236"/>
      <c r="N21" s="232" t="s">
        <v>175</v>
      </c>
      <c r="O21" s="233"/>
      <c r="P21" s="233"/>
      <c r="Q21" s="233"/>
      <c r="R21" s="237"/>
      <c r="S21" s="11"/>
    </row>
    <row r="22" spans="2:19" ht="18" x14ac:dyDescent="0.25">
      <c r="B22" s="231"/>
      <c r="C22" s="232" t="s">
        <v>248</v>
      </c>
      <c r="D22" s="233"/>
      <c r="E22" s="233"/>
      <c r="F22" s="233"/>
      <c r="G22" s="234"/>
      <c r="H22" s="232"/>
      <c r="I22" s="233"/>
      <c r="J22" s="233"/>
      <c r="K22" s="233"/>
      <c r="L22" s="233"/>
      <c r="M22" s="234"/>
      <c r="N22" s="232"/>
      <c r="O22" s="233"/>
      <c r="P22" s="233"/>
      <c r="Q22" s="233"/>
      <c r="R22" s="237"/>
      <c r="S22" s="11"/>
    </row>
    <row r="23" spans="2:19" ht="15.75" x14ac:dyDescent="0.25">
      <c r="B23" s="14"/>
      <c r="C23" s="2"/>
      <c r="D23" s="2"/>
      <c r="E23" s="2"/>
      <c r="F23" s="2"/>
      <c r="G23" s="2"/>
      <c r="H23" s="2"/>
      <c r="I23" s="2"/>
      <c r="J23" s="2"/>
      <c r="K23" s="2"/>
      <c r="L23" s="2"/>
      <c r="M23" s="2"/>
      <c r="N23" s="2"/>
      <c r="O23" s="2"/>
      <c r="P23" s="2"/>
      <c r="Q23" s="2"/>
      <c r="R23" s="2"/>
      <c r="S23" s="11"/>
    </row>
    <row r="24" spans="2:19" ht="160.5" customHeight="1" thickBot="1" x14ac:dyDescent="0.3">
      <c r="B24" s="42" t="s">
        <v>34</v>
      </c>
      <c r="C24" s="303" t="s">
        <v>363</v>
      </c>
      <c r="D24" s="304"/>
      <c r="E24" s="276" t="s">
        <v>35</v>
      </c>
      <c r="F24" s="277"/>
      <c r="G24" s="278"/>
      <c r="H24" s="300" t="s">
        <v>374</v>
      </c>
      <c r="I24" s="301"/>
      <c r="J24" s="302"/>
      <c r="K24" s="276" t="s">
        <v>197</v>
      </c>
      <c r="L24" s="277"/>
      <c r="M24" s="277"/>
      <c r="N24" s="278"/>
      <c r="O24" s="295" t="s">
        <v>375</v>
      </c>
      <c r="P24" s="296"/>
      <c r="Q24" s="296"/>
      <c r="R24" s="297"/>
      <c r="S24" s="15"/>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8">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24:D24"/>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1">
    <dataValidation allowBlank="1" showInputMessage="1" showErrorMessage="1" promptTitle="Dependencia" prompt="Seleccione de la lista desplegable la dependencia responsable del proceso" sqref="B4" xr:uid="{00000000-0002-0000-0300-000000000000}"/>
    <dataValidation allowBlank="1" showInputMessage="1" showErrorMessage="1" prompt="Seleccione de la lista desplegable el nombre del proceso" sqref="B5" xr:uid="{00000000-0002-0000-0300-000001000000}"/>
    <dataValidation allowBlank="1" showInputMessage="1" showErrorMessage="1" prompt="Se cargará automáticamente el macroproceso al cual pertenece el macroproceso" sqref="K5:L5" xr:uid="{00000000-0002-0000-0300-000002000000}"/>
    <dataValidation allowBlank="1" showInputMessage="1" showErrorMessage="1" prompt="Ingrese el nombre y el cargo de la persona responsable de la medición del indicador._x000a_Ej: Juan Perez - Profesional Univeristario " sqref="K6:L6" xr:uid="{00000000-0002-0000-0300-000003000000}"/>
    <dataValidation allowBlank="1" showInputMessage="1" showErrorMessage="1" prompt="Se cargará automaticamente el nombre del indicador que definió en la caracterización" sqref="B8" xr:uid="{00000000-0002-0000-0300-000004000000}"/>
    <dataValidation allowBlank="1" showInputMessage="1" showErrorMessage="1" prompt="Se cargará automaticamente el líder del proceso seleccionado. Por favor válidelo y retroalimente al enlace de la OAP." sqref="B6" xr:uid="{00000000-0002-0000-0300-000005000000}"/>
    <dataValidation allowBlank="1" showInputMessage="1" showErrorMessage="1" prompt="Se cargará automáticamente el tipo de indicador que definió en la caracterización." sqref="K8:L8" xr:uid="{00000000-0002-0000-03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3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300-000008000000}"/>
    <dataValidation allowBlank="1" showInputMessage="1" showErrorMessage="1" prompt="Amplie el objetivo del indicador, contestando preguntas como  ¿qué?, ¿para qué?, ¿cómo?" sqref="B10" xr:uid="{00000000-0002-0000-0300-000009000000}"/>
    <dataValidation allowBlank="1" showInputMessage="1" showErrorMessage="1" prompt="Se cargará automaticamente el objetivo del proceso que definió en la caracterización." sqref="B11" xr:uid="{00000000-0002-0000-0300-00000A000000}"/>
    <dataValidation allowBlank="1" showInputMessage="1" showErrorMessage="1" prompt="Defina la relación mátematica que se constituirá como la fórmula de su indicador" sqref="B13" xr:uid="{00000000-0002-0000-0300-00000B000000}"/>
    <dataValidation allowBlank="1" showInputMessage="1" showErrorMessage="1" prompt="En cada casilla defina el nombre de las variables de su indicador" sqref="C13:D13" xr:uid="{00000000-0002-0000-0300-00000C000000}"/>
    <dataValidation allowBlank="1" showInputMessage="1" showErrorMessage="1" prompt="Describa brevemente la variable definida" sqref="E13:H13" xr:uid="{00000000-0002-0000-0300-00000D000000}"/>
    <dataValidation allowBlank="1" showInputMessage="1" showErrorMessage="1" prompt="Seleccione de la lista desplegable la unidad de medida de cada una de sus variables." sqref="I13:M13" xr:uid="{00000000-0002-0000-0300-00000E000000}"/>
    <dataValidation allowBlank="1" showInputMessage="1" showErrorMessage="1" prompt="Aclara de donde tomará la información para el cálculo del indicador" sqref="N13:R13" xr:uid="{00000000-0002-0000-0300-00000F000000}"/>
    <dataValidation allowBlank="1" showInputMessage="1" showErrorMessage="1" prompt="Seleccione la periodicidad con la que se va a medir el indicador. Solo pueed seleccionar una." sqref="B18" xr:uid="{00000000-0002-0000-0300-000010000000}"/>
    <dataValidation allowBlank="1" showInputMessage="1" showErrorMessage="1" prompt="Seleccione con una &quot;X&quot; la tendencia que debe tener el resultado del indicador" sqref="B21:B22" xr:uid="{00000000-0002-0000-0300-000011000000}"/>
    <dataValidation allowBlank="1" showInputMessage="1" showErrorMessage="1" prompt="Defina la meta del indicador, teniendo en cuenta la tendencia establecida" sqref="B24" xr:uid="{00000000-0002-0000-0300-000012000000}"/>
    <dataValidation allowBlank="1" showInputMessage="1" showErrorMessage="1" prompt="En caso de contar con información previa de la medición, establezca cul es la linea de partida para la medición de su indicador" sqref="E24:G24" xr:uid="{00000000-0002-0000-0300-000013000000}"/>
    <dataValidation allowBlank="1" showInputMessage="1" showErrorMessage="1" prompt="Si existe linea base, por favor indique en esta casilla desde que fuente de información  se tomarón los datos" sqref="K24:N24" xr:uid="{00000000-0002-0000-03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15000000}">
          <x14:formula1>
            <xm:f>'Listas desplegables'!$L$2:$L$42</xm:f>
          </x14:formula1>
          <xm:sqref>C4:S4</xm:sqref>
        </x14:dataValidation>
        <x14:dataValidation type="list" allowBlank="1" showInputMessage="1" showErrorMessage="1" xr:uid="{00000000-0002-0000-0300-000016000000}">
          <x14:formula1>
            <xm:f>'Listas desplegables'!$O$2:$O$3</xm:f>
          </x14:formula1>
          <xm:sqref>Q8:S8</xm:sqref>
        </x14:dataValidation>
        <x14:dataValidation type="list" allowBlank="1" showInputMessage="1" showErrorMessage="1" xr:uid="{00000000-0002-0000-0300-000017000000}">
          <x14:formula1>
            <xm:f>'Listas desplegables'!$O$19:$O$20</xm:f>
          </x14:formula1>
          <xm:sqref>I14:M15</xm:sqref>
        </x14:dataValidation>
        <x14:dataValidation type="list" allowBlank="1" showInputMessage="1" showErrorMessage="1" xr:uid="{00000000-0002-0000-0300-000018000000}">
          <x14:formula1>
            <xm:f>'Listas desplegables'!$D$3:$D$47</xm:f>
          </x14:formula1>
          <xm:sqref>C5:J5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D1:Q81"/>
  <sheetViews>
    <sheetView topLeftCell="H1" workbookViewId="0">
      <selection activeCell="L18" sqref="L18"/>
    </sheetView>
  </sheetViews>
  <sheetFormatPr baseColWidth="10" defaultRowHeight="15" x14ac:dyDescent="0.25"/>
  <cols>
    <col min="4" max="4" width="49" style="17" bestFit="1" customWidth="1"/>
    <col min="5" max="5" width="70" style="17" bestFit="1" customWidth="1"/>
    <col min="6" max="6" width="19.42578125" style="26" bestFit="1" customWidth="1"/>
    <col min="7" max="7" width="58.42578125" style="27" customWidth="1"/>
    <col min="12" max="12" width="60.140625" customWidth="1"/>
    <col min="17" max="17" width="26.7109375" bestFit="1" customWidth="1"/>
  </cols>
  <sheetData>
    <row r="1" spans="4:17" x14ac:dyDescent="0.25">
      <c r="Q1" s="41" t="s">
        <v>176</v>
      </c>
    </row>
    <row r="2" spans="4:17" x14ac:dyDescent="0.25">
      <c r="D2" s="18" t="s">
        <v>63</v>
      </c>
      <c r="E2" s="18" t="s">
        <v>45</v>
      </c>
      <c r="F2" s="25" t="s">
        <v>2</v>
      </c>
      <c r="G2" s="29" t="s">
        <v>112</v>
      </c>
      <c r="L2" s="37" t="s">
        <v>216</v>
      </c>
      <c r="O2" t="s">
        <v>171</v>
      </c>
      <c r="Q2" t="s">
        <v>177</v>
      </c>
    </row>
    <row r="3" spans="4:17" x14ac:dyDescent="0.25">
      <c r="D3" s="19" t="s">
        <v>101</v>
      </c>
      <c r="E3" s="23" t="s">
        <v>46</v>
      </c>
      <c r="F3" s="24" t="s">
        <v>60</v>
      </c>
      <c r="G3" s="28" t="s">
        <v>113</v>
      </c>
      <c r="L3" s="38" t="s">
        <v>205</v>
      </c>
      <c r="O3" t="s">
        <v>172</v>
      </c>
      <c r="Q3" t="s">
        <v>178</v>
      </c>
    </row>
    <row r="4" spans="4:17" x14ac:dyDescent="0.25">
      <c r="D4" s="19" t="s">
        <v>102</v>
      </c>
      <c r="E4" s="23" t="s">
        <v>46</v>
      </c>
      <c r="F4" s="24" t="s">
        <v>60</v>
      </c>
      <c r="G4" s="28" t="s">
        <v>113</v>
      </c>
      <c r="L4" s="37" t="s">
        <v>217</v>
      </c>
      <c r="Q4" s="41" t="s">
        <v>179</v>
      </c>
    </row>
    <row r="5" spans="4:17" x14ac:dyDescent="0.25">
      <c r="D5" s="19" t="s">
        <v>103</v>
      </c>
      <c r="E5" s="23" t="s">
        <v>46</v>
      </c>
      <c r="F5" s="24" t="s">
        <v>60</v>
      </c>
      <c r="G5" s="28" t="s">
        <v>115</v>
      </c>
      <c r="L5" s="39" t="s">
        <v>206</v>
      </c>
      <c r="Q5" t="s">
        <v>180</v>
      </c>
    </row>
    <row r="6" spans="4:17" x14ac:dyDescent="0.25">
      <c r="D6" s="19" t="s">
        <v>104</v>
      </c>
      <c r="E6" s="23" t="s">
        <v>47</v>
      </c>
      <c r="F6" s="24" t="s">
        <v>60</v>
      </c>
      <c r="G6" s="28" t="s">
        <v>116</v>
      </c>
      <c r="L6" s="39" t="s">
        <v>207</v>
      </c>
      <c r="Q6" t="s">
        <v>181</v>
      </c>
    </row>
    <row r="7" spans="4:17" x14ac:dyDescent="0.25">
      <c r="D7" s="19" t="s">
        <v>105</v>
      </c>
      <c r="E7" s="23" t="s">
        <v>47</v>
      </c>
      <c r="F7" s="24" t="s">
        <v>60</v>
      </c>
      <c r="G7" s="28" t="s">
        <v>192</v>
      </c>
      <c r="L7" s="39" t="s">
        <v>208</v>
      </c>
      <c r="Q7" t="s">
        <v>182</v>
      </c>
    </row>
    <row r="8" spans="4:17" x14ac:dyDescent="0.25">
      <c r="D8" s="19" t="s">
        <v>64</v>
      </c>
      <c r="E8" s="23" t="s">
        <v>47</v>
      </c>
      <c r="F8" s="24" t="s">
        <v>60</v>
      </c>
      <c r="G8" s="28" t="s">
        <v>118</v>
      </c>
      <c r="L8" s="39" t="s">
        <v>209</v>
      </c>
      <c r="Q8" t="s">
        <v>183</v>
      </c>
    </row>
    <row r="9" spans="4:17" x14ac:dyDescent="0.25">
      <c r="D9" s="19" t="s">
        <v>106</v>
      </c>
      <c r="E9" s="23" t="s">
        <v>47</v>
      </c>
      <c r="F9" s="24" t="s">
        <v>60</v>
      </c>
      <c r="G9" s="28" t="s">
        <v>116</v>
      </c>
      <c r="L9" s="37" t="s">
        <v>218</v>
      </c>
      <c r="Q9" t="s">
        <v>184</v>
      </c>
    </row>
    <row r="10" spans="4:17" x14ac:dyDescent="0.25">
      <c r="D10" s="19" t="s">
        <v>107</v>
      </c>
      <c r="E10" s="23" t="s">
        <v>48</v>
      </c>
      <c r="F10" s="24" t="s">
        <v>60</v>
      </c>
      <c r="G10" s="28" t="s">
        <v>113</v>
      </c>
      <c r="L10" s="39" t="s">
        <v>210</v>
      </c>
      <c r="Q10" s="41" t="s">
        <v>185</v>
      </c>
    </row>
    <row r="11" spans="4:17" x14ac:dyDescent="0.25">
      <c r="D11" s="19" t="s">
        <v>108</v>
      </c>
      <c r="E11" s="23" t="s">
        <v>48</v>
      </c>
      <c r="F11" s="24" t="s">
        <v>60</v>
      </c>
      <c r="G11" s="28" t="s">
        <v>119</v>
      </c>
      <c r="L11" s="39" t="s">
        <v>211</v>
      </c>
      <c r="Q11" t="s">
        <v>186</v>
      </c>
    </row>
    <row r="12" spans="4:17" x14ac:dyDescent="0.25">
      <c r="D12" s="19" t="s">
        <v>109</v>
      </c>
      <c r="E12" s="23" t="s">
        <v>48</v>
      </c>
      <c r="F12" s="24" t="s">
        <v>60</v>
      </c>
      <c r="G12" s="28" t="s">
        <v>114</v>
      </c>
      <c r="L12" s="39" t="s">
        <v>212</v>
      </c>
      <c r="Q12" t="s">
        <v>187</v>
      </c>
    </row>
    <row r="13" spans="4:17" x14ac:dyDescent="0.25">
      <c r="D13" s="19" t="s">
        <v>110</v>
      </c>
      <c r="E13" s="23" t="s">
        <v>48</v>
      </c>
      <c r="F13" s="24" t="s">
        <v>60</v>
      </c>
      <c r="G13" s="28" t="s">
        <v>193</v>
      </c>
      <c r="L13" s="37" t="s">
        <v>219</v>
      </c>
      <c r="Q13" s="41" t="s">
        <v>188</v>
      </c>
    </row>
    <row r="14" spans="4:17" x14ac:dyDescent="0.25">
      <c r="D14" s="21" t="s">
        <v>78</v>
      </c>
      <c r="E14" s="23" t="s">
        <v>49</v>
      </c>
      <c r="F14" s="24" t="s">
        <v>61</v>
      </c>
      <c r="G14" s="27" t="s">
        <v>123</v>
      </c>
      <c r="L14" s="39" t="s">
        <v>213</v>
      </c>
      <c r="Q14" t="s">
        <v>189</v>
      </c>
    </row>
    <row r="15" spans="4:17" x14ac:dyDescent="0.25">
      <c r="D15" s="21" t="s">
        <v>65</v>
      </c>
      <c r="E15" s="23" t="s">
        <v>49</v>
      </c>
      <c r="F15" s="24" t="s">
        <v>61</v>
      </c>
      <c r="G15" s="27" t="s">
        <v>123</v>
      </c>
      <c r="L15" s="39" t="s">
        <v>214</v>
      </c>
      <c r="Q15" t="s">
        <v>190</v>
      </c>
    </row>
    <row r="16" spans="4:17" x14ac:dyDescent="0.25">
      <c r="D16" s="21" t="s">
        <v>79</v>
      </c>
      <c r="E16" s="23" t="s">
        <v>50</v>
      </c>
      <c r="F16" s="24" t="s">
        <v>61</v>
      </c>
      <c r="G16" s="28" t="s">
        <v>126</v>
      </c>
      <c r="L16" s="39" t="s">
        <v>215</v>
      </c>
      <c r="Q16" t="s">
        <v>191</v>
      </c>
    </row>
    <row r="17" spans="4:15" x14ac:dyDescent="0.25">
      <c r="D17" s="21" t="s">
        <v>80</v>
      </c>
      <c r="E17" s="23" t="s">
        <v>50</v>
      </c>
      <c r="F17" s="24" t="s">
        <v>61</v>
      </c>
      <c r="G17" s="27" t="s">
        <v>203</v>
      </c>
      <c r="L17" s="37" t="s">
        <v>220</v>
      </c>
    </row>
    <row r="18" spans="4:15" ht="30" x14ac:dyDescent="0.25">
      <c r="D18" s="21" t="s">
        <v>81</v>
      </c>
      <c r="E18" s="23" t="s">
        <v>52</v>
      </c>
      <c r="F18" s="24" t="s">
        <v>61</v>
      </c>
      <c r="G18" s="27" t="s">
        <v>202</v>
      </c>
      <c r="L18" s="39" t="s">
        <v>221</v>
      </c>
    </row>
    <row r="19" spans="4:15" ht="30" x14ac:dyDescent="0.25">
      <c r="D19" s="21" t="s">
        <v>82</v>
      </c>
      <c r="E19" s="23" t="s">
        <v>52</v>
      </c>
      <c r="F19" s="24" t="s">
        <v>61</v>
      </c>
      <c r="G19" s="28" t="s">
        <v>201</v>
      </c>
      <c r="L19" s="39" t="s">
        <v>222</v>
      </c>
      <c r="O19" t="s">
        <v>195</v>
      </c>
    </row>
    <row r="20" spans="4:15" ht="30" x14ac:dyDescent="0.25">
      <c r="D20" s="21" t="s">
        <v>83</v>
      </c>
      <c r="E20" s="23" t="s">
        <v>55</v>
      </c>
      <c r="F20" s="24" t="s">
        <v>61</v>
      </c>
      <c r="G20" s="28" t="s">
        <v>200</v>
      </c>
      <c r="L20" s="37" t="s">
        <v>223</v>
      </c>
      <c r="O20" t="s">
        <v>196</v>
      </c>
    </row>
    <row r="21" spans="4:15" ht="30" x14ac:dyDescent="0.25">
      <c r="D21" s="21" t="s">
        <v>84</v>
      </c>
      <c r="E21" s="23" t="s">
        <v>55</v>
      </c>
      <c r="F21" s="24" t="s">
        <v>61</v>
      </c>
      <c r="G21" s="28" t="s">
        <v>200</v>
      </c>
      <c r="L21" s="38" t="s">
        <v>224</v>
      </c>
    </row>
    <row r="22" spans="4:15" ht="30" x14ac:dyDescent="0.25">
      <c r="D22" s="21" t="s">
        <v>85</v>
      </c>
      <c r="E22" s="23" t="s">
        <v>55</v>
      </c>
      <c r="F22" s="24" t="s">
        <v>61</v>
      </c>
      <c r="G22" s="28" t="s">
        <v>200</v>
      </c>
      <c r="L22" s="37" t="s">
        <v>225</v>
      </c>
    </row>
    <row r="23" spans="4:15" ht="45" x14ac:dyDescent="0.25">
      <c r="D23" s="21" t="s">
        <v>86</v>
      </c>
      <c r="E23" s="23" t="s">
        <v>53</v>
      </c>
      <c r="F23" s="24" t="s">
        <v>61</v>
      </c>
      <c r="G23" s="27" t="s">
        <v>125</v>
      </c>
      <c r="L23" s="39" t="s">
        <v>167</v>
      </c>
    </row>
    <row r="24" spans="4:15" ht="30" x14ac:dyDescent="0.25">
      <c r="D24" s="21" t="s">
        <v>87</v>
      </c>
      <c r="E24" s="23" t="s">
        <v>56</v>
      </c>
      <c r="F24" s="24" t="s">
        <v>61</v>
      </c>
      <c r="G24" s="27" t="s">
        <v>127</v>
      </c>
      <c r="L24" s="38" t="s">
        <v>226</v>
      </c>
    </row>
    <row r="25" spans="4:15" ht="30" x14ac:dyDescent="0.25">
      <c r="D25" s="21" t="s">
        <v>88</v>
      </c>
      <c r="E25" s="23" t="s">
        <v>56</v>
      </c>
      <c r="F25" s="24" t="s">
        <v>61</v>
      </c>
      <c r="G25" s="27" t="s">
        <v>127</v>
      </c>
      <c r="L25" s="38" t="s">
        <v>227</v>
      </c>
    </row>
    <row r="26" spans="4:15" ht="30" x14ac:dyDescent="0.25">
      <c r="D26" s="21" t="s">
        <v>89</v>
      </c>
      <c r="E26" s="23" t="s">
        <v>54</v>
      </c>
      <c r="F26" s="24" t="s">
        <v>61</v>
      </c>
      <c r="G26" s="28" t="s">
        <v>124</v>
      </c>
      <c r="L26" s="37" t="s">
        <v>228</v>
      </c>
    </row>
    <row r="27" spans="4:15" ht="27" x14ac:dyDescent="0.25">
      <c r="D27" s="21" t="s">
        <v>90</v>
      </c>
      <c r="E27" s="23" t="s">
        <v>51</v>
      </c>
      <c r="F27" s="24" t="s">
        <v>61</v>
      </c>
      <c r="G27" s="27" t="s">
        <v>120</v>
      </c>
      <c r="L27" s="38" t="s">
        <v>229</v>
      </c>
    </row>
    <row r="28" spans="4:15" ht="27" x14ac:dyDescent="0.25">
      <c r="D28" s="21" t="s">
        <v>91</v>
      </c>
      <c r="E28" s="23" t="s">
        <v>51</v>
      </c>
      <c r="F28" s="24" t="s">
        <v>61</v>
      </c>
      <c r="G28" s="27" t="s">
        <v>121</v>
      </c>
      <c r="L28" s="37" t="s">
        <v>230</v>
      </c>
    </row>
    <row r="29" spans="4:15" ht="45" x14ac:dyDescent="0.25">
      <c r="D29" s="21" t="s">
        <v>111</v>
      </c>
      <c r="E29" s="23" t="s">
        <v>51</v>
      </c>
      <c r="F29" s="24" t="s">
        <v>61</v>
      </c>
      <c r="G29" s="28" t="s">
        <v>122</v>
      </c>
      <c r="L29" s="38" t="s">
        <v>231</v>
      </c>
    </row>
    <row r="30" spans="4:15" ht="30" x14ac:dyDescent="0.25">
      <c r="D30" s="22" t="s">
        <v>92</v>
      </c>
      <c r="E30" s="17" t="s">
        <v>96</v>
      </c>
      <c r="F30" s="24" t="s">
        <v>62</v>
      </c>
      <c r="G30" s="28" t="s">
        <v>194</v>
      </c>
      <c r="L30" s="37" t="s">
        <v>232</v>
      </c>
    </row>
    <row r="31" spans="4:15" x14ac:dyDescent="0.25">
      <c r="D31" s="22" t="s">
        <v>66</v>
      </c>
      <c r="E31" s="17" t="s">
        <v>96</v>
      </c>
      <c r="F31" s="24" t="s">
        <v>62</v>
      </c>
      <c r="G31" s="27" t="s">
        <v>117</v>
      </c>
      <c r="L31" s="38" t="s">
        <v>233</v>
      </c>
    </row>
    <row r="32" spans="4:15" x14ac:dyDescent="0.25">
      <c r="D32" s="22" t="s">
        <v>67</v>
      </c>
      <c r="E32" s="17" t="s">
        <v>67</v>
      </c>
      <c r="F32" s="24" t="s">
        <v>62</v>
      </c>
      <c r="G32" s="27" t="s">
        <v>119</v>
      </c>
      <c r="L32" s="38" t="s">
        <v>234</v>
      </c>
    </row>
    <row r="33" spans="4:12" ht="27" x14ac:dyDescent="0.25">
      <c r="D33" s="22" t="s">
        <v>68</v>
      </c>
      <c r="E33" s="17" t="s">
        <v>97</v>
      </c>
      <c r="F33" s="24" t="s">
        <v>62</v>
      </c>
      <c r="G33" s="27" t="s">
        <v>119</v>
      </c>
      <c r="L33" s="37" t="s">
        <v>235</v>
      </c>
    </row>
    <row r="34" spans="4:12" x14ac:dyDescent="0.25">
      <c r="D34" s="22" t="s">
        <v>69</v>
      </c>
      <c r="E34" s="17" t="s">
        <v>97</v>
      </c>
      <c r="F34" s="24" t="s">
        <v>62</v>
      </c>
      <c r="G34" s="27" t="s">
        <v>119</v>
      </c>
      <c r="L34" s="37" t="s">
        <v>236</v>
      </c>
    </row>
    <row r="35" spans="4:12" x14ac:dyDescent="0.25">
      <c r="D35" s="22" t="s">
        <v>70</v>
      </c>
      <c r="E35" s="17" t="s">
        <v>97</v>
      </c>
      <c r="F35" s="24" t="s">
        <v>62</v>
      </c>
      <c r="G35" s="27" t="s">
        <v>119</v>
      </c>
      <c r="L35" s="39" t="s">
        <v>168</v>
      </c>
    </row>
    <row r="36" spans="4:12" x14ac:dyDescent="0.25">
      <c r="D36" s="22" t="s">
        <v>71</v>
      </c>
      <c r="E36" s="17" t="s">
        <v>98</v>
      </c>
      <c r="F36" s="24" t="s">
        <v>62</v>
      </c>
      <c r="G36" s="27" t="s">
        <v>128</v>
      </c>
      <c r="L36" s="39" t="s">
        <v>169</v>
      </c>
    </row>
    <row r="37" spans="4:12" x14ac:dyDescent="0.25">
      <c r="D37" s="22" t="s">
        <v>72</v>
      </c>
      <c r="E37" s="17" t="s">
        <v>98</v>
      </c>
      <c r="F37" s="24" t="s">
        <v>62</v>
      </c>
      <c r="G37" s="27" t="s">
        <v>128</v>
      </c>
      <c r="L37" s="39" t="s">
        <v>170</v>
      </c>
    </row>
    <row r="38" spans="4:12" x14ac:dyDescent="0.25">
      <c r="D38" s="22" t="s">
        <v>73</v>
      </c>
      <c r="E38" s="17" t="s">
        <v>98</v>
      </c>
      <c r="F38" s="24" t="s">
        <v>62</v>
      </c>
      <c r="G38" s="27" t="s">
        <v>128</v>
      </c>
      <c r="L38" s="38" t="s">
        <v>237</v>
      </c>
    </row>
    <row r="39" spans="4:12" x14ac:dyDescent="0.25">
      <c r="D39" s="22" t="s">
        <v>74</v>
      </c>
      <c r="E39" s="17" t="s">
        <v>99</v>
      </c>
      <c r="F39" s="24" t="s">
        <v>62</v>
      </c>
      <c r="G39" s="27" t="s">
        <v>129</v>
      </c>
      <c r="L39" s="38" t="s">
        <v>238</v>
      </c>
    </row>
    <row r="40" spans="4:12" x14ac:dyDescent="0.25">
      <c r="D40" s="22" t="s">
        <v>75</v>
      </c>
      <c r="E40" s="17" t="s">
        <v>99</v>
      </c>
      <c r="F40" s="24" t="s">
        <v>62</v>
      </c>
      <c r="G40" s="27" t="s">
        <v>129</v>
      </c>
      <c r="L40" s="39" t="s">
        <v>239</v>
      </c>
    </row>
    <row r="41" spans="4:12" x14ac:dyDescent="0.25">
      <c r="D41" s="22" t="s">
        <v>76</v>
      </c>
      <c r="E41" s="17" t="s">
        <v>99</v>
      </c>
      <c r="F41" s="24" t="s">
        <v>62</v>
      </c>
      <c r="G41" s="27" t="s">
        <v>129</v>
      </c>
      <c r="L41" s="39" t="s">
        <v>240</v>
      </c>
    </row>
    <row r="42" spans="4:12" x14ac:dyDescent="0.25">
      <c r="D42" s="22" t="s">
        <v>77</v>
      </c>
      <c r="E42" s="17" t="s">
        <v>99</v>
      </c>
      <c r="F42" s="24" t="s">
        <v>62</v>
      </c>
      <c r="G42" s="27" t="s">
        <v>129</v>
      </c>
      <c r="L42" s="39" t="s">
        <v>241</v>
      </c>
    </row>
    <row r="43" spans="4:12" x14ac:dyDescent="0.25">
      <c r="D43" s="22" t="s">
        <v>198</v>
      </c>
      <c r="E43" s="17" t="s">
        <v>100</v>
      </c>
      <c r="F43" s="24" t="s">
        <v>62</v>
      </c>
      <c r="G43" s="27" t="s">
        <v>130</v>
      </c>
    </row>
    <row r="44" spans="4:12" ht="30" x14ac:dyDescent="0.25">
      <c r="D44" s="22" t="s">
        <v>93</v>
      </c>
      <c r="E44" s="17" t="s">
        <v>100</v>
      </c>
      <c r="F44" s="24" t="s">
        <v>62</v>
      </c>
      <c r="G44" s="27" t="s">
        <v>130</v>
      </c>
    </row>
    <row r="45" spans="4:12" x14ac:dyDescent="0.25">
      <c r="D45" s="22" t="s">
        <v>199</v>
      </c>
      <c r="E45" s="17" t="s">
        <v>100</v>
      </c>
      <c r="F45" s="24" t="s">
        <v>62</v>
      </c>
      <c r="G45" s="27" t="s">
        <v>130</v>
      </c>
    </row>
    <row r="46" spans="4:12" ht="30" x14ac:dyDescent="0.25">
      <c r="D46" s="20" t="s">
        <v>94</v>
      </c>
      <c r="E46" s="17" t="s">
        <v>57</v>
      </c>
      <c r="F46" s="24" t="s">
        <v>204</v>
      </c>
      <c r="G46" s="27" t="s">
        <v>131</v>
      </c>
    </row>
    <row r="47" spans="4:12" ht="30" x14ac:dyDescent="0.25">
      <c r="D47" s="20" t="s">
        <v>95</v>
      </c>
      <c r="E47" s="17" t="s">
        <v>57</v>
      </c>
      <c r="F47" s="24" t="s">
        <v>204</v>
      </c>
      <c r="G47" s="28" t="s">
        <v>113</v>
      </c>
    </row>
    <row r="51" spans="4:4" x14ac:dyDescent="0.25">
      <c r="D51" s="17" t="s">
        <v>133</v>
      </c>
    </row>
    <row r="52" spans="4:4" x14ac:dyDescent="0.25">
      <c r="D52" s="27" t="s">
        <v>134</v>
      </c>
    </row>
    <row r="53" spans="4:4" ht="30" x14ac:dyDescent="0.25">
      <c r="D53" s="27" t="s">
        <v>135</v>
      </c>
    </row>
    <row r="54" spans="4:4" ht="30" x14ac:dyDescent="0.25">
      <c r="D54" s="27" t="s">
        <v>136</v>
      </c>
    </row>
    <row r="55" spans="4:4" x14ac:dyDescent="0.25">
      <c r="D55" s="27" t="s">
        <v>137</v>
      </c>
    </row>
    <row r="56" spans="4:4" ht="30" x14ac:dyDescent="0.25">
      <c r="D56" s="27" t="s">
        <v>138</v>
      </c>
    </row>
    <row r="57" spans="4:4" ht="30" x14ac:dyDescent="0.25">
      <c r="D57" s="27" t="s">
        <v>139</v>
      </c>
    </row>
    <row r="58" spans="4:4" ht="30" x14ac:dyDescent="0.25">
      <c r="D58" s="27" t="s">
        <v>140</v>
      </c>
    </row>
    <row r="59" spans="4:4" ht="30" x14ac:dyDescent="0.25">
      <c r="D59" s="27" t="s">
        <v>141</v>
      </c>
    </row>
    <row r="60" spans="4:4" x14ac:dyDescent="0.25">
      <c r="D60" s="27" t="s">
        <v>142</v>
      </c>
    </row>
    <row r="61" spans="4:4" ht="30" x14ac:dyDescent="0.25">
      <c r="D61" s="27" t="s">
        <v>143</v>
      </c>
    </row>
    <row r="62" spans="4:4" ht="60" x14ac:dyDescent="0.25">
      <c r="D62" s="27" t="s">
        <v>144</v>
      </c>
    </row>
    <row r="63" spans="4:4" ht="30" x14ac:dyDescent="0.25">
      <c r="D63" s="27" t="s">
        <v>145</v>
      </c>
    </row>
    <row r="64" spans="4:4" x14ac:dyDescent="0.25">
      <c r="D64" s="27" t="s">
        <v>146</v>
      </c>
    </row>
    <row r="65" spans="4:4" ht="30" x14ac:dyDescent="0.25">
      <c r="D65" s="27" t="s">
        <v>147</v>
      </c>
    </row>
    <row r="66" spans="4:4" x14ac:dyDescent="0.25">
      <c r="D66" s="27" t="s">
        <v>148</v>
      </c>
    </row>
    <row r="67" spans="4:4" ht="30" x14ac:dyDescent="0.25">
      <c r="D67" s="27" t="s">
        <v>149</v>
      </c>
    </row>
    <row r="68" spans="4:4" x14ac:dyDescent="0.25">
      <c r="D68" s="27" t="s">
        <v>150</v>
      </c>
    </row>
    <row r="69" spans="4:4" x14ac:dyDescent="0.25">
      <c r="D69" s="27" t="s">
        <v>151</v>
      </c>
    </row>
    <row r="70" spans="4:4" ht="30" x14ac:dyDescent="0.25">
      <c r="D70" s="27" t="s">
        <v>152</v>
      </c>
    </row>
    <row r="71" spans="4:4" ht="45" x14ac:dyDescent="0.25">
      <c r="D71" s="27" t="s">
        <v>153</v>
      </c>
    </row>
    <row r="72" spans="4:4" x14ac:dyDescent="0.25">
      <c r="D72" s="27" t="s">
        <v>154</v>
      </c>
    </row>
    <row r="73" spans="4:4" ht="30" x14ac:dyDescent="0.25">
      <c r="D73" s="27" t="s">
        <v>155</v>
      </c>
    </row>
    <row r="74" spans="4:4" ht="60" x14ac:dyDescent="0.25">
      <c r="D74" s="27" t="s">
        <v>156</v>
      </c>
    </row>
    <row r="75" spans="4:4" ht="30" x14ac:dyDescent="0.25">
      <c r="D75" s="27" t="s">
        <v>157</v>
      </c>
    </row>
    <row r="76" spans="4:4" ht="30" x14ac:dyDescent="0.25">
      <c r="D76" s="27" t="s">
        <v>158</v>
      </c>
    </row>
    <row r="77" spans="4:4" x14ac:dyDescent="0.25">
      <c r="D77" s="27" t="s">
        <v>159</v>
      </c>
    </row>
    <row r="78" spans="4:4" ht="45" x14ac:dyDescent="0.25">
      <c r="D78" s="27" t="s">
        <v>160</v>
      </c>
    </row>
    <row r="79" spans="4:4" x14ac:dyDescent="0.25">
      <c r="D79" s="27" t="s">
        <v>161</v>
      </c>
    </row>
    <row r="80" spans="4:4" ht="45" x14ac:dyDescent="0.25">
      <c r="D80" s="27" t="s">
        <v>162</v>
      </c>
    </row>
    <row r="81" spans="4:4" x14ac:dyDescent="0.25">
      <c r="D81" s="2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12</vt:i4>
      </vt:variant>
    </vt:vector>
  </HeadingPairs>
  <TitlesOfParts>
    <vt:vector size="17" baseType="lpstr">
      <vt:lpstr>Caracterización</vt:lpstr>
      <vt:lpstr>INDICADOR 1</vt:lpstr>
      <vt:lpstr>INDICADOR 2</vt:lpstr>
      <vt:lpstr>INDICADOR 3</vt:lpstr>
      <vt:lpstr>Listas desplegables</vt:lpstr>
      <vt:lpstr>Apoyo</vt:lpstr>
      <vt:lpstr>'INDICADOR 1'!Área_de_impresión</vt:lpstr>
      <vt:lpstr>'INDICADOR 2'!Área_de_impresión</vt:lpstr>
      <vt:lpstr>'INDICADOR 3'!Área_de_impresión</vt:lpstr>
      <vt:lpstr>Dirección_Estratégica</vt:lpstr>
      <vt:lpstr>Estratégico</vt:lpstr>
      <vt:lpstr>Evaluación</vt:lpstr>
      <vt:lpstr>Grupoa</vt:lpstr>
      <vt:lpstr>Misional</vt:lpstr>
      <vt:lpstr>Misionales</vt:lpstr>
      <vt:lpstr>Seguimiento_Evaluación_y_Control</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Miguel Torres</cp:lastModifiedBy>
  <cp:lastPrinted>2019-06-14T18:59:48Z</cp:lastPrinted>
  <dcterms:created xsi:type="dcterms:W3CDTF">2019-04-09T16:24:36Z</dcterms:created>
  <dcterms:modified xsi:type="dcterms:W3CDTF">2022-05-03T14:03:23Z</dcterms:modified>
</cp:coreProperties>
</file>