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MARY CARRILLO\Desktop\Oficina Asesora 2023\2024\Modulo documentos\Publicacion dctos 2024-02-07\DA02\DA02-C01_V8\"/>
    </mc:Choice>
  </mc:AlternateContent>
  <xr:revisionPtr revIDLastSave="0" documentId="13_ncr:1_{99C52AFD-2B75-49E9-9CD2-D090E926691D}" xr6:coauthVersionLast="47" xr6:coauthVersionMax="47" xr10:uidLastSave="{00000000-0000-0000-0000-000000000000}"/>
  <bookViews>
    <workbookView xWindow="-25320" yWindow="-1005" windowWidth="25440" windowHeight="15390" xr2:uid="{00000000-000D-0000-FFFF-FFFF00000000}"/>
  </bookViews>
  <sheets>
    <sheet name="Caracterización" sheetId="5" r:id="rId1"/>
    <sheet name="INDICADOR 1" sheetId="6" r:id="rId2"/>
    <sheet name="INDICADOR 2" sheetId="9" r:id="rId3"/>
    <sheet name="Listas desplegables" sheetId="8" state="hidden" r:id="rId4"/>
  </sheets>
  <definedNames>
    <definedName name="Apoyo">'Listas desplegables'!$G$32:$G$37</definedName>
    <definedName name="_xlnm.Print_Area" localSheetId="0">Caracterización!$A$1:$Y$69</definedName>
    <definedName name="_xlnm.Print_Area" localSheetId="1">'INDICADOR 1'!$B$1:$T$23</definedName>
    <definedName name="_xlnm.Print_Area" localSheetId="2">'INDICADOR 2'!$B$1:$T$23</definedName>
    <definedName name="Dirección_Estratégica">'Listas desplegables'!$D$3:$D$5</definedName>
    <definedName name="Estratégico">'Listas desplegables'!$E$3:$E$11</definedName>
    <definedName name="Evaluación">'Listas desplegables'!$E$46</definedName>
    <definedName name="Grupoa">'Listas desplegables'!$D$3:$D$14</definedName>
    <definedName name="Misional">'Listas desplegables'!$E$15:$E$22</definedName>
    <definedName name="Misionales">'Listas desplegables'!$D$15:$D$28</definedName>
    <definedName name="Seguimiento_Evaluación_y_Control">'Listas desplegables'!$E$46</definedName>
    <definedName name="Tipo">'Listas desplegables'!$F$3:$F$46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9" l="1"/>
  <c r="D8" i="9"/>
  <c r="D8" i="6" l="1"/>
  <c r="D11" i="9"/>
  <c r="D6" i="9"/>
  <c r="N5" i="9"/>
  <c r="E11" i="5"/>
  <c r="H7" i="5"/>
  <c r="E7" i="5"/>
  <c r="N8" i="6" l="1"/>
  <c r="D11" i="6" l="1"/>
  <c r="D6" i="6"/>
  <c r="N5" i="6"/>
</calcChain>
</file>

<file path=xl/sharedStrings.xml><?xml version="1.0" encoding="utf-8"?>
<sst xmlns="http://schemas.openxmlformats.org/spreadsheetml/2006/main" count="591" uniqueCount="397">
  <si>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</si>
  <si>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</si>
  <si>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</si>
  <si>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</si>
  <si>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</si>
  <si>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</si>
  <si>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</si>
  <si>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</si>
  <si>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</si>
  <si>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</si>
  <si>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</si>
  <si>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</si>
  <si>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</si>
  <si>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</si>
  <si>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</si>
  <si>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</si>
  <si>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</si>
  <si>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</si>
  <si>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</si>
  <si>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</si>
  <si>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</si>
  <si>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</si>
  <si>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</si>
  <si>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</si>
  <si>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</si>
  <si>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</si>
  <si>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</si>
  <si>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</si>
  <si>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</si>
  <si>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</si>
  <si>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</si>
  <si>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</si>
  <si>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</si>
  <si>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</si>
  <si>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</si>
  <si>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</si>
  <si>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</si>
  <si>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</si>
  <si>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</si>
  <si>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</si>
  <si>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</si>
  <si>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</si>
  <si>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</si>
  <si>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</si>
  <si>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</si>
  <si>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</si>
  <si>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</si>
  <si>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</si>
  <si>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</si>
  <si>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</si>
  <si>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</si>
  <si>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</si>
  <si>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</si>
  <si>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</si>
  <si>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</si>
  <si>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</si>
  <si>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</si>
  <si>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</si>
  <si>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</si>
  <si>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</si>
  <si>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</si>
  <si>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</si>
  <si>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</si>
  <si>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</si>
  <si>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</si>
  <si>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</si>
  <si>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</si>
  <si>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</si>
  <si>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</si>
  <si>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</si>
  <si>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</si>
  <si>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</si>
  <si>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Cobro Coactivo</t>
  </si>
  <si>
    <t>Gestión Judicial</t>
  </si>
  <si>
    <t>Regulación Jurídica</t>
  </si>
  <si>
    <t>Notificaciones</t>
  </si>
  <si>
    <t>Vigilancia y Control - Libre Competencia</t>
  </si>
  <si>
    <t>Tramites Administrativos - Protección del Consumidor</t>
  </si>
  <si>
    <t>Vigilancia y Control de Reglamentos Técnicos, Metrología Legal y Precios</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</si>
  <si>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</si>
  <si>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</si>
  <si>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</si>
  <si>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</si>
  <si>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</si>
  <si>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</si>
  <si>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</si>
  <si>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</si>
  <si>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</si>
  <si>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</si>
  <si>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</si>
  <si>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</si>
  <si>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</si>
  <si>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</si>
  <si>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</si>
  <si>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</si>
  <si>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</si>
  <si>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</si>
  <si>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</si>
  <si>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</si>
  <si>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</si>
  <si>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</si>
  <si>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</si>
  <si>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</si>
  <si>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</si>
  <si>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</si>
  <si>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</si>
  <si>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</si>
  <si>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</si>
  <si>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</si>
  <si>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</si>
  <si>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</si>
  <si>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</si>
  <si>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</si>
  <si>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</si>
  <si>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</si>
  <si>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</si>
  <si>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</si>
  <si>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</si>
  <si>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</si>
  <si>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</si>
  <si>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</si>
  <si>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</si>
  <si>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Declaración de protección de denominación de origen</t>
  </si>
  <si>
    <t>Reconocimiento del certificado de conformidad de producto o servicio</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</si>
  <si>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</si>
  <si>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</si>
  <si>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</si>
  <si>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</si>
  <si>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Depósito de nombre o enseña comercial</t>
  </si>
  <si>
    <t>Registro de esquema de trazado de circuitos integrados</t>
  </si>
  <si>
    <t>Inscripción al registro de propiedad industrial</t>
  </si>
  <si>
    <t>IDENTIFICACIÓN DEL INDICADOR</t>
  </si>
  <si>
    <t>DESCRIPCIÓN DE ACTIVIDADES</t>
  </si>
  <si>
    <t>Nombre de la Variable</t>
  </si>
  <si>
    <t>Objetivo del Proceso</t>
  </si>
  <si>
    <t>Grupo de Trabajo de Administración de Personal</t>
  </si>
  <si>
    <t>Grupo de Trabajo de Control Disciplinario Interno</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</si>
  <si>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</si>
  <si>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</si>
  <si>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</si>
  <si>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</si>
  <si>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</si>
  <si>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</si>
  <si>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</si>
  <si>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</si>
  <si>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</si>
  <si>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</si>
  <si>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</si>
  <si>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</si>
  <si>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</si>
  <si>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</si>
  <si>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</si>
  <si>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</si>
  <si>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</si>
  <si>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</si>
  <si>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</si>
  <si>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</si>
  <si>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</si>
  <si>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</si>
  <si>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</si>
  <si>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</si>
  <si>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Porcentaje</t>
  </si>
  <si>
    <t>Fuente Información de Línea Base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</si>
  <si>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</si>
  <si>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</si>
  <si>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</si>
  <si>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Seguimiento Evaluación y Control</t>
  </si>
  <si>
    <t>Grupo de Trabajo de Informática Forense y Seguridad Digital</t>
  </si>
  <si>
    <t>Grupo de Trabajo de Estudios Económicos</t>
  </si>
  <si>
    <t>Grupo de Trabajo de Asuntos Internacionales</t>
  </si>
  <si>
    <t>Grupo de Trabajo de Notificaciones y Certificaciones</t>
  </si>
  <si>
    <t>CÓDIGO:</t>
  </si>
  <si>
    <t>VERSIÓN:</t>
  </si>
  <si>
    <t>FECHA:</t>
  </si>
  <si>
    <t>Trámites Administrativos Reglamentos Técnicos, Metrología Legal y Precios</t>
  </si>
  <si>
    <t>Formulación estratégica</t>
  </si>
  <si>
    <t>Revisión estratégica</t>
  </si>
  <si>
    <t>Elaboración de estudios y análisis económicos</t>
  </si>
  <si>
    <t xml:space="preserve">Atención al ciudadano </t>
  </si>
  <si>
    <t>Petición de información</t>
  </si>
  <si>
    <t>Formulación del sistema integral de gestión</t>
  </si>
  <si>
    <t>Gestión ambiental</t>
  </si>
  <si>
    <t>Seguridad y salud en el trabajo</t>
  </si>
  <si>
    <t>Gestión de seguridad de la información</t>
  </si>
  <si>
    <t>Calibración de equipos</t>
  </si>
  <si>
    <t>Gestión de ingresos y devoluciones</t>
  </si>
  <si>
    <t>Gestión de informática forense</t>
  </si>
  <si>
    <t>Gestión de servicios tecnológicos</t>
  </si>
  <si>
    <t>Gestión de sistemas de información</t>
  </si>
  <si>
    <t>Consulta Clasificación Internacional de Niza</t>
  </si>
  <si>
    <t>Denuncias de telecomunicaciones y televisión - Superintendencia de Industria y Comercio</t>
  </si>
  <si>
    <t>Centro de Apoyo a la Tecnología y a la Innovación CATI</t>
  </si>
  <si>
    <t>Registro de Consumidor/Proveedor en SICFACILITA</t>
  </si>
  <si>
    <t>Jornadas de formación sobre temas misionales de la Superintendencia de Industria y Comercio.</t>
  </si>
  <si>
    <t>Registro de productores, importadores y prestadores de servicio sujetos al cumplimiento de reglamentos técnicos</t>
  </si>
  <si>
    <t>Autorización integraciones empresariales - preevaluación</t>
  </si>
  <si>
    <t>Programa de Asistencia a Inventores (PAI)</t>
  </si>
  <si>
    <t>Presentación de solicitud de patente en los países miembros del Tratado de Cooperación en Materia de Patentes (PCT)</t>
  </si>
  <si>
    <t>Consulta de patentes y diseños industriales presentados en Colombia.</t>
  </si>
  <si>
    <t>Gestión estratégica de tecnologías de la información</t>
  </si>
  <si>
    <t>Protección de Usuarios de Servicios de Comunicaciones </t>
  </si>
  <si>
    <t>Numérica</t>
  </si>
  <si>
    <t>Tesorería</t>
  </si>
  <si>
    <t>Denuncia por el presunto incumplimiento a las disposiciones legales relacionadas con el habeas data financiero y la protección de  datos personales.</t>
  </si>
  <si>
    <t>Registro del formato integrado de migración Concesión título de patente de modelo de utilidad</t>
  </si>
  <si>
    <t>Despacho del Superintendente</t>
  </si>
  <si>
    <t>Oficina Asesora Jurídica</t>
  </si>
  <si>
    <t>Grupo de Trabajo de Cobro Coactivo</t>
  </si>
  <si>
    <t>Grupo de Trabajo de Regulación</t>
  </si>
  <si>
    <t>Oficina de Tecnología e Informática</t>
  </si>
  <si>
    <t xml:space="preserve">Grupo de Trabajo de Servicios Tecnológicos </t>
  </si>
  <si>
    <t>Grupo de Trabajo de Gestión de Información y Proyectos Informáticos</t>
  </si>
  <si>
    <t>Grupo de Trabajo de Sistemas de Información</t>
  </si>
  <si>
    <t>Oficina Asesora de Planeación</t>
  </si>
  <si>
    <t>Grupo de Trabajo de de Gestión y Fortalecimiento Institucional</t>
  </si>
  <si>
    <t>Oficina de Control Interno</t>
  </si>
  <si>
    <t>Grupo de Trabajo de Gestión Judicial</t>
  </si>
  <si>
    <t>Oficina de Servicios al Consumidor y de Apoyo Empresarial</t>
  </si>
  <si>
    <t>Grupo de Trabajo de Formación</t>
  </si>
  <si>
    <t>Grupo de Trabajo de Atención al Ciudadano</t>
  </si>
  <si>
    <t>Grupo de Trabajo de Comunicación</t>
  </si>
  <si>
    <t>Secretaría General</t>
  </si>
  <si>
    <t>Grupo de Trabajo  de Contratación</t>
  </si>
  <si>
    <t>Grupo de Trabajo de Desarrollo de Talento Humano</t>
  </si>
  <si>
    <t>Dirección  Financiera</t>
  </si>
  <si>
    <t xml:space="preserve">Dirección Administrativa </t>
  </si>
  <si>
    <t>Grupo de Trabajo de Gestión Documental y Archivo</t>
  </si>
  <si>
    <t>Grupo de Trabajo de Servicios Administrativos y Recursos Físicos</t>
  </si>
  <si>
    <t>Despacho del Superintendente Delegado para la Protección de la Competencia.</t>
  </si>
  <si>
    <t>Grupo de Trabajo de Competencia Desleal y Propiedad Industrial</t>
  </si>
  <si>
    <t xml:space="preserve">Grupo de Trabajo de Integraciones Empresariales </t>
  </si>
  <si>
    <t>Grupo de Trabajo Elite contra Colusiones</t>
  </si>
  <si>
    <t>Grupo de Trabajo de Abogacía de la Competencia</t>
  </si>
  <si>
    <t>Grupo de Trabajo de Protección y Promoción de la Competencia</t>
  </si>
  <si>
    <t>Grupo de Trabajo de Prácticas Restrictivas de la Competencia</t>
  </si>
  <si>
    <t>Dirección de Cumplimiento</t>
  </si>
  <si>
    <t>Grupo de Trabajo de  Monitoreo y Vigilancia de Cumplimiento en Libre Competencia</t>
  </si>
  <si>
    <t>Grupo de Trabajo de Promoción de Buenas Prácticas de Cumplimiento en Libre Competencia</t>
  </si>
  <si>
    <t>Despacho del Superintendente Delegado para la Propiedad Industrial</t>
  </si>
  <si>
    <t>Grupo de Trabajo de Vía Administrativa</t>
  </si>
  <si>
    <t>Grupo de Trabajo de Operaciones de Propiedad Industrial</t>
  </si>
  <si>
    <t>Dirección de Signos Distintivos</t>
  </si>
  <si>
    <t>Grupo de Trabajo de Oposiciones y Cancelaciones</t>
  </si>
  <si>
    <t>Grupo de Trabajo de Inscripciones al Registro</t>
  </si>
  <si>
    <t>Grupo de Trabajo de Signos de Vocación Colectiva</t>
  </si>
  <si>
    <t>Grupo de Trabajo de Protocolo de Madrid y Trámites Especiales</t>
  </si>
  <si>
    <t>Grupo de Trabajo de Marcas y Lemas Comerciales</t>
  </si>
  <si>
    <t>Dirección de  Nuevas Creaciones</t>
  </si>
  <si>
    <t>Grupo de Trabajo de Centro de Información Tecnológica y Apoyo a la Gestión de Propiedad Industrial - CIGEPI</t>
  </si>
  <si>
    <t>Grupo de Trabajo de Sector Ingenierias</t>
  </si>
  <si>
    <t>Grupo de Trabajo de Ciencias Químicas</t>
  </si>
  <si>
    <t>Grupo de Trabajo de Ciencias Farmaceuticas</t>
  </si>
  <si>
    <t>Despacho del Superintendente Delegado para la Protección del Consumidor</t>
  </si>
  <si>
    <t>Grupo de Trabajo de Apoyo a la Red Nacional de Protección al Consumidor</t>
  </si>
  <si>
    <t xml:space="preserve">Dirección de Investigaciones de Protección al Consumidor      </t>
  </si>
  <si>
    <t>Grupo de Trabajo de Gestión, Seguimiento Empresarial y Seguridad de Producto</t>
  </si>
  <si>
    <t>Grupo de Trabajo de Averiguación Preliminar</t>
  </si>
  <si>
    <t>Grupo de Trabajo de Investigaciones Administrativas</t>
  </si>
  <si>
    <t xml:space="preserve">Dirección de Investigaciones de Protección de Usuarios de Servicios de Comunicaciones </t>
  </si>
  <si>
    <t>Grupo de Trabajo de Investigaciones Adminsitrativas de Protección de Usuarios de Servicios de Comunicaciones</t>
  </si>
  <si>
    <t>Grupo de Trabajo de Superivisión, Control y Vigilancia  de los Regímenes de Protección de Usuarios de Servicios de Comunicaciones</t>
  </si>
  <si>
    <t>Despacho del Superintendente Delegado para Asuntos Jurisdiccionales</t>
  </si>
  <si>
    <t>Grupo de Trabajo Defensa del Consumidor</t>
  </si>
  <si>
    <t xml:space="preserve">Grupo de Trabajo de Calificación </t>
  </si>
  <si>
    <t>Grupo de Trabajo de Secretaria</t>
  </si>
  <si>
    <t>Grupo de Trabajo para la Verificación del Cumplimiento</t>
  </si>
  <si>
    <t>Despacho del Superintendente Delegado para el Control y Verificación de Reglamentos Técnicos y Metrología Legal</t>
  </si>
  <si>
    <t>Dirección de Investigaciones para el Control y Verificación de Reglamentos Técnicos y Metrología Legal  </t>
  </si>
  <si>
    <t>Grupo de Trabajo de Inspección y Vigilancia de Reglamentos Técnicos</t>
  </si>
  <si>
    <t>Grupo de Trabajo de Inspección y Vigilancia de Metrologia Legal</t>
  </si>
  <si>
    <t>Grupo de Trabajo de de Invetigaciones Administrativas y Apoyo Judicial</t>
  </si>
  <si>
    <t>Despacho del Superintendente Delegado para la Protección de Datos Personales</t>
  </si>
  <si>
    <t>Dirección de Investigaciones de Protección de Datos Personales</t>
  </si>
  <si>
    <t>Grupo de Trabajo de Investigaciones Administrativas de Protección de Datos Personales</t>
  </si>
  <si>
    <t>Dirección de Habeas Data</t>
  </si>
  <si>
    <t>Grupo de Trabajo de Tratamiento de Datos Personales</t>
  </si>
  <si>
    <t>X</t>
  </si>
  <si>
    <t>x</t>
  </si>
  <si>
    <t>Líder de proceso y su equipo de trabajo</t>
  </si>
  <si>
    <t xml:space="preserve">Autoridades ambientales (Ministerios, Corporaciones Autónomas Regionales, Secretarías, entre otras)  </t>
  </si>
  <si>
    <t>Ministerio del trabajo
ARL POSITIVA SEGUROS</t>
  </si>
  <si>
    <t>Entes de Control</t>
  </si>
  <si>
    <t>CI02 Seguimiento Sistema Integral de Gestión Institucional
DE02 Revisión Estratégica</t>
  </si>
  <si>
    <t>Eficacia</t>
  </si>
  <si>
    <t>Eficiencia</t>
  </si>
  <si>
    <t>Brindar información y orientación a los consumidores y usuarios en temas relacionados con los servicios y funciones de los integrantes de la Red Nacional de Protección al Consumidor con el propósito de difundir y apoyar el cumplimiento de los derechos de los consumidores en todas las regiones del país, además, de recibir y dar traslado a la autoridad competente de todas las reclamaciones administrativas que en materia de protección al consumidor se presente, a través de los programas Ruta del Consumidor de Bienes y Servicios –RC- y Casas del Consumidor de Bienes y Servicios –CC- en sus componentes de atención y orientación a los consumidores y usuarios.</t>
  </si>
  <si>
    <t>Atenciones efectuadas</t>
  </si>
  <si>
    <t>Cobertura de los servicios de la RNPC en el territorio Nacional.</t>
  </si>
  <si>
    <t xml:space="preserve">Inicia con la planeación para la atención al consumidor y usuario de cada uno de los programas (Ruta del Consumidor de Bienes y Servicios y Casas del Consumidor de Bienes y Servicios) y termina con el suministro de información, orientación y/o recepción de las comunicaciones en relación con los servicios y funciones de la Red Nacional de Protección al Consumidor y sus integrantes, y en caso pertinente con el traslado a la autoridad competente. </t>
  </si>
  <si>
    <t>DE01 Formulación Estratégica
DE02 Revisión Estratégica
CI02 Seguimiento Sistema Integral de Gestión Institucional</t>
  </si>
  <si>
    <t>Ministerio de Comercio, Industria y Turismo
Servicio Nacional de Atención al Ciudadano-DNP</t>
  </si>
  <si>
    <t>Plan Estratégico Sectorial, Plan Estratégico Institucional,  Proyecto de Inversión, Plan Anual de Adquisiciones de la vigencia, Plan de Acción de la vigencia, Planes de Mejoramiento, Mapa de Riesgos, Indicadores, Encuestas y otros mecanismos de retroalimentación de los grupos de valor.</t>
  </si>
  <si>
    <t xml:space="preserve">Establecer los lineamientos del proceso para brindar información y orientación a los consumidores y usuarios en temas relacionados con los servicios y funciones de la Red Nacional de Protección al Consumidor y sus integrantes.
</t>
  </si>
  <si>
    <t>Coordinador del Grupo de Trabajo de Apoyo de la Red Nacional de Protección al Consumidor y su equipo de trabajo.</t>
  </si>
  <si>
    <t>Metas Operativas
Plan de Acción
Plan Anual de Adquisiciones</t>
  </si>
  <si>
    <t>DE01  Formulación Estratégica
DE02 Revisión Estratégica
DA02 Atención Consumidor RNPC</t>
  </si>
  <si>
    <t>Autoridades Regionales (Alcaldía municipal anfitriona RC o Gobernación departamental anfitriona de CC o RC)
Secretaría de Gobierno de la Alcaldía Mayor de Bogotá y/o Alcaldías Locales 
Usuarios, Consumidores, Empresarios, Comerciantes, Productores. Academia.</t>
  </si>
  <si>
    <t>DA02 Atención Consumidor RNPC.</t>
  </si>
  <si>
    <t xml:space="preserve">Plan de Acción
Plan Anual de Adquisiciones
Planes de Mejoramiento </t>
  </si>
  <si>
    <t>Llevar a cabo las actividades planeadas  en el Plan de Acción Anual , Plan anual de adquisiciones y Planes de Mejoramiento.</t>
  </si>
  <si>
    <t>Información sistema de trámites.
Información Sistema de Gestión  de la Información de la RNPC.
Resultados de Actividades Realizadas.
Cuadros de Control (Metas operativas).                                  
Reporte Plan Anual de Adquisiciones.                  Reporte SPI (Seguimiento proyecto de inversión).</t>
  </si>
  <si>
    <t>DE02 Revisión Estratégica.
DA02 Atención Consumidor RNPC.</t>
  </si>
  <si>
    <t>Autoridades Regionales (Alcaldía municipal anfitriona RC o Gobernación departamental anfitriona de CC o RC)
Secretaría de Gobierno de la Alcaldía Mayor de Bogotá y/o Alcaldías Locales. 
Usuarios, Consumidores, Empresarios, Comerciantes, Productores, Academia.</t>
  </si>
  <si>
    <t xml:space="preserve">Usuarios, Consumidores, Productores, Proveedores. </t>
  </si>
  <si>
    <t>Relato de la necesidad del consumidor y del usuario de recibir información, orientación y/o atención en temas relacionados con la protección al consumidor.</t>
  </si>
  <si>
    <t>Servidor público o contratista del Grupo de Trabajo de Apoyo de la Red Nacional de Protección al Consumidor designado al rol de Anfitrión.</t>
  </si>
  <si>
    <t xml:space="preserve">Información  en el Sistema de Gestión de la Información de la RNPC.
Usuario direccionado a módulos de Información, orientación y atención;   o  trámite de traslado  a autoridades administrativas. 
</t>
  </si>
  <si>
    <t>Autoridades Regionales (Alcaldía municipal anfitriona RC o Gobernación departamental anfitriona de CC o RC).
Secretaría de Gobierno de la Alcaldía Mayor de Bogotá y/o Alcaldías Locales.
Usuarios, Consumidores, Empresarios, Comerciantes, Productores, Academia.</t>
  </si>
  <si>
    <t xml:space="preserve">Usuario direccionado a la etapa correspondiente.
Relato del usuario y/o necesidad identificada.
Medios probatorios si el usuario los aporta.
</t>
  </si>
  <si>
    <t>Servidor público o contratista del Grupo de Trabajo de Apoyo de la Red Nacional de Protección al Consumidor designado o de la SIC.</t>
  </si>
  <si>
    <r>
      <t xml:space="preserve">Usuario informado y/o orientado.   
Información  Caracterizada en el Sistema de Gestión de la Información RNPC.
</t>
    </r>
    <r>
      <rPr>
        <sz val="11"/>
        <color rgb="FFC00000"/>
        <rFont val="Arial"/>
        <family val="2"/>
      </rPr>
      <t xml:space="preserve">
</t>
    </r>
    <r>
      <rPr>
        <sz val="11"/>
        <rFont val="Arial"/>
        <family val="2"/>
      </rPr>
      <t xml:space="preserve">Planilla  Registro Arreglo Directo (DA02-F21).
Usuario con Invitación de Arreglo Directo (DA02-F19).
</t>
    </r>
    <r>
      <rPr>
        <strike/>
        <sz val="11"/>
        <color rgb="FFC00000"/>
        <rFont val="Arial"/>
        <family val="2"/>
      </rPr>
      <t xml:space="preserve">
</t>
    </r>
    <r>
      <rPr>
        <sz val="11"/>
        <color theme="1"/>
        <rFont val="Arial"/>
        <family val="2"/>
      </rPr>
      <t xml:space="preserve">
</t>
    </r>
  </si>
  <si>
    <t>DA02 Atención Consumidor RNPC.
GD01 Gestión Documental.</t>
  </si>
  <si>
    <t>Autoridades Regionales (Alcaldía municipal anfitriona RC o Gobernación departamental anfitriona de CC o RC).
Secretaría de Gobierno de la Alcaldía Mayor de Bogotá y/o Alcaldías Locales. 
Usuarios, Consumidores, Empresarios, Comerciantes, Productores, Academia.</t>
  </si>
  <si>
    <t xml:space="preserve">Usuario direccionado a la etapa correspondiente.
Relato del usuario y/o necesidad identificada.
Medios probatorios si el usuario los aporta.
Planilla  Registro Arreglo Directo (DA02-F21).
Usuario con invitación de Arreglo Directo
</t>
  </si>
  <si>
    <t xml:space="preserve">Realizar trámite de Arreglo Directo según Procedimiento de Arreglo Directo -DA02-P02- 
</t>
  </si>
  <si>
    <t xml:space="preserve">
Contrato de Transacciòn (DA02-F17). 
Planilla de Verificación de Asistencia de Arreglo Directo (DA02-F16)
Información  Caracterizada en el Sistema de Gestión de la Información RNPC y Sistema de Trámites SIC.
</t>
  </si>
  <si>
    <t>Usuario direccionado a 
a la etapa correspondiente.
Relato del usuario.
Medios probatorios si el usuario los aporta.</t>
  </si>
  <si>
    <t>Esta actividad es desarrollada por un profesional (servidor público o contratista) del GTARNPC y/o el designado por la autoridad competente y/o convenio en el marco del programa RCBS y CCBS.</t>
  </si>
  <si>
    <t xml:space="preserve">
Usuario direccionado a módulos de Información, orientación y atención.
Registro usuarios atendidos y servicios prestados en el Sistema de Gestión de la Información de la RNPC.
</t>
  </si>
  <si>
    <t xml:space="preserve">Usuario
Miembros de la RNPC </t>
  </si>
  <si>
    <t>Usuario orientado y/o atendido.
Atenciones registradas en el Sistema de Gestión de Información de la RNPC.
Resultados de la encuesta  Experiencia SIC.</t>
  </si>
  <si>
    <t xml:space="preserve">Esta actividad es desarrollada por el profesional (servidor público o contratista) designado por el GTARNPC  en el grupo de Seguimiento y análisis de datos de la RNPC y acorde a las actividades descritas en el Instructivo seguimiento a los servicios de la RNPC DA01-I08.
</t>
  </si>
  <si>
    <t xml:space="preserve">Informes del análisis obtenido a los resultados logrados durante el proceso de  seguimiento,  vía telefónica y recomendaciones.
Informe del análisis de datos.(Sistema de Gestión de la Información RNPC).
Reporte de los resultados de la Experiencia SIC.
</t>
  </si>
  <si>
    <t>SC03 Gestión Ambiental.</t>
  </si>
  <si>
    <t xml:space="preserve"> Lineamientos  y metodología de gestión ambiental.</t>
  </si>
  <si>
    <t>Participar en actividades definidas en los programas de Gestión Ambiental.</t>
  </si>
  <si>
    <t>Líder de proceso y su equipo de trabajo.</t>
  </si>
  <si>
    <t>Prácticas y controles ambientales.</t>
  </si>
  <si>
    <t>Todos los procesos
Servidores Públicos de la SIC y 
Representante de la Dirección para SGA.</t>
  </si>
  <si>
    <t>Partes interesadas (Grupos de Valor)</t>
  </si>
  <si>
    <t>SC05 Gestión de la Seguridad de la Información.</t>
  </si>
  <si>
    <t>Lineamientos y metodologías de gestión de la Seguridad de la Información.</t>
  </si>
  <si>
    <t>Cumplir los lineamientos y metodologías de gestión de la Seguridad de la Información.</t>
  </si>
  <si>
    <t>Prácticas y controles en Seguridad de la Información.</t>
  </si>
  <si>
    <t>Todos los procesos
Servidores públicos y contratistas de la SIC
Representante de la Dirección para el Sistema de Gestión de Seguridad de la Información.</t>
  </si>
  <si>
    <t>CS04 Seguridad y Salud en el Trabajo.</t>
  </si>
  <si>
    <t>Lineamientos y metodología de gestión en seguridad y salud en el Trabajo.</t>
  </si>
  <si>
    <t>Participar en las actividades definidas en los programas de Seguridad y Salud en el Trabajo.</t>
  </si>
  <si>
    <t>Prácticas y controles en seguridad y salud en el Trabajo.</t>
  </si>
  <si>
    <t>Todos los procesos
Servidores Públicos de la SIC y
Representante de la Dirección para SyST.</t>
  </si>
  <si>
    <t>Sistema de Gestión de la Información RNPC (usuarios atendidos y servicios prestados).
Proyecto de inversión RNPC.
Plan de acción RNPC.</t>
  </si>
  <si>
    <t>Consolidar los informes  de atención al consumidor de cada uno de los programas y estrategias misionales de la RNPC (ver Instructivo construcción de Informes DA02-I04).</t>
  </si>
  <si>
    <t>Servidor público o contratista del Grupo de Trabajo de Apoyo de la Red Nacional de Protección al Consumidor, responsable de consolidar los reportes de atención al consumidor de cada programa.
Estrategia de Seguimiento y Control.</t>
  </si>
  <si>
    <t xml:space="preserve">Informes internos de gestión de la RNPC.
Informes entregados a la Oficina Asesora de Planeación: 
- Informe  ejecutivo al DNP
- Informe Seguimiento. Proyecto de Inversión.
- Informe de metas operativas .
</t>
  </si>
  <si>
    <t>DA02 Atención Consumidor RNPC.
DE02 Revisión Estratégica.</t>
  </si>
  <si>
    <t>DE02 Revisión Estratégica.</t>
  </si>
  <si>
    <t>Información de cumplimiento de actividades (operativas, plan de acción e indicadores de proceso).</t>
  </si>
  <si>
    <t xml:space="preserve">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Producto No Conforme, Indicadores, Encuestas y otros mecanismos de retroalimentación de los grupos de valor (Encuesta Experiencia SIC).
</t>
  </si>
  <si>
    <t xml:space="preserve">Estadísticas Institucionales
Seguimiento Plan de Acción.
Indicadores del Proceso
Resultados Encuesta Experiencia SIC  
 Informes de Seguimiento con análisis de Resultados </t>
  </si>
  <si>
    <t xml:space="preserve">Seguimiento.
Encuestas de Seguimiento.
Informes de Seguimiento con análisis de Resultados. </t>
  </si>
  <si>
    <t xml:space="preserve">Realizar  reuniones de retroalimentación sobre los resultados obtenidos a la Coordinación y su  Grupo de Apoyo  y establecer acciones de mejora cuando se requiera. </t>
  </si>
  <si>
    <t>Necesidad de establecer acciones correctivas y preventivas.
Actas  de reunión con los temas tratados.
Informes de seguimiento.</t>
  </si>
  <si>
    <t>CI02 Seguimiento Sistema Integral de Gestión Institucional.
DE02 Revisión Estratégica.</t>
  </si>
  <si>
    <t>CI01 Asesoría y Evaluación Independiente.
CI02 Seguimiento Sistema Integral de Gestión Institucional.</t>
  </si>
  <si>
    <t>Comunicación fechas de auditoria interna, programación auditorias del SIGI.</t>
  </si>
  <si>
    <t>Atender la auditoria y entregar la información necesaria.</t>
  </si>
  <si>
    <t>Establecer acciones correctivas y preventivas (de ser necesario).</t>
  </si>
  <si>
    <t xml:space="preserve">CI02 Seguimiento Sistema Integral de Gestión Institucional.
</t>
  </si>
  <si>
    <t>Comunicación fechas de auditoria externa.</t>
  </si>
  <si>
    <t>Entregar la información necesaria para que los entes de control realicen las auditorias que corresponda.</t>
  </si>
  <si>
    <t xml:space="preserve">CI02 Seguimiento Sistema Integral de Gestión Institucional.
DE02 Revisión Estratégica.
</t>
  </si>
  <si>
    <t>Seguimiento.</t>
  </si>
  <si>
    <t>Recopilar información de la vigencia y entregarla a la Oficina Asesora de Planeación para que consolide informe de Revisión por la Dirección  e Información para el ejercicio de Rendición de Cuentas.</t>
  </si>
  <si>
    <t>Información para Revisión por la Dirección e información para el ejercicio de Rendición de Cuentas.</t>
  </si>
  <si>
    <t>Establecer acciones correctivas y preventivas.</t>
  </si>
  <si>
    <t>Diligenciar el Plan de Mejoramiento con las acciones correctivas y preventivas.
Entregar periódicamente reporte de cumplimiento del Plan de Mejoramiento (SIGI y las Auditorias de Gestión) a la Oficina de Control Interno.</t>
  </si>
  <si>
    <t>Plan de Mejoramiento.</t>
  </si>
  <si>
    <t xml:space="preserve">CI02 Seguimiento sistema integral de gestión institucional.
CI01 Asesoría y evaluación independiente.
</t>
  </si>
  <si>
    <t>(Número atenciones realizadas /Meta de atenciones programadas) * 100</t>
  </si>
  <si>
    <t>Número de Atenciones realizadas</t>
  </si>
  <si>
    <t>Meta de atenciones programadas</t>
  </si>
  <si>
    <t xml:space="preserve">Se trata de las atenciones realizadas en los diferentes programas de la RNPC </t>
  </si>
  <si>
    <t xml:space="preserve">Consiste en la meta propuesta de ciudadanos atendidos </t>
  </si>
  <si>
    <t>Reporte mensual del Sistema de Gestión de las atenciones efectuadas</t>
  </si>
  <si>
    <t xml:space="preserve">Meta del Proyecto de Inversión </t>
  </si>
  <si>
    <t>100% del número de atenciones programadas en el proyecto de inversión de la RNPC</t>
  </si>
  <si>
    <t>100% (corresponde a las atenciones programadas en 2023 las cuales fueron 330.000)</t>
  </si>
  <si>
    <t>Proyecto de Inversión INCREMENTO DE LA COBERTURA DE LOS SERVICIOS DE LA RED NACIONAL DE PROTECCIÓN AL CONSUMIDOR EN EL TERRITORIO NACIONAL”</t>
  </si>
  <si>
    <t>Municipios del territorio nacional con presencia de la Ruta del Consumidor/Municipios del territorio nacional programados*100</t>
  </si>
  <si>
    <t>Municipios del territorio nacional visitados por la ruta del consumidor de bienes y servicios  de la RNPC.</t>
  </si>
  <si>
    <t>Municipios del territorio nacional programados a visitar por la ruta del consumidor de bienes y servicios de la RNPC.</t>
  </si>
  <si>
    <t xml:space="preserve">Son los Municipios del territorio nacional con presencia de la Ruta del Consumidor de la RNPC.  </t>
  </si>
  <si>
    <t>Son los municipios del territorio nacional  programados para visitar con las Rutas  del Consumidor de bienes y servicios de la RNPC.</t>
  </si>
  <si>
    <t xml:space="preserve">Reporte Tablero de control mensual acumulado de los municipios visitados (Power Bi). </t>
  </si>
  <si>
    <t>100% de municipios a visitar programados en el plan de acción de la RNPC</t>
  </si>
  <si>
    <t>Plan de acción de la RNPC-2023</t>
  </si>
  <si>
    <t>Meta del Plan de Acción-2023 (Municipios del territorio nacional con presencia de la Ruta del Consumidor).</t>
  </si>
  <si>
    <t>Determinar la eficacia de la planificación de las atenciones realizadas, con el fin de identificar el grado de cumplimiento de su realización por parte de los diferentes programas de la RNPC, con el proposito de contar con información que permita verificar el cumplimiento del Proyecto de Inversión.</t>
  </si>
  <si>
    <t>100% (corresponde a los 300 municipios programados en el 2023.</t>
  </si>
  <si>
    <t>Determinar la eficacia de la planificación de los municipios cubiertos con los servicios de la RNPC en el territorio Nacional, con el fin de identificar el grado de cumplimiento de su realización por parte de las Rutas del Consumidor de Bienes y Servicios de la RNPC, con el proposito de contar con información que permita verificar el cumplimiento del objetivo de cobertura del Proyecto de Inversión.</t>
  </si>
  <si>
    <r>
      <t>At</t>
    </r>
    <r>
      <rPr>
        <sz val="11"/>
        <rFont val="Arial"/>
        <family val="2"/>
      </rPr>
      <t>ender al consumidor y al usuario en el punto de recepción respectivo: RC y CC.
(Identificando la necesidad y direccionándolo a la etapa correspondiente) de acuerdo a lo establecido en el Procedimiento  Atención a la Ciudadanía CS01-P03</t>
    </r>
  </si>
  <si>
    <t xml:space="preserve">Suministrar información, orientación y atención de acuerdo a lo de acuerdo a lo establecido en el Procedimiento  Atención a la Ciudadanía CS01-P03  y  Procedimiento de Arreglo Directo -DA02-P02 </t>
  </si>
  <si>
    <t>Realizar tramite de traslado  y/o consulta trámites de documentos referente a la competencia de otras autoridades administrativas de acuerdo a lo establecido  en el Procedimiento  Atención a la Ciudadanía CS01-P03.</t>
  </si>
  <si>
    <t xml:space="preserve">Realizar el seguimiento y monitoreo a la experiencia del usuario y/o consumidores del servicio prestado y analizar los datos del sistema de Gestión de la Información RNPC, conforme a lo de acuerdo a lo establecido en el Procedimiento  Atención a la Ciudadanía CS01-P03   y en el instructivo seguimiento a los servicios de la RNPC DA01-I08.
</t>
  </si>
  <si>
    <t>DA02-C01</t>
  </si>
  <si>
    <t xml:space="preserve">Este indicador se calcula tomando el número de atenciones realizadas a los consumidores y ciudadania en general, en relación con el número de consultas sobre las posibles violaciones a los derechos de los consumidores establecidas en el Estatuto de Protección al Consumidor, las cuales son registradas en el sistema de información de la RNPC y se contrasta contra la meta de atenciones programadas para el periodo evaluado. </t>
  </si>
  <si>
    <t>Este indicado calcula el número de municipios visitados con los servicios de la RNPC por el programa Rutas del Consumidor en el territorio Nacional, las cuales son registradas en el sistema de información de la RNPC, frente el número de municipios del territorio nacional programados a visitar por la ruta del consumidor de bienes y servicios de la RNPC en el periodo evaluado.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</si>
</sst>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6"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9"/>
      <name val="Arial Narrow"/>
      <family val="2"/>
    </font>
    <font>
      <b/>
      <u/>
      <sz val="11"/>
      <color theme="1"/>
      <name val="Calibri"/>
      <family val="2"/>
      <scheme val="minor"/>
    </font>
    <font>
      <sz val="11"/>
      <name val="Calibri"/>
      <family val="2"/>
      <scheme val="minor"/>
    </font>
    <font>
      <sz val="11"/>
      <color theme="1"/>
      <name val="Nunito"/>
    </font>
    <font>
      <b/>
      <sz val="18"/>
      <color rgb="FF962D46"/>
      <name val="Nunito"/>
    </font>
    <font>
      <b/>
      <sz val="16"/>
      <color rgb="FF962D46"/>
      <name val="Nunito"/>
    </font>
    <font>
      <b/>
      <sz val="10"/>
      <color theme="0"/>
      <name val="Nunito"/>
    </font>
    <font>
      <sz val="11"/>
      <name val="Nunito"/>
    </font>
    <font>
      <sz val="12"/>
      <color theme="1"/>
      <name val="Nunito"/>
    </font>
    <font>
      <sz val="14"/>
      <color theme="1"/>
      <name val="Nunito"/>
    </font>
    <font>
      <b/>
      <sz val="10"/>
      <color rgb="FF962D46"/>
      <name val="Nunito"/>
    </font>
    <font>
      <b/>
      <sz val="14"/>
      <color theme="1"/>
      <name val="Nunito"/>
    </font>
    <font>
      <sz val="14"/>
      <name val="Nunito"/>
    </font>
    <font>
      <b/>
      <sz val="18"/>
      <color rgb="FF2D3B89"/>
      <name val="Nunito"/>
    </font>
    <font>
      <b/>
      <sz val="9"/>
      <color theme="0"/>
      <name val="Nunito"/>
    </font>
    <font>
      <b/>
      <sz val="11"/>
      <color theme="1"/>
      <name val="Nunito"/>
    </font>
    <font>
      <b/>
      <sz val="9"/>
      <color rgb="FF962D46"/>
      <name val="Nunito"/>
    </font>
    <font>
      <sz val="12"/>
      <name val="Nunito"/>
    </font>
    <font>
      <sz val="12"/>
      <color rgb="FFFF0000"/>
      <name val="Nunito"/>
    </font>
    <font>
      <b/>
      <sz val="11"/>
      <color theme="0"/>
      <name val="Nunito"/>
    </font>
    <font>
      <sz val="11"/>
      <color theme="0"/>
      <name val="Nunito"/>
    </font>
    <font>
      <b/>
      <sz val="10"/>
      <name val="Nunito"/>
    </font>
    <font>
      <b/>
      <sz val="9"/>
      <name val="Nunito"/>
    </font>
    <font>
      <sz val="11"/>
      <color theme="1"/>
      <name val="Arial"/>
      <family val="2"/>
    </font>
    <font>
      <sz val="11"/>
      <name val="Arial"/>
      <family val="2"/>
    </font>
    <font>
      <b/>
      <sz val="11"/>
      <color theme="1"/>
      <name val="Arial"/>
      <family val="2"/>
    </font>
    <font>
      <sz val="11"/>
      <color theme="0"/>
      <name val="Arial"/>
      <family val="2"/>
    </font>
    <font>
      <sz val="10"/>
      <color theme="1"/>
      <name val="Arial"/>
      <family val="2"/>
    </font>
    <font>
      <b/>
      <sz val="11"/>
      <name val="Arial"/>
      <family val="2"/>
    </font>
    <font>
      <sz val="11"/>
      <color rgb="FFC00000"/>
      <name val="Arial"/>
      <family val="2"/>
    </font>
    <font>
      <strike/>
      <sz val="11"/>
      <color rgb="FFC00000"/>
      <name val="Arial"/>
      <family val="2"/>
    </font>
    <font>
      <b/>
      <sz val="11"/>
      <color rgb="FFFF0000"/>
      <name val="Calibri"/>
      <family val="2"/>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962D46"/>
        <bgColor indexed="64"/>
      </patternFill>
    </fill>
    <fill>
      <patternFill patternType="solid">
        <fgColor rgb="FFECEDEC"/>
        <bgColor indexed="64"/>
      </patternFill>
    </fill>
  </fills>
  <borders count="40">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top style="hair">
        <color auto="1"/>
      </top>
      <bottom style="hair">
        <color auto="1"/>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
      <left style="medium">
        <color indexed="64"/>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medium">
        <color indexed="64"/>
      </left>
      <right style="hair">
        <color indexed="64"/>
      </right>
      <top/>
      <bottom/>
      <diagonal/>
    </border>
    <border>
      <left style="medium">
        <color indexed="64"/>
      </left>
      <right style="hair">
        <color indexed="64"/>
      </right>
      <top/>
      <bottom style="hair">
        <color auto="1"/>
      </bottom>
      <diagonal/>
    </border>
  </borders>
  <cellStyleXfs count="3">
    <xf numFmtId="0" fontId="0" fillId="0" borderId="0"/>
    <xf numFmtId="0" fontId="2" fillId="0" borderId="0" applyNumberFormat="0" applyFill="0" applyBorder="0" applyAlignment="0" applyProtection="0"/>
    <xf numFmtId="0" fontId="3" fillId="0" borderId="0"/>
  </cellStyleXfs>
  <cellXfs count="265">
    <xf numFmtId="0" fontId="0" fillId="0" borderId="0" xfId="0"/>
    <xf numFmtId="0" fontId="0" fillId="0" borderId="0" xfId="0" applyAlignment="1">
      <alignment vertical="center"/>
    </xf>
    <xf numFmtId="0" fontId="1" fillId="0" borderId="0" xfId="0" applyFont="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2" applyFont="1" applyAlignment="1" applyProtection="1">
      <alignment vertical="center" wrapText="1"/>
      <protection locked="0"/>
    </xf>
    <xf numFmtId="0" fontId="5" fillId="0" borderId="0" xfId="0" applyFont="1"/>
    <xf numFmtId="0" fontId="6" fillId="4" borderId="0" xfId="0" applyFont="1" applyFill="1" applyAlignment="1">
      <alignment vertical="center" wrapText="1"/>
    </xf>
    <xf numFmtId="0" fontId="7" fillId="0" borderId="0" xfId="0" applyFont="1"/>
    <xf numFmtId="0" fontId="10" fillId="7" borderId="2" xfId="0" applyFont="1" applyFill="1" applyBorder="1" applyAlignment="1">
      <alignment vertical="center"/>
    </xf>
    <xf numFmtId="0" fontId="10" fillId="7" borderId="4" xfId="0" applyFont="1" applyFill="1" applyBorder="1" applyAlignment="1">
      <alignment vertical="center"/>
    </xf>
    <xf numFmtId="0" fontId="10" fillId="7" borderId="8" xfId="0" applyFont="1" applyFill="1" applyBorder="1" applyAlignment="1">
      <alignment vertical="center"/>
    </xf>
    <xf numFmtId="0" fontId="7" fillId="0" borderId="0" xfId="0" applyFont="1" applyAlignment="1">
      <alignment vertical="center" wrapText="1"/>
    </xf>
    <xf numFmtId="0" fontId="10" fillId="7" borderId="2" xfId="0" applyFont="1" applyFill="1" applyBorder="1" applyAlignment="1">
      <alignment horizontal="center" vertical="center"/>
    </xf>
    <xf numFmtId="0" fontId="13" fillId="0" borderId="0" xfId="0" applyFont="1"/>
    <xf numFmtId="0" fontId="14" fillId="8" borderId="1" xfId="0" applyFont="1" applyFill="1" applyBorder="1" applyAlignment="1">
      <alignment vertical="center"/>
    </xf>
    <xf numFmtId="0" fontId="15" fillId="0" borderId="0" xfId="0" applyFont="1" applyAlignment="1">
      <alignment horizontal="center" vertical="center"/>
    </xf>
    <xf numFmtId="0" fontId="12" fillId="0" borderId="0" xfId="0" applyFont="1"/>
    <xf numFmtId="0" fontId="16" fillId="0" borderId="4" xfId="0" applyFont="1" applyBorder="1" applyAlignment="1">
      <alignment vertical="center"/>
    </xf>
    <xf numFmtId="0" fontId="14" fillId="8" borderId="1" xfId="0" applyFont="1" applyFill="1" applyBorder="1" applyAlignment="1">
      <alignment horizontal="center"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10" fillId="2" borderId="6" xfId="0" applyFont="1" applyFill="1" applyBorder="1" applyAlignment="1">
      <alignment vertical="center"/>
    </xf>
    <xf numFmtId="0" fontId="7" fillId="0" borderId="17" xfId="0" applyFont="1" applyBorder="1"/>
    <xf numFmtId="0" fontId="10" fillId="2" borderId="7" xfId="0" applyFont="1" applyFill="1" applyBorder="1" applyAlignment="1">
      <alignment vertical="center"/>
    </xf>
    <xf numFmtId="0" fontId="20" fillId="8" borderId="24"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vertical="center" wrapText="1"/>
    </xf>
    <xf numFmtId="0" fontId="20" fillId="8" borderId="15" xfId="0" applyFont="1" applyFill="1" applyBorder="1" applyAlignment="1">
      <alignment horizontal="center" vertical="center" wrapText="1"/>
    </xf>
    <xf numFmtId="0" fontId="19" fillId="0" borderId="14" xfId="0" applyFont="1" applyBorder="1" applyAlignment="1">
      <alignment horizontal="center"/>
    </xf>
    <xf numFmtId="0" fontId="18" fillId="2" borderId="3"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7" fillId="0" borderId="17" xfId="0" applyFont="1" applyBorder="1" applyAlignment="1">
      <alignment horizontal="center"/>
    </xf>
    <xf numFmtId="0" fontId="7" fillId="0" borderId="18" xfId="0" applyFont="1" applyBorder="1" applyAlignment="1">
      <alignment horizontal="center"/>
    </xf>
    <xf numFmtId="0" fontId="18" fillId="0" borderId="17" xfId="0" applyFont="1" applyBorder="1" applyAlignment="1">
      <alignment vertical="center" wrapText="1"/>
    </xf>
    <xf numFmtId="0" fontId="18" fillId="0" borderId="18" xfId="0" applyFont="1" applyBorder="1" applyAlignment="1">
      <alignment vertical="center" wrapText="1"/>
    </xf>
    <xf numFmtId="0" fontId="7" fillId="0" borderId="18" xfId="0" applyFont="1" applyBorder="1"/>
    <xf numFmtId="0" fontId="7" fillId="0" borderId="22" xfId="0" applyFont="1" applyBorder="1"/>
    <xf numFmtId="0" fontId="7" fillId="0" borderId="23" xfId="0" applyFont="1" applyBorder="1"/>
    <xf numFmtId="0" fontId="7" fillId="0" borderId="0" xfId="0" applyFont="1" applyAlignment="1">
      <alignment horizontal="center"/>
    </xf>
    <xf numFmtId="0" fontId="18" fillId="2" borderId="0" xfId="0" applyFont="1" applyFill="1" applyAlignment="1">
      <alignment vertical="center" wrapText="1"/>
    </xf>
    <xf numFmtId="0" fontId="23" fillId="0" borderId="0" xfId="0" applyFont="1" applyAlignment="1">
      <alignment vertical="center" wrapText="1"/>
    </xf>
    <xf numFmtId="0" fontId="18" fillId="0" borderId="0" xfId="0" applyFont="1" applyAlignment="1">
      <alignment vertical="center" wrapText="1"/>
    </xf>
    <xf numFmtId="0" fontId="7" fillId="0" borderId="0" xfId="0" applyFont="1" applyAlignment="1">
      <alignment horizontal="center" vertical="center"/>
    </xf>
    <xf numFmtId="0" fontId="24" fillId="0" borderId="0" xfId="0" applyFont="1" applyAlignment="1">
      <alignment vertical="center" wrapText="1"/>
    </xf>
    <xf numFmtId="0" fontId="24" fillId="2" borderId="0" xfId="0" applyFont="1" applyFill="1" applyAlignment="1">
      <alignment horizontal="center"/>
    </xf>
    <xf numFmtId="0" fontId="27" fillId="0" borderId="1" xfId="0" applyFont="1" applyBorder="1" applyAlignment="1">
      <alignment horizontal="center" vertical="center"/>
    </xf>
    <xf numFmtId="0" fontId="27" fillId="0" borderId="14" xfId="0" applyFont="1" applyBorder="1" applyAlignment="1">
      <alignment horizontal="center"/>
    </xf>
    <xf numFmtId="0" fontId="27" fillId="0" borderId="0" xfId="0" applyFont="1" applyAlignment="1">
      <alignment horizontal="center"/>
    </xf>
    <xf numFmtId="0" fontId="29" fillId="0" borderId="1" xfId="0" applyFont="1" applyBorder="1" applyAlignment="1">
      <alignment horizontal="center" vertical="center"/>
    </xf>
    <xf numFmtId="0" fontId="27" fillId="0" borderId="6" xfId="0" applyFont="1" applyBorder="1" applyAlignment="1">
      <alignment horizontal="center" vertical="center"/>
    </xf>
    <xf numFmtId="0" fontId="30" fillId="0" borderId="0" xfId="0" applyFont="1" applyAlignment="1">
      <alignment vertical="center" wrapText="1"/>
    </xf>
    <xf numFmtId="0" fontId="27" fillId="0" borderId="6" xfId="0" applyFont="1" applyBorder="1" applyAlignment="1">
      <alignment horizontal="center"/>
    </xf>
    <xf numFmtId="0" fontId="27" fillId="0" borderId="7" xfId="0" applyFont="1" applyBorder="1" applyAlignment="1">
      <alignment horizontal="center"/>
    </xf>
    <xf numFmtId="0" fontId="27" fillId="0" borderId="1" xfId="0" applyFont="1" applyBorder="1" applyAlignment="1">
      <alignment horizontal="center" vertical="center" wrapText="1"/>
    </xf>
    <xf numFmtId="0" fontId="30" fillId="0" borderId="0" xfId="0" applyFont="1" applyAlignment="1">
      <alignment horizontal="center" vertical="center" wrapText="1"/>
    </xf>
    <xf numFmtId="0" fontId="27" fillId="0" borderId="1" xfId="0" applyFont="1" applyBorder="1" applyAlignment="1">
      <alignment horizontal="justify" vertical="center"/>
    </xf>
    <xf numFmtId="0" fontId="27" fillId="0" borderId="17" xfId="0" applyFont="1" applyBorder="1" applyAlignment="1">
      <alignment horizontal="center" vertical="center" wrapText="1"/>
    </xf>
    <xf numFmtId="0" fontId="27" fillId="0" borderId="0" xfId="0" applyFont="1" applyAlignment="1">
      <alignment horizontal="justify" vertical="center"/>
    </xf>
    <xf numFmtId="0" fontId="28" fillId="0" borderId="0" xfId="0" applyFont="1" applyAlignment="1">
      <alignment horizontal="center" vertical="center" wrapText="1"/>
    </xf>
    <xf numFmtId="0" fontId="29"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center" wrapText="1"/>
    </xf>
    <xf numFmtId="0" fontId="28" fillId="0" borderId="18" xfId="0" applyFont="1" applyBorder="1" applyAlignment="1">
      <alignment horizontal="center" vertical="center" wrapText="1"/>
    </xf>
    <xf numFmtId="0" fontId="27" fillId="0" borderId="18" xfId="0" applyFont="1" applyBorder="1" applyAlignment="1">
      <alignment horizontal="center" vertical="center" wrapText="1"/>
    </xf>
    <xf numFmtId="0" fontId="31" fillId="0" borderId="17" xfId="0" applyFont="1" applyBorder="1" applyAlignment="1">
      <alignment horizontal="center" vertical="center" wrapText="1"/>
    </xf>
    <xf numFmtId="0" fontId="27" fillId="0" borderId="0" xfId="0" applyFont="1" applyAlignment="1">
      <alignment vertical="center" wrapText="1"/>
    </xf>
    <xf numFmtId="0" fontId="29" fillId="0" borderId="0" xfId="0" applyFont="1" applyAlignment="1">
      <alignment horizontal="center" vertical="center" wrapText="1"/>
    </xf>
    <xf numFmtId="164" fontId="7" fillId="0" borderId="19" xfId="0" applyNumberFormat="1" applyFont="1" applyBorder="1" applyAlignment="1">
      <alignment horizontal="center" vertical="center"/>
    </xf>
    <xf numFmtId="0" fontId="28" fillId="0" borderId="0" xfId="0" applyFont="1" applyAlignment="1">
      <alignment horizontal="center"/>
    </xf>
    <xf numFmtId="0" fontId="32" fillId="0" borderId="1" xfId="0" applyFont="1" applyBorder="1" applyAlignment="1">
      <alignment horizontal="center" vertical="center"/>
    </xf>
    <xf numFmtId="0" fontId="28" fillId="0" borderId="6" xfId="0" applyFont="1" applyBorder="1" applyAlignment="1">
      <alignment horizontal="center" vertical="center"/>
    </xf>
    <xf numFmtId="0" fontId="28" fillId="0" borderId="0" xfId="0" applyFont="1" applyAlignment="1">
      <alignment vertical="center" wrapText="1"/>
    </xf>
    <xf numFmtId="0" fontId="27" fillId="0" borderId="24" xfId="0" applyFont="1" applyBorder="1" applyAlignment="1">
      <alignment horizontal="justify" vertical="center" wrapText="1"/>
    </xf>
    <xf numFmtId="0" fontId="27" fillId="0" borderId="1" xfId="0" applyFont="1" applyBorder="1" applyAlignment="1">
      <alignment horizontal="justify" vertical="center" wrapText="1"/>
    </xf>
    <xf numFmtId="0" fontId="27" fillId="0" borderId="20" xfId="0" applyFont="1" applyBorder="1" applyAlignment="1">
      <alignment horizontal="justify" vertical="center" wrapText="1"/>
    </xf>
    <xf numFmtId="0" fontId="27" fillId="0" borderId="0" xfId="0" applyFont="1"/>
    <xf numFmtId="0" fontId="27" fillId="0" borderId="24" xfId="0" applyFont="1" applyBorder="1" applyAlignment="1">
      <alignment horizontal="justify" vertical="center"/>
    </xf>
    <xf numFmtId="0" fontId="28" fillId="0" borderId="1" xfId="0" applyFont="1" applyBorder="1" applyAlignment="1">
      <alignment horizontal="justify" vertical="center" wrapText="1"/>
    </xf>
    <xf numFmtId="0" fontId="27" fillId="0" borderId="20" xfId="0" applyFont="1" applyBorder="1" applyAlignment="1">
      <alignment horizontal="justify" vertical="center"/>
    </xf>
    <xf numFmtId="0" fontId="27" fillId="0" borderId="18" xfId="0" applyFont="1" applyBorder="1" applyAlignment="1">
      <alignment horizontal="center"/>
    </xf>
    <xf numFmtId="0" fontId="35" fillId="0" borderId="0" xfId="2" applyFont="1" applyAlignment="1">
      <alignment vertical="center" wrapText="1"/>
    </xf>
    <xf numFmtId="0" fontId="26" fillId="0" borderId="26"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7" fillId="0" borderId="17" xfId="0" applyFont="1" applyBorder="1" applyAlignment="1">
      <alignment horizontal="center"/>
    </xf>
    <xf numFmtId="0" fontId="7" fillId="0" borderId="0" xfId="0" applyFont="1" applyAlignment="1">
      <alignment horizontal="center"/>
    </xf>
    <xf numFmtId="0" fontId="7" fillId="0" borderId="18" xfId="0" applyFont="1" applyBorder="1" applyAlignment="1">
      <alignment horizontal="center"/>
    </xf>
    <xf numFmtId="0" fontId="27" fillId="0" borderId="11" xfId="0" applyFont="1" applyBorder="1" applyAlignment="1">
      <alignment horizontal="justify" vertical="center" wrapText="1"/>
    </xf>
    <xf numFmtId="0" fontId="27" fillId="0" borderId="4" xfId="0" applyFont="1" applyBorder="1" applyAlignment="1">
      <alignment horizontal="justify" vertical="center"/>
    </xf>
    <xf numFmtId="0" fontId="27" fillId="0" borderId="2" xfId="0" applyFont="1" applyBorder="1" applyAlignment="1">
      <alignment horizontal="justify" vertical="center"/>
    </xf>
    <xf numFmtId="0" fontId="27" fillId="0" borderId="11" xfId="0" applyFont="1" applyBorder="1" applyAlignment="1">
      <alignment horizontal="justify" vertical="center"/>
    </xf>
    <xf numFmtId="0" fontId="10" fillId="7" borderId="2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2" xfId="0" applyFont="1" applyFill="1" applyBorder="1" applyAlignment="1">
      <alignment horizontal="center" vertical="center"/>
    </xf>
    <xf numFmtId="0" fontId="25" fillId="0" borderId="26"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23" fillId="7" borderId="11"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0" fillId="8" borderId="11"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10" fillId="7" borderId="11" xfId="0" applyFont="1" applyFill="1" applyBorder="1" applyAlignment="1">
      <alignment horizontal="center" vertical="center"/>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0" fillId="2" borderId="7" xfId="0" applyFont="1" applyFill="1" applyBorder="1" applyAlignment="1">
      <alignment horizontal="center" vertical="center"/>
    </xf>
    <xf numFmtId="0" fontId="21" fillId="2" borderId="4" xfId="0" applyFont="1" applyFill="1" applyBorder="1" applyAlignment="1">
      <alignment horizontal="justify" vertical="center"/>
    </xf>
    <xf numFmtId="0" fontId="21" fillId="2" borderId="19" xfId="0" applyFont="1" applyFill="1" applyBorder="1" applyAlignment="1">
      <alignment horizontal="justify" vertical="center"/>
    </xf>
    <xf numFmtId="0" fontId="20" fillId="8" borderId="6" xfId="0" applyFont="1" applyFill="1" applyBorder="1" applyAlignment="1">
      <alignment horizontal="center" vertical="center"/>
    </xf>
    <xf numFmtId="0" fontId="20" fillId="8" borderId="0" xfId="0" applyFont="1" applyFill="1" applyAlignment="1">
      <alignment horizontal="center" vertical="center"/>
    </xf>
    <xf numFmtId="0" fontId="28" fillId="0" borderId="11" xfId="0" applyFont="1" applyBorder="1" applyAlignment="1">
      <alignment horizontal="justify" vertical="center" wrapText="1"/>
    </xf>
    <xf numFmtId="0" fontId="28" fillId="0" borderId="4" xfId="0" applyFont="1" applyBorder="1" applyAlignment="1">
      <alignment horizontal="justify" vertical="center"/>
    </xf>
    <xf numFmtId="0" fontId="28" fillId="0" borderId="2" xfId="0" applyFont="1" applyBorder="1" applyAlignment="1">
      <alignment horizontal="justify" vertical="center"/>
    </xf>
    <xf numFmtId="0" fontId="10" fillId="7" borderId="34"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33"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13"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9" fillId="0" borderId="7" xfId="0" applyFont="1" applyBorder="1" applyAlignment="1">
      <alignment horizontal="center"/>
    </xf>
    <xf numFmtId="0" fontId="18" fillId="7" borderId="11"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7" fillId="0" borderId="11" xfId="0" applyFont="1" applyBorder="1" applyAlignment="1">
      <alignment horizontal="center" vertical="center" wrapText="1"/>
    </xf>
    <xf numFmtId="0" fontId="27" fillId="0" borderId="2" xfId="0" applyFont="1" applyBorder="1" applyAlignment="1">
      <alignment horizontal="center" vertical="center" wrapText="1"/>
    </xf>
    <xf numFmtId="0" fontId="18" fillId="2" borderId="6" xfId="0" applyFont="1" applyFill="1" applyBorder="1" applyAlignment="1">
      <alignment horizontal="center"/>
    </xf>
    <xf numFmtId="0" fontId="18" fillId="2" borderId="7" xfId="0" applyFont="1" applyFill="1" applyBorder="1" applyAlignment="1">
      <alignment horizontal="center"/>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10" fillId="7" borderId="6"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7" xfId="0" applyFont="1" applyFill="1" applyBorder="1" applyAlignment="1">
      <alignment horizontal="center" vertical="center" wrapText="1"/>
    </xf>
    <xf numFmtId="0" fontId="19" fillId="0" borderId="0" xfId="0" applyFont="1" applyAlignment="1">
      <alignment horizontal="center"/>
    </xf>
    <xf numFmtId="0" fontId="23" fillId="7" borderId="25"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7" fillId="0" borderId="25"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3"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17" fillId="0" borderId="31" xfId="0" applyFont="1" applyBorder="1" applyAlignment="1">
      <alignment horizontal="center" vertical="center"/>
    </xf>
    <xf numFmtId="0" fontId="17" fillId="0" borderId="30" xfId="0" applyFont="1" applyBorder="1" applyAlignment="1">
      <alignment horizontal="center" vertical="center"/>
    </xf>
    <xf numFmtId="0" fontId="17" fillId="0" borderId="32"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33" xfId="0" applyFont="1" applyBorder="1" applyAlignment="1">
      <alignment horizontal="center" vertical="center"/>
    </xf>
    <xf numFmtId="0" fontId="17" fillId="0" borderId="5" xfId="0" applyFont="1" applyBorder="1" applyAlignment="1">
      <alignment horizontal="center" vertical="center"/>
    </xf>
    <xf numFmtId="0" fontId="17" fillId="0" borderId="13" xfId="0" applyFont="1" applyBorder="1" applyAlignment="1">
      <alignment horizontal="center"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8" fillId="7" borderId="29" xfId="0" applyFont="1" applyFill="1" applyBorder="1" applyAlignment="1">
      <alignment horizontal="center" vertical="center"/>
    </xf>
    <xf numFmtId="0" fontId="18" fillId="7" borderId="27" xfId="0" applyFont="1" applyFill="1" applyBorder="1" applyAlignment="1">
      <alignment horizontal="center" vertical="center"/>
    </xf>
    <xf numFmtId="0" fontId="18" fillId="7" borderId="11" xfId="0" applyFont="1" applyFill="1" applyBorder="1" applyAlignment="1">
      <alignment horizontal="center" vertical="center"/>
    </xf>
    <xf numFmtId="0" fontId="18" fillId="7" borderId="2" xfId="0" applyFont="1" applyFill="1" applyBorder="1" applyAlignment="1">
      <alignment horizontal="center" vertical="center"/>
    </xf>
    <xf numFmtId="0" fontId="19" fillId="0" borderId="13" xfId="0" applyFont="1" applyBorder="1" applyAlignment="1">
      <alignment horizontal="center"/>
    </xf>
    <xf numFmtId="0" fontId="19" fillId="0" borderId="2" xfId="0" applyFont="1" applyBorder="1" applyAlignment="1">
      <alignment horizontal="center"/>
    </xf>
    <xf numFmtId="0" fontId="19" fillId="0" borderId="10" xfId="0" applyFont="1" applyBorder="1" applyAlignment="1">
      <alignment horizontal="center"/>
    </xf>
    <xf numFmtId="0" fontId="7" fillId="0" borderId="14" xfId="0" applyFont="1" applyBorder="1" applyAlignment="1">
      <alignment horizontal="center"/>
    </xf>
    <xf numFmtId="0" fontId="10" fillId="7" borderId="0" xfId="0" applyFont="1" applyFill="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10" fillId="7" borderId="19" xfId="0" applyFont="1" applyFill="1" applyBorder="1" applyAlignment="1">
      <alignment horizontal="center" vertical="center"/>
    </xf>
    <xf numFmtId="0" fontId="28" fillId="0" borderId="11" xfId="0" applyFont="1" applyBorder="1" applyAlignment="1">
      <alignment horizontal="left" vertical="center" wrapText="1"/>
    </xf>
    <xf numFmtId="0" fontId="28" fillId="0" borderId="4" xfId="0" applyFont="1" applyBorder="1" applyAlignment="1">
      <alignment horizontal="left" vertical="center" wrapText="1"/>
    </xf>
    <xf numFmtId="0" fontId="28" fillId="0" borderId="19" xfId="0" applyFont="1" applyBorder="1" applyAlignment="1">
      <alignment horizontal="left" vertical="center" wrapText="1"/>
    </xf>
    <xf numFmtId="0" fontId="20" fillId="8" borderId="5" xfId="0" applyFont="1" applyFill="1" applyBorder="1" applyAlignment="1">
      <alignment horizontal="center" vertical="center"/>
    </xf>
    <xf numFmtId="0" fontId="20" fillId="8" borderId="28" xfId="0" applyFont="1" applyFill="1" applyBorder="1" applyAlignment="1">
      <alignment horizontal="center" vertical="center"/>
    </xf>
    <xf numFmtId="0" fontId="7"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3" xfId="0" applyFont="1" applyBorder="1" applyAlignment="1">
      <alignment horizontal="center" vertical="center" wrapText="1"/>
    </xf>
    <xf numFmtId="0" fontId="10" fillId="7"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1"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xf>
    <xf numFmtId="0" fontId="7" fillId="0" borderId="1"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justify" vertical="center"/>
    </xf>
    <xf numFmtId="0" fontId="7" fillId="0" borderId="5" xfId="0" applyFont="1" applyBorder="1" applyAlignment="1">
      <alignment horizontal="justify" vertical="center"/>
    </xf>
    <xf numFmtId="0" fontId="7" fillId="0" borderId="13" xfId="0" applyFont="1" applyBorder="1" applyAlignment="1">
      <alignment horizontal="justify" vertical="center"/>
    </xf>
    <xf numFmtId="0" fontId="14" fillId="8" borderId="11"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7" fillId="0" borderId="1" xfId="0" applyFont="1" applyBorder="1" applyAlignment="1">
      <alignment horizontal="center" vertical="center" wrapText="1"/>
    </xf>
    <xf numFmtId="0" fontId="10" fillId="7" borderId="3"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justify" vertical="center"/>
    </xf>
    <xf numFmtId="0" fontId="10" fillId="0" borderId="8" xfId="0" applyFont="1" applyBorder="1" applyAlignment="1">
      <alignment horizontal="center" vertical="center"/>
    </xf>
    <xf numFmtId="0" fontId="14" fillId="8" borderId="1" xfId="0" applyFont="1" applyFill="1" applyBorder="1" applyAlignment="1">
      <alignment horizontal="center" vertical="center"/>
    </xf>
    <xf numFmtId="0" fontId="16" fillId="0" borderId="11"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4" xfId="1" applyFont="1" applyFill="1" applyBorder="1" applyAlignment="1">
      <alignment horizontal="center" vertical="center"/>
    </xf>
    <xf numFmtId="0" fontId="16" fillId="0" borderId="2" xfId="1" applyFont="1" applyFill="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0" fillId="7" borderId="1" xfId="0" applyFont="1" applyFill="1" applyBorder="1" applyAlignment="1">
      <alignment horizontal="center" vertical="center"/>
    </xf>
    <xf numFmtId="0" fontId="11" fillId="0" borderId="11"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9" fillId="8" borderId="11"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2" xfId="0" applyFont="1" applyFill="1" applyBorder="1" applyAlignment="1">
      <alignment horizontal="center" vertical="center"/>
    </xf>
    <xf numFmtId="0" fontId="7" fillId="0" borderId="1" xfId="0" applyFont="1" applyBorder="1" applyAlignment="1">
      <alignment horizontal="left" vertical="center"/>
    </xf>
    <xf numFmtId="0" fontId="12" fillId="0" borderId="1"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justify" vertical="center"/>
    </xf>
    <xf numFmtId="0" fontId="7" fillId="0" borderId="4" xfId="0" applyFont="1" applyBorder="1" applyAlignment="1">
      <alignment horizontal="justify" vertical="center"/>
    </xf>
    <xf numFmtId="0" fontId="7" fillId="0" borderId="2" xfId="0" applyFont="1" applyBorder="1" applyAlignment="1">
      <alignment horizontal="justify" vertical="center"/>
    </xf>
    <xf numFmtId="0" fontId="7" fillId="0" borderId="12" xfId="0" applyFont="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ECEDEC"/>
      <color rgb="FF962D46"/>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242077</xdr:colOff>
      <xdr:row>48</xdr:row>
      <xdr:rowOff>161586</xdr:rowOff>
    </xdr:from>
    <xdr:to>
      <xdr:col>14</xdr:col>
      <xdr:colOff>365125</xdr:colOff>
      <xdr:row>56</xdr:row>
      <xdr:rowOff>145182</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56184" y="43445907"/>
          <a:ext cx="4259620" cy="1630061"/>
          <a:chOff x="608263" y="7708566"/>
          <a:chExt cx="3502881" cy="1602847"/>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N/A</a:t>
            </a:r>
          </a:p>
          <a:p>
            <a:pPr marL="0" indent="0"/>
            <a:endParaRPr lang="es-CO" sz="1100" i="1">
              <a:solidFill>
                <a:srgbClr val="962D46"/>
              </a:solidFill>
              <a:latin typeface="Nunito" pitchFamily="2" charset="0"/>
              <a:ea typeface="+mn-ea"/>
              <a:cs typeface="+mn-cs"/>
            </a:endParaRP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48</xdr:row>
      <xdr:rowOff>181695</xdr:rowOff>
    </xdr:from>
    <xdr:to>
      <xdr:col>18</xdr:col>
      <xdr:colOff>1825624</xdr:colOff>
      <xdr:row>56</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8926159" y="43466016"/>
          <a:ext cx="4179786" cy="1630058"/>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Directorio de contactos autoridades regionales (RC),  Base de datos de contactos de las Alcaldías Locales, JAL, JAC Policía (Bogotá), Bases de Datos de</a:t>
            </a:r>
            <a:r>
              <a:rPr lang="es-CO" sz="1100" i="1" baseline="0">
                <a:solidFill>
                  <a:schemeClr val="dk1"/>
                </a:solidFill>
                <a:effectLst/>
                <a:latin typeface="+mn-lt"/>
                <a:ea typeface="+mn-ea"/>
                <a:cs typeface="+mn-cs"/>
              </a:rPr>
              <a:t> Caracterización de usuarios y servicios </a:t>
            </a:r>
            <a:endParaRPr lang="es-CO">
              <a:effectLst/>
            </a:endParaRPr>
          </a:p>
          <a:p>
            <a:r>
              <a:rPr lang="es-CO" sz="1100" i="1" baseline="0">
                <a:solidFill>
                  <a:schemeClr val="dk1"/>
                </a:solidFill>
                <a:effectLst/>
                <a:latin typeface="+mn-lt"/>
                <a:ea typeface="+mn-ea"/>
                <a:cs typeface="+mn-cs"/>
              </a:rPr>
              <a:t>Listado de Municipios de Colombia</a:t>
            </a:r>
            <a:endParaRPr lang="es-CO">
              <a:effectLst/>
            </a:endParaRP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49</xdr:row>
      <xdr:rowOff>724</xdr:rowOff>
    </xdr:from>
    <xdr:to>
      <xdr:col>24</xdr:col>
      <xdr:colOff>238125</xdr:colOff>
      <xdr:row>56</xdr:row>
      <xdr:rowOff>174817</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13732202" y="43475545"/>
          <a:ext cx="4426530" cy="1630058"/>
          <a:chOff x="608263" y="7708566"/>
          <a:chExt cx="3502881" cy="1602843"/>
        </a:xfrm>
      </xdr:grpSpPr>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SIGI</a:t>
            </a:r>
            <a:endParaRPr lang="es-CO">
              <a:effectLst/>
            </a:endParaRPr>
          </a:p>
          <a:p>
            <a:r>
              <a:rPr lang="es-CO" sz="1100" i="1">
                <a:solidFill>
                  <a:schemeClr val="dk1"/>
                </a:solidFill>
                <a:effectLst/>
                <a:latin typeface="+mn-lt"/>
                <a:ea typeface="+mn-ea"/>
                <a:cs typeface="+mn-cs"/>
              </a:rPr>
              <a:t>Sistema</a:t>
            </a:r>
            <a:r>
              <a:rPr lang="es-CO" sz="1100" i="1" baseline="0">
                <a:solidFill>
                  <a:schemeClr val="dk1"/>
                </a:solidFill>
                <a:effectLst/>
                <a:latin typeface="+mn-lt"/>
                <a:ea typeface="+mn-ea"/>
                <a:cs typeface="+mn-cs"/>
              </a:rPr>
              <a:t> de Gestión de la Información de la RNPC</a:t>
            </a:r>
            <a:endParaRPr lang="es-CO">
              <a:effectLst/>
            </a:endParaRPr>
          </a:p>
          <a:p>
            <a:r>
              <a:rPr lang="es-CO" sz="1100" i="1">
                <a:solidFill>
                  <a:schemeClr val="dk1"/>
                </a:solidFill>
                <a:effectLst/>
                <a:latin typeface="+mn-lt"/>
                <a:ea typeface="+mn-ea"/>
                <a:cs typeface="+mn-cs"/>
              </a:rPr>
              <a:t>Sistema de Tramites</a:t>
            </a:r>
            <a:endParaRPr lang="es-CO">
              <a:effectLst/>
            </a:endParaRPr>
          </a:p>
          <a:p>
            <a:r>
              <a:rPr lang="es-CO" sz="1100" i="1">
                <a:solidFill>
                  <a:schemeClr val="dk1"/>
                </a:solidFill>
                <a:effectLst/>
                <a:latin typeface="+mn-lt"/>
                <a:ea typeface="+mn-ea"/>
                <a:cs typeface="+mn-cs"/>
              </a:rPr>
              <a:t>Sistema</a:t>
            </a:r>
            <a:r>
              <a:rPr lang="es-CO" sz="1100" i="1" baseline="0">
                <a:solidFill>
                  <a:schemeClr val="dk1"/>
                </a:solidFill>
                <a:effectLst/>
                <a:latin typeface="+mn-lt"/>
                <a:ea typeface="+mn-ea"/>
                <a:cs typeface="+mn-cs"/>
              </a:rPr>
              <a:t> de Gestión</a:t>
            </a:r>
            <a:r>
              <a:rPr lang="es-CO" sz="1100" i="1">
                <a:solidFill>
                  <a:schemeClr val="dk1"/>
                </a:solidFill>
                <a:effectLst/>
                <a:latin typeface="+mn-lt"/>
                <a:ea typeface="+mn-ea"/>
                <a:cs typeface="+mn-cs"/>
              </a:rPr>
              <a:t>. </a:t>
            </a:r>
            <a:endParaRPr lang="es-CO">
              <a:effectLst/>
            </a:endParaRPr>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58</xdr:row>
      <xdr:rowOff>91740</xdr:rowOff>
    </xdr:from>
    <xdr:to>
      <xdr:col>15</xdr:col>
      <xdr:colOff>9525</xdr:colOff>
      <xdr:row>66</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69678" y="45430740"/>
          <a:ext cx="4271526" cy="1711700"/>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Nunito" pitchFamily="2" charset="0"/>
                <a:ea typeface="+mn-ea"/>
                <a:cs typeface="+mn-cs"/>
              </a:rPr>
              <a:t>Ver matriz de riesgos </a:t>
            </a: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endParaRPr lang="es-CO">
              <a:effectLst/>
            </a:endParaRPr>
          </a:p>
          <a:p>
            <a:pPr algn="ctr"/>
            <a:r>
              <a:rPr lang="es-CO" sz="1100" i="1">
                <a:solidFill>
                  <a:schemeClr val="dk1"/>
                </a:solidFill>
                <a:effectLst/>
                <a:latin typeface="+mn-lt"/>
                <a:ea typeface="+mn-ea"/>
                <a:cs typeface="+mn-cs"/>
              </a:rPr>
              <a:t>Ver identificación</a:t>
            </a:r>
            <a:r>
              <a:rPr lang="es-CO" sz="1100" i="1" baseline="0">
                <a:solidFill>
                  <a:schemeClr val="dk1"/>
                </a:solidFill>
                <a:effectLst/>
                <a:latin typeface="+mn-lt"/>
                <a:ea typeface="+mn-ea"/>
                <a:cs typeface="+mn-cs"/>
              </a:rPr>
              <a:t> de PNC</a:t>
            </a:r>
            <a:endParaRPr lang="es-CO">
              <a:effectLst/>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62</xdr:row>
      <xdr:rowOff>50993</xdr:rowOff>
    </xdr:from>
    <xdr:to>
      <xdr:col>15</xdr:col>
      <xdr:colOff>741</xdr:colOff>
      <xdr:row>63</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59</xdr:row>
      <xdr:rowOff>59532</xdr:rowOff>
    </xdr:from>
    <xdr:to>
      <xdr:col>18</xdr:col>
      <xdr:colOff>1845468</xdr:colOff>
      <xdr:row>65</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8912679" y="45602639"/>
          <a:ext cx="4213110" cy="1319893"/>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endParaRPr lang="es-CO">
              <a:effectLst/>
            </a:endParaRPr>
          </a:p>
          <a:p>
            <a:pPr eaLnBrk="1" fontAlgn="auto" latinLnBrk="0" hangingPunct="1"/>
            <a:r>
              <a:rPr lang="es-CO" sz="1100" i="1">
                <a:solidFill>
                  <a:schemeClr val="dk1"/>
                </a:solidFill>
                <a:effectLst/>
                <a:latin typeface="+mn-lt"/>
                <a:ea typeface="+mn-ea"/>
                <a:cs typeface="+mn-cs"/>
              </a:rPr>
              <a:t>Ver</a:t>
            </a:r>
            <a:r>
              <a:rPr lang="es-CO" sz="1100" i="1" baseline="0">
                <a:solidFill>
                  <a:schemeClr val="dk1"/>
                </a:solidFill>
                <a:effectLst/>
                <a:latin typeface="+mn-lt"/>
                <a:ea typeface="+mn-ea"/>
                <a:cs typeface="+mn-cs"/>
              </a:rPr>
              <a:t> procedimientos e instructuvos del SIGI</a:t>
            </a:r>
            <a:endParaRPr lang="es-CO">
              <a:effectLst/>
            </a:endParaRP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editAs="oneCell">
    <xdr:from>
      <xdr:col>0</xdr:col>
      <xdr:colOff>1079501</xdr:colOff>
      <xdr:row>0</xdr:row>
      <xdr:rowOff>15876</xdr:rowOff>
    </xdr:from>
    <xdr:to>
      <xdr:col>2</xdr:col>
      <xdr:colOff>1127125</xdr:colOff>
      <xdr:row>2</xdr:row>
      <xdr:rowOff>389970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1" y="15876"/>
          <a:ext cx="2016124" cy="1199594"/>
        </a:xfrm>
        <a:prstGeom prst="rect">
          <a:avLst/>
        </a:prstGeom>
      </xdr:spPr>
    </xdr:pic>
    <xdr:clientData/>
  </xdr:twoCellAnchor>
  <xdr:twoCellAnchor>
    <xdr:from>
      <xdr:col>3</xdr:col>
      <xdr:colOff>36541</xdr:colOff>
      <xdr:row>7</xdr:row>
      <xdr:rowOff>163686</xdr:rowOff>
    </xdr:from>
    <xdr:to>
      <xdr:col>3</xdr:col>
      <xdr:colOff>302559</xdr:colOff>
      <xdr:row>7</xdr:row>
      <xdr:rowOff>275745</xdr:rowOff>
    </xdr:to>
    <xdr:sp macro="" textlink="">
      <xdr:nvSpPr>
        <xdr:cNvPr id="4" name="Flecha derecha 3">
          <a:extLst>
            <a:ext uri="{FF2B5EF4-FFF2-40B4-BE49-F238E27FC236}">
              <a16:creationId xmlns:a16="http://schemas.microsoft.com/office/drawing/2014/main" id="{00000000-0008-0000-0000-000004000000}"/>
            </a:ext>
          </a:extLst>
        </xdr:cNvPr>
        <xdr:cNvSpPr/>
      </xdr:nvSpPr>
      <xdr:spPr>
        <a:xfrm>
          <a:off x="371047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7</xdr:row>
      <xdr:rowOff>163686</xdr:rowOff>
    </xdr:from>
    <xdr:to>
      <xdr:col>6</xdr:col>
      <xdr:colOff>373174</xdr:colOff>
      <xdr:row>7</xdr:row>
      <xdr:rowOff>275745</xdr:rowOff>
    </xdr:to>
    <xdr:sp macro="" textlink="">
      <xdr:nvSpPr>
        <xdr:cNvPr id="33" name="Flecha derecha 3">
          <a:extLst>
            <a:ext uri="{FF2B5EF4-FFF2-40B4-BE49-F238E27FC236}">
              <a16:creationId xmlns:a16="http://schemas.microsoft.com/office/drawing/2014/main" id="{00000000-0008-0000-0000-000021000000}"/>
            </a:ext>
          </a:extLst>
        </xdr:cNvPr>
        <xdr:cNvSpPr/>
      </xdr:nvSpPr>
      <xdr:spPr>
        <a:xfrm>
          <a:off x="6243977"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7</xdr:row>
      <xdr:rowOff>163686</xdr:rowOff>
    </xdr:from>
    <xdr:to>
      <xdr:col>19</xdr:col>
      <xdr:colOff>320447</xdr:colOff>
      <xdr:row>7</xdr:row>
      <xdr:rowOff>275745</xdr:rowOff>
    </xdr:to>
    <xdr:sp macro="" textlink="">
      <xdr:nvSpPr>
        <xdr:cNvPr id="34" name="Flecha derecha 3">
          <a:extLst>
            <a:ext uri="{FF2B5EF4-FFF2-40B4-BE49-F238E27FC236}">
              <a16:creationId xmlns:a16="http://schemas.microsoft.com/office/drawing/2014/main" id="{00000000-0008-0000-0000-000022000000}"/>
            </a:ext>
          </a:extLst>
        </xdr:cNvPr>
        <xdr:cNvSpPr/>
      </xdr:nvSpPr>
      <xdr:spPr>
        <a:xfrm>
          <a:off x="1371600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441005</xdr:colOff>
      <xdr:row>0</xdr:row>
      <xdr:rowOff>1086325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0"/>
          <a:ext cx="1809749" cy="1076800"/>
        </a:xfrm>
        <a:prstGeom prst="rect">
          <a:avLst/>
        </a:prstGeom>
      </xdr:spPr>
    </xdr:pic>
    <xdr:clientData/>
  </xdr:twoCellAnchor>
  <xdr:twoCellAnchor>
    <xdr:from>
      <xdr:col>5</xdr:col>
      <xdr:colOff>297656</xdr:colOff>
      <xdr:row>15</xdr:row>
      <xdr:rowOff>257175</xdr:rowOff>
    </xdr:from>
    <xdr:to>
      <xdr:col>5</xdr:col>
      <xdr:colOff>571500</xdr:colOff>
      <xdr:row>17</xdr:row>
      <xdr:rowOff>30957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4881562"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15</xdr:row>
      <xdr:rowOff>257175</xdr:rowOff>
    </xdr:from>
    <xdr:to>
      <xdr:col>9</xdr:col>
      <xdr:colOff>319084</xdr:colOff>
      <xdr:row>17</xdr:row>
      <xdr:rowOff>30957</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7053"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15</xdr:row>
      <xdr:rowOff>257175</xdr:rowOff>
    </xdr:from>
    <xdr:to>
      <xdr:col>12</xdr:col>
      <xdr:colOff>292890</xdr:colOff>
      <xdr:row>17</xdr:row>
      <xdr:rowOff>30957</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8710609"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15</xdr:row>
      <xdr:rowOff>257175</xdr:rowOff>
    </xdr:from>
    <xdr:to>
      <xdr:col>14</xdr:col>
      <xdr:colOff>314326</xdr:colOff>
      <xdr:row>17</xdr:row>
      <xdr:rowOff>30957</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10339388"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437195</xdr:colOff>
      <xdr:row>0</xdr:row>
      <xdr:rowOff>1082515</xdr:rowOff>
    </xdr:to>
    <xdr:pic>
      <xdr:nvPicPr>
        <xdr:cNvPr id="2" name="Imagen 1">
          <a:extLst>
            <a:ext uri="{FF2B5EF4-FFF2-40B4-BE49-F238E27FC236}">
              <a16:creationId xmlns:a16="http://schemas.microsoft.com/office/drawing/2014/main" id="{F5A87F18-B8E0-4C66-A90B-C54C31637F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0</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A1525250-C2E0-4484-8464-5A7975037CAE}"/>
            </a:ext>
          </a:extLst>
        </xdr:cNvPr>
        <xdr:cNvSpPr txBox="1"/>
      </xdr:nvSpPr>
      <xdr:spPr>
        <a:xfrm>
          <a:off x="4879181"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0</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C31486CC-06BB-46A3-B021-A71E6FA8981C}"/>
            </a:ext>
          </a:extLst>
        </xdr:cNvPr>
        <xdr:cNvSpPr txBox="1"/>
      </xdr:nvSpPr>
      <xdr:spPr>
        <a:xfrm>
          <a:off x="6922290"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0</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D49D3F85-102E-4D75-8CFC-2E60F6E71FF4}"/>
            </a:ext>
          </a:extLst>
        </xdr:cNvPr>
        <xdr:cNvSpPr txBox="1"/>
      </xdr:nvSpPr>
      <xdr:spPr>
        <a:xfrm>
          <a:off x="8696321"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0</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FEB7B604-F5B6-4CE0-979F-7BFEDB1C064E}"/>
            </a:ext>
          </a:extLst>
        </xdr:cNvPr>
        <xdr:cNvSpPr txBox="1"/>
      </xdr:nvSpPr>
      <xdr:spPr>
        <a:xfrm>
          <a:off x="10317957"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69"/>
  <sheetViews>
    <sheetView showGridLines="0" tabSelected="1" topLeftCell="C1" zoomScale="70" zoomScaleNormal="70" zoomScaleSheetLayoutView="80" workbookViewId="0">
      <selection activeCell="W7" sqref="W7:Y8"/>
    </sheetView>
  </sheetViews>
  <sheetFormatPr baseColWidth="10" defaultColWidth="11.42578125" defaultRowHeight="16.5" x14ac:dyDescent="0.3"/>
  <cols>
    <col min="1" max="1" width="25.7109375" style="14" customWidth="1"/>
    <col min="2" max="2" width="3.7109375" style="14" customWidth="1"/>
    <col min="3" max="3" width="25.7109375" style="14" customWidth="1"/>
    <col min="4" max="4" width="5" style="14" customWidth="1"/>
    <col min="5" max="5" width="6.140625" style="14" customWidth="1"/>
    <col min="6" max="6" width="25.7109375" style="14" customWidth="1"/>
    <col min="7" max="7" width="6.5703125" style="14" customWidth="1"/>
    <col min="8" max="12" width="3.7109375" style="14" customWidth="1"/>
    <col min="13" max="13" width="0.28515625" style="14" customWidth="1"/>
    <col min="14" max="14" width="5.140625" style="14" customWidth="1"/>
    <col min="15" max="15" width="5.7109375" style="14" customWidth="1"/>
    <col min="16" max="16" width="35.7109375" style="14" customWidth="1"/>
    <col min="17" max="17" width="2.5703125" style="14" customWidth="1"/>
    <col min="18" max="18" width="2.85546875" style="14" customWidth="1"/>
    <col min="19" max="19" width="35.7109375" style="14" customWidth="1"/>
    <col min="20" max="20" width="6.140625" style="14" customWidth="1"/>
    <col min="21" max="21" width="25.7109375" style="14" customWidth="1"/>
    <col min="22" max="22" width="3.28515625" style="14" customWidth="1"/>
    <col min="23" max="23" width="25.7109375" style="14" customWidth="1"/>
    <col min="24" max="24" width="3" style="14" customWidth="1"/>
    <col min="25" max="25" width="25.7109375" style="14" customWidth="1"/>
    <col min="26" max="16384" width="11.42578125" style="14"/>
  </cols>
  <sheetData>
    <row r="1" spans="1:25" ht="33" customHeight="1" x14ac:dyDescent="0.3">
      <c r="A1" s="178"/>
      <c r="B1" s="179"/>
      <c r="C1" s="179"/>
      <c r="D1" s="179"/>
      <c r="E1" s="180"/>
      <c r="F1" s="187" t="s">
        <v>0</v>
      </c>
      <c r="G1" s="187"/>
      <c r="H1" s="187"/>
      <c r="I1" s="187"/>
      <c r="J1" s="187"/>
      <c r="K1" s="187"/>
      <c r="L1" s="187"/>
      <c r="M1" s="187"/>
      <c r="N1" s="187"/>
      <c r="O1" s="187"/>
      <c r="P1" s="187"/>
      <c r="Q1" s="187"/>
      <c r="R1" s="187"/>
      <c r="S1" s="187"/>
      <c r="T1" s="187"/>
      <c r="U1" s="187"/>
      <c r="V1" s="187"/>
      <c r="W1" s="190" t="s">
        <v>171</v>
      </c>
      <c r="X1" s="191"/>
      <c r="Y1" s="26" t="s">
        <v>394</v>
      </c>
    </row>
    <row r="2" spans="1:25" ht="33" customHeight="1" x14ac:dyDescent="0.3">
      <c r="A2" s="181"/>
      <c r="B2" s="182"/>
      <c r="C2" s="182"/>
      <c r="D2" s="182"/>
      <c r="E2" s="183"/>
      <c r="F2" s="188"/>
      <c r="G2" s="188"/>
      <c r="H2" s="188"/>
      <c r="I2" s="188"/>
      <c r="J2" s="188"/>
      <c r="K2" s="188"/>
      <c r="L2" s="188"/>
      <c r="M2" s="188"/>
      <c r="N2" s="188"/>
      <c r="O2" s="188"/>
      <c r="P2" s="188"/>
      <c r="Q2" s="188"/>
      <c r="R2" s="188"/>
      <c r="S2" s="188"/>
      <c r="T2" s="188"/>
      <c r="U2" s="188"/>
      <c r="V2" s="188"/>
      <c r="W2" s="192" t="s">
        <v>172</v>
      </c>
      <c r="X2" s="193"/>
      <c r="Y2" s="27">
        <v>8</v>
      </c>
    </row>
    <row r="3" spans="1:25" ht="33" customHeight="1" x14ac:dyDescent="0.3">
      <c r="A3" s="184"/>
      <c r="B3" s="185"/>
      <c r="C3" s="185"/>
      <c r="D3" s="185"/>
      <c r="E3" s="186"/>
      <c r="F3" s="189"/>
      <c r="G3" s="189"/>
      <c r="H3" s="189"/>
      <c r="I3" s="189"/>
      <c r="J3" s="189"/>
      <c r="K3" s="189"/>
      <c r="L3" s="189"/>
      <c r="M3" s="189"/>
      <c r="N3" s="189"/>
      <c r="O3" s="189"/>
      <c r="P3" s="189"/>
      <c r="Q3" s="189"/>
      <c r="R3" s="189"/>
      <c r="S3" s="189"/>
      <c r="T3" s="189"/>
      <c r="U3" s="189"/>
      <c r="V3" s="189"/>
      <c r="W3" s="192" t="s">
        <v>173</v>
      </c>
      <c r="X3" s="193"/>
      <c r="Y3" s="76">
        <v>45642</v>
      </c>
    </row>
    <row r="4" spans="1:25" ht="11.25" customHeight="1" x14ac:dyDescent="0.3">
      <c r="A4" s="93"/>
      <c r="B4" s="94"/>
      <c r="C4" s="94"/>
      <c r="D4" s="94"/>
      <c r="E4" s="94"/>
      <c r="F4" s="94"/>
      <c r="G4" s="94"/>
      <c r="H4" s="94"/>
      <c r="I4" s="94"/>
      <c r="J4" s="94"/>
      <c r="K4" s="94"/>
      <c r="L4" s="94"/>
      <c r="M4" s="94"/>
      <c r="N4" s="94"/>
      <c r="O4" s="94"/>
      <c r="P4" s="94"/>
      <c r="Q4" s="94"/>
      <c r="R4" s="94"/>
      <c r="S4" s="94"/>
      <c r="T4" s="94"/>
      <c r="U4" s="94"/>
      <c r="V4" s="94"/>
      <c r="W4" s="94"/>
      <c r="X4" s="94"/>
      <c r="Y4" s="95"/>
    </row>
    <row r="5" spans="1:25" ht="21.2" customHeight="1" x14ac:dyDescent="0.3">
      <c r="A5" s="127" t="s">
        <v>44</v>
      </c>
      <c r="B5" s="128"/>
      <c r="C5" s="129"/>
      <c r="D5" s="28"/>
      <c r="E5" s="198" t="s">
        <v>1</v>
      </c>
      <c r="F5" s="198"/>
      <c r="G5" s="194"/>
      <c r="H5" s="115" t="s">
        <v>2</v>
      </c>
      <c r="I5" s="101"/>
      <c r="J5" s="101"/>
      <c r="K5" s="101"/>
      <c r="L5" s="101"/>
      <c r="M5" s="101"/>
      <c r="N5" s="102"/>
      <c r="O5" s="119"/>
      <c r="P5" s="166" t="s">
        <v>58</v>
      </c>
      <c r="Q5" s="167"/>
      <c r="R5" s="167"/>
      <c r="S5" s="168"/>
      <c r="T5" s="197"/>
      <c r="U5" s="115" t="s">
        <v>14</v>
      </c>
      <c r="V5" s="101"/>
      <c r="W5" s="101"/>
      <c r="X5" s="101"/>
      <c r="Y5" s="202"/>
    </row>
    <row r="6" spans="1:25" ht="15.75" customHeight="1" x14ac:dyDescent="0.3">
      <c r="A6" s="130"/>
      <c r="B6" s="131"/>
      <c r="C6" s="132"/>
      <c r="D6" s="28"/>
      <c r="E6" s="131"/>
      <c r="F6" s="131"/>
      <c r="G6" s="195"/>
      <c r="H6" s="115"/>
      <c r="I6" s="101"/>
      <c r="J6" s="101"/>
      <c r="K6" s="101"/>
      <c r="L6" s="101"/>
      <c r="M6" s="101"/>
      <c r="N6" s="102"/>
      <c r="O6" s="119"/>
      <c r="P6" s="166"/>
      <c r="Q6" s="167"/>
      <c r="R6" s="167"/>
      <c r="S6" s="168"/>
      <c r="T6" s="197"/>
      <c r="U6" s="122" t="s">
        <v>19</v>
      </c>
      <c r="V6" s="123"/>
      <c r="W6" s="206" t="s">
        <v>20</v>
      </c>
      <c r="X6" s="206"/>
      <c r="Y6" s="207"/>
    </row>
    <row r="7" spans="1:25" ht="40.5" customHeight="1" x14ac:dyDescent="0.3">
      <c r="A7" s="157" t="s">
        <v>81</v>
      </c>
      <c r="B7" s="158"/>
      <c r="C7" s="159"/>
      <c r="D7" s="208"/>
      <c r="E7" s="133" t="str">
        <f>VLOOKUP(A7,'Listas desplegables'!D3:F47,2,0)</f>
        <v>Difusión, apoyo y atención a consumidores y miembros de la RNPC</v>
      </c>
      <c r="F7" s="134"/>
      <c r="G7" s="195"/>
      <c r="H7" s="116" t="str">
        <f>+VLOOKUP(A7,'Listas desplegables'!D3:F47,3,0)</f>
        <v>Misional</v>
      </c>
      <c r="I7" s="117"/>
      <c r="J7" s="117"/>
      <c r="K7" s="117"/>
      <c r="L7" s="117"/>
      <c r="M7" s="117"/>
      <c r="N7" s="118"/>
      <c r="O7" s="119"/>
      <c r="P7" s="209" t="s">
        <v>285</v>
      </c>
      <c r="Q7" s="210"/>
      <c r="R7" s="210"/>
      <c r="S7" s="211"/>
      <c r="T7" s="197"/>
      <c r="U7" s="149" t="s">
        <v>283</v>
      </c>
      <c r="V7" s="150"/>
      <c r="W7" s="149" t="s">
        <v>286</v>
      </c>
      <c r="X7" s="153"/>
      <c r="Y7" s="154"/>
    </row>
    <row r="8" spans="1:25" ht="46.5" customHeight="1" x14ac:dyDescent="0.3">
      <c r="A8" s="160"/>
      <c r="B8" s="161"/>
      <c r="C8" s="162"/>
      <c r="D8" s="208"/>
      <c r="E8" s="135"/>
      <c r="F8" s="136"/>
      <c r="G8" s="195"/>
      <c r="H8" s="116"/>
      <c r="I8" s="117"/>
      <c r="J8" s="117"/>
      <c r="K8" s="117"/>
      <c r="L8" s="117"/>
      <c r="M8" s="117"/>
      <c r="N8" s="118"/>
      <c r="O8" s="119"/>
      <c r="P8" s="212"/>
      <c r="Q8" s="213"/>
      <c r="R8" s="213"/>
      <c r="S8" s="214"/>
      <c r="T8" s="197"/>
      <c r="U8" s="151"/>
      <c r="V8" s="152"/>
      <c r="W8" s="151"/>
      <c r="X8" s="155"/>
      <c r="Y8" s="156"/>
    </row>
    <row r="9" spans="1:25" ht="89.25" customHeight="1" x14ac:dyDescent="0.3">
      <c r="A9" s="163"/>
      <c r="B9" s="164"/>
      <c r="C9" s="165"/>
      <c r="D9" s="208"/>
      <c r="E9" s="137"/>
      <c r="F9" s="138"/>
      <c r="G9" s="196"/>
      <c r="H9" s="116"/>
      <c r="I9" s="117"/>
      <c r="J9" s="117"/>
      <c r="K9" s="117"/>
      <c r="L9" s="117"/>
      <c r="M9" s="117"/>
      <c r="N9" s="118"/>
      <c r="O9" s="119"/>
      <c r="P9" s="215"/>
      <c r="Q9" s="216"/>
      <c r="R9" s="216"/>
      <c r="S9" s="217"/>
      <c r="T9" s="197"/>
      <c r="U9" s="145" t="s">
        <v>284</v>
      </c>
      <c r="V9" s="146"/>
      <c r="W9" s="203" t="s">
        <v>287</v>
      </c>
      <c r="X9" s="204"/>
      <c r="Y9" s="205"/>
    </row>
    <row r="10" spans="1:25" ht="9.75" customHeight="1" x14ac:dyDescent="0.3">
      <c r="A10" s="29"/>
      <c r="C10" s="94"/>
      <c r="D10" s="94"/>
      <c r="E10" s="199"/>
      <c r="F10" s="199"/>
      <c r="G10" s="94"/>
      <c r="H10" s="200"/>
      <c r="I10" s="200"/>
      <c r="J10" s="200"/>
      <c r="K10" s="200"/>
      <c r="L10" s="200"/>
      <c r="M10" s="200"/>
      <c r="N10" s="200"/>
      <c r="O10" s="199"/>
      <c r="P10" s="199"/>
      <c r="Q10" s="199"/>
      <c r="R10" s="199"/>
      <c r="S10" s="199"/>
      <c r="T10" s="199"/>
      <c r="U10" s="200"/>
      <c r="V10" s="200"/>
      <c r="W10" s="200"/>
      <c r="X10" s="200"/>
      <c r="Y10" s="201"/>
    </row>
    <row r="11" spans="1:25" ht="75.75" customHeight="1" x14ac:dyDescent="0.3">
      <c r="A11" s="100" t="s">
        <v>57</v>
      </c>
      <c r="B11" s="101"/>
      <c r="C11" s="102"/>
      <c r="D11" s="30"/>
      <c r="E11" s="116" t="str">
        <f>VLOOKUP(A7,'Listas desplegables'!D3:G47,4,0)</f>
        <v>Coordinador del Grupo de Trabajo de Apoyo de la Red Nacional de Protección al Consumidor (RNPC)</v>
      </c>
      <c r="F11" s="118"/>
      <c r="H11" s="101" t="s">
        <v>3</v>
      </c>
      <c r="I11" s="101"/>
      <c r="J11" s="101"/>
      <c r="K11" s="101"/>
      <c r="L11" s="101"/>
      <c r="M11" s="101"/>
      <c r="N11" s="101"/>
      <c r="O11" s="120" t="s">
        <v>288</v>
      </c>
      <c r="P11" s="120"/>
      <c r="Q11" s="120"/>
      <c r="R11" s="120"/>
      <c r="S11" s="120"/>
      <c r="T11" s="120"/>
      <c r="U11" s="120"/>
      <c r="V11" s="120"/>
      <c r="W11" s="120"/>
      <c r="X11" s="120"/>
      <c r="Y11" s="121"/>
    </row>
    <row r="12" spans="1:25" x14ac:dyDescent="0.3">
      <c r="A12" s="93"/>
      <c r="B12" s="94"/>
      <c r="C12" s="94"/>
      <c r="D12" s="94"/>
      <c r="E12" s="94"/>
      <c r="F12" s="94"/>
      <c r="G12" s="94"/>
      <c r="H12" s="94"/>
      <c r="I12" s="94"/>
      <c r="J12" s="94"/>
      <c r="K12" s="94"/>
      <c r="L12" s="94"/>
      <c r="M12" s="94"/>
      <c r="N12" s="94"/>
      <c r="O12" s="94"/>
      <c r="P12" s="94"/>
      <c r="Q12" s="94"/>
      <c r="R12" s="94"/>
      <c r="S12" s="94"/>
      <c r="T12" s="94"/>
      <c r="U12" s="94"/>
      <c r="V12" s="94"/>
      <c r="W12" s="94"/>
      <c r="X12" s="94"/>
      <c r="Y12" s="95"/>
    </row>
    <row r="13" spans="1:25" ht="30.75" customHeight="1" x14ac:dyDescent="0.3">
      <c r="A13" s="170" t="s">
        <v>4</v>
      </c>
      <c r="B13" s="171"/>
      <c r="C13" s="171"/>
      <c r="D13" s="171"/>
      <c r="E13" s="171"/>
      <c r="F13" s="171"/>
      <c r="G13" s="139"/>
      <c r="H13" s="140" t="s">
        <v>8</v>
      </c>
      <c r="I13" s="141"/>
      <c r="J13" s="141"/>
      <c r="K13" s="142"/>
      <c r="L13" s="47"/>
      <c r="M13" s="47"/>
      <c r="N13" s="109" t="s">
        <v>16</v>
      </c>
      <c r="O13" s="110"/>
      <c r="P13" s="110"/>
      <c r="Q13" s="110"/>
      <c r="R13" s="110"/>
      <c r="S13" s="111"/>
      <c r="T13" s="48"/>
      <c r="U13" s="143" t="s">
        <v>15</v>
      </c>
      <c r="V13" s="143"/>
      <c r="W13" s="143"/>
      <c r="X13" s="143"/>
      <c r="Y13" s="144"/>
    </row>
    <row r="14" spans="1:25" s="18" customFormat="1" ht="29.25" customHeight="1" x14ac:dyDescent="0.3">
      <c r="A14" s="31" t="s">
        <v>5</v>
      </c>
      <c r="B14" s="169"/>
      <c r="C14" s="32" t="s">
        <v>6</v>
      </c>
      <c r="D14" s="169"/>
      <c r="E14" s="112" t="s">
        <v>7</v>
      </c>
      <c r="F14" s="114"/>
      <c r="G14" s="139"/>
      <c r="H14" s="33" t="s">
        <v>9</v>
      </c>
      <c r="I14" s="33" t="s">
        <v>10</v>
      </c>
      <c r="J14" s="33" t="s">
        <v>11</v>
      </c>
      <c r="K14" s="33" t="s">
        <v>12</v>
      </c>
      <c r="L14" s="34"/>
      <c r="M14" s="49"/>
      <c r="N14" s="112" t="s">
        <v>132</v>
      </c>
      <c r="O14" s="113"/>
      <c r="P14" s="114"/>
      <c r="Q14" s="147"/>
      <c r="R14" s="148"/>
      <c r="S14" s="35" t="s">
        <v>13</v>
      </c>
      <c r="T14" s="36"/>
      <c r="U14" s="32" t="s">
        <v>114</v>
      </c>
      <c r="V14" s="48"/>
      <c r="W14" s="32" t="s">
        <v>17</v>
      </c>
      <c r="X14" s="37"/>
      <c r="Y14" s="38" t="s">
        <v>18</v>
      </c>
    </row>
    <row r="15" spans="1:25" s="84" customFormat="1" ht="251.25" customHeight="1" x14ac:dyDescent="0.2">
      <c r="A15" s="81" t="s">
        <v>289</v>
      </c>
      <c r="B15" s="169"/>
      <c r="C15" s="82" t="s">
        <v>290</v>
      </c>
      <c r="D15" s="169"/>
      <c r="E15" s="99" t="s">
        <v>291</v>
      </c>
      <c r="F15" s="98"/>
      <c r="G15" s="139"/>
      <c r="H15" s="56" t="s">
        <v>276</v>
      </c>
      <c r="I15" s="56"/>
      <c r="J15" s="56"/>
      <c r="K15" s="56"/>
      <c r="L15" s="57"/>
      <c r="M15" s="58"/>
      <c r="N15" s="96" t="s">
        <v>292</v>
      </c>
      <c r="O15" s="97"/>
      <c r="P15" s="98"/>
      <c r="Q15" s="147"/>
      <c r="R15" s="148"/>
      <c r="S15" s="63" t="s">
        <v>293</v>
      </c>
      <c r="T15" s="54"/>
      <c r="U15" s="82" t="s">
        <v>294</v>
      </c>
      <c r="V15" s="58"/>
      <c r="W15" s="82" t="s">
        <v>295</v>
      </c>
      <c r="X15" s="54"/>
      <c r="Y15" s="83" t="s">
        <v>296</v>
      </c>
    </row>
    <row r="16" spans="1:25" ht="9" customHeight="1" x14ac:dyDescent="0.3">
      <c r="A16" s="39"/>
      <c r="B16" s="46"/>
      <c r="C16" s="46"/>
      <c r="D16" s="46"/>
      <c r="E16" s="46"/>
      <c r="F16" s="46"/>
      <c r="G16" s="46"/>
      <c r="H16" s="50"/>
      <c r="I16" s="50"/>
      <c r="J16" s="50"/>
      <c r="K16" s="50"/>
      <c r="L16" s="50"/>
      <c r="M16" s="51"/>
      <c r="N16" s="50"/>
      <c r="O16" s="50"/>
      <c r="P16" s="50"/>
      <c r="Q16" s="52"/>
      <c r="R16" s="52"/>
      <c r="S16" s="46"/>
      <c r="T16" s="46"/>
      <c r="U16" s="46"/>
      <c r="V16" s="51"/>
      <c r="W16" s="46"/>
      <c r="X16" s="46"/>
      <c r="Y16" s="40"/>
    </row>
    <row r="17" spans="1:25" s="84" customFormat="1" ht="263.25" customHeight="1" x14ac:dyDescent="0.2">
      <c r="A17" s="85" t="s">
        <v>297</v>
      </c>
      <c r="B17" s="55"/>
      <c r="C17" s="63"/>
      <c r="D17" s="55"/>
      <c r="E17" s="96" t="s">
        <v>298</v>
      </c>
      <c r="F17" s="98"/>
      <c r="G17" s="55"/>
      <c r="H17" s="56"/>
      <c r="I17" s="56" t="s">
        <v>276</v>
      </c>
      <c r="J17" s="56"/>
      <c r="K17" s="56"/>
      <c r="L17" s="57"/>
      <c r="M17" s="58"/>
      <c r="N17" s="99" t="s">
        <v>299</v>
      </c>
      <c r="O17" s="97"/>
      <c r="P17" s="98"/>
      <c r="Q17" s="59"/>
      <c r="R17" s="60"/>
      <c r="S17" s="63" t="s">
        <v>293</v>
      </c>
      <c r="T17" s="54"/>
      <c r="U17" s="82" t="s">
        <v>300</v>
      </c>
      <c r="V17" s="58"/>
      <c r="W17" s="82" t="s">
        <v>301</v>
      </c>
      <c r="X17" s="54"/>
      <c r="Y17" s="83" t="s">
        <v>302</v>
      </c>
    </row>
    <row r="18" spans="1:25" ht="8.25" customHeight="1" x14ac:dyDescent="0.3">
      <c r="A18" s="39"/>
      <c r="B18" s="46"/>
      <c r="C18" s="46"/>
      <c r="D18" s="46"/>
      <c r="E18" s="46"/>
      <c r="F18" s="46"/>
      <c r="G18" s="46"/>
      <c r="H18" s="50"/>
      <c r="I18" s="50"/>
      <c r="J18" s="50"/>
      <c r="K18" s="50"/>
      <c r="L18" s="50"/>
      <c r="M18" s="51"/>
      <c r="N18" s="50"/>
      <c r="O18" s="50"/>
      <c r="P18" s="50"/>
      <c r="Q18" s="46"/>
      <c r="R18" s="46"/>
      <c r="S18" s="46"/>
      <c r="T18" s="46"/>
      <c r="U18" s="46"/>
      <c r="V18" s="51"/>
      <c r="W18" s="46"/>
      <c r="X18" s="46"/>
      <c r="Y18" s="40"/>
    </row>
    <row r="19" spans="1:25" s="84" customFormat="1" ht="195" customHeight="1" x14ac:dyDescent="0.2">
      <c r="A19" s="85"/>
      <c r="B19" s="55"/>
      <c r="C19" s="63" t="s">
        <v>303</v>
      </c>
      <c r="D19" s="55"/>
      <c r="E19" s="99" t="s">
        <v>304</v>
      </c>
      <c r="F19" s="98"/>
      <c r="G19" s="55"/>
      <c r="H19" s="56"/>
      <c r="I19" s="56" t="s">
        <v>277</v>
      </c>
      <c r="J19" s="56"/>
      <c r="K19" s="56"/>
      <c r="L19" s="57"/>
      <c r="M19" s="58"/>
      <c r="N19" s="96" t="s">
        <v>390</v>
      </c>
      <c r="O19" s="97"/>
      <c r="P19" s="98"/>
      <c r="Q19" s="59"/>
      <c r="R19" s="60"/>
      <c r="S19" s="63" t="s">
        <v>305</v>
      </c>
      <c r="T19" s="54"/>
      <c r="U19" s="82" t="s">
        <v>306</v>
      </c>
      <c r="V19" s="58"/>
      <c r="W19" s="63" t="s">
        <v>297</v>
      </c>
      <c r="X19" s="54"/>
      <c r="Y19" s="83" t="s">
        <v>307</v>
      </c>
    </row>
    <row r="20" spans="1:25" ht="11.25" customHeight="1" x14ac:dyDescent="0.3">
      <c r="A20" s="39"/>
      <c r="B20" s="46"/>
      <c r="C20" s="46"/>
      <c r="D20" s="46"/>
      <c r="E20" s="46"/>
      <c r="F20" s="46"/>
      <c r="G20" s="46"/>
      <c r="H20" s="50"/>
      <c r="I20" s="50"/>
      <c r="J20" s="50"/>
      <c r="K20" s="50"/>
      <c r="L20" s="50"/>
      <c r="M20" s="51"/>
      <c r="N20" s="50"/>
      <c r="O20" s="50"/>
      <c r="P20" s="50"/>
      <c r="Q20" s="46"/>
      <c r="R20" s="46"/>
      <c r="S20" s="46"/>
      <c r="T20" s="46"/>
      <c r="U20" s="46"/>
      <c r="V20" s="51"/>
      <c r="W20" s="46"/>
      <c r="X20" s="46"/>
      <c r="Y20" s="40"/>
    </row>
    <row r="21" spans="1:25" s="84" customFormat="1" ht="251.25" customHeight="1" x14ac:dyDescent="0.2">
      <c r="A21" s="85" t="s">
        <v>297</v>
      </c>
      <c r="B21" s="55"/>
      <c r="C21" s="63" t="s">
        <v>303</v>
      </c>
      <c r="D21" s="55"/>
      <c r="E21" s="124" t="s">
        <v>308</v>
      </c>
      <c r="F21" s="126"/>
      <c r="G21" s="77"/>
      <c r="H21" s="78"/>
      <c r="I21" s="78" t="s">
        <v>276</v>
      </c>
      <c r="J21" s="78"/>
      <c r="K21" s="78"/>
      <c r="L21" s="79"/>
      <c r="M21" s="80"/>
      <c r="N21" s="124" t="s">
        <v>391</v>
      </c>
      <c r="O21" s="125"/>
      <c r="P21" s="126"/>
      <c r="Q21" s="59"/>
      <c r="R21" s="60"/>
      <c r="S21" s="63" t="s">
        <v>309</v>
      </c>
      <c r="T21" s="54"/>
      <c r="U21" s="82" t="s">
        <v>310</v>
      </c>
      <c r="V21" s="58"/>
      <c r="W21" s="82" t="s">
        <v>311</v>
      </c>
      <c r="X21" s="54"/>
      <c r="Y21" s="83" t="s">
        <v>312</v>
      </c>
    </row>
    <row r="22" spans="1:25" ht="12" customHeight="1" x14ac:dyDescent="0.3">
      <c r="A22" s="64"/>
      <c r="B22" s="55"/>
      <c r="C22" s="65"/>
      <c r="D22" s="55"/>
      <c r="E22" s="66"/>
      <c r="F22" s="66"/>
      <c r="G22" s="55"/>
      <c r="H22" s="67"/>
      <c r="I22" s="50"/>
      <c r="J22" s="67"/>
      <c r="K22" s="67"/>
      <c r="L22" s="68"/>
      <c r="M22" s="58"/>
      <c r="N22" s="69"/>
      <c r="O22" s="69"/>
      <c r="P22" s="69"/>
      <c r="Q22" s="55"/>
      <c r="R22" s="55"/>
      <c r="S22" s="69"/>
      <c r="T22" s="55"/>
      <c r="U22" s="69"/>
      <c r="V22" s="62"/>
      <c r="W22" s="68"/>
      <c r="X22" s="70"/>
      <c r="Y22" s="71"/>
    </row>
    <row r="23" spans="1:25" s="84" customFormat="1" ht="251.25" customHeight="1" x14ac:dyDescent="0.2">
      <c r="A23" s="85" t="s">
        <v>297</v>
      </c>
      <c r="B23" s="55"/>
      <c r="C23" s="63" t="s">
        <v>303</v>
      </c>
      <c r="D23" s="55"/>
      <c r="E23" s="124" t="s">
        <v>313</v>
      </c>
      <c r="F23" s="126"/>
      <c r="G23" s="77"/>
      <c r="H23" s="78"/>
      <c r="I23" s="78" t="s">
        <v>276</v>
      </c>
      <c r="J23" s="78"/>
      <c r="K23" s="78"/>
      <c r="L23" s="79"/>
      <c r="M23" s="80"/>
      <c r="N23" s="124" t="s">
        <v>314</v>
      </c>
      <c r="O23" s="125"/>
      <c r="P23" s="126"/>
      <c r="Q23" s="59"/>
      <c r="R23" s="60"/>
      <c r="S23" s="63" t="s">
        <v>309</v>
      </c>
      <c r="T23" s="54"/>
      <c r="U23" s="86" t="s">
        <v>315</v>
      </c>
      <c r="V23" s="58"/>
      <c r="W23" s="82" t="s">
        <v>311</v>
      </c>
      <c r="X23" s="54"/>
      <c r="Y23" s="83" t="s">
        <v>312</v>
      </c>
    </row>
    <row r="24" spans="1:25" ht="12" customHeight="1" x14ac:dyDescent="0.3">
      <c r="A24" s="64"/>
      <c r="B24" s="55"/>
      <c r="C24" s="69"/>
      <c r="D24" s="55"/>
      <c r="E24" s="66"/>
      <c r="F24" s="66"/>
      <c r="G24" s="55"/>
      <c r="H24" s="67"/>
      <c r="I24" s="67"/>
      <c r="J24" s="67"/>
      <c r="K24" s="67"/>
      <c r="L24" s="68"/>
      <c r="M24" s="58"/>
      <c r="N24" s="69"/>
      <c r="O24" s="68"/>
      <c r="P24" s="68"/>
      <c r="Q24" s="55"/>
      <c r="R24" s="55"/>
      <c r="S24" s="69"/>
      <c r="T24" s="55"/>
      <c r="U24" s="69"/>
      <c r="V24" s="58"/>
      <c r="W24" s="68"/>
      <c r="X24" s="55"/>
      <c r="Y24" s="71"/>
    </row>
    <row r="25" spans="1:25" customFormat="1" ht="153" customHeight="1" x14ac:dyDescent="0.25">
      <c r="A25" s="85" t="s">
        <v>297</v>
      </c>
      <c r="B25" s="55"/>
      <c r="C25" s="63" t="s">
        <v>303</v>
      </c>
      <c r="D25" s="55"/>
      <c r="E25" s="96" t="s">
        <v>316</v>
      </c>
      <c r="F25" s="98"/>
      <c r="G25" s="55"/>
      <c r="H25" s="56"/>
      <c r="I25" s="56" t="s">
        <v>276</v>
      </c>
      <c r="J25" s="56"/>
      <c r="K25" s="56"/>
      <c r="L25" s="57"/>
      <c r="M25" s="58"/>
      <c r="N25" s="124" t="s">
        <v>392</v>
      </c>
      <c r="O25" s="125"/>
      <c r="P25" s="126"/>
      <c r="Q25" s="59"/>
      <c r="R25" s="60"/>
      <c r="S25" s="63" t="s">
        <v>317</v>
      </c>
      <c r="T25" s="54"/>
      <c r="U25" s="82" t="s">
        <v>318</v>
      </c>
      <c r="V25" s="58"/>
      <c r="W25" s="63" t="s">
        <v>297</v>
      </c>
      <c r="X25" s="54"/>
      <c r="Y25" s="83" t="s">
        <v>319</v>
      </c>
    </row>
    <row r="26" spans="1:25" ht="12" customHeight="1" x14ac:dyDescent="0.3">
      <c r="A26" s="64"/>
      <c r="B26" s="55"/>
      <c r="C26" s="65"/>
      <c r="D26" s="55"/>
      <c r="E26" s="69"/>
      <c r="F26" s="69"/>
      <c r="G26" s="55"/>
      <c r="H26" s="67"/>
      <c r="I26" s="67"/>
      <c r="J26" s="67"/>
      <c r="K26" s="67"/>
      <c r="L26" s="68"/>
      <c r="M26" s="58"/>
      <c r="N26" s="69"/>
      <c r="O26" s="68"/>
      <c r="P26" s="68"/>
      <c r="Q26" s="55"/>
      <c r="R26" s="55"/>
      <c r="S26" s="69"/>
      <c r="T26" s="55"/>
      <c r="U26" s="69"/>
      <c r="V26" s="58"/>
      <c r="W26" s="69"/>
      <c r="X26" s="55"/>
      <c r="Y26" s="72"/>
    </row>
    <row r="27" spans="1:25" customFormat="1" ht="213.75" x14ac:dyDescent="0.25">
      <c r="A27" s="85" t="s">
        <v>297</v>
      </c>
      <c r="B27" s="55"/>
      <c r="C27" s="63" t="s">
        <v>303</v>
      </c>
      <c r="D27" s="55"/>
      <c r="E27" s="96" t="s">
        <v>320</v>
      </c>
      <c r="F27" s="98"/>
      <c r="G27" s="55"/>
      <c r="H27" s="56"/>
      <c r="I27" s="56" t="s">
        <v>276</v>
      </c>
      <c r="J27" s="56"/>
      <c r="K27" s="56"/>
      <c r="L27" s="57"/>
      <c r="M27" s="58"/>
      <c r="N27" s="124" t="s">
        <v>393</v>
      </c>
      <c r="O27" s="125"/>
      <c r="P27" s="126"/>
      <c r="Q27" s="59"/>
      <c r="R27" s="60"/>
      <c r="S27" s="86" t="s">
        <v>321</v>
      </c>
      <c r="T27" s="54"/>
      <c r="U27" s="82" t="s">
        <v>322</v>
      </c>
      <c r="V27" s="58"/>
      <c r="W27" s="82" t="s">
        <v>301</v>
      </c>
      <c r="X27" s="54"/>
      <c r="Y27" s="83" t="s">
        <v>319</v>
      </c>
    </row>
    <row r="28" spans="1:25" ht="12" customHeight="1" x14ac:dyDescent="0.3">
      <c r="A28" s="64"/>
      <c r="B28" s="55"/>
      <c r="C28" s="69"/>
      <c r="D28" s="55"/>
      <c r="E28" s="69"/>
      <c r="F28" s="68"/>
      <c r="G28" s="55"/>
      <c r="H28" s="67"/>
      <c r="I28" s="67"/>
      <c r="J28" s="67"/>
      <c r="K28" s="67"/>
      <c r="L28" s="68"/>
      <c r="M28" s="58"/>
      <c r="N28" s="69"/>
      <c r="O28" s="69"/>
      <c r="P28" s="69"/>
      <c r="Q28" s="55"/>
      <c r="R28" s="55"/>
      <c r="S28" s="69"/>
      <c r="T28" s="55"/>
      <c r="U28" s="69"/>
      <c r="V28" s="58"/>
      <c r="W28" s="69"/>
      <c r="X28" s="55"/>
      <c r="Y28" s="72"/>
    </row>
    <row r="29" spans="1:25" customFormat="1" ht="78" customHeight="1" x14ac:dyDescent="0.25">
      <c r="A29" s="85" t="s">
        <v>323</v>
      </c>
      <c r="B29" s="55"/>
      <c r="C29" s="61" t="s">
        <v>279</v>
      </c>
      <c r="D29" s="55"/>
      <c r="E29" s="99" t="s">
        <v>324</v>
      </c>
      <c r="F29" s="98"/>
      <c r="G29" s="55"/>
      <c r="H29" s="56"/>
      <c r="I29" s="56" t="s">
        <v>276</v>
      </c>
      <c r="J29" s="56"/>
      <c r="K29" s="56"/>
      <c r="L29" s="57"/>
      <c r="M29" s="58"/>
      <c r="N29" s="99" t="s">
        <v>325</v>
      </c>
      <c r="O29" s="97"/>
      <c r="P29" s="98"/>
      <c r="Q29" s="59"/>
      <c r="R29" s="60"/>
      <c r="S29" s="63" t="s">
        <v>326</v>
      </c>
      <c r="T29" s="54"/>
      <c r="U29" s="63" t="s">
        <v>327</v>
      </c>
      <c r="V29" s="58"/>
      <c r="W29" s="82" t="s">
        <v>328</v>
      </c>
      <c r="X29" s="54"/>
      <c r="Y29" s="87" t="s">
        <v>329</v>
      </c>
    </row>
    <row r="30" spans="1:25" ht="12" customHeight="1" x14ac:dyDescent="0.3">
      <c r="A30" s="64"/>
      <c r="B30" s="55"/>
      <c r="C30" s="65"/>
      <c r="D30" s="55"/>
      <c r="E30" s="69"/>
      <c r="F30" s="69"/>
      <c r="G30" s="55"/>
      <c r="H30" s="67"/>
      <c r="I30" s="67"/>
      <c r="J30" s="67"/>
      <c r="K30" s="67"/>
      <c r="L30" s="68"/>
      <c r="M30" s="58"/>
      <c r="N30" s="69"/>
      <c r="O30" s="68"/>
      <c r="P30" s="68"/>
      <c r="Q30" s="55"/>
      <c r="R30" s="55"/>
      <c r="S30" s="69"/>
      <c r="T30" s="55"/>
      <c r="U30" s="69"/>
      <c r="V30" s="58"/>
      <c r="W30" s="69"/>
      <c r="X30" s="55"/>
      <c r="Y30" s="72"/>
    </row>
    <row r="31" spans="1:25" customFormat="1" ht="111" customHeight="1" x14ac:dyDescent="0.25">
      <c r="A31" s="85" t="s">
        <v>330</v>
      </c>
      <c r="B31" s="55"/>
      <c r="C31" s="61" t="s">
        <v>280</v>
      </c>
      <c r="D31" s="55"/>
      <c r="E31" s="99" t="s">
        <v>331</v>
      </c>
      <c r="F31" s="98"/>
      <c r="G31" s="55"/>
      <c r="H31" s="56"/>
      <c r="I31" s="56" t="s">
        <v>276</v>
      </c>
      <c r="J31" s="56"/>
      <c r="K31" s="56"/>
      <c r="L31" s="57"/>
      <c r="M31" s="58"/>
      <c r="N31" s="99" t="s">
        <v>332</v>
      </c>
      <c r="O31" s="97"/>
      <c r="P31" s="98"/>
      <c r="Q31" s="59"/>
      <c r="R31" s="60"/>
      <c r="S31" s="63" t="s">
        <v>326</v>
      </c>
      <c r="T31" s="54"/>
      <c r="U31" s="63" t="s">
        <v>333</v>
      </c>
      <c r="V31" s="58"/>
      <c r="W31" s="82" t="s">
        <v>334</v>
      </c>
      <c r="X31" s="54"/>
      <c r="Y31" s="87" t="s">
        <v>329</v>
      </c>
    </row>
    <row r="32" spans="1:25" ht="12" customHeight="1" x14ac:dyDescent="0.3">
      <c r="A32" s="73"/>
      <c r="B32" s="69"/>
      <c r="C32" s="69"/>
      <c r="D32" s="69"/>
      <c r="E32" s="69"/>
      <c r="F32" s="69"/>
      <c r="G32" s="69"/>
      <c r="H32" s="69"/>
      <c r="I32" s="69"/>
      <c r="J32" s="69"/>
      <c r="K32" s="69"/>
      <c r="L32" s="69"/>
      <c r="M32" s="62"/>
      <c r="N32" s="69"/>
      <c r="O32" s="69"/>
      <c r="P32" s="69"/>
      <c r="Q32" s="62"/>
      <c r="R32" s="62"/>
      <c r="S32" s="74"/>
      <c r="T32" s="69"/>
      <c r="U32"/>
      <c r="V32" s="62"/>
      <c r="W32" s="74"/>
      <c r="X32" s="69"/>
      <c r="Y32" s="74"/>
    </row>
    <row r="33" spans="1:25" customFormat="1" ht="79.5" customHeight="1" x14ac:dyDescent="0.25">
      <c r="A33" s="85" t="s">
        <v>335</v>
      </c>
      <c r="B33" s="55"/>
      <c r="C33" s="61" t="s">
        <v>280</v>
      </c>
      <c r="D33" s="55"/>
      <c r="E33" s="99" t="s">
        <v>336</v>
      </c>
      <c r="F33" s="98"/>
      <c r="G33" s="55"/>
      <c r="H33" s="56"/>
      <c r="I33" s="56" t="s">
        <v>276</v>
      </c>
      <c r="J33" s="56"/>
      <c r="K33" s="56"/>
      <c r="L33" s="57"/>
      <c r="M33" s="58"/>
      <c r="N33" s="99" t="s">
        <v>337</v>
      </c>
      <c r="O33" s="97"/>
      <c r="P33" s="98"/>
      <c r="Q33" s="59"/>
      <c r="R33" s="60"/>
      <c r="S33" s="63" t="s">
        <v>326</v>
      </c>
      <c r="T33" s="54"/>
      <c r="U33" s="63" t="s">
        <v>338</v>
      </c>
      <c r="V33" s="58"/>
      <c r="W33" s="82" t="s">
        <v>339</v>
      </c>
      <c r="X33" s="54"/>
      <c r="Y33" s="87" t="s">
        <v>329</v>
      </c>
    </row>
    <row r="34" spans="1:25" ht="12" customHeight="1" x14ac:dyDescent="0.3">
      <c r="A34" s="73"/>
      <c r="B34" s="69"/>
      <c r="C34" s="69"/>
      <c r="D34" s="69"/>
      <c r="E34" s="69"/>
      <c r="F34" s="69"/>
      <c r="G34" s="69"/>
      <c r="H34" s="75"/>
      <c r="I34" s="75"/>
      <c r="J34" s="75"/>
      <c r="K34" s="75"/>
      <c r="L34" s="69"/>
      <c r="M34" s="62"/>
      <c r="N34" s="69"/>
      <c r="O34" s="69"/>
      <c r="P34" s="69"/>
      <c r="Q34" s="69"/>
      <c r="R34" s="69"/>
      <c r="S34" s="74"/>
      <c r="T34" s="69"/>
      <c r="U34" s="74"/>
      <c r="V34" s="62"/>
      <c r="W34" s="74"/>
      <c r="X34" s="69"/>
      <c r="Y34" s="74"/>
    </row>
    <row r="35" spans="1:25" customFormat="1" ht="185.25" x14ac:dyDescent="0.25">
      <c r="A35" s="85" t="s">
        <v>297</v>
      </c>
      <c r="B35" s="55"/>
      <c r="C35" s="63"/>
      <c r="D35" s="55"/>
      <c r="E35" s="96" t="s">
        <v>340</v>
      </c>
      <c r="F35" s="98"/>
      <c r="G35" s="55"/>
      <c r="H35" s="56"/>
      <c r="I35" s="56"/>
      <c r="J35" s="56" t="s">
        <v>276</v>
      </c>
      <c r="K35" s="56"/>
      <c r="L35" s="57"/>
      <c r="M35" s="58"/>
      <c r="N35" s="99" t="s">
        <v>341</v>
      </c>
      <c r="O35" s="97"/>
      <c r="P35" s="98"/>
      <c r="Q35" s="59"/>
      <c r="R35" s="60"/>
      <c r="S35" s="82" t="s">
        <v>342</v>
      </c>
      <c r="T35" s="54"/>
      <c r="U35" s="82" t="s">
        <v>343</v>
      </c>
      <c r="V35" s="58"/>
      <c r="W35" s="82" t="s">
        <v>344</v>
      </c>
      <c r="X35" s="54"/>
      <c r="Y35" s="83" t="s">
        <v>344</v>
      </c>
    </row>
    <row r="36" spans="1:25" ht="12" customHeight="1" x14ac:dyDescent="0.3">
      <c r="A36" s="74"/>
      <c r="B36" s="69"/>
      <c r="C36" s="74"/>
      <c r="D36" s="69"/>
      <c r="E36" s="69"/>
      <c r="F36" s="69"/>
      <c r="G36" s="69"/>
      <c r="H36" s="69"/>
      <c r="I36" s="69"/>
      <c r="J36" s="69"/>
      <c r="K36" s="69"/>
      <c r="L36" s="69"/>
      <c r="M36" s="62"/>
      <c r="N36" s="69"/>
      <c r="O36" s="69"/>
      <c r="P36" s="69"/>
      <c r="Q36" s="62"/>
      <c r="R36" s="62"/>
      <c r="S36" s="74"/>
      <c r="T36" s="69"/>
      <c r="U36" s="74"/>
      <c r="V36" s="62"/>
      <c r="W36" s="74"/>
      <c r="X36" s="69"/>
      <c r="Y36" s="74"/>
    </row>
    <row r="37" spans="1:25" customFormat="1" ht="142.5" x14ac:dyDescent="0.25">
      <c r="A37" s="85" t="s">
        <v>345</v>
      </c>
      <c r="B37" s="55"/>
      <c r="C37" s="63"/>
      <c r="D37" s="55"/>
      <c r="E37" s="99" t="s">
        <v>346</v>
      </c>
      <c r="F37" s="98"/>
      <c r="G37" s="55"/>
      <c r="H37" s="56"/>
      <c r="I37" s="56"/>
      <c r="J37" s="56" t="s">
        <v>276</v>
      </c>
      <c r="K37" s="56"/>
      <c r="L37" s="57"/>
      <c r="M37" s="58"/>
      <c r="N37" s="96" t="s">
        <v>347</v>
      </c>
      <c r="O37" s="97"/>
      <c r="P37" s="98"/>
      <c r="Q37" s="59"/>
      <c r="R37" s="60"/>
      <c r="S37" s="63" t="s">
        <v>278</v>
      </c>
      <c r="T37" s="54"/>
      <c r="U37" s="82" t="s">
        <v>348</v>
      </c>
      <c r="V37" s="58"/>
      <c r="W37" s="82" t="s">
        <v>282</v>
      </c>
      <c r="X37" s="54"/>
      <c r="Y37" s="87" t="s">
        <v>329</v>
      </c>
    </row>
    <row r="38" spans="1:25" ht="12" customHeight="1" x14ac:dyDescent="0.3">
      <c r="A38" s="64"/>
      <c r="B38" s="69"/>
      <c r="C38" s="69"/>
      <c r="D38" s="69"/>
      <c r="E38" s="69"/>
      <c r="F38" s="69"/>
      <c r="G38" s="69"/>
      <c r="H38" s="69"/>
      <c r="I38" s="69"/>
      <c r="J38" s="69"/>
      <c r="K38" s="69"/>
      <c r="L38" s="69"/>
      <c r="M38" s="62"/>
      <c r="N38" s="69"/>
      <c r="O38" s="69"/>
      <c r="P38" s="69"/>
      <c r="Q38" s="69"/>
      <c r="R38" s="69"/>
      <c r="S38" s="74"/>
      <c r="T38" s="69"/>
      <c r="U38" s="69"/>
      <c r="V38" s="62"/>
      <c r="W38" s="74"/>
      <c r="X38" s="69"/>
      <c r="Y38" s="74"/>
    </row>
    <row r="39" spans="1:25" customFormat="1" ht="181.5" customHeight="1" x14ac:dyDescent="0.25">
      <c r="A39" s="85" t="s">
        <v>345</v>
      </c>
      <c r="B39" s="55"/>
      <c r="C39" s="63"/>
      <c r="D39" s="55"/>
      <c r="E39" s="96" t="s">
        <v>349</v>
      </c>
      <c r="F39" s="98"/>
      <c r="G39" s="55"/>
      <c r="H39" s="56"/>
      <c r="I39" s="56"/>
      <c r="J39" s="56" t="s">
        <v>276</v>
      </c>
      <c r="K39" s="56"/>
      <c r="L39" s="57"/>
      <c r="M39" s="58"/>
      <c r="N39" s="99" t="s">
        <v>350</v>
      </c>
      <c r="O39" s="97"/>
      <c r="P39" s="98"/>
      <c r="Q39" s="59"/>
      <c r="R39" s="60"/>
      <c r="S39" s="63" t="s">
        <v>278</v>
      </c>
      <c r="T39" s="54"/>
      <c r="U39" s="82" t="s">
        <v>351</v>
      </c>
      <c r="V39" s="58"/>
      <c r="W39" s="82" t="s">
        <v>352</v>
      </c>
      <c r="X39" s="54"/>
      <c r="Y39" s="87" t="s">
        <v>329</v>
      </c>
    </row>
    <row r="40" spans="1:25" ht="12" customHeight="1" x14ac:dyDescent="0.3">
      <c r="A40" s="73"/>
      <c r="B40" s="69"/>
      <c r="C40" s="69"/>
      <c r="D40" s="69"/>
      <c r="E40" s="69"/>
      <c r="F40" s="69"/>
      <c r="G40" s="69"/>
      <c r="H40" s="75"/>
      <c r="I40" s="75"/>
      <c r="J40" s="75"/>
      <c r="K40" s="75"/>
      <c r="L40" s="69"/>
      <c r="M40" s="62"/>
      <c r="N40" s="69"/>
      <c r="O40" s="69"/>
      <c r="P40" s="69"/>
      <c r="Q40" s="69"/>
      <c r="R40" s="69"/>
      <c r="S40" s="74"/>
      <c r="T40" s="69"/>
      <c r="U40" s="69"/>
      <c r="V40" s="62"/>
      <c r="W40" s="69"/>
      <c r="X40" s="69"/>
      <c r="Y40" s="72"/>
    </row>
    <row r="41" spans="1:25" ht="57" x14ac:dyDescent="0.3">
      <c r="A41" s="172" t="s">
        <v>353</v>
      </c>
      <c r="B41" s="69"/>
      <c r="C41" s="175" t="s">
        <v>281</v>
      </c>
      <c r="D41" s="69"/>
      <c r="E41" s="99" t="s">
        <v>354</v>
      </c>
      <c r="F41" s="98"/>
      <c r="G41" s="55"/>
      <c r="H41" s="56"/>
      <c r="I41" s="56"/>
      <c r="J41" s="56" t="s">
        <v>276</v>
      </c>
      <c r="K41" s="56"/>
      <c r="L41" s="57"/>
      <c r="M41" s="58"/>
      <c r="N41" s="99" t="s">
        <v>355</v>
      </c>
      <c r="O41" s="97"/>
      <c r="P41" s="98"/>
      <c r="Q41" s="59"/>
      <c r="R41" s="60"/>
      <c r="S41" s="63" t="s">
        <v>278</v>
      </c>
      <c r="T41" s="54"/>
      <c r="U41" s="63" t="s">
        <v>356</v>
      </c>
      <c r="V41" s="58"/>
      <c r="W41" s="82" t="s">
        <v>357</v>
      </c>
      <c r="X41" s="54"/>
      <c r="Y41" s="87" t="s">
        <v>329</v>
      </c>
    </row>
    <row r="42" spans="1:25" ht="12" customHeight="1" x14ac:dyDescent="0.3">
      <c r="A42" s="173"/>
      <c r="B42" s="69"/>
      <c r="C42" s="176"/>
      <c r="D42" s="69"/>
      <c r="E42" s="55"/>
      <c r="F42" s="55"/>
      <c r="G42" s="55"/>
      <c r="H42" s="68"/>
      <c r="I42" s="68"/>
      <c r="J42" s="68"/>
      <c r="K42" s="68"/>
      <c r="L42" s="68"/>
      <c r="M42" s="58"/>
      <c r="N42" s="68"/>
      <c r="O42" s="68"/>
      <c r="P42" s="68"/>
      <c r="Q42" s="55"/>
      <c r="R42" s="55"/>
      <c r="S42" s="55"/>
      <c r="T42" s="55"/>
      <c r="U42" s="55"/>
      <c r="V42" s="58"/>
      <c r="W42" s="55"/>
      <c r="X42" s="55"/>
      <c r="Y42" s="88"/>
    </row>
    <row r="43" spans="1:25" ht="99.75" x14ac:dyDescent="0.3">
      <c r="A43" s="174"/>
      <c r="B43" s="69"/>
      <c r="C43" s="177"/>
      <c r="D43" s="69"/>
      <c r="E43" s="99" t="s">
        <v>358</v>
      </c>
      <c r="F43" s="98"/>
      <c r="G43" s="55"/>
      <c r="H43" s="56"/>
      <c r="I43" s="56"/>
      <c r="J43" s="56" t="s">
        <v>276</v>
      </c>
      <c r="K43" s="56"/>
      <c r="L43" s="57"/>
      <c r="M43" s="58"/>
      <c r="N43" s="99" t="s">
        <v>359</v>
      </c>
      <c r="O43" s="97"/>
      <c r="P43" s="98"/>
      <c r="Q43" s="59"/>
      <c r="R43" s="60"/>
      <c r="S43" s="63" t="s">
        <v>278</v>
      </c>
      <c r="T43" s="54"/>
      <c r="U43" s="63" t="s">
        <v>356</v>
      </c>
      <c r="V43" s="58"/>
      <c r="W43" s="82" t="s">
        <v>352</v>
      </c>
      <c r="X43" s="54"/>
      <c r="Y43" s="87" t="s">
        <v>329</v>
      </c>
    </row>
    <row r="44" spans="1:25" ht="12" customHeight="1" x14ac:dyDescent="0.3">
      <c r="A44" s="73"/>
      <c r="B44" s="69"/>
      <c r="C44" s="69"/>
      <c r="D44" s="69"/>
      <c r="E44" s="69"/>
      <c r="F44" s="69"/>
      <c r="G44" s="69"/>
      <c r="H44" s="75"/>
      <c r="I44" s="75"/>
      <c r="J44" s="75"/>
      <c r="K44" s="75"/>
      <c r="L44" s="69"/>
      <c r="M44" s="62"/>
      <c r="N44" s="69"/>
      <c r="O44" s="69"/>
      <c r="P44" s="69"/>
      <c r="Q44" s="69"/>
      <c r="R44" s="69"/>
      <c r="S44" s="74"/>
      <c r="T44" s="69"/>
      <c r="U44" s="69"/>
      <c r="V44" s="62"/>
      <c r="W44" s="69"/>
      <c r="X44" s="69"/>
      <c r="Y44" s="72"/>
    </row>
    <row r="45" spans="1:25" customFormat="1" ht="99.75" x14ac:dyDescent="0.25">
      <c r="A45" s="81" t="s">
        <v>360</v>
      </c>
      <c r="B45" s="55"/>
      <c r="C45" s="53" t="s">
        <v>281</v>
      </c>
      <c r="D45" s="55"/>
      <c r="E45" s="99" t="s">
        <v>361</v>
      </c>
      <c r="F45" s="98"/>
      <c r="G45" s="55"/>
      <c r="H45" s="56"/>
      <c r="I45" s="56"/>
      <c r="J45" s="56" t="s">
        <v>276</v>
      </c>
      <c r="K45" s="56"/>
      <c r="L45" s="57"/>
      <c r="M45" s="58"/>
      <c r="N45" s="99" t="s">
        <v>362</v>
      </c>
      <c r="O45" s="97"/>
      <c r="P45" s="98"/>
      <c r="Q45" s="59"/>
      <c r="R45" s="60"/>
      <c r="S45" s="63" t="s">
        <v>278</v>
      </c>
      <c r="T45" s="54"/>
      <c r="U45" s="63" t="s">
        <v>363</v>
      </c>
      <c r="V45" s="58"/>
      <c r="W45" s="82" t="s">
        <v>352</v>
      </c>
      <c r="X45" s="54"/>
      <c r="Y45" s="87" t="s">
        <v>329</v>
      </c>
    </row>
    <row r="46" spans="1:25" ht="12" customHeight="1" x14ac:dyDescent="0.3">
      <c r="A46" s="73"/>
      <c r="B46" s="69"/>
      <c r="C46" s="69"/>
      <c r="D46" s="69"/>
      <c r="E46" s="69"/>
      <c r="F46" s="69"/>
      <c r="G46" s="69"/>
      <c r="H46" s="75"/>
      <c r="I46" s="75"/>
      <c r="J46" s="75"/>
      <c r="K46" s="75"/>
      <c r="L46" s="69"/>
      <c r="M46" s="62"/>
      <c r="N46" s="69"/>
      <c r="O46" s="69"/>
      <c r="P46" s="69"/>
      <c r="Q46" s="69"/>
      <c r="R46" s="69"/>
      <c r="S46" s="74"/>
      <c r="T46" s="69"/>
      <c r="U46" s="69"/>
      <c r="V46" s="62"/>
      <c r="W46" s="69"/>
      <c r="X46" s="69"/>
      <c r="Y46" s="72"/>
    </row>
    <row r="47" spans="1:25" customFormat="1" ht="108" customHeight="1" x14ac:dyDescent="0.25">
      <c r="A47" s="85" t="s">
        <v>297</v>
      </c>
      <c r="B47" s="55"/>
      <c r="C47" s="53" t="s">
        <v>281</v>
      </c>
      <c r="D47" s="55"/>
      <c r="E47" s="99" t="s">
        <v>364</v>
      </c>
      <c r="F47" s="98"/>
      <c r="G47" s="55"/>
      <c r="H47" s="56"/>
      <c r="I47" s="56"/>
      <c r="J47" s="56"/>
      <c r="K47" s="56" t="s">
        <v>276</v>
      </c>
      <c r="L47" s="57"/>
      <c r="M47" s="58"/>
      <c r="N47" s="96" t="s">
        <v>365</v>
      </c>
      <c r="O47" s="97"/>
      <c r="P47" s="98"/>
      <c r="Q47" s="59"/>
      <c r="R47" s="60"/>
      <c r="S47" s="63" t="s">
        <v>278</v>
      </c>
      <c r="T47" s="54"/>
      <c r="U47" s="63" t="s">
        <v>366</v>
      </c>
      <c r="V47" s="58"/>
      <c r="W47" s="82" t="s">
        <v>367</v>
      </c>
      <c r="X47" s="54"/>
      <c r="Y47" s="87" t="s">
        <v>329</v>
      </c>
    </row>
    <row r="48" spans="1:25" x14ac:dyDescent="0.3">
      <c r="A48" s="93"/>
      <c r="B48" s="94"/>
      <c r="C48" s="94"/>
      <c r="D48" s="94"/>
      <c r="E48" s="94"/>
      <c r="F48" s="94"/>
      <c r="G48" s="94"/>
      <c r="H48" s="94"/>
      <c r="I48" s="94"/>
      <c r="J48" s="94"/>
      <c r="K48" s="94"/>
      <c r="L48" s="94"/>
      <c r="M48" s="94"/>
      <c r="N48" s="94"/>
      <c r="O48" s="94"/>
      <c r="P48" s="94"/>
      <c r="Q48" s="94"/>
      <c r="R48" s="94"/>
      <c r="S48" s="94"/>
      <c r="T48" s="94"/>
      <c r="U48" s="94"/>
      <c r="V48" s="94"/>
      <c r="W48" s="94"/>
      <c r="X48" s="94"/>
      <c r="Y48" s="95"/>
    </row>
    <row r="49" spans="1:25" ht="15" customHeight="1" x14ac:dyDescent="0.3">
      <c r="A49" s="41"/>
      <c r="B49" s="49"/>
      <c r="C49" s="49"/>
      <c r="D49" s="49"/>
      <c r="E49" s="49"/>
      <c r="F49" s="49"/>
      <c r="G49" s="49"/>
      <c r="H49" s="49"/>
      <c r="I49" s="49"/>
      <c r="J49" s="49"/>
      <c r="K49" s="49"/>
      <c r="L49" s="49"/>
      <c r="M49" s="49"/>
      <c r="N49" s="49"/>
      <c r="O49" s="49"/>
      <c r="P49" s="49"/>
      <c r="Q49" s="49"/>
      <c r="R49" s="49"/>
      <c r="S49" s="49"/>
      <c r="T49" s="49"/>
      <c r="U49" s="49"/>
      <c r="V49" s="49"/>
      <c r="W49" s="49"/>
      <c r="X49" s="49"/>
      <c r="Y49" s="42"/>
    </row>
    <row r="50" spans="1:25" ht="18" customHeight="1" x14ac:dyDescent="0.3">
      <c r="A50" s="100" t="s">
        <v>115</v>
      </c>
      <c r="B50" s="101"/>
      <c r="C50" s="102"/>
      <c r="D50" s="49"/>
      <c r="E50" s="49"/>
      <c r="F50" s="49"/>
      <c r="G50" s="49"/>
      <c r="H50" s="49"/>
      <c r="I50" s="49"/>
      <c r="J50" s="49"/>
      <c r="K50" s="49"/>
      <c r="L50" s="49"/>
      <c r="M50" s="49"/>
      <c r="N50" s="49"/>
      <c r="O50" s="49"/>
      <c r="P50" s="49"/>
      <c r="Q50" s="49"/>
      <c r="R50" s="49"/>
      <c r="S50" s="49"/>
      <c r="T50" s="49"/>
      <c r="U50" s="49"/>
      <c r="V50" s="49"/>
      <c r="W50" s="49"/>
      <c r="X50" s="49"/>
      <c r="Y50" s="42"/>
    </row>
    <row r="51" spans="1:25" x14ac:dyDescent="0.3">
      <c r="A51" s="103"/>
      <c r="B51" s="104"/>
      <c r="C51" s="105"/>
      <c r="D51" s="49"/>
      <c r="E51" s="49"/>
      <c r="F51" s="49"/>
      <c r="G51" s="49"/>
      <c r="H51" s="49"/>
      <c r="I51" s="49"/>
      <c r="J51" s="49"/>
      <c r="K51" s="49"/>
      <c r="L51" s="49"/>
      <c r="M51" s="49"/>
      <c r="N51" s="49"/>
      <c r="O51" s="49"/>
      <c r="P51" s="49"/>
      <c r="Q51" s="49"/>
      <c r="R51" s="49"/>
      <c r="S51" s="49"/>
      <c r="T51" s="49"/>
      <c r="U51" s="49"/>
      <c r="V51" s="49"/>
      <c r="W51" s="49"/>
      <c r="X51" s="49"/>
      <c r="Y51" s="42"/>
    </row>
    <row r="52" spans="1:25" x14ac:dyDescent="0.3">
      <c r="A52" s="103"/>
      <c r="B52" s="104"/>
      <c r="C52" s="105"/>
      <c r="D52" s="49"/>
      <c r="E52" s="49"/>
      <c r="F52" s="49"/>
      <c r="G52" s="49"/>
      <c r="H52" s="49"/>
      <c r="I52" s="49"/>
      <c r="J52" s="49"/>
      <c r="K52" s="49"/>
      <c r="L52" s="49"/>
      <c r="M52" s="49"/>
      <c r="N52" s="49"/>
      <c r="O52" s="49"/>
      <c r="P52" s="49"/>
      <c r="Q52" s="49"/>
      <c r="R52" s="49"/>
      <c r="S52" s="49"/>
      <c r="T52" s="49"/>
      <c r="U52" s="49"/>
      <c r="V52" s="49"/>
      <c r="W52" s="49"/>
      <c r="X52" s="49"/>
      <c r="Y52" s="42"/>
    </row>
    <row r="53" spans="1:25" x14ac:dyDescent="0.3">
      <c r="A53" s="90"/>
      <c r="B53" s="91"/>
      <c r="C53" s="92"/>
      <c r="D53" s="49"/>
      <c r="E53" s="49"/>
      <c r="F53" s="49"/>
      <c r="G53" s="49"/>
      <c r="H53" s="49"/>
      <c r="I53" s="49"/>
      <c r="J53" s="49"/>
      <c r="K53" s="49"/>
      <c r="L53" s="49"/>
      <c r="M53" s="49"/>
      <c r="N53" s="49"/>
      <c r="O53" s="49"/>
      <c r="P53" s="49"/>
      <c r="Q53" s="49"/>
      <c r="R53" s="49"/>
      <c r="S53" s="49"/>
      <c r="T53" s="49"/>
      <c r="U53" s="49"/>
      <c r="V53" s="49"/>
      <c r="W53" s="49"/>
      <c r="X53" s="49"/>
      <c r="Y53" s="42"/>
    </row>
    <row r="54" spans="1:25" x14ac:dyDescent="0.3">
      <c r="A54" s="90"/>
      <c r="B54" s="91"/>
      <c r="C54" s="92"/>
      <c r="D54" s="49"/>
      <c r="E54" s="49"/>
      <c r="F54" s="49"/>
      <c r="G54" s="49"/>
      <c r="H54" s="49"/>
      <c r="I54" s="49"/>
      <c r="J54" s="49"/>
      <c r="K54" s="49"/>
      <c r="L54" s="49"/>
      <c r="M54" s="49"/>
      <c r="N54" s="49"/>
      <c r="O54" s="49"/>
      <c r="P54" s="49"/>
      <c r="Q54" s="49"/>
      <c r="R54" s="49"/>
      <c r="S54" s="49"/>
      <c r="T54" s="49"/>
      <c r="U54" s="49"/>
      <c r="V54" s="49"/>
      <c r="W54" s="49"/>
      <c r="X54" s="49"/>
      <c r="Y54" s="42"/>
    </row>
    <row r="55" spans="1:25" x14ac:dyDescent="0.3">
      <c r="A55" s="90"/>
      <c r="B55" s="91"/>
      <c r="C55" s="92"/>
      <c r="D55" s="49"/>
      <c r="E55" s="49"/>
      <c r="F55" s="49"/>
      <c r="G55" s="49"/>
      <c r="H55" s="49"/>
      <c r="I55" s="49"/>
      <c r="J55" s="49"/>
      <c r="K55" s="49"/>
      <c r="L55" s="49"/>
      <c r="M55" s="49"/>
      <c r="N55" s="49"/>
      <c r="O55" s="49"/>
      <c r="P55" s="49"/>
      <c r="Q55" s="49"/>
      <c r="R55" s="49"/>
      <c r="S55" s="49"/>
      <c r="T55" s="49"/>
      <c r="U55" s="49"/>
      <c r="V55" s="49"/>
      <c r="W55" s="49"/>
      <c r="X55" s="49"/>
      <c r="Y55" s="42"/>
    </row>
    <row r="56" spans="1:25" x14ac:dyDescent="0.3">
      <c r="A56" s="90"/>
      <c r="B56" s="91"/>
      <c r="C56" s="92"/>
      <c r="D56" s="49"/>
      <c r="E56" s="49"/>
      <c r="F56" s="49"/>
      <c r="G56" s="49"/>
      <c r="H56" s="49"/>
      <c r="I56" s="49"/>
      <c r="J56" s="49"/>
      <c r="K56" s="49"/>
      <c r="L56" s="49"/>
      <c r="M56" s="49"/>
      <c r="N56" s="49"/>
      <c r="O56" s="49"/>
      <c r="P56" s="49"/>
      <c r="Q56" s="49"/>
      <c r="R56" s="49"/>
      <c r="S56" s="49"/>
      <c r="T56" s="49"/>
      <c r="U56" s="49"/>
      <c r="V56" s="49"/>
      <c r="W56" s="49"/>
      <c r="X56" s="49"/>
      <c r="Y56" s="42"/>
    </row>
    <row r="57" spans="1:25" x14ac:dyDescent="0.3">
      <c r="A57" s="90"/>
      <c r="B57" s="91"/>
      <c r="C57" s="92"/>
      <c r="D57" s="49"/>
      <c r="E57" s="49"/>
      <c r="F57" s="49"/>
      <c r="G57" s="49"/>
      <c r="H57" s="49"/>
      <c r="I57" s="49"/>
      <c r="J57" s="49"/>
      <c r="K57" s="49"/>
      <c r="L57" s="49"/>
      <c r="M57" s="49"/>
      <c r="N57" s="49"/>
      <c r="O57" s="49"/>
      <c r="P57" s="49"/>
      <c r="Q57" s="49"/>
      <c r="R57" s="49"/>
      <c r="S57" s="49"/>
      <c r="T57" s="49"/>
      <c r="U57" s="49"/>
      <c r="V57" s="49"/>
      <c r="W57" s="49"/>
      <c r="X57" s="49"/>
      <c r="Y57" s="42"/>
    </row>
    <row r="58" spans="1:25" x14ac:dyDescent="0.3">
      <c r="A58" s="90"/>
      <c r="B58" s="91"/>
      <c r="C58" s="92"/>
      <c r="Y58" s="43"/>
    </row>
    <row r="59" spans="1:25" x14ac:dyDescent="0.3">
      <c r="A59" s="90"/>
      <c r="B59" s="91"/>
      <c r="C59" s="92"/>
      <c r="Y59" s="43"/>
    </row>
    <row r="60" spans="1:25" x14ac:dyDescent="0.3">
      <c r="A60" s="90"/>
      <c r="B60" s="91"/>
      <c r="C60" s="92"/>
      <c r="Y60" s="43"/>
    </row>
    <row r="61" spans="1:25" x14ac:dyDescent="0.3">
      <c r="A61" s="90"/>
      <c r="B61" s="91"/>
      <c r="C61" s="92"/>
      <c r="Y61" s="43"/>
    </row>
    <row r="62" spans="1:25" x14ac:dyDescent="0.3">
      <c r="A62" s="90"/>
      <c r="B62" s="91"/>
      <c r="C62" s="92"/>
      <c r="Y62" s="43"/>
    </row>
    <row r="63" spans="1:25" x14ac:dyDescent="0.3">
      <c r="A63" s="90"/>
      <c r="B63" s="91"/>
      <c r="C63" s="92"/>
      <c r="Y63" s="43"/>
    </row>
    <row r="64" spans="1:25" x14ac:dyDescent="0.3">
      <c r="A64" s="90"/>
      <c r="B64" s="91"/>
      <c r="C64" s="92"/>
      <c r="Y64" s="43"/>
    </row>
    <row r="65" spans="1:25" x14ac:dyDescent="0.3">
      <c r="A65" s="90"/>
      <c r="B65" s="91"/>
      <c r="C65" s="92"/>
      <c r="Y65" s="43"/>
    </row>
    <row r="66" spans="1:25" x14ac:dyDescent="0.3">
      <c r="A66" s="90"/>
      <c r="B66" s="91"/>
      <c r="C66" s="92"/>
      <c r="Y66" s="43"/>
    </row>
    <row r="67" spans="1:25" x14ac:dyDescent="0.3">
      <c r="A67" s="90"/>
      <c r="B67" s="91"/>
      <c r="C67" s="92"/>
      <c r="Y67" s="43"/>
    </row>
    <row r="68" spans="1:25" x14ac:dyDescent="0.3">
      <c r="A68" s="90"/>
      <c r="B68" s="91"/>
      <c r="C68" s="92"/>
      <c r="Y68" s="43"/>
    </row>
    <row r="69" spans="1:25" ht="17.25" thickBot="1" x14ac:dyDescent="0.35">
      <c r="A69" s="106"/>
      <c r="B69" s="107"/>
      <c r="C69" s="108"/>
      <c r="D69" s="44"/>
      <c r="E69" s="44"/>
      <c r="F69" s="44"/>
      <c r="G69" s="44"/>
      <c r="H69" s="44"/>
      <c r="I69" s="44"/>
      <c r="J69" s="44"/>
      <c r="K69" s="44"/>
      <c r="L69" s="44"/>
      <c r="M69" s="44"/>
      <c r="N69" s="44"/>
      <c r="O69" s="44"/>
      <c r="P69" s="44"/>
      <c r="Q69" s="44"/>
      <c r="R69" s="44"/>
      <c r="S69" s="44"/>
      <c r="T69" s="44"/>
      <c r="U69" s="44"/>
      <c r="V69" s="44"/>
      <c r="W69" s="44"/>
      <c r="X69" s="44"/>
      <c r="Y69" s="45"/>
    </row>
  </sheetData>
  <sheetProtection formatCells="0" selectLockedCells="1" selectUnlockedCells="1"/>
  <mergeCells count="88">
    <mergeCell ref="N35:P35"/>
    <mergeCell ref="E37:F37"/>
    <mergeCell ref="N37:P37"/>
    <mergeCell ref="E39:F39"/>
    <mergeCell ref="N39:P39"/>
    <mergeCell ref="N29:P29"/>
    <mergeCell ref="E31:F31"/>
    <mergeCell ref="N31:P31"/>
    <mergeCell ref="E33:F33"/>
    <mergeCell ref="N33:P33"/>
    <mergeCell ref="E29:F29"/>
    <mergeCell ref="N23:P23"/>
    <mergeCell ref="E25:F25"/>
    <mergeCell ref="N25:P25"/>
    <mergeCell ref="E27:F27"/>
    <mergeCell ref="N27:P27"/>
    <mergeCell ref="E23:F23"/>
    <mergeCell ref="A4:Y4"/>
    <mergeCell ref="G5:G9"/>
    <mergeCell ref="T5:T9"/>
    <mergeCell ref="E11:F11"/>
    <mergeCell ref="E5:F6"/>
    <mergeCell ref="C10:Y10"/>
    <mergeCell ref="U5:Y5"/>
    <mergeCell ref="W9:Y9"/>
    <mergeCell ref="W6:Y6"/>
    <mergeCell ref="D7:D9"/>
    <mergeCell ref="A11:C11"/>
    <mergeCell ref="P7:S9"/>
    <mergeCell ref="A1:E3"/>
    <mergeCell ref="F1:V3"/>
    <mergeCell ref="W1:X1"/>
    <mergeCell ref="W2:X2"/>
    <mergeCell ref="W3:X3"/>
    <mergeCell ref="E21:F21"/>
    <mergeCell ref="A41:A43"/>
    <mergeCell ref="C41:C43"/>
    <mergeCell ref="E47:F47"/>
    <mergeCell ref="E17:F17"/>
    <mergeCell ref="E41:F41"/>
    <mergeCell ref="E35:F35"/>
    <mergeCell ref="E43:F43"/>
    <mergeCell ref="E45:F45"/>
    <mergeCell ref="B14:B15"/>
    <mergeCell ref="A13:F13"/>
    <mergeCell ref="E15:F15"/>
    <mergeCell ref="D14:D15"/>
    <mergeCell ref="E14:F14"/>
    <mergeCell ref="N21:P21"/>
    <mergeCell ref="A5:C6"/>
    <mergeCell ref="N17:P17"/>
    <mergeCell ref="E19:F19"/>
    <mergeCell ref="N19:P19"/>
    <mergeCell ref="E7:F9"/>
    <mergeCell ref="A12:Y12"/>
    <mergeCell ref="G13:G15"/>
    <mergeCell ref="H13:K13"/>
    <mergeCell ref="U13:Y13"/>
    <mergeCell ref="U9:V9"/>
    <mergeCell ref="Q14:R15"/>
    <mergeCell ref="U7:V8"/>
    <mergeCell ref="W7:Y8"/>
    <mergeCell ref="A7:C9"/>
    <mergeCell ref="P5:S6"/>
    <mergeCell ref="N13:S13"/>
    <mergeCell ref="N14:P14"/>
    <mergeCell ref="N15:P15"/>
    <mergeCell ref="H5:N6"/>
    <mergeCell ref="H7:N9"/>
    <mergeCell ref="O5:O9"/>
    <mergeCell ref="H11:N11"/>
    <mergeCell ref="O11:Y11"/>
    <mergeCell ref="U6:V6"/>
    <mergeCell ref="A68:C69"/>
    <mergeCell ref="A58:C59"/>
    <mergeCell ref="A60:C61"/>
    <mergeCell ref="A62:C63"/>
    <mergeCell ref="A64:C65"/>
    <mergeCell ref="A66:C67"/>
    <mergeCell ref="A56:C57"/>
    <mergeCell ref="A48:Y48"/>
    <mergeCell ref="A53:C55"/>
    <mergeCell ref="N47:P47"/>
    <mergeCell ref="N41:P41"/>
    <mergeCell ref="N43:P43"/>
    <mergeCell ref="N45:P45"/>
    <mergeCell ref="A50:C50"/>
    <mergeCell ref="A51:C52"/>
  </mergeCells>
  <dataValidations count="18">
    <dataValidation allowBlank="1" showInputMessage="1" showErrorMessage="1" sqref="H7 E7:F9"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00000000-0002-0000-0000-000001000000}"/>
    <dataValidation allowBlank="1" showInputMessage="1" showErrorMessage="1" promptTitle="Macroproceso" prompt="El formato cargará automaticamente la información asociada al proceso que seleccionó." sqref="E5:F6" xr:uid="{00000000-0002-0000-0000-000002000000}"/>
    <dataValidation allowBlank="1" showInputMessage="1" showErrorMessage="1" promptTitle="Tipo de Proceso" prompt="El formato seleccionará automaticamente el tipo de proceso al que corresponde el proceso que seleccionó." sqref="H5:N6" xr:uid="{00000000-0002-0000-0000-000003000000}"/>
    <dataValidation allowBlank="1" showInputMessage="1" showErrorMessage="1" prompt="Con la ayuda del enlace, defina el tipo de indicador y el nombre del (los) indicadores que quiere establecer para medir su proceso." sqref="U5:Y5" xr:uid="{00000000-0002-0000-0000-000004000000}"/>
    <dataValidation allowBlank="1" showInputMessage="1" showErrorMessage="1" prompt="Confirme si el líder del proceso que aparece cargado se encuentra correcto." sqref="A11" xr:uid="{00000000-0002-0000-0000-000005000000}"/>
    <dataValidation allowBlank="1" showInputMessage="1" showErrorMessage="1" prompt="Para definir el alcance de su proceso tenga en cuenta que debe describir y delimitar brevemente el inicio y fin de las actividades del proceso. " sqref="H11:N11" xr:uid="{00000000-0002-0000-0000-000006000000}"/>
    <dataValidation allowBlank="1" showInputMessage="1" showErrorMessage="1" prompt="Identifica los procesos de la SIC, que proporcionan insumos o necesidades para ejecutar las actividades del proceso." sqref="A14" xr:uid="{00000000-0002-0000-0000-000007000000}"/>
    <dataValidation allowBlank="1" showInputMessage="1" showErrorMessage="1" prompt="Identifica Entidades externas o usuarios que proporcionan insumos o necesidades para ejecutar las actividades del proceso." sqref="C14" xr:uid="{00000000-0002-0000-0000-000008000000}"/>
    <dataValidation allowBlank="1" showInputMessage="1" showErrorMessage="1" prompt="Marque con una X, la etapa del ciclo PHV al que hace referencia la actividad._x000a__x000a_Puede insertar tantas filas como sea necesario de acuerdo al número de actividades requeridas. " sqref="H13:K13" xr:uid="{00000000-0002-0000-0000-000009000000}"/>
    <dataValidation allowBlank="1" showInputMessage="1" showErrorMessage="1" prompt="Define los cargos y/o roles responsables de realizar la actividad descrita. _x000a_" sqref="S14" xr:uid="{00000000-0002-0000-0000-00000A000000}"/>
    <dataValidation allowBlank="1" showInputMessage="1" showErrorMessage="1" prompt="Identifica los procesos, los cargos o roles específicos que reciben la salida y que hacen parte de la SIC." sqref="W14" xr:uid="{00000000-0002-0000-0000-00000B000000}"/>
    <dataValidation allowBlank="1" showInputMessage="1" showErrorMessage="1" prompt="Identifica las entidades externas que reciben o son afectados por las salidas generadas en una actividad." sqref="Y14" xr:uid="{00000000-0002-0000-0000-00000C000000}"/>
    <dataValidation allowBlank="1" showInputMessage="1" showErrorMessage="1" prompt="Seleccione de la lista desplegable los trámites y OPAS asociados al proceso, en caso de tener más de uno utilice las diferentes filas." sqref="A50:C50" xr:uid="{00000000-0002-0000-0000-00000D000000}"/>
    <dataValidation allowBlank="1" showInputMessage="1" showErrorMessage="1" prompt="Son los insumos o la información de necesidades o aspectos legales que se requieren para la ejecución de las actividades. " sqref="E14:F14" xr:uid="{00000000-0002-0000-0000-00000E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4" xr:uid="{00000000-0002-0000-0000-00000F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4:P14" xr:uid="{00000000-0002-0000-0000-000010000000}"/>
    <dataValidation allowBlank="1" showInputMessage="1" showErrorMessage="1" promptTitle="Proceso" prompt="Previo a diligenciar las demás casillas, seleccione de la lista desplegable el proceso que va a caracterizar." sqref="A5" xr:uid="{00000000-0002-0000-0000-000011000000}"/>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'Listas desplegables'!$D$52:$D$78</xm:f>
          </x14:formula1>
          <xm:sqref>A51:C69</xm:sqref>
        </x14:dataValidation>
        <x14:dataValidation type="list" allowBlank="1" showInputMessage="1" showErrorMessage="1" xr:uid="{00000000-0002-0000-0000-000013000000}">
          <x14:formula1>
            <xm:f>'Listas desplegables'!$D$3:$D$47</xm:f>
          </x14:formula1>
          <xm:sqref>A7:C9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C1:Z23"/>
  <sheetViews>
    <sheetView showGridLines="0" zoomScale="70" zoomScaleNormal="70" zoomScaleSheetLayoutView="100" workbookViewId="0">
      <selection activeCell="P22" sqref="P22:S22"/>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2" width="43.7109375" style="14" customWidth="1"/>
    <col min="23"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24"/>
      <c r="D1" s="224"/>
      <c r="E1" s="246" t="s">
        <v>21</v>
      </c>
      <c r="F1" s="246"/>
      <c r="G1" s="246"/>
      <c r="H1" s="246"/>
      <c r="I1" s="246"/>
      <c r="J1" s="246"/>
      <c r="K1" s="246"/>
      <c r="L1" s="246"/>
      <c r="M1" s="246"/>
      <c r="N1" s="246"/>
      <c r="O1" s="246"/>
      <c r="P1" s="246"/>
      <c r="Q1" s="246"/>
      <c r="R1" s="246"/>
      <c r="S1" s="246"/>
      <c r="T1" s="247"/>
    </row>
    <row r="2" spans="3:26" ht="17.45" customHeight="1" x14ac:dyDescent="0.3">
      <c r="C2" s="200"/>
      <c r="D2" s="200"/>
      <c r="E2" s="200"/>
      <c r="F2" s="200"/>
      <c r="G2" s="200"/>
      <c r="H2" s="200"/>
      <c r="I2" s="200"/>
      <c r="J2" s="200"/>
      <c r="K2" s="200"/>
      <c r="L2" s="200"/>
      <c r="M2" s="200"/>
      <c r="N2" s="200"/>
      <c r="O2" s="200"/>
      <c r="P2" s="200"/>
      <c r="Q2" s="200"/>
      <c r="R2" s="200"/>
      <c r="S2" s="200"/>
      <c r="T2" s="200"/>
    </row>
    <row r="3" spans="3:26" ht="29.25" customHeight="1" x14ac:dyDescent="0.3">
      <c r="C3" s="252" t="s">
        <v>131</v>
      </c>
      <c r="D3" s="253"/>
      <c r="E3" s="253"/>
      <c r="F3" s="253"/>
      <c r="G3" s="253"/>
      <c r="H3" s="253"/>
      <c r="I3" s="253"/>
      <c r="J3" s="253"/>
      <c r="K3" s="253"/>
      <c r="L3" s="253"/>
      <c r="M3" s="253"/>
      <c r="N3" s="253"/>
      <c r="O3" s="253"/>
      <c r="P3" s="253"/>
      <c r="Q3" s="253"/>
      <c r="R3" s="253"/>
      <c r="S3" s="253"/>
      <c r="T3" s="254"/>
    </row>
    <row r="4" spans="3:26" ht="30.2" customHeight="1" x14ac:dyDescent="0.3">
      <c r="C4" s="15" t="s">
        <v>37</v>
      </c>
      <c r="D4" s="249" t="s">
        <v>253</v>
      </c>
      <c r="E4" s="250"/>
      <c r="F4" s="250"/>
      <c r="G4" s="250"/>
      <c r="H4" s="250"/>
      <c r="I4" s="250"/>
      <c r="J4" s="250"/>
      <c r="K4" s="250"/>
      <c r="L4" s="250"/>
      <c r="M4" s="250"/>
      <c r="N4" s="250"/>
      <c r="O4" s="250"/>
      <c r="P4" s="250"/>
      <c r="Q4" s="250"/>
      <c r="R4" s="250"/>
      <c r="S4" s="250"/>
      <c r="T4" s="250"/>
    </row>
    <row r="5" spans="3:26" ht="30.2" customHeight="1" x14ac:dyDescent="0.3">
      <c r="C5" s="15" t="s">
        <v>22</v>
      </c>
      <c r="D5" s="249" t="s">
        <v>81</v>
      </c>
      <c r="E5" s="250"/>
      <c r="F5" s="250"/>
      <c r="G5" s="250"/>
      <c r="H5" s="250"/>
      <c r="I5" s="250"/>
      <c r="J5" s="250"/>
      <c r="K5" s="251"/>
      <c r="L5" s="248" t="s">
        <v>36</v>
      </c>
      <c r="M5" s="248"/>
      <c r="N5" s="255" t="str">
        <f>VLOOKUP(D5,'Listas desplegables'!D3:G47,2,0)</f>
        <v>Difusión, apoyo y atención a consumidores y miembros de la RNPC</v>
      </c>
      <c r="O5" s="255"/>
      <c r="P5" s="255"/>
      <c r="Q5" s="255"/>
      <c r="R5" s="255"/>
      <c r="S5" s="255"/>
      <c r="T5" s="255"/>
    </row>
    <row r="6" spans="3:26" ht="36.75" customHeight="1" x14ac:dyDescent="0.3">
      <c r="C6" s="15" t="s">
        <v>38</v>
      </c>
      <c r="D6" s="219" t="str">
        <f>VLOOKUP(D5,'Listas desplegables'!D3:G47,4,0)</f>
        <v>Coordinador del Grupo de Trabajo de Apoyo de la Red Nacional de Protección al Consumidor (RNPC)</v>
      </c>
      <c r="E6" s="219"/>
      <c r="F6" s="219"/>
      <c r="G6" s="219"/>
      <c r="H6" s="219"/>
      <c r="I6" s="219"/>
      <c r="J6" s="219"/>
      <c r="K6" s="219"/>
      <c r="L6" s="218" t="s">
        <v>39</v>
      </c>
      <c r="M6" s="218"/>
      <c r="N6" s="220" t="s">
        <v>109</v>
      </c>
      <c r="O6" s="221"/>
      <c r="P6" s="221"/>
      <c r="Q6" s="221"/>
      <c r="R6" s="221"/>
      <c r="S6" s="221"/>
      <c r="T6" s="222"/>
    </row>
    <row r="7" spans="3:26" ht="15.75" customHeight="1" x14ac:dyDescent="0.3">
      <c r="C7" s="223"/>
      <c r="D7" s="224"/>
      <c r="E7" s="224"/>
      <c r="F7" s="224"/>
      <c r="G7" s="224"/>
      <c r="H7" s="224"/>
      <c r="I7" s="224"/>
      <c r="J7" s="224"/>
      <c r="K7" s="224"/>
      <c r="L7" s="224"/>
      <c r="M7" s="224"/>
      <c r="N7" s="224"/>
      <c r="O7" s="224"/>
      <c r="P7" s="224"/>
      <c r="Q7" s="224"/>
      <c r="R7" s="224"/>
      <c r="S7" s="224"/>
      <c r="T7" s="225"/>
    </row>
    <row r="8" spans="3:26" ht="30.75" customHeight="1" x14ac:dyDescent="0.3">
      <c r="C8" s="16" t="s">
        <v>23</v>
      </c>
      <c r="D8" s="235" t="str">
        <f>Caracterización!W7</f>
        <v>Atenciones efectuadas</v>
      </c>
      <c r="E8" s="235"/>
      <c r="F8" s="235"/>
      <c r="G8" s="235"/>
      <c r="H8" s="235"/>
      <c r="I8" s="235"/>
      <c r="J8" s="235"/>
      <c r="K8" s="235"/>
      <c r="L8" s="236" t="s">
        <v>40</v>
      </c>
      <c r="M8" s="236"/>
      <c r="N8" s="237" t="str">
        <f>Caracterización!U7</f>
        <v>Eficacia</v>
      </c>
      <c r="O8" s="237"/>
      <c r="P8" s="236" t="s">
        <v>43</v>
      </c>
      <c r="Q8" s="236"/>
      <c r="R8" s="237" t="s">
        <v>137</v>
      </c>
      <c r="S8" s="237"/>
      <c r="T8" s="237"/>
    </row>
    <row r="9" spans="3:26" ht="42" customHeight="1" x14ac:dyDescent="0.3">
      <c r="C9" s="16" t="s">
        <v>24</v>
      </c>
      <c r="D9" s="238" t="s">
        <v>387</v>
      </c>
      <c r="E9" s="238"/>
      <c r="F9" s="238"/>
      <c r="G9" s="238"/>
      <c r="H9" s="238"/>
      <c r="I9" s="238"/>
      <c r="J9" s="238"/>
      <c r="K9" s="238"/>
      <c r="L9" s="238"/>
      <c r="M9" s="238"/>
      <c r="N9" s="238"/>
      <c r="O9" s="238"/>
      <c r="P9" s="238"/>
      <c r="Q9" s="238"/>
      <c r="R9" s="238"/>
      <c r="S9" s="238"/>
      <c r="T9" s="238"/>
      <c r="V9" s="89"/>
    </row>
    <row r="10" spans="3:26" ht="54" customHeight="1" x14ac:dyDescent="0.3">
      <c r="C10" s="16" t="s">
        <v>41</v>
      </c>
      <c r="D10" s="238" t="s">
        <v>395</v>
      </c>
      <c r="E10" s="238"/>
      <c r="F10" s="238"/>
      <c r="G10" s="238"/>
      <c r="H10" s="238"/>
      <c r="I10" s="238"/>
      <c r="J10" s="238"/>
      <c r="K10" s="238"/>
      <c r="L10" s="238"/>
      <c r="M10" s="238"/>
      <c r="N10" s="238"/>
      <c r="O10" s="238"/>
      <c r="P10" s="238"/>
      <c r="Q10" s="238"/>
      <c r="R10" s="238"/>
      <c r="S10" s="238"/>
      <c r="T10" s="238"/>
      <c r="V10" s="89"/>
    </row>
    <row r="11" spans="3:26" ht="81.599999999999994" customHeight="1" x14ac:dyDescent="0.3">
      <c r="C11" s="17" t="s">
        <v>134</v>
      </c>
      <c r="D11" s="226" t="str">
        <f>Caracterización!P7</f>
        <v>Brindar información y orientación a los consumidores y usuarios en temas relacionados con los servicios y funciones de los integrantes de la Red Nacional de Protección al Consumidor con el propósito de difundir y apoyar el cumplimiento de los derechos de los consumidores en todas las regiones del país, además, de recibir y dar traslado a la autoridad competente de todas las reclamaciones administrativas que en materia de protección al consumidor se presente, a través de los programas Ruta del Consumidor de Bienes y Servicios –RC- y Casas del Consumidor de Bienes y Servicios –CC- en sus componentes de atención y orientación a los consumidores y usuarios.</v>
      </c>
      <c r="E11" s="227"/>
      <c r="F11" s="227"/>
      <c r="G11" s="227"/>
      <c r="H11" s="227"/>
      <c r="I11" s="227"/>
      <c r="J11" s="227"/>
      <c r="K11" s="227"/>
      <c r="L11" s="227"/>
      <c r="M11" s="227"/>
      <c r="N11" s="227"/>
      <c r="O11" s="227"/>
      <c r="P11" s="227"/>
      <c r="Q11" s="227"/>
      <c r="R11" s="227"/>
      <c r="S11" s="227"/>
      <c r="T11" s="228"/>
    </row>
    <row r="12" spans="3:26" ht="14.25" customHeight="1" x14ac:dyDescent="0.3">
      <c r="C12" s="239"/>
      <c r="D12" s="239"/>
      <c r="E12" s="239"/>
      <c r="F12" s="239"/>
      <c r="G12" s="239"/>
      <c r="H12" s="239"/>
      <c r="I12" s="239"/>
      <c r="J12" s="239"/>
      <c r="K12" s="239"/>
      <c r="L12" s="239"/>
      <c r="M12" s="239"/>
      <c r="N12" s="239"/>
      <c r="O12" s="239"/>
      <c r="P12" s="239"/>
      <c r="Q12" s="239"/>
      <c r="R12" s="239"/>
      <c r="S12" s="239"/>
      <c r="T12" s="239"/>
    </row>
    <row r="13" spans="3:26" s="18" customFormat="1" ht="30.2" customHeight="1" x14ac:dyDescent="0.3">
      <c r="C13" s="19" t="s">
        <v>25</v>
      </c>
      <c r="D13" s="115" t="s">
        <v>133</v>
      </c>
      <c r="E13" s="102"/>
      <c r="F13" s="115" t="s">
        <v>42</v>
      </c>
      <c r="G13" s="101"/>
      <c r="H13" s="101"/>
      <c r="I13" s="102"/>
      <c r="J13" s="248" t="s">
        <v>26</v>
      </c>
      <c r="K13" s="248"/>
      <c r="L13" s="248"/>
      <c r="M13" s="248"/>
      <c r="N13" s="248"/>
      <c r="O13" s="115" t="s">
        <v>27</v>
      </c>
      <c r="P13" s="101"/>
      <c r="Q13" s="101"/>
      <c r="R13" s="101"/>
      <c r="S13" s="101"/>
      <c r="T13" s="102"/>
      <c r="V13" s="14"/>
      <c r="W13" s="14"/>
      <c r="X13" s="14"/>
      <c r="Y13" s="14"/>
      <c r="Z13" s="14"/>
    </row>
    <row r="14" spans="3:26" ht="57" customHeight="1" x14ac:dyDescent="0.3">
      <c r="C14" s="235" t="s">
        <v>368</v>
      </c>
      <c r="D14" s="235" t="s">
        <v>369</v>
      </c>
      <c r="E14" s="235"/>
      <c r="F14" s="235" t="s">
        <v>371</v>
      </c>
      <c r="G14" s="235"/>
      <c r="H14" s="235"/>
      <c r="I14" s="235"/>
      <c r="J14" s="235" t="s">
        <v>201</v>
      </c>
      <c r="K14" s="235"/>
      <c r="L14" s="235"/>
      <c r="M14" s="235"/>
      <c r="N14" s="235"/>
      <c r="O14" s="235" t="s">
        <v>373</v>
      </c>
      <c r="P14" s="235"/>
      <c r="Q14" s="235"/>
      <c r="R14" s="235"/>
      <c r="S14" s="235"/>
      <c r="T14" s="235"/>
    </row>
    <row r="15" spans="3:26" ht="72" customHeight="1" x14ac:dyDescent="0.3">
      <c r="C15" s="235"/>
      <c r="D15" s="235" t="s">
        <v>370</v>
      </c>
      <c r="E15" s="235"/>
      <c r="F15" s="235" t="s">
        <v>372</v>
      </c>
      <c r="G15" s="235"/>
      <c r="H15" s="235"/>
      <c r="I15" s="235"/>
      <c r="J15" s="235" t="s">
        <v>201</v>
      </c>
      <c r="K15" s="235"/>
      <c r="L15" s="235"/>
      <c r="M15" s="235"/>
      <c r="N15" s="235"/>
      <c r="O15" s="235" t="s">
        <v>374</v>
      </c>
      <c r="P15" s="235"/>
      <c r="Q15" s="235"/>
      <c r="R15" s="235"/>
      <c r="S15" s="235"/>
      <c r="T15" s="235"/>
    </row>
    <row r="16" spans="3:26" ht="21" x14ac:dyDescent="0.4">
      <c r="C16" s="20"/>
      <c r="D16" s="20"/>
      <c r="E16" s="20"/>
      <c r="F16" s="20"/>
      <c r="G16" s="20"/>
      <c r="H16" s="20"/>
      <c r="I16" s="20"/>
      <c r="J16" s="20"/>
      <c r="K16" s="20"/>
      <c r="L16" s="20"/>
      <c r="M16" s="20"/>
      <c r="N16" s="20"/>
      <c r="O16" s="20"/>
      <c r="P16" s="20"/>
      <c r="Q16" s="20"/>
      <c r="R16" s="20"/>
      <c r="S16" s="20"/>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40" t="s">
        <v>33</v>
      </c>
      <c r="D19" s="241" t="s">
        <v>139</v>
      </c>
      <c r="E19" s="242"/>
      <c r="F19" s="242"/>
      <c r="G19" s="242"/>
      <c r="H19" s="243"/>
      <c r="I19" s="24"/>
      <c r="J19" s="244" t="s">
        <v>140</v>
      </c>
      <c r="K19" s="244"/>
      <c r="L19" s="244"/>
      <c r="M19" s="244"/>
      <c r="N19" s="245"/>
      <c r="O19" s="241" t="s">
        <v>141</v>
      </c>
      <c r="P19" s="242"/>
      <c r="Q19" s="242"/>
      <c r="R19" s="242"/>
      <c r="S19" s="243"/>
    </row>
    <row r="20" spans="3:19" ht="21" x14ac:dyDescent="0.3">
      <c r="C20" s="240"/>
      <c r="D20" s="241" t="s">
        <v>277</v>
      </c>
      <c r="E20" s="242"/>
      <c r="F20" s="242"/>
      <c r="G20" s="242"/>
      <c r="H20" s="243"/>
      <c r="I20" s="241"/>
      <c r="J20" s="242"/>
      <c r="K20" s="242"/>
      <c r="L20" s="242"/>
      <c r="M20" s="242"/>
      <c r="N20" s="243"/>
      <c r="O20" s="241"/>
      <c r="P20" s="242"/>
      <c r="Q20" s="242"/>
      <c r="R20" s="242"/>
      <c r="S20" s="243"/>
    </row>
    <row r="21" spans="3:19" ht="18" x14ac:dyDescent="0.35">
      <c r="C21" s="23"/>
      <c r="D21" s="23"/>
      <c r="E21" s="23"/>
      <c r="F21" s="23"/>
      <c r="G21" s="23"/>
      <c r="H21" s="23"/>
      <c r="I21" s="23"/>
      <c r="J21" s="23"/>
      <c r="K21" s="23"/>
      <c r="L21" s="23"/>
      <c r="M21" s="23"/>
      <c r="N21" s="23"/>
      <c r="O21" s="23"/>
      <c r="P21" s="23"/>
      <c r="Q21" s="23"/>
      <c r="R21" s="23"/>
      <c r="S21" s="23"/>
    </row>
    <row r="22" spans="3:19" ht="104.45" customHeight="1" x14ac:dyDescent="0.4">
      <c r="C22" s="25" t="s">
        <v>34</v>
      </c>
      <c r="D22" s="33" t="s">
        <v>375</v>
      </c>
      <c r="E22" s="20"/>
      <c r="F22" s="229" t="s">
        <v>35</v>
      </c>
      <c r="G22" s="230"/>
      <c r="H22" s="231"/>
      <c r="I22" s="232" t="s">
        <v>376</v>
      </c>
      <c r="J22" s="233"/>
      <c r="K22" s="234"/>
      <c r="L22" s="229" t="s">
        <v>162</v>
      </c>
      <c r="M22" s="230"/>
      <c r="N22" s="230"/>
      <c r="O22" s="231"/>
      <c r="P22" s="235" t="s">
        <v>377</v>
      </c>
      <c r="Q22" s="235"/>
      <c r="R22" s="235"/>
      <c r="S22" s="235"/>
    </row>
    <row r="23" spans="3:19" ht="14.25" customHeight="1" x14ac:dyDescent="0.3"/>
  </sheetData>
  <mergeCells count="45">
    <mergeCell ref="D14:E14"/>
    <mergeCell ref="D15:E15"/>
    <mergeCell ref="J14:N14"/>
    <mergeCell ref="J15:N15"/>
    <mergeCell ref="O14:T14"/>
    <mergeCell ref="O15:T15"/>
    <mergeCell ref="F14:I14"/>
    <mergeCell ref="F15:I15"/>
    <mergeCell ref="O20:S20"/>
    <mergeCell ref="C1:D1"/>
    <mergeCell ref="E1:T1"/>
    <mergeCell ref="L5:M5"/>
    <mergeCell ref="C2:T2"/>
    <mergeCell ref="D5:K5"/>
    <mergeCell ref="C3:T3"/>
    <mergeCell ref="D4:T4"/>
    <mergeCell ref="N5:T5"/>
    <mergeCell ref="D13:E13"/>
    <mergeCell ref="F13:I13"/>
    <mergeCell ref="J13:N13"/>
    <mergeCell ref="L8:M8"/>
    <mergeCell ref="D8:K8"/>
    <mergeCell ref="R8:T8"/>
    <mergeCell ref="O13:T13"/>
    <mergeCell ref="F22:H22"/>
    <mergeCell ref="I22:K22"/>
    <mergeCell ref="L22:O22"/>
    <mergeCell ref="P22:S22"/>
    <mergeCell ref="P8:Q8"/>
    <mergeCell ref="N8:O8"/>
    <mergeCell ref="D9:T9"/>
    <mergeCell ref="D10:T10"/>
    <mergeCell ref="C12:T12"/>
    <mergeCell ref="C14:C15"/>
    <mergeCell ref="C19:C20"/>
    <mergeCell ref="D19:H19"/>
    <mergeCell ref="J19:N19"/>
    <mergeCell ref="O19:S19"/>
    <mergeCell ref="D20:H20"/>
    <mergeCell ref="I20:N20"/>
    <mergeCell ref="L6:M6"/>
    <mergeCell ref="D6:K6"/>
    <mergeCell ref="N6:T6"/>
    <mergeCell ref="C7:T7"/>
    <mergeCell ref="D11:T11"/>
  </mergeCells>
  <dataValidations count="21">
    <dataValidation allowBlank="1" showInputMessage="1" showErrorMessage="1" promptTitle="Dependencia" prompt="Seleccione de la lista desplegable la dependencia responsable del proceso" sqref="C4" xr:uid="{00000000-0002-0000-0100-000000000000}"/>
    <dataValidation allowBlank="1" showInputMessage="1" showErrorMessage="1" prompt="Seleccione de la lista desplegable el nombre del proceso" sqref="C5" xr:uid="{00000000-0002-0000-0100-000001000000}"/>
    <dataValidation allowBlank="1" showInputMessage="1" showErrorMessage="1" prompt="Se cargará automáticamente el macroproceso al cual pertenece el macroproceso" sqref="L5:M5" xr:uid="{00000000-0002-0000-0100-000002000000}"/>
    <dataValidation allowBlank="1" showInputMessage="1" showErrorMessage="1" prompt="Ingrese el nombre y el cargo de la persona responsable de la medición del indicador._x000a_Ej: Juan Perez - Profesional Univeristario " sqref="L6:M6" xr:uid="{00000000-0002-0000-0100-000003000000}"/>
    <dataValidation allowBlank="1" showInputMessage="1" showErrorMessage="1" prompt="Se cargará automaticamente el nombre del indicador que definió en la caracterización" sqref="C8" xr:uid="{00000000-0002-0000-0100-000004000000}"/>
    <dataValidation allowBlank="1" showInputMessage="1" showErrorMessage="1" prompt="Se cargará automaticamente el líder del proceso seleccionado. Por favor válidelo y retroalimente al enlace de la OAP." sqref="C6" xr:uid="{00000000-0002-0000-0100-000005000000}"/>
    <dataValidation allowBlank="1" showInputMessage="1" showErrorMessage="1" prompt="Se cargará automáticamente el tipo de indicador que definió en la caracterización." sqref="L8:M8" xr:uid="{00000000-0002-0000-0100-000006000000}"/>
    <dataValidation allowBlank="1" showInputMessage="1" showErrorMessage="1" prompt="Elija de la lista desplegable si el indicador es acumulado (cuando trae información previa a esta medición) o no acumulado (cuando inicia la medición en este periodo)." sqref="P8:Q8" xr:uid="{00000000-0002-0000-01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C9" xr:uid="{00000000-0002-0000-0100-000008000000}"/>
    <dataValidation allowBlank="1" showInputMessage="1" showErrorMessage="1" prompt="Amplie el objetivo del indicador, contestando preguntas como  ¿qué?, ¿para qué?, ¿cómo?" sqref="C10" xr:uid="{00000000-0002-0000-0100-000009000000}"/>
    <dataValidation allowBlank="1" showInputMessage="1" showErrorMessage="1" prompt="Se cargará automaticamente el objetivo del proceso que definió en la caracterización." sqref="C11" xr:uid="{00000000-0002-0000-0100-00000A000000}"/>
    <dataValidation allowBlank="1" showInputMessage="1" showErrorMessage="1" prompt="Defina la relación mátematica que se constituirá como la fórmula de su indicador" sqref="C13" xr:uid="{00000000-0002-0000-0100-00000B000000}"/>
    <dataValidation allowBlank="1" showInputMessage="1" showErrorMessage="1" prompt="En cada casilla defina el nombre de las variables de su indicador" sqref="D13:E13" xr:uid="{00000000-0002-0000-0100-00000C000000}"/>
    <dataValidation allowBlank="1" showInputMessage="1" showErrorMessage="1" prompt="Describa brevemente la variable definida" sqref="F13:I13" xr:uid="{00000000-0002-0000-0100-00000D000000}"/>
    <dataValidation allowBlank="1" showInputMessage="1" showErrorMessage="1" prompt="Seleccione de la lista desplegable la unidad de medida de cada una de sus variables." sqref="J13:N13" xr:uid="{00000000-0002-0000-0100-00000E000000}"/>
    <dataValidation allowBlank="1" showInputMessage="1" showErrorMessage="1" prompt="Aclara de donde tomará la información para el cálculo del indicador" sqref="O13" xr:uid="{00000000-0002-0000-0100-00000F000000}"/>
    <dataValidation allowBlank="1" showInputMessage="1" showErrorMessage="1" prompt="Seleccione la periodicidad con la que se va a medir el indicador. Solo pueed seleccionar una." sqref="C17" xr:uid="{00000000-0002-0000-0100-000010000000}"/>
    <dataValidation allowBlank="1" showInputMessage="1" showErrorMessage="1" prompt="Seleccione con una &quot;X&quot; la tendencia que debe tener el resultado del indicador" sqref="C19:C20" xr:uid="{00000000-0002-0000-0100-000011000000}"/>
    <dataValidation allowBlank="1" showInputMessage="1" showErrorMessage="1" prompt="Defina la meta del indicador, teniendo en cuenta la tendencia establecida" sqref="C22" xr:uid="{00000000-0002-0000-0100-000012000000}"/>
    <dataValidation allowBlank="1" showInputMessage="1" showErrorMessage="1" prompt="En caso de contar con información previa de la medición, establezca cul es la linea de partida para la medición de su indicador" sqref="F22:H22" xr:uid="{00000000-0002-0000-0100-000013000000}"/>
    <dataValidation allowBlank="1" showInputMessage="1" showErrorMessage="1" prompt="Si existe linea base, por favor indique en esta casilla desde que fuente de información  se tomarón los datos" sqref="L22:O22" xr:uid="{00000000-0002-0000-01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7000000}">
          <x14:formula1>
            <xm:f>'Listas desplegables'!$O$20:$O$21</xm:f>
          </x14:formula1>
          <xm:sqref>J14:J15</xm:sqref>
        </x14:dataValidation>
        <x14:dataValidation type="list" allowBlank="1" showInputMessage="1" showErrorMessage="1" xr:uid="{00000000-0002-0000-0100-000018000000}">
          <x14:formula1>
            <xm:f>'Listas desplegables'!$D$3:$D$47</xm:f>
          </x14:formula1>
          <xm:sqref>D5:K5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A8C96-D974-482A-8B80-7607ADACF7D5}">
  <sheetPr>
    <pageSetUpPr fitToPage="1"/>
  </sheetPr>
  <dimension ref="C1:Z23"/>
  <sheetViews>
    <sheetView showGridLines="0" zoomScale="70" zoomScaleNormal="70" zoomScaleSheetLayoutView="100" workbookViewId="0">
      <selection activeCell="P22" sqref="P22:S22"/>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2" width="37.42578125" style="14" customWidth="1"/>
    <col min="23"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24"/>
      <c r="D1" s="224"/>
      <c r="E1" s="246" t="s">
        <v>21</v>
      </c>
      <c r="F1" s="246"/>
      <c r="G1" s="246"/>
      <c r="H1" s="246"/>
      <c r="I1" s="246"/>
      <c r="J1" s="246"/>
      <c r="K1" s="246"/>
      <c r="L1" s="246"/>
      <c r="M1" s="246"/>
      <c r="N1" s="246"/>
      <c r="O1" s="246"/>
      <c r="P1" s="246"/>
      <c r="Q1" s="246"/>
      <c r="R1" s="246"/>
      <c r="S1" s="246"/>
      <c r="T1" s="247"/>
    </row>
    <row r="2" spans="3:26" ht="17.45" customHeight="1" x14ac:dyDescent="0.3">
      <c r="C2" s="200"/>
      <c r="D2" s="200"/>
      <c r="E2" s="200"/>
      <c r="F2" s="200"/>
      <c r="G2" s="200"/>
      <c r="H2" s="200"/>
      <c r="I2" s="200"/>
      <c r="J2" s="200"/>
      <c r="K2" s="200"/>
      <c r="L2" s="200"/>
      <c r="M2" s="200"/>
      <c r="N2" s="200"/>
      <c r="O2" s="200"/>
      <c r="P2" s="200"/>
      <c r="Q2" s="200"/>
      <c r="R2" s="200"/>
      <c r="S2" s="200"/>
      <c r="T2" s="200"/>
    </row>
    <row r="3" spans="3:26" ht="29.25" customHeight="1" x14ac:dyDescent="0.3">
      <c r="C3" s="252" t="s">
        <v>131</v>
      </c>
      <c r="D3" s="253"/>
      <c r="E3" s="253"/>
      <c r="F3" s="253"/>
      <c r="G3" s="253"/>
      <c r="H3" s="253"/>
      <c r="I3" s="253"/>
      <c r="J3" s="253"/>
      <c r="K3" s="253"/>
      <c r="L3" s="253"/>
      <c r="M3" s="253"/>
      <c r="N3" s="253"/>
      <c r="O3" s="253"/>
      <c r="P3" s="253"/>
      <c r="Q3" s="253"/>
      <c r="R3" s="253"/>
      <c r="S3" s="253"/>
      <c r="T3" s="254"/>
    </row>
    <row r="4" spans="3:26" ht="30.2" customHeight="1" x14ac:dyDescent="0.3">
      <c r="C4" s="15" t="s">
        <v>37</v>
      </c>
      <c r="D4" s="249" t="s">
        <v>253</v>
      </c>
      <c r="E4" s="250"/>
      <c r="F4" s="250"/>
      <c r="G4" s="250"/>
      <c r="H4" s="250"/>
      <c r="I4" s="250"/>
      <c r="J4" s="250"/>
      <c r="K4" s="250"/>
      <c r="L4" s="250"/>
      <c r="M4" s="250"/>
      <c r="N4" s="250"/>
      <c r="O4" s="250"/>
      <c r="P4" s="250"/>
      <c r="Q4" s="250"/>
      <c r="R4" s="250"/>
      <c r="S4" s="250"/>
      <c r="T4" s="250"/>
    </row>
    <row r="5" spans="3:26" ht="30.2" customHeight="1" x14ac:dyDescent="0.3">
      <c r="C5" s="15" t="s">
        <v>22</v>
      </c>
      <c r="D5" s="249" t="s">
        <v>81</v>
      </c>
      <c r="E5" s="250"/>
      <c r="F5" s="250"/>
      <c r="G5" s="250"/>
      <c r="H5" s="250"/>
      <c r="I5" s="250"/>
      <c r="J5" s="250"/>
      <c r="K5" s="251"/>
      <c r="L5" s="248" t="s">
        <v>36</v>
      </c>
      <c r="M5" s="248"/>
      <c r="N5" s="255" t="str">
        <f>VLOOKUP(D5,'Listas desplegables'!D3:G47,2,0)</f>
        <v>Difusión, apoyo y atención a consumidores y miembros de la RNPC</v>
      </c>
      <c r="O5" s="255"/>
      <c r="P5" s="255"/>
      <c r="Q5" s="255"/>
      <c r="R5" s="255"/>
      <c r="S5" s="255"/>
      <c r="T5" s="255"/>
    </row>
    <row r="6" spans="3:26" ht="36.75" customHeight="1" x14ac:dyDescent="0.3">
      <c r="C6" s="15" t="s">
        <v>38</v>
      </c>
      <c r="D6" s="219" t="str">
        <f>VLOOKUP(D5,'Listas desplegables'!D3:G47,4,0)</f>
        <v>Coordinador del Grupo de Trabajo de Apoyo de la Red Nacional de Protección al Consumidor (RNPC)</v>
      </c>
      <c r="E6" s="219"/>
      <c r="F6" s="219"/>
      <c r="G6" s="219"/>
      <c r="H6" s="219"/>
      <c r="I6" s="219"/>
      <c r="J6" s="219"/>
      <c r="K6" s="219"/>
      <c r="L6" s="218" t="s">
        <v>39</v>
      </c>
      <c r="M6" s="218"/>
      <c r="N6" s="220" t="s">
        <v>109</v>
      </c>
      <c r="O6" s="221"/>
      <c r="P6" s="221"/>
      <c r="Q6" s="221"/>
      <c r="R6" s="221"/>
      <c r="S6" s="221"/>
      <c r="T6" s="222"/>
    </row>
    <row r="7" spans="3:26" ht="15.75" customHeight="1" x14ac:dyDescent="0.3">
      <c r="C7" s="223"/>
      <c r="D7" s="224"/>
      <c r="E7" s="224"/>
      <c r="F7" s="224"/>
      <c r="G7" s="224"/>
      <c r="H7" s="224"/>
      <c r="I7" s="224"/>
      <c r="J7" s="224"/>
      <c r="K7" s="224"/>
      <c r="L7" s="224"/>
      <c r="M7" s="224"/>
      <c r="N7" s="224"/>
      <c r="O7" s="224"/>
      <c r="P7" s="224"/>
      <c r="Q7" s="224"/>
      <c r="R7" s="224"/>
      <c r="S7" s="224"/>
      <c r="T7" s="225"/>
    </row>
    <row r="8" spans="3:26" ht="30.75" customHeight="1" x14ac:dyDescent="0.3">
      <c r="C8" s="16" t="s">
        <v>23</v>
      </c>
      <c r="D8" s="256" t="str">
        <f>+Caracterización!W9</f>
        <v>Cobertura de los servicios de la RNPC en el territorio Nacional.</v>
      </c>
      <c r="E8" s="256"/>
      <c r="F8" s="256"/>
      <c r="G8" s="256"/>
      <c r="H8" s="256"/>
      <c r="I8" s="256"/>
      <c r="J8" s="256"/>
      <c r="K8" s="256"/>
      <c r="L8" s="218" t="s">
        <v>40</v>
      </c>
      <c r="M8" s="218"/>
      <c r="N8" s="256" t="str">
        <f>+Caracterización!U9</f>
        <v>Eficiencia</v>
      </c>
      <c r="O8" s="256"/>
      <c r="P8" s="218" t="s">
        <v>43</v>
      </c>
      <c r="Q8" s="218"/>
      <c r="R8" s="257" t="s">
        <v>137</v>
      </c>
      <c r="S8" s="257"/>
      <c r="T8" s="257"/>
    </row>
    <row r="9" spans="3:26" ht="52.15" customHeight="1" x14ac:dyDescent="0.3">
      <c r="C9" s="16" t="s">
        <v>24</v>
      </c>
      <c r="D9" s="238" t="s">
        <v>389</v>
      </c>
      <c r="E9" s="238"/>
      <c r="F9" s="238"/>
      <c r="G9" s="238"/>
      <c r="H9" s="238"/>
      <c r="I9" s="238"/>
      <c r="J9" s="238"/>
      <c r="K9" s="238"/>
      <c r="L9" s="238"/>
      <c r="M9" s="238"/>
      <c r="N9" s="238"/>
      <c r="O9" s="238"/>
      <c r="P9" s="238"/>
      <c r="Q9" s="238"/>
      <c r="R9" s="238"/>
      <c r="S9" s="238"/>
      <c r="T9" s="238"/>
      <c r="V9" s="89"/>
    </row>
    <row r="10" spans="3:26" ht="52.15" customHeight="1" x14ac:dyDescent="0.3">
      <c r="C10" s="16" t="s">
        <v>41</v>
      </c>
      <c r="D10" s="238" t="s">
        <v>396</v>
      </c>
      <c r="E10" s="238"/>
      <c r="F10" s="238"/>
      <c r="G10" s="238"/>
      <c r="H10" s="238"/>
      <c r="I10" s="238"/>
      <c r="J10" s="238"/>
      <c r="K10" s="238"/>
      <c r="L10" s="238"/>
      <c r="M10" s="238"/>
      <c r="N10" s="238"/>
      <c r="O10" s="238"/>
      <c r="P10" s="238"/>
      <c r="Q10" s="238"/>
      <c r="R10" s="238"/>
      <c r="S10" s="238"/>
      <c r="T10" s="238"/>
      <c r="V10" s="89"/>
    </row>
    <row r="11" spans="3:26" ht="81" customHeight="1" x14ac:dyDescent="0.3">
      <c r="C11" s="17" t="s">
        <v>134</v>
      </c>
      <c r="D11" s="261" t="str">
        <f>Caracterización!P7</f>
        <v>Brindar información y orientación a los consumidores y usuarios en temas relacionados con los servicios y funciones de los integrantes de la Red Nacional de Protección al Consumidor con el propósito de difundir y apoyar el cumplimiento de los derechos de los consumidores en todas las regiones del país, además, de recibir y dar traslado a la autoridad competente de todas las reclamaciones administrativas que en materia de protección al consumidor se presente, a través de los programas Ruta del Consumidor de Bienes y Servicios –RC- y Casas del Consumidor de Bienes y Servicios –CC- en sus componentes de atención y orientación a los consumidores y usuarios.</v>
      </c>
      <c r="E11" s="262"/>
      <c r="F11" s="262"/>
      <c r="G11" s="262"/>
      <c r="H11" s="262"/>
      <c r="I11" s="262"/>
      <c r="J11" s="262"/>
      <c r="K11" s="262"/>
      <c r="L11" s="262"/>
      <c r="M11" s="262"/>
      <c r="N11" s="262"/>
      <c r="O11" s="262"/>
      <c r="P11" s="262"/>
      <c r="Q11" s="262"/>
      <c r="R11" s="262"/>
      <c r="S11" s="262"/>
      <c r="T11" s="263"/>
    </row>
    <row r="12" spans="3:26" ht="14.25" customHeight="1" x14ac:dyDescent="0.3">
      <c r="C12" s="239"/>
      <c r="D12" s="239"/>
      <c r="E12" s="239"/>
      <c r="F12" s="239"/>
      <c r="G12" s="239"/>
      <c r="H12" s="239"/>
      <c r="I12" s="239"/>
      <c r="J12" s="239"/>
      <c r="K12" s="239"/>
      <c r="L12" s="239"/>
      <c r="M12" s="239"/>
      <c r="N12" s="239"/>
      <c r="O12" s="239"/>
      <c r="P12" s="239"/>
      <c r="Q12" s="239"/>
      <c r="R12" s="239"/>
      <c r="S12" s="239"/>
      <c r="T12" s="239"/>
    </row>
    <row r="13" spans="3:26" s="18" customFormat="1" ht="30.2" customHeight="1" x14ac:dyDescent="0.3">
      <c r="C13" s="19" t="s">
        <v>25</v>
      </c>
      <c r="D13" s="115" t="s">
        <v>133</v>
      </c>
      <c r="E13" s="102"/>
      <c r="F13" s="115" t="s">
        <v>42</v>
      </c>
      <c r="G13" s="101"/>
      <c r="H13" s="101"/>
      <c r="I13" s="102"/>
      <c r="J13" s="248" t="s">
        <v>26</v>
      </c>
      <c r="K13" s="248"/>
      <c r="L13" s="248"/>
      <c r="M13" s="248"/>
      <c r="N13" s="248"/>
      <c r="O13" s="115" t="s">
        <v>27</v>
      </c>
      <c r="P13" s="101"/>
      <c r="Q13" s="101"/>
      <c r="R13" s="101"/>
      <c r="S13" s="101"/>
      <c r="T13" s="102"/>
      <c r="V13" s="14"/>
      <c r="W13" s="14"/>
      <c r="X13" s="14"/>
      <c r="Y13" s="14"/>
      <c r="Z13" s="14"/>
    </row>
    <row r="14" spans="3:26" ht="76.150000000000006" customHeight="1" x14ac:dyDescent="0.3">
      <c r="C14" s="235" t="s">
        <v>378</v>
      </c>
      <c r="D14" s="264" t="s">
        <v>379</v>
      </c>
      <c r="E14" s="165"/>
      <c r="F14" s="264" t="s">
        <v>381</v>
      </c>
      <c r="G14" s="164"/>
      <c r="H14" s="164"/>
      <c r="I14" s="165"/>
      <c r="J14" s="258" t="s">
        <v>201</v>
      </c>
      <c r="K14" s="259"/>
      <c r="L14" s="259"/>
      <c r="M14" s="259"/>
      <c r="N14" s="260"/>
      <c r="O14" s="258" t="s">
        <v>383</v>
      </c>
      <c r="P14" s="259"/>
      <c r="Q14" s="259"/>
      <c r="R14" s="259"/>
      <c r="S14" s="259"/>
      <c r="T14" s="260"/>
    </row>
    <row r="15" spans="3:26" ht="76.150000000000006" customHeight="1" x14ac:dyDescent="0.3">
      <c r="C15" s="235"/>
      <c r="D15" s="264" t="s">
        <v>380</v>
      </c>
      <c r="E15" s="165"/>
      <c r="F15" s="264" t="s">
        <v>382</v>
      </c>
      <c r="G15" s="164"/>
      <c r="H15" s="164"/>
      <c r="I15" s="165"/>
      <c r="J15" s="264" t="s">
        <v>201</v>
      </c>
      <c r="K15" s="164"/>
      <c r="L15" s="164"/>
      <c r="M15" s="164"/>
      <c r="N15" s="165"/>
      <c r="O15" s="258" t="s">
        <v>386</v>
      </c>
      <c r="P15" s="259"/>
      <c r="Q15" s="259"/>
      <c r="R15" s="259"/>
      <c r="S15" s="259"/>
      <c r="T15" s="260"/>
    </row>
    <row r="16" spans="3:26" x14ac:dyDescent="0.3">
      <c r="C16" s="94"/>
      <c r="D16" s="94"/>
      <c r="E16" s="94"/>
      <c r="F16" s="94"/>
      <c r="G16" s="94"/>
      <c r="H16" s="94"/>
      <c r="I16" s="94"/>
      <c r="J16" s="94"/>
      <c r="K16" s="94"/>
      <c r="L16" s="94"/>
      <c r="M16" s="94"/>
      <c r="N16" s="94"/>
      <c r="O16" s="94"/>
      <c r="P16" s="94"/>
      <c r="Q16" s="94"/>
      <c r="R16" s="94"/>
      <c r="S16" s="94"/>
      <c r="T16" s="94"/>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40" t="s">
        <v>33</v>
      </c>
      <c r="D19" s="241" t="s">
        <v>139</v>
      </c>
      <c r="E19" s="242"/>
      <c r="F19" s="242"/>
      <c r="G19" s="242"/>
      <c r="H19" s="243"/>
      <c r="I19" s="24"/>
      <c r="J19" s="244" t="s">
        <v>140</v>
      </c>
      <c r="K19" s="244"/>
      <c r="L19" s="244"/>
      <c r="M19" s="244"/>
      <c r="N19" s="245"/>
      <c r="O19" s="241" t="s">
        <v>141</v>
      </c>
      <c r="P19" s="242"/>
      <c r="Q19" s="242"/>
      <c r="R19" s="242"/>
      <c r="S19" s="243"/>
    </row>
    <row r="20" spans="3:19" ht="21" x14ac:dyDescent="0.3">
      <c r="C20" s="240"/>
      <c r="D20" s="241" t="s">
        <v>277</v>
      </c>
      <c r="E20" s="242"/>
      <c r="F20" s="242"/>
      <c r="G20" s="242"/>
      <c r="H20" s="243"/>
      <c r="I20" s="241"/>
      <c r="J20" s="242"/>
      <c r="K20" s="242"/>
      <c r="L20" s="242"/>
      <c r="M20" s="242"/>
      <c r="N20" s="243"/>
      <c r="O20" s="241"/>
      <c r="P20" s="242"/>
      <c r="Q20" s="242"/>
      <c r="R20" s="242"/>
      <c r="S20" s="243"/>
    </row>
    <row r="21" spans="3:19" ht="18" x14ac:dyDescent="0.35">
      <c r="C21" s="23"/>
      <c r="D21" s="23"/>
      <c r="E21" s="23"/>
      <c r="F21" s="23"/>
      <c r="G21" s="23"/>
      <c r="H21" s="23"/>
      <c r="I21" s="23"/>
      <c r="J21" s="23"/>
      <c r="K21" s="23"/>
      <c r="L21" s="23"/>
      <c r="M21" s="23"/>
      <c r="N21" s="23"/>
      <c r="O21" s="23"/>
      <c r="P21" s="23"/>
      <c r="Q21" s="23"/>
      <c r="R21" s="23"/>
      <c r="S21" s="23"/>
    </row>
    <row r="22" spans="3:19" ht="82.9" customHeight="1" x14ac:dyDescent="0.4">
      <c r="C22" s="25" t="s">
        <v>34</v>
      </c>
      <c r="D22" s="33" t="s">
        <v>384</v>
      </c>
      <c r="E22" s="20"/>
      <c r="F22" s="229" t="s">
        <v>35</v>
      </c>
      <c r="G22" s="230"/>
      <c r="H22" s="231"/>
      <c r="I22" s="232" t="s">
        <v>388</v>
      </c>
      <c r="J22" s="233"/>
      <c r="K22" s="234"/>
      <c r="L22" s="229" t="s">
        <v>162</v>
      </c>
      <c r="M22" s="230"/>
      <c r="N22" s="230"/>
      <c r="O22" s="231"/>
      <c r="P22" s="258" t="s">
        <v>385</v>
      </c>
      <c r="Q22" s="259"/>
      <c r="R22" s="259"/>
      <c r="S22" s="259"/>
    </row>
    <row r="23" spans="3:19" ht="14.25" customHeight="1" x14ac:dyDescent="0.3"/>
  </sheetData>
  <mergeCells count="46">
    <mergeCell ref="J14:N14"/>
    <mergeCell ref="O15:T15"/>
    <mergeCell ref="F22:H22"/>
    <mergeCell ref="I22:K22"/>
    <mergeCell ref="L22:O22"/>
    <mergeCell ref="P22:S22"/>
    <mergeCell ref="C19:C20"/>
    <mergeCell ref="D19:H19"/>
    <mergeCell ref="J19:N19"/>
    <mergeCell ref="O19:S19"/>
    <mergeCell ref="D20:H20"/>
    <mergeCell ref="I20:N20"/>
    <mergeCell ref="O20:S20"/>
    <mergeCell ref="C14:C15"/>
    <mergeCell ref="C16:T16"/>
    <mergeCell ref="O14:T14"/>
    <mergeCell ref="D9:T9"/>
    <mergeCell ref="D10:T10"/>
    <mergeCell ref="D11:T11"/>
    <mergeCell ref="C12:T12"/>
    <mergeCell ref="D13:E13"/>
    <mergeCell ref="F13:I13"/>
    <mergeCell ref="J13:N13"/>
    <mergeCell ref="O13:T13"/>
    <mergeCell ref="D14:E14"/>
    <mergeCell ref="D15:E15"/>
    <mergeCell ref="F14:I14"/>
    <mergeCell ref="F15:I15"/>
    <mergeCell ref="J15:N15"/>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Si existe linea base, por favor indique en esta casilla desde que fuente de información  se tomarón los datos" sqref="L22:O22" xr:uid="{894E1EE0-53D4-491F-B6AA-FC0DBAF3E580}"/>
    <dataValidation allowBlank="1" showInputMessage="1" showErrorMessage="1" prompt="En caso de contar con información previa de la medición, establezca cul es la linea de partida para la medición de su indicador" sqref="F22:H22" xr:uid="{77C33614-EA49-4144-A27D-083CE709D66D}"/>
    <dataValidation allowBlank="1" showInputMessage="1" showErrorMessage="1" prompt="Defina la meta del indicador, teniendo en cuenta la tendencia establecida" sqref="C22" xr:uid="{0EE64441-D933-4931-8BE0-DE9EE8AF7A67}"/>
    <dataValidation allowBlank="1" showInputMessage="1" showErrorMessage="1" prompt="Seleccione con una &quot;X&quot; la tendencia que debe tener el resultado del indicador" sqref="C19:C20" xr:uid="{888F8862-9005-4EC0-802C-76AA8705F697}"/>
    <dataValidation allowBlank="1" showInputMessage="1" showErrorMessage="1" prompt="Seleccione la periodicidad con la que se va a medir el indicador. Solo pueed seleccionar una." sqref="C17" xr:uid="{12506D31-262B-467E-93A8-0A5927DC14A2}"/>
    <dataValidation allowBlank="1" showInputMessage="1" showErrorMessage="1" prompt="Aclara de donde tomará la información para el cálculo del indicador" sqref="O13" xr:uid="{FF9B4975-9AA0-454F-B207-1ABAF165FD57}"/>
    <dataValidation allowBlank="1" showInputMessage="1" showErrorMessage="1" prompt="Seleccione de la lista desplegable la unidad de medida de cada una de sus variables." sqref="J13:N13" xr:uid="{06DDCBF2-8937-4870-B9D6-ECF051EC2BE0}"/>
    <dataValidation allowBlank="1" showInputMessage="1" showErrorMessage="1" prompt="Describa brevemente la variable definida" sqref="F13:I13" xr:uid="{028AB2B8-4731-4843-9E7E-E14F0C1FDAB7}"/>
    <dataValidation allowBlank="1" showInputMessage="1" showErrorMessage="1" prompt="En cada casilla defina el nombre de las variables de su indicador" sqref="D13:E13" xr:uid="{AFDD1E9A-5387-47F7-BF30-A69052A6C423}"/>
    <dataValidation allowBlank="1" showInputMessage="1" showErrorMessage="1" prompt="Defina la relación mátematica que se constituirá como la fórmula de su indicador" sqref="C13" xr:uid="{F9839CF5-E95E-4DFA-BF70-DF257F59E605}"/>
    <dataValidation allowBlank="1" showInputMessage="1" showErrorMessage="1" prompt="Se cargará automaticamente el objetivo del proceso que definió en la caracterización." sqref="C11" xr:uid="{0F481F1B-6144-4E26-A663-83D6215D2F80}"/>
    <dataValidation allowBlank="1" showInputMessage="1" showErrorMessage="1" prompt="Amplie el objetivo del indicador, contestando preguntas como  ¿qué?, ¿para qué?, ¿cómo?" sqref="C10" xr:uid="{E3B1F1D6-62F8-4038-B98F-62E5010FBDE1}"/>
    <dataValidation allowBlank="1" showInputMessage="1" showErrorMessage="1" prompt="Defina en esta casilla lo que busca medir, el objetivo del indicador es un paso previo a definir el indicador, y su precisión es muy importante.  Debe ser i) específicos, ii) Alcanzable,  iii) medibles, " sqref="C9" xr:uid="{7BFA0051-2412-47E1-AD4E-C5F5F8085461}"/>
    <dataValidation allowBlank="1" showInputMessage="1" showErrorMessage="1" prompt="Elija de la lista desplegable si el indicador es acumulado (cuando trae información previa a esta medición) o no acumulado (cuando inicia la medición en este periodo)." sqref="P8:Q8" xr:uid="{6FAF4024-53DD-4ABD-A47D-682C9E2CF698}"/>
    <dataValidation allowBlank="1" showInputMessage="1" showErrorMessage="1" prompt="Se cargará automáticamente el tipo de indicador que definió en la caracterización." sqref="L8:M8" xr:uid="{950C7282-C943-4F75-BC9F-38C9EEBCF464}"/>
    <dataValidation allowBlank="1" showInputMessage="1" showErrorMessage="1" prompt="Se cargará automaticamente el líder del proceso seleccionado. Por favor válidelo y retroalimente al enlace de la OAP." sqref="C6" xr:uid="{A8CF3BB9-151F-41FC-9334-B39A521E8173}"/>
    <dataValidation allowBlank="1" showInputMessage="1" showErrorMessage="1" prompt="Se cargará automaticamente el nombre del indicador que definió en la caracterización" sqref="C8" xr:uid="{1DB1D81C-A111-4801-83DE-D902929C06BB}"/>
    <dataValidation allowBlank="1" showInputMessage="1" showErrorMessage="1" prompt="Ingrese el nombre y el cargo de la persona responsable de la medición del indicador._x000a_Ej: Juan Perez - Profesional Univeristario " sqref="L6:M6" xr:uid="{0259A678-78C7-4A66-AA8E-19E8D3E160D1}"/>
    <dataValidation allowBlank="1" showInputMessage="1" showErrorMessage="1" prompt="Se cargará automáticamente el macroproceso al cual pertenece el macroproceso" sqref="L5:M5" xr:uid="{9EAD8922-C449-4BDB-A5A0-14E8134884F3}"/>
    <dataValidation allowBlank="1" showInputMessage="1" showErrorMessage="1" prompt="Seleccione de la lista desplegable el nombre del proceso" sqref="C5" xr:uid="{2D10B125-8F0A-4E24-A87E-F89EDBB7DB59}"/>
    <dataValidation allowBlank="1" showInputMessage="1" showErrorMessage="1" promptTitle="Dependencia" prompt="Seleccione de la lista desplegable la dependencia responsable del proceso" sqref="C4" xr:uid="{C2B069BF-FFB1-4B76-9CB6-B342C56A9D6B}"/>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89FB3C-453C-4EBB-837E-CA7581B48F1F}">
          <x14:formula1>
            <xm:f>'Listas desplegables'!$D$3:$D$47</xm:f>
          </x14:formula1>
          <xm:sqref>D5:K5</xm:sqref>
        </x14:dataValidation>
        <x14:dataValidation type="list" allowBlank="1" showInputMessage="1" showErrorMessage="1" xr:uid="{65514155-AC37-41FC-AB9D-E65ADD1824BD}">
          <x14:formula1>
            <xm:f>'Listas desplegables'!$O$20:$O$21</xm:f>
          </x14:formula1>
          <xm:sqref>J14:J15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Q81"/>
  <sheetViews>
    <sheetView topLeftCell="C29" workbookViewId="0">
      <selection activeCell="E45" sqref="E45"/>
    </sheetView>
  </sheetViews>
  <sheetFormatPr baseColWidth="10" defaultRowHeight="15" x14ac:dyDescent="0.25"/>
  <cols>
    <col min="4" max="4" width="49" style="1" bestFit="1" customWidth="1"/>
    <col min="5" max="5" width="70" style="1" bestFit="1" customWidth="1"/>
    <col min="6" max="6" width="19.42578125" style="7" bestFit="1" customWidth="1"/>
    <col min="7" max="7" width="58.42578125" style="9" customWidth="1"/>
    <col min="12" max="12" width="60.140625" customWidth="1"/>
    <col min="17" max="17" width="26.7109375" bestFit="1" customWidth="1"/>
  </cols>
  <sheetData>
    <row r="1" spans="4:17" x14ac:dyDescent="0.25">
      <c r="Q1" s="12" t="s">
        <v>142</v>
      </c>
    </row>
    <row r="2" spans="4:17" x14ac:dyDescent="0.25">
      <c r="D2" s="2" t="s">
        <v>62</v>
      </c>
      <c r="E2" s="2" t="s">
        <v>45</v>
      </c>
      <c r="F2" s="8" t="s">
        <v>2</v>
      </c>
      <c r="G2" s="10" t="s">
        <v>95</v>
      </c>
      <c r="L2" s="11" t="s">
        <v>205</v>
      </c>
      <c r="O2" t="s">
        <v>137</v>
      </c>
      <c r="Q2" t="s">
        <v>143</v>
      </c>
    </row>
    <row r="3" spans="4:17" x14ac:dyDescent="0.25">
      <c r="D3" s="3" t="s">
        <v>175</v>
      </c>
      <c r="E3" s="1" t="s">
        <v>46</v>
      </c>
      <c r="F3" s="7" t="s">
        <v>59</v>
      </c>
      <c r="G3" s="9" t="s">
        <v>96</v>
      </c>
      <c r="L3" s="11" t="s">
        <v>206</v>
      </c>
      <c r="O3" t="s">
        <v>138</v>
      </c>
      <c r="Q3" t="s">
        <v>144</v>
      </c>
    </row>
    <row r="4" spans="4:17" x14ac:dyDescent="0.25">
      <c r="D4" s="3" t="s">
        <v>176</v>
      </c>
      <c r="E4" s="1" t="s">
        <v>46</v>
      </c>
      <c r="F4" s="7" t="s">
        <v>59</v>
      </c>
      <c r="G4" s="9" t="s">
        <v>96</v>
      </c>
      <c r="L4" s="11" t="s">
        <v>207</v>
      </c>
      <c r="Q4" s="12" t="s">
        <v>145</v>
      </c>
    </row>
    <row r="5" spans="4:17" x14ac:dyDescent="0.25">
      <c r="D5" s="3" t="s">
        <v>177</v>
      </c>
      <c r="E5" s="1" t="s">
        <v>46</v>
      </c>
      <c r="F5" s="7" t="s">
        <v>59</v>
      </c>
      <c r="G5" s="9" t="s">
        <v>98</v>
      </c>
      <c r="L5" s="11" t="s">
        <v>208</v>
      </c>
      <c r="Q5" t="s">
        <v>146</v>
      </c>
    </row>
    <row r="6" spans="4:17" x14ac:dyDescent="0.25">
      <c r="D6" s="3" t="s">
        <v>199</v>
      </c>
      <c r="E6" s="1" t="s">
        <v>46</v>
      </c>
      <c r="F6" s="7" t="s">
        <v>59</v>
      </c>
      <c r="G6" s="9" t="s">
        <v>159</v>
      </c>
      <c r="L6" s="11" t="s">
        <v>209</v>
      </c>
    </row>
    <row r="7" spans="4:17" x14ac:dyDescent="0.25">
      <c r="D7" s="3" t="s">
        <v>178</v>
      </c>
      <c r="E7" s="1" t="s">
        <v>47</v>
      </c>
      <c r="F7" s="7" t="s">
        <v>59</v>
      </c>
      <c r="G7" s="9" t="s">
        <v>99</v>
      </c>
      <c r="L7" s="11" t="s">
        <v>210</v>
      </c>
      <c r="Q7" t="s">
        <v>147</v>
      </c>
    </row>
    <row r="8" spans="4:17" x14ac:dyDescent="0.25">
      <c r="D8" s="3" t="s">
        <v>93</v>
      </c>
      <c r="E8" s="1" t="s">
        <v>47</v>
      </c>
      <c r="F8" s="7" t="s">
        <v>59</v>
      </c>
      <c r="G8" s="9" t="s">
        <v>158</v>
      </c>
      <c r="L8" s="11" t="s">
        <v>211</v>
      </c>
      <c r="Q8" t="s">
        <v>148</v>
      </c>
    </row>
    <row r="9" spans="4:17" x14ac:dyDescent="0.25">
      <c r="D9" s="3" t="s">
        <v>63</v>
      </c>
      <c r="E9" s="1" t="s">
        <v>47</v>
      </c>
      <c r="F9" s="7" t="s">
        <v>59</v>
      </c>
      <c r="G9" s="9" t="s">
        <v>101</v>
      </c>
      <c r="L9" s="11" t="s">
        <v>212</v>
      </c>
      <c r="Q9" t="s">
        <v>149</v>
      </c>
    </row>
    <row r="10" spans="4:17" x14ac:dyDescent="0.25">
      <c r="D10" s="3" t="s">
        <v>179</v>
      </c>
      <c r="E10" s="1" t="s">
        <v>47</v>
      </c>
      <c r="F10" s="7" t="s">
        <v>59</v>
      </c>
      <c r="G10" s="9" t="s">
        <v>99</v>
      </c>
      <c r="L10" s="11" t="s">
        <v>167</v>
      </c>
      <c r="Q10" t="s">
        <v>150</v>
      </c>
    </row>
    <row r="11" spans="4:17" x14ac:dyDescent="0.25">
      <c r="D11" s="3" t="s">
        <v>180</v>
      </c>
      <c r="E11" s="1" t="s">
        <v>48</v>
      </c>
      <c r="F11" s="7" t="s">
        <v>59</v>
      </c>
      <c r="G11" s="9" t="s">
        <v>96</v>
      </c>
      <c r="L11" s="11" t="s">
        <v>213</v>
      </c>
      <c r="Q11" s="12" t="s">
        <v>151</v>
      </c>
    </row>
    <row r="12" spans="4:17" x14ac:dyDescent="0.25">
      <c r="D12" s="3" t="s">
        <v>181</v>
      </c>
      <c r="E12" s="1" t="s">
        <v>48</v>
      </c>
      <c r="F12" s="7" t="s">
        <v>59</v>
      </c>
      <c r="G12" s="9" t="s">
        <v>102</v>
      </c>
      <c r="L12" s="11" t="s">
        <v>214</v>
      </c>
      <c r="Q12" t="s">
        <v>152</v>
      </c>
    </row>
    <row r="13" spans="4:17" x14ac:dyDescent="0.25">
      <c r="D13" s="3" t="s">
        <v>182</v>
      </c>
      <c r="E13" s="1" t="s">
        <v>48</v>
      </c>
      <c r="F13" s="7" t="s">
        <v>59</v>
      </c>
      <c r="G13" s="9" t="s">
        <v>97</v>
      </c>
      <c r="L13" s="11" t="s">
        <v>168</v>
      </c>
      <c r="Q13" t="s">
        <v>153</v>
      </c>
    </row>
    <row r="14" spans="4:17" x14ac:dyDescent="0.25">
      <c r="D14" s="3" t="s">
        <v>183</v>
      </c>
      <c r="E14" s="1" t="s">
        <v>48</v>
      </c>
      <c r="F14" s="7" t="s">
        <v>59</v>
      </c>
      <c r="G14" s="9" t="s">
        <v>159</v>
      </c>
      <c r="L14" s="11" t="s">
        <v>169</v>
      </c>
      <c r="Q14" s="12" t="s">
        <v>154</v>
      </c>
    </row>
    <row r="15" spans="4:17" x14ac:dyDescent="0.25">
      <c r="D15" s="5" t="s">
        <v>76</v>
      </c>
      <c r="E15" s="1" t="s">
        <v>49</v>
      </c>
      <c r="F15" s="7" t="s">
        <v>60</v>
      </c>
      <c r="G15" s="9" t="s">
        <v>106</v>
      </c>
      <c r="L15" s="11" t="s">
        <v>215</v>
      </c>
      <c r="Q15" t="s">
        <v>155</v>
      </c>
    </row>
    <row r="16" spans="4:17" x14ac:dyDescent="0.25">
      <c r="D16" s="5" t="s">
        <v>64</v>
      </c>
      <c r="E16" s="1" t="s">
        <v>49</v>
      </c>
      <c r="F16" s="7" t="s">
        <v>60</v>
      </c>
      <c r="G16" s="9" t="s">
        <v>106</v>
      </c>
      <c r="L16" s="11" t="s">
        <v>216</v>
      </c>
      <c r="Q16" t="s">
        <v>156</v>
      </c>
    </row>
    <row r="17" spans="4:17" ht="30" x14ac:dyDescent="0.25">
      <c r="D17" s="5" t="s">
        <v>77</v>
      </c>
      <c r="E17" s="1" t="s">
        <v>51</v>
      </c>
      <c r="F17" s="7" t="s">
        <v>60</v>
      </c>
      <c r="G17" s="9" t="s">
        <v>165</v>
      </c>
      <c r="L17" s="11" t="s">
        <v>217</v>
      </c>
      <c r="Q17" t="s">
        <v>157</v>
      </c>
    </row>
    <row r="18" spans="4:17" ht="30" x14ac:dyDescent="0.25">
      <c r="D18" s="5" t="s">
        <v>200</v>
      </c>
      <c r="E18" s="1" t="s">
        <v>51</v>
      </c>
      <c r="F18" s="7" t="s">
        <v>60</v>
      </c>
      <c r="G18" s="9" t="s">
        <v>164</v>
      </c>
      <c r="L18" s="11" t="s">
        <v>218</v>
      </c>
    </row>
    <row r="19" spans="4:17" ht="30" x14ac:dyDescent="0.25">
      <c r="D19" s="13" t="s">
        <v>174</v>
      </c>
      <c r="E19" s="1" t="s">
        <v>54</v>
      </c>
      <c r="F19" s="7" t="s">
        <v>60</v>
      </c>
      <c r="G19" s="9" t="s">
        <v>163</v>
      </c>
      <c r="L19" s="11" t="s">
        <v>219</v>
      </c>
    </row>
    <row r="20" spans="4:17" ht="30" x14ac:dyDescent="0.25">
      <c r="D20" s="5" t="s">
        <v>78</v>
      </c>
      <c r="E20" s="1" t="s">
        <v>54</v>
      </c>
      <c r="F20" s="7" t="s">
        <v>60</v>
      </c>
      <c r="G20" s="9" t="s">
        <v>163</v>
      </c>
      <c r="L20" s="11" t="s">
        <v>220</v>
      </c>
      <c r="O20" t="s">
        <v>201</v>
      </c>
    </row>
    <row r="21" spans="4:17" ht="30" x14ac:dyDescent="0.25">
      <c r="D21" s="5" t="s">
        <v>184</v>
      </c>
      <c r="E21" s="1" t="s">
        <v>54</v>
      </c>
      <c r="F21" s="7" t="s">
        <v>60</v>
      </c>
      <c r="G21" s="9" t="s">
        <v>163</v>
      </c>
      <c r="L21" s="11" t="s">
        <v>221</v>
      </c>
      <c r="O21" t="s">
        <v>161</v>
      </c>
    </row>
    <row r="22" spans="4:17" ht="45" x14ac:dyDescent="0.25">
      <c r="D22" s="5" t="s">
        <v>79</v>
      </c>
      <c r="E22" s="1" t="s">
        <v>52</v>
      </c>
      <c r="F22" s="7" t="s">
        <v>60</v>
      </c>
      <c r="G22" s="9" t="s">
        <v>108</v>
      </c>
      <c r="L22" s="11" t="s">
        <v>136</v>
      </c>
    </row>
    <row r="23" spans="4:17" ht="30" x14ac:dyDescent="0.25">
      <c r="D23" s="5" t="s">
        <v>80</v>
      </c>
      <c r="E23" s="1" t="s">
        <v>55</v>
      </c>
      <c r="F23" s="7" t="s">
        <v>60</v>
      </c>
      <c r="G23" s="9" t="s">
        <v>109</v>
      </c>
      <c r="L23" s="11" t="s">
        <v>170</v>
      </c>
    </row>
    <row r="24" spans="4:17" ht="30" x14ac:dyDescent="0.25">
      <c r="D24" s="5" t="s">
        <v>81</v>
      </c>
      <c r="E24" s="1" t="s">
        <v>55</v>
      </c>
      <c r="F24" s="7" t="s">
        <v>60</v>
      </c>
      <c r="G24" s="9" t="s">
        <v>109</v>
      </c>
      <c r="L24" s="11" t="s">
        <v>222</v>
      </c>
    </row>
    <row r="25" spans="4:17" ht="30" x14ac:dyDescent="0.25">
      <c r="D25" s="5" t="s">
        <v>82</v>
      </c>
      <c r="E25" s="1" t="s">
        <v>53</v>
      </c>
      <c r="F25" s="7" t="s">
        <v>60</v>
      </c>
      <c r="G25" s="9" t="s">
        <v>107</v>
      </c>
      <c r="L25" s="11" t="s">
        <v>135</v>
      </c>
    </row>
    <row r="26" spans="4:17" x14ac:dyDescent="0.25">
      <c r="D26" s="5" t="s">
        <v>83</v>
      </c>
      <c r="E26" s="1" t="s">
        <v>50</v>
      </c>
      <c r="F26" s="7" t="s">
        <v>60</v>
      </c>
      <c r="G26" s="9" t="s">
        <v>103</v>
      </c>
      <c r="L26" s="11" t="s">
        <v>223</v>
      </c>
    </row>
    <row r="27" spans="4:17" x14ac:dyDescent="0.25">
      <c r="D27" s="5" t="s">
        <v>84</v>
      </c>
      <c r="E27" s="1" t="s">
        <v>50</v>
      </c>
      <c r="F27" s="7" t="s">
        <v>60</v>
      </c>
      <c r="G27" s="9" t="s">
        <v>104</v>
      </c>
      <c r="L27" s="11" t="s">
        <v>224</v>
      </c>
    </row>
    <row r="28" spans="4:17" ht="45" x14ac:dyDescent="0.25">
      <c r="D28" s="5" t="s">
        <v>94</v>
      </c>
      <c r="E28" s="1" t="s">
        <v>50</v>
      </c>
      <c r="F28" s="7" t="s">
        <v>60</v>
      </c>
      <c r="G28" s="9" t="s">
        <v>105</v>
      </c>
      <c r="L28" s="11" t="s">
        <v>225</v>
      </c>
    </row>
    <row r="29" spans="4:17" ht="30" x14ac:dyDescent="0.25">
      <c r="D29" s="6" t="s">
        <v>85</v>
      </c>
      <c r="E29" s="1" t="s">
        <v>88</v>
      </c>
      <c r="F29" s="7" t="s">
        <v>61</v>
      </c>
      <c r="G29" s="9" t="s">
        <v>160</v>
      </c>
      <c r="L29" s="11" t="s">
        <v>226</v>
      </c>
    </row>
    <row r="30" spans="4:17" x14ac:dyDescent="0.25">
      <c r="D30" s="6" t="s">
        <v>65</v>
      </c>
      <c r="E30" s="1" t="s">
        <v>88</v>
      </c>
      <c r="F30" s="7" t="s">
        <v>61</v>
      </c>
      <c r="G30" s="9" t="s">
        <v>100</v>
      </c>
      <c r="L30" s="11" t="s">
        <v>227</v>
      </c>
    </row>
    <row r="31" spans="4:17" x14ac:dyDescent="0.25">
      <c r="D31" s="6" t="s">
        <v>66</v>
      </c>
      <c r="E31" s="1" t="s">
        <v>66</v>
      </c>
      <c r="F31" s="7" t="s">
        <v>61</v>
      </c>
      <c r="G31" s="9" t="s">
        <v>102</v>
      </c>
      <c r="L31" s="11" t="s">
        <v>228</v>
      </c>
    </row>
    <row r="32" spans="4:17" x14ac:dyDescent="0.25">
      <c r="D32" s="6" t="s">
        <v>67</v>
      </c>
      <c r="E32" s="1" t="s">
        <v>89</v>
      </c>
      <c r="F32" s="7" t="s">
        <v>61</v>
      </c>
      <c r="G32" s="9" t="s">
        <v>102</v>
      </c>
      <c r="L32" s="11" t="s">
        <v>229</v>
      </c>
    </row>
    <row r="33" spans="4:12" x14ac:dyDescent="0.25">
      <c r="D33" s="6" t="s">
        <v>68</v>
      </c>
      <c r="E33" s="1" t="s">
        <v>89</v>
      </c>
      <c r="F33" s="7" t="s">
        <v>61</v>
      </c>
      <c r="G33" s="9" t="s">
        <v>102</v>
      </c>
      <c r="L33" s="11" t="s">
        <v>230</v>
      </c>
    </row>
    <row r="34" spans="4:12" x14ac:dyDescent="0.25">
      <c r="D34" s="6" t="s">
        <v>69</v>
      </c>
      <c r="E34" s="1" t="s">
        <v>89</v>
      </c>
      <c r="F34" s="7" t="s">
        <v>61</v>
      </c>
      <c r="G34" s="9" t="s">
        <v>102</v>
      </c>
      <c r="L34" s="11" t="s">
        <v>231</v>
      </c>
    </row>
    <row r="35" spans="4:12" x14ac:dyDescent="0.25">
      <c r="D35" s="6" t="s">
        <v>70</v>
      </c>
      <c r="E35" s="1" t="s">
        <v>90</v>
      </c>
      <c r="F35" s="7" t="s">
        <v>61</v>
      </c>
      <c r="G35" s="9" t="s">
        <v>110</v>
      </c>
      <c r="L35" s="11" t="s">
        <v>232</v>
      </c>
    </row>
    <row r="36" spans="4:12" x14ac:dyDescent="0.25">
      <c r="D36" s="6" t="s">
        <v>71</v>
      </c>
      <c r="E36" s="1" t="s">
        <v>90</v>
      </c>
      <c r="F36" s="7" t="s">
        <v>61</v>
      </c>
      <c r="G36" s="9" t="s">
        <v>110</v>
      </c>
      <c r="L36" s="11" t="s">
        <v>233</v>
      </c>
    </row>
    <row r="37" spans="4:12" x14ac:dyDescent="0.25">
      <c r="D37" s="6" t="s">
        <v>202</v>
      </c>
      <c r="E37" s="1" t="s">
        <v>90</v>
      </c>
      <c r="F37" s="7" t="s">
        <v>61</v>
      </c>
      <c r="G37" s="9" t="s">
        <v>110</v>
      </c>
      <c r="L37" s="11" t="s">
        <v>234</v>
      </c>
    </row>
    <row r="38" spans="4:12" x14ac:dyDescent="0.25">
      <c r="D38" s="6" t="s">
        <v>185</v>
      </c>
      <c r="E38" s="1" t="s">
        <v>90</v>
      </c>
      <c r="F38" s="7" t="s">
        <v>61</v>
      </c>
      <c r="G38" s="9" t="s">
        <v>110</v>
      </c>
      <c r="L38" s="11" t="s">
        <v>235</v>
      </c>
    </row>
    <row r="39" spans="4:12" x14ac:dyDescent="0.25">
      <c r="D39" s="6" t="s">
        <v>72</v>
      </c>
      <c r="E39" s="1" t="s">
        <v>91</v>
      </c>
      <c r="F39" s="7" t="s">
        <v>61</v>
      </c>
      <c r="G39" s="9" t="s">
        <v>111</v>
      </c>
      <c r="L39" s="11" t="s">
        <v>236</v>
      </c>
    </row>
    <row r="40" spans="4:12" x14ac:dyDescent="0.25">
      <c r="D40" s="6" t="s">
        <v>73</v>
      </c>
      <c r="E40" s="1" t="s">
        <v>91</v>
      </c>
      <c r="F40" s="7" t="s">
        <v>61</v>
      </c>
      <c r="G40" s="9" t="s">
        <v>111</v>
      </c>
      <c r="L40" s="11" t="s">
        <v>237</v>
      </c>
    </row>
    <row r="41" spans="4:12" x14ac:dyDescent="0.25">
      <c r="D41" s="6" t="s">
        <v>74</v>
      </c>
      <c r="E41" s="1" t="s">
        <v>91</v>
      </c>
      <c r="F41" s="7" t="s">
        <v>61</v>
      </c>
      <c r="G41" s="9" t="s">
        <v>111</v>
      </c>
      <c r="L41" s="11" t="s">
        <v>238</v>
      </c>
    </row>
    <row r="42" spans="4:12" x14ac:dyDescent="0.25">
      <c r="D42" s="6" t="s">
        <v>75</v>
      </c>
      <c r="E42" s="1" t="s">
        <v>91</v>
      </c>
      <c r="F42" s="7" t="s">
        <v>61</v>
      </c>
      <c r="G42" s="9" t="s">
        <v>111</v>
      </c>
      <c r="L42" s="11" t="s">
        <v>239</v>
      </c>
    </row>
    <row r="43" spans="4:12" x14ac:dyDescent="0.25">
      <c r="D43" s="6" t="s">
        <v>187</v>
      </c>
      <c r="E43" s="1" t="s">
        <v>92</v>
      </c>
      <c r="F43" s="7" t="s">
        <v>61</v>
      </c>
      <c r="G43" s="9" t="s">
        <v>112</v>
      </c>
      <c r="L43" s="11" t="s">
        <v>240</v>
      </c>
    </row>
    <row r="44" spans="4:12" x14ac:dyDescent="0.25">
      <c r="D44" s="6" t="s">
        <v>188</v>
      </c>
      <c r="E44" s="1" t="s">
        <v>92</v>
      </c>
      <c r="F44" s="7" t="s">
        <v>61</v>
      </c>
      <c r="G44" s="9" t="s">
        <v>112</v>
      </c>
      <c r="L44" s="11" t="s">
        <v>241</v>
      </c>
    </row>
    <row r="45" spans="4:12" x14ac:dyDescent="0.25">
      <c r="D45" s="6" t="s">
        <v>186</v>
      </c>
      <c r="E45" s="1" t="s">
        <v>92</v>
      </c>
      <c r="F45" s="7" t="s">
        <v>61</v>
      </c>
      <c r="G45" s="9" t="s">
        <v>112</v>
      </c>
      <c r="L45" s="11" t="s">
        <v>242</v>
      </c>
    </row>
    <row r="46" spans="4:12" ht="30" x14ac:dyDescent="0.25">
      <c r="D46" s="4" t="s">
        <v>86</v>
      </c>
      <c r="E46" s="1" t="s">
        <v>56</v>
      </c>
      <c r="F46" s="7" t="s">
        <v>166</v>
      </c>
      <c r="G46" s="9" t="s">
        <v>113</v>
      </c>
      <c r="L46" s="11" t="s">
        <v>243</v>
      </c>
    </row>
    <row r="47" spans="4:12" ht="30" x14ac:dyDescent="0.25">
      <c r="D47" s="4" t="s">
        <v>87</v>
      </c>
      <c r="E47" s="1" t="s">
        <v>56</v>
      </c>
      <c r="F47" s="7" t="s">
        <v>166</v>
      </c>
      <c r="G47" s="9" t="s">
        <v>96</v>
      </c>
      <c r="L47" s="11" t="s">
        <v>244</v>
      </c>
    </row>
    <row r="48" spans="4:12" x14ac:dyDescent="0.25">
      <c r="L48" s="11" t="s">
        <v>245</v>
      </c>
    </row>
    <row r="49" spans="4:12" x14ac:dyDescent="0.25">
      <c r="L49" s="11" t="s">
        <v>246</v>
      </c>
    </row>
    <row r="50" spans="4:12" x14ac:dyDescent="0.25">
      <c r="L50" s="11" t="s">
        <v>247</v>
      </c>
    </row>
    <row r="51" spans="4:12" ht="27" x14ac:dyDescent="0.25">
      <c r="D51" s="1" t="s">
        <v>115</v>
      </c>
      <c r="L51" s="11" t="s">
        <v>248</v>
      </c>
    </row>
    <row r="52" spans="4:12" x14ac:dyDescent="0.25">
      <c r="D52" s="9" t="s">
        <v>189</v>
      </c>
      <c r="L52" s="11" t="s">
        <v>249</v>
      </c>
    </row>
    <row r="53" spans="4:12" ht="30" x14ac:dyDescent="0.25">
      <c r="D53" s="9" t="s">
        <v>190</v>
      </c>
      <c r="L53" s="11" t="s">
        <v>250</v>
      </c>
    </row>
    <row r="54" spans="4:12" x14ac:dyDescent="0.25">
      <c r="D54" s="9" t="s">
        <v>127</v>
      </c>
      <c r="L54" s="11" t="s">
        <v>251</v>
      </c>
    </row>
    <row r="55" spans="4:12" ht="30" x14ac:dyDescent="0.25">
      <c r="D55" s="9" t="s">
        <v>129</v>
      </c>
      <c r="L55" s="11" t="s">
        <v>252</v>
      </c>
    </row>
    <row r="56" spans="4:12" ht="30" x14ac:dyDescent="0.25">
      <c r="D56" s="9" t="s">
        <v>191</v>
      </c>
      <c r="L56" s="11" t="s">
        <v>253</v>
      </c>
    </row>
    <row r="57" spans="4:12" x14ac:dyDescent="0.25">
      <c r="D57" s="9" t="s">
        <v>192</v>
      </c>
      <c r="L57" s="11" t="s">
        <v>254</v>
      </c>
    </row>
    <row r="58" spans="4:12" x14ac:dyDescent="0.25">
      <c r="D58" s="9" t="s">
        <v>116</v>
      </c>
      <c r="L58" s="11" t="s">
        <v>255</v>
      </c>
    </row>
    <row r="59" spans="4:12" ht="30" x14ac:dyDescent="0.25">
      <c r="D59" s="9" t="s">
        <v>193</v>
      </c>
      <c r="L59" s="11" t="s">
        <v>256</v>
      </c>
    </row>
    <row r="60" spans="4:12" ht="30" x14ac:dyDescent="0.25">
      <c r="D60" s="9" t="s">
        <v>124</v>
      </c>
      <c r="L60" s="11" t="s">
        <v>257</v>
      </c>
    </row>
    <row r="61" spans="4:12" ht="30" x14ac:dyDescent="0.25">
      <c r="D61" s="9" t="s">
        <v>126</v>
      </c>
      <c r="L61" s="11" t="s">
        <v>258</v>
      </c>
    </row>
    <row r="62" spans="4:12" ht="45" x14ac:dyDescent="0.25">
      <c r="D62" s="9" t="s">
        <v>194</v>
      </c>
      <c r="L62" s="11" t="s">
        <v>259</v>
      </c>
    </row>
    <row r="63" spans="4:12" ht="30" x14ac:dyDescent="0.25">
      <c r="D63" s="9" t="s">
        <v>121</v>
      </c>
      <c r="L63" s="11" t="s">
        <v>260</v>
      </c>
    </row>
    <row r="64" spans="4:12" x14ac:dyDescent="0.25">
      <c r="D64" s="9" t="s">
        <v>130</v>
      </c>
      <c r="L64" s="11" t="s">
        <v>261</v>
      </c>
    </row>
    <row r="65" spans="4:12" ht="45" x14ac:dyDescent="0.25">
      <c r="D65" s="9" t="s">
        <v>203</v>
      </c>
      <c r="L65" s="11" t="s">
        <v>262</v>
      </c>
    </row>
    <row r="66" spans="4:12" ht="30" x14ac:dyDescent="0.25">
      <c r="D66" s="9" t="s">
        <v>117</v>
      </c>
      <c r="L66" s="11" t="s">
        <v>263</v>
      </c>
    </row>
    <row r="67" spans="4:12" ht="30" x14ac:dyDescent="0.25">
      <c r="D67" s="9" t="s">
        <v>195</v>
      </c>
      <c r="L67" s="11" t="s">
        <v>264</v>
      </c>
    </row>
    <row r="68" spans="4:12" x14ac:dyDescent="0.25">
      <c r="D68" s="9" t="s">
        <v>196</v>
      </c>
      <c r="L68" s="11" t="s">
        <v>265</v>
      </c>
    </row>
    <row r="69" spans="4:12" ht="30" x14ac:dyDescent="0.25">
      <c r="D69" s="9" t="s">
        <v>120</v>
      </c>
      <c r="L69" s="11" t="s">
        <v>266</v>
      </c>
    </row>
    <row r="70" spans="4:12" ht="27" x14ac:dyDescent="0.25">
      <c r="D70" s="9" t="s">
        <v>125</v>
      </c>
      <c r="L70" s="11" t="s">
        <v>267</v>
      </c>
    </row>
    <row r="71" spans="4:12" x14ac:dyDescent="0.25">
      <c r="D71" s="9" t="s">
        <v>128</v>
      </c>
      <c r="L71" s="11" t="s">
        <v>268</v>
      </c>
    </row>
    <row r="72" spans="4:12" ht="45" x14ac:dyDescent="0.25">
      <c r="D72" s="9" t="s">
        <v>197</v>
      </c>
      <c r="L72" s="11" t="s">
        <v>269</v>
      </c>
    </row>
    <row r="73" spans="4:12" ht="30" x14ac:dyDescent="0.25">
      <c r="D73" s="9" t="s">
        <v>204</v>
      </c>
      <c r="L73" s="11" t="s">
        <v>270</v>
      </c>
    </row>
    <row r="74" spans="4:12" ht="30" x14ac:dyDescent="0.25">
      <c r="D74" s="9" t="s">
        <v>123</v>
      </c>
      <c r="L74" s="11" t="s">
        <v>271</v>
      </c>
    </row>
    <row r="75" spans="4:12" ht="30" x14ac:dyDescent="0.25">
      <c r="D75" s="9" t="s">
        <v>119</v>
      </c>
      <c r="L75" s="11" t="s">
        <v>272</v>
      </c>
    </row>
    <row r="76" spans="4:12" ht="30" x14ac:dyDescent="0.25">
      <c r="D76" s="9" t="s">
        <v>122</v>
      </c>
      <c r="L76" s="11" t="s">
        <v>273</v>
      </c>
    </row>
    <row r="77" spans="4:12" ht="30" x14ac:dyDescent="0.25">
      <c r="D77" s="9" t="s">
        <v>118</v>
      </c>
      <c r="L77" s="11" t="s">
        <v>274</v>
      </c>
    </row>
    <row r="78" spans="4:12" ht="30" x14ac:dyDescent="0.25">
      <c r="D78" s="9" t="s">
        <v>198</v>
      </c>
      <c r="L78" s="11" t="s">
        <v>275</v>
      </c>
    </row>
    <row r="79" spans="4:12" x14ac:dyDescent="0.25">
      <c r="D79" s="9"/>
    </row>
    <row r="80" spans="4:12" x14ac:dyDescent="0.25">
      <c r="D80" s="9"/>
    </row>
    <row r="81" spans="4:4" x14ac:dyDescent="0.25">
      <c r="D81" s="9"/>
    </row>
  </sheetData>
  <pageMargins left="0.7" right="0.7" top="0.75" bottom="0.75" header="0.3" footer="0.3"/>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12</vt:i4>
      </vt:variant>
    </vt:vector>
  </HeadingPairs>
  <TitlesOfParts>
    <vt:vector size="16" baseType="lpstr">
      <vt:lpstr>Caracterización</vt:lpstr>
      <vt:lpstr>INDICADOR 1</vt:lpstr>
      <vt:lpstr>INDICADOR 2</vt:lpstr>
      <vt:lpstr>Listas desplegables</vt:lpstr>
      <vt:lpstr>Apoyo</vt:lpstr>
      <vt:lpstr>Caracterización!Área_de_impresión</vt:lpstr>
      <vt:lpstr>'INDICADOR 1'!Área_de_impresión</vt:lpstr>
      <vt:lpstr>'INDICADOR 2'!Área_de_impresión</vt:lpstr>
      <vt:lpstr>Dirección_Estratégica</vt:lpstr>
      <vt:lpstr>Estratégico</vt:lpstr>
      <vt:lpstr>Evaluación</vt:lpstr>
      <vt:lpstr>Grupoa</vt:lpstr>
      <vt:lpstr>Misional</vt:lpstr>
      <vt:lpstr>Misionales</vt:lpstr>
      <vt:lpstr>Seguimiento_Evaluación_y_Control</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Mary Carrillo Pacheco</cp:lastModifiedBy>
  <cp:lastPrinted>2024-06-28T17:04:53Z</cp:lastPrinted>
  <dcterms:created xsi:type="dcterms:W3CDTF">2019-04-09T16:24:36Z</dcterms:created>
  <dcterms:modified xsi:type="dcterms:W3CDTF">2024-12-16T15:33:22Z</dcterms:modified>
</cp:coreProperties>
</file>