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DA02\DA02-C01_V8\"/>
    </mc:Choice>
  </mc:AlternateContent>
  <xr:revisionPtr revIDLastSave="0" documentId="13_ncr:1_{99C52AFD-2B75-49E9-9CD2-D090E926691D}"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1" sheetId="6" r:id="rId2"/>
    <sheet name="INDICADOR 2" sheetId="9" r:id="rId3"/>
    <sheet name="Listas desplegables" sheetId="8" state="hidden" r:id="rId4"/>
  </sheets>
  <definedNames>
    <definedName name="Apoyo">'Listas desplegables'!$G$32:$G$37</definedName>
    <definedName name="_xlnm.Print_Area" localSheetId="0">Caracterización!$A$1:$Y$69</definedName>
    <definedName name="_xlnm.Print_Area" localSheetId="1">'INDICADOR 1'!$B$1:$T$23</definedName>
    <definedName name="_xlnm.Print_Area" localSheetId="2">'INDICADOR 2'!$B$1:$T$23</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9" l="1"/>
  <c r="D8" i="9"/>
  <c r="D8" i="6" l="1"/>
  <c r="D11" i="9"/>
  <c r="D6" i="9"/>
  <c r="N5" i="9"/>
  <c r="E11" i="5"/>
  <c r="H7" i="5"/>
  <c r="E7" i="5"/>
  <c r="N8" i="6" l="1"/>
  <c r="D11" i="6" l="1"/>
  <c r="D6" i="6"/>
  <c r="N5" i="6"/>
</calcChain>
</file>

<file path=xl/sharedStrings.xml><?xml version="1.0" encoding="utf-8"?>
<sst xmlns="http://schemas.openxmlformats.org/spreadsheetml/2006/main" count="591" uniqueCount="397">
  <si>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</si>
  <si>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</si>
  <si>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</si>
  <si>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</si>
  <si>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</si>
  <si>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</si>
  <si>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</si>
  <si>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</si>
  <si>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</si>
  <si>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</si>
  <si>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</si>
  <si>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</si>
  <si>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</si>
  <si>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</si>
  <si>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</si>
  <si>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</si>
  <si>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</si>
  <si>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</si>
  <si>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</si>
  <si>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</si>
  <si>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</si>
  <si>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</si>
  <si>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</si>
  <si>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</si>
  <si>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</si>
  <si>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</si>
  <si>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</si>
  <si>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</si>
  <si>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</si>
  <si>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</si>
  <si>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</si>
  <si>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</si>
  <si>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</si>
  <si>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</si>
  <si>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</si>
  <si>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</si>
  <si>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</si>
  <si>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</si>
  <si>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</si>
  <si>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</si>
  <si>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</si>
  <si>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</si>
  <si>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</si>
  <si>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</si>
  <si>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</si>
  <si>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</si>
  <si>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</si>
  <si>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</si>
  <si>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</si>
  <si>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</si>
  <si>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</si>
  <si>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</si>
  <si>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</si>
  <si>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</si>
  <si>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</si>
  <si>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</si>
  <si>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</si>
  <si>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</si>
  <si>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</si>
  <si>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</si>
  <si>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</si>
  <si>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</si>
  <si>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</si>
  <si>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</si>
  <si>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</si>
  <si>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</si>
  <si>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</si>
  <si>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</si>
  <si>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</si>
  <si>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</si>
  <si>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</si>
  <si>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</si>
  <si>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</si>
  <si>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</si>
  <si>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</si>
  <si>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</si>
  <si>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</si>
  <si>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</si>
  <si>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</si>
  <si>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</si>
  <si>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</si>
  <si>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</si>
  <si>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</si>
  <si>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</si>
  <si>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</si>
  <si>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</si>
  <si>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</si>
  <si>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</si>
  <si>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</si>
  <si>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</si>
  <si>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</si>
  <si>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</si>
  <si>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</si>
  <si>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</si>
  <si>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</si>
  <si>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</si>
  <si>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</si>
  <si>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</si>
  <si>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</si>
  <si>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</si>
  <si>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</si>
  <si>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</si>
  <si>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</si>
  <si>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</si>
  <si>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</si>
  <si>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</si>
  <si>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</si>
  <si>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</si>
  <si>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</si>
  <si>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</si>
  <si>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</si>
  <si>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</si>
  <si>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</si>
  <si>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</si>
  <si>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</si>
  <si>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</si>
  <si>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</si>
  <si>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</si>
  <si>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</si>
  <si>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</si>
  <si>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</si>
  <si>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</si>
  <si>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</si>
  <si>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</si>
  <si>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</si>
  <si>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</si>
  <si>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</si>
  <si>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</si>
  <si>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</si>
  <si>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</si>
  <si>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</si>
  <si>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</si>
  <si>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</si>
  <si>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</si>
  <si>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</si>
  <si>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</si>
  <si>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</si>
  <si>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</si>
  <si>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</si>
  <si>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</si>
  <si>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</si>
  <si>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</si>
  <si>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</si>
  <si>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</si>
  <si>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</si>
  <si>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</si>
  <si>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</si>
  <si>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</si>
  <si>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</si>
  <si>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</si>
  <si>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</si>
  <si>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</si>
  <si>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</si>
  <si>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</si>
  <si>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</si>
  <si>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</si>
  <si>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</si>
  <si>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</si>
  <si>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</si>
  <si>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</si>
  <si>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</si>
  <si>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</si>
  <si>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</si>
  <si>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</si>
  <si>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</si>
  <si>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</si>
  <si>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</si>
  <si>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</si>
  <si>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</si>
  <si>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</si>
  <si>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</si>
  <si>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</si>
  <si>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</si>
  <si>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</si>
  <si>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</si>
  <si>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</si>
  <si>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</si>
  <si>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</si>
  <si>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</si>
  <si>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</si>
  <si>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</si>
  <si>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</si>
  <si>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</si>
  <si>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</si>
  <si>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</si>
  <si>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</si>
  <si>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</si>
  <si>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</si>
  <si>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</si>
  <si>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</si>
  <si>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</si>
  <si>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</si>
  <si>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</si>
  <si>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</si>
  <si>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</si>
  <si>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</si>
  <si>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</si>
  <si>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</si>
  <si>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</si>
  <si>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</si>
  <si>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</si>
  <si>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</si>
  <si>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</si>
  <si>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</si>
  <si>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</si>
  <si>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</si>
  <si>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</si>
  <si>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</si>
  <si>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</si>
  <si>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</si>
  <si>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</si>
  <si>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</si>
  <si>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</si>
  <si>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</si>
  <si>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</si>
  <si>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</si>
  <si>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</si>
  <si>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</si>
  <si>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</si>
  <si>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</si>
  <si>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</si>
  <si>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</si>
  <si>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</si>
  <si>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</si>
  <si>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</si>
  <si>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</si>
  <si>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</si>
  <si>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</si>
  <si>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</si>
  <si>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</si>
  <si>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</si>
  <si>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</si>
  <si>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</si>
  <si>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</si>
  <si>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</si>
  <si>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</si>
  <si>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</si>
  <si>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</si>
  <si>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</si>
  <si>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</si>
  <si>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</si>
  <si>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</si>
  <si>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</si>
  <si>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</si>
  <si>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</si>
  <si>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</si>
  <si>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</si>
  <si>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</si>
  <si>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</si>
  <si>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</si>
  <si>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</si>
  <si>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</si>
  <si>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</si>
  <si>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</si>
  <si>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</si>
  <si>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</si>
  <si>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</si>
  <si>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</si>
  <si>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</si>
  <si>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</si>
  <si>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</si>
  <si>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</si>
  <si>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</si>
  <si>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</si>
  <si>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</si>
  <si>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</si>
  <si>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</si>
  <si>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</si>
  <si>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</si>
  <si>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</si>
  <si>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</si>
  <si>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</si>
  <si>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</si>
  <si>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</si>
  <si>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</si>
  <si>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</si>
  <si>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X</t>
  </si>
  <si>
    <t>x</t>
  </si>
  <si>
    <t>Líder de proceso y su equipo de trabajo</t>
  </si>
  <si>
    <t xml:space="preserve">Autoridades ambientales (Ministerios, Corporaciones Autónomas Regionales, Secretarías, entre otras)  </t>
  </si>
  <si>
    <t>Ministerio del trabajo
ARL POSITIVA SEGUROS</t>
  </si>
  <si>
    <t>Entes de Control</t>
  </si>
  <si>
    <t>CI02 Seguimiento Sistema Integral de Gestión Institucional
DE02 Revisión Estratégica</t>
  </si>
  <si>
    <t>Eficacia</t>
  </si>
  <si>
    <t>Eficiencia</t>
  </si>
  <si>
    <t>Brindar información y orientación a los consumidores y usuarios en temas relacionados con los servicios y funciones de los integrantes de la Red Nacional de Protección al Consumidor con el propósito de difundir y apoyar el cumplimiento de los derechos de los consumidores en todas las regiones del país, además, de recibir y dar traslado a la autoridad competente de todas las reclamaciones administrativas que en materia de protección al consumidor se presente, a través de los programas Ruta del Consumidor de Bienes y Servicios –RC- y Casas del Consumidor de Bienes y Servicios –CC- en sus componentes de atención y orientación a los consumidores y usuarios.</t>
  </si>
  <si>
    <t>Atenciones efectuadas</t>
  </si>
  <si>
    <t>Cobertura de los servicios de la RNPC en el territorio Nacional.</t>
  </si>
  <si>
    <t xml:space="preserve">Inicia con la planeación para la atención al consumidor y usuario de cada uno de los programas (Ruta del Consumidor de Bienes y Servicios y Casas del Consumidor de Bienes y Servicios) y termina con el suministro de información, orientación y/o recepción de las comunicaciones en relación con los servicios y funciones de la Red Nacional de Protección al Consumidor y sus integrantes, y en caso pertinente con el traslado a la autoridad competente. </t>
  </si>
  <si>
    <t>DE01 Formulación Estratégica
DE02 Revisión Estratégica
CI02 Seguimiento Sistema Integral de Gestión Institucional</t>
  </si>
  <si>
    <t>Ministerio de Comercio, Industria y Turismo
Servicio Nacional de Atención al Ciudadano-DNP</t>
  </si>
  <si>
    <t>Plan Estratégico Sectorial, Plan Estratégico Institucional,  Proyecto de Inversión, Plan Anual de Adquisiciones de la vigencia, Plan de Acción de la vigencia, Planes de Mejoramiento, Mapa de Riesgos, Indicadores, Encuestas y otros mecanismos de retroalimentación de los grupos de valor.</t>
  </si>
  <si>
    <t xml:space="preserve">Establecer los lineamientos del proceso para brindar información y orientación a los consumidores y usuarios en temas relacionados con los servicios y funciones de la Red Nacional de Protección al Consumidor y sus integrantes.
</t>
  </si>
  <si>
    <t>Coordinador del Grupo de Trabajo de Apoyo de la Red Nacional de Protección al Consumidor y su equipo de trabajo.</t>
  </si>
  <si>
    <t>Metas Operativas
Plan de Acción
Plan Anual de Adquisiciones</t>
  </si>
  <si>
    <t>DE01  Formulación Estratégica
DE02 Revisión Estratégica
DA02 Atención Consumidor RNPC</t>
  </si>
  <si>
    <t>Autoridades Regionales (Alcaldía municipal anfitriona RC o Gobernación departamental anfitriona de CC o RC)
Secretaría de Gobierno de la Alcaldía Mayor de Bogotá y/o Alcaldías Locales 
Usuarios, Consumidores, Empresarios, Comerciantes, Productores. Academia.</t>
  </si>
  <si>
    <t>DA02 Atención Consumidor RNPC.</t>
  </si>
  <si>
    <t xml:space="preserve">Plan de Acción
Plan Anual de Adquisiciones
Planes de Mejoramiento </t>
  </si>
  <si>
    <t>Llevar a cabo las actividades planeadas  en el Plan de Acción Anual , Plan anual de adquisiciones y Planes de Mejoramiento.</t>
  </si>
  <si>
    <t>Información sistema de trámites.
Información Sistema de Gestión  de la Información de la RNPC.
Resultados de Actividades Realizadas.
Cuadros de Control (Metas operativas).                                  
Reporte Plan Anual de Adquisiciones.                  Reporte SPI (Seguimiento proyecto de inversión).</t>
  </si>
  <si>
    <t>DE02 Revisión Estratégica.
DA02 Atención Consumidor RNPC.</t>
  </si>
  <si>
    <t>Autoridades Regionales (Alcaldía municipal anfitriona RC o Gobernación departamental anfitriona de CC o RC)
Secretaría de Gobierno de la Alcaldía Mayor de Bogotá y/o Alcaldías Locales. 
Usuarios, Consumidores, Empresarios, Comerciantes, Productores, Academia.</t>
  </si>
  <si>
    <t xml:space="preserve">Usuarios, Consumidores, Productores, Proveedores. </t>
  </si>
  <si>
    <t>Relato de la necesidad del consumidor y del usuario de recibir información, orientación y/o atención en temas relacionados con la protección al consumidor.</t>
  </si>
  <si>
    <t>Servidor público o contratista del Grupo de Trabajo de Apoyo de la Red Nacional de Protección al Consumidor designado al rol de Anfitrión.</t>
  </si>
  <si>
    <t xml:space="preserve">Información  en el Sistema de Gestión de la Información de la RNPC.
Usuario direccionado a módulos de Información, orientación y atención;   o  trámite de traslado  a autoridades administrativas. 
</t>
  </si>
  <si>
    <t>Autoridades Regionales (Alcaldía municipal anfitriona RC o Gobernación departamental anfitriona de CC o RC).
Secretaría de Gobierno de la Alcaldía Mayor de Bogotá y/o Alcaldías Locales.
Usuarios, Consumidores, Empresarios, Comerciantes, Productores, Academia.</t>
  </si>
  <si>
    <t xml:space="preserve">Usuario direccionado a la etapa correspondiente.
Relato del usuario y/o necesidad identificada.
Medios probatorios si el usuario los aporta.
</t>
  </si>
  <si>
    <t>Servidor público o contratista del Grupo de Trabajo de Apoyo de la Red Nacional de Protección al Consumidor designado o de la SIC.</t>
  </si>
  <si>
    <r>
      <t xml:space="preserve">Usuario informado y/o orientado.   
Información  Caracterizada en el Sistema de Gestión de la Información RNPC.
</t>
    </r>
    <r>
      <rPr>
        <sz val="11"/>
        <color rgb="FFC00000"/>
        <rFont val="Arial"/>
        <family val="2"/>
      </rPr>
      <t xml:space="preserve">
</t>
    </r>
    <r>
      <rPr>
        <sz val="11"/>
        <rFont val="Arial"/>
        <family val="2"/>
      </rPr>
      <t xml:space="preserve">Planilla  Registro Arreglo Directo (DA02-F21).
Usuario con Invitación de Arreglo Directo (DA02-F19).
</t>
    </r>
    <r>
      <rPr>
        <strike/>
        <sz val="11"/>
        <color rgb="FFC00000"/>
        <rFont val="Arial"/>
        <family val="2"/>
      </rPr>
      <t xml:space="preserve">
</t>
    </r>
    <r>
      <rPr>
        <sz val="11"/>
        <color theme="1"/>
        <rFont val="Arial"/>
        <family val="2"/>
      </rPr>
      <t xml:space="preserve">
</t>
    </r>
  </si>
  <si>
    <t>DA02 Atención Consumidor RNPC.
GD01 Gestión Documental.</t>
  </si>
  <si>
    <t>Autoridades Regionales (Alcaldía municipal anfitriona RC o Gobernación departamental anfitriona de CC o RC).
Secretaría de Gobierno de la Alcaldía Mayor de Bogotá y/o Alcaldías Locales. 
Usuarios, Consumidores, Empresarios, Comerciantes, Productores, Academia.</t>
  </si>
  <si>
    <t xml:space="preserve">Usuario direccionado a la etapa correspondiente.
Relato del usuario y/o necesidad identificada.
Medios probatorios si el usuario los aporta.
Planilla  Registro Arreglo Directo (DA02-F21).
Usuario con invitación de Arreglo Directo
</t>
  </si>
  <si>
    <t xml:space="preserve">Realizar trámite de Arreglo Directo según Procedimiento de Arreglo Directo -DA02-P02- 
</t>
  </si>
  <si>
    <t xml:space="preserve">
Contrato de Transacciòn (DA02-F17). 
Planilla de Verificación de Asistencia de Arreglo Directo (DA02-F16)
Información  Caracterizada en el Sistema de Gestión de la Información RNPC y Sistema de Trámites SIC.
</t>
  </si>
  <si>
    <t>Usuario direccionado a 
a la etapa correspondiente.
Relato del usuario.
Medios probatorios si el usuario los aporta.</t>
  </si>
  <si>
    <t>Esta actividad es desarrollada por un profesional (servidor público o contratista) del GTARNPC y/o el designado por la autoridad competente y/o convenio en el marco del programa RCBS y CCBS.</t>
  </si>
  <si>
    <t xml:space="preserve">
Usuario direccionado a módulos de Información, orientación y atención.
Registro usuarios atendidos y servicios prestados en el Sistema de Gestión de la Información de la RNPC.
</t>
  </si>
  <si>
    <t xml:space="preserve">Usuario
Miembros de la RNPC </t>
  </si>
  <si>
    <t>Usuario orientado y/o atendido.
Atenciones registradas en el Sistema de Gestión de Información de la RNPC.
Resultados de la encuesta  Experiencia SIC.</t>
  </si>
  <si>
    <t xml:space="preserve">Esta actividad es desarrollada por el profesional (servidor público o contratista) designado por el GTARNPC  en el grupo de Seguimiento y análisis de datos de la RNPC y acorde a las actividades descritas en el Instructivo seguimiento a los servicios de la RNPC DA01-I08.
</t>
  </si>
  <si>
    <t xml:space="preserve">Informes del análisis obtenido a los resultados logrados durante el proceso de  seguimiento,  vía telefónica y recomendaciones.
Informe del análisis de datos.(Sistema de Gestión de la Información RNPC).
Reporte de los resultados de la Experiencia SIC.
</t>
  </si>
  <si>
    <t>SC03 Gestión Ambiental.</t>
  </si>
  <si>
    <t xml:space="preserve"> Lineamientos  y metodología de gestión ambiental.</t>
  </si>
  <si>
    <t>Participar en actividades definidas en los programas de Gestión Ambiental.</t>
  </si>
  <si>
    <t>Líder de proceso y su equipo de trabajo.</t>
  </si>
  <si>
    <t>Prácticas y controles ambientales.</t>
  </si>
  <si>
    <t>Todos los procesos
Servidores Públicos de la SIC y 
Representante de la Dirección para SGA.</t>
  </si>
  <si>
    <t>Partes interesadas (Grupos de Valor)</t>
  </si>
  <si>
    <t>SC05 Gestión de la Seguridad de la Información.</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</si>
  <si>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</si>
  <si>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</si>
  <si>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</si>
  <si>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</si>
  <si>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CS04 Seguridad y Salud en el Trabajo.</t>
  </si>
  <si>
    <t>Lineamientos y metodología de gestión en seguridad y salud en el Trabajo.</t>
  </si>
  <si>
    <t>Participar en las actividades definidas en los programas de Seguridad y Salud en el Trabajo.</t>
  </si>
  <si>
    <t>Prácticas y controles en seguridad y salud en el Trabajo.</t>
  </si>
  <si>
    <t>Todos los procesos
Servidores Públicos de la SIC y
Representante de la Dirección para SyST.</t>
  </si>
  <si>
    <t>Sistema de Gestión de la Información RNPC (usuarios atendidos y servicios prestados).
Proyecto de inversión RNPC.
Plan de acción RNPC.</t>
  </si>
  <si>
    <t>Consolidar los informes  de atención al consumidor de cada uno de los programas y estrategias misionales de la RNPC (ver Instructivo construcción de Informes DA02-I04).</t>
  </si>
  <si>
    <t>Servidor público o contratista del Grupo de Trabajo de Apoyo de la Red Nacional de Protección al Consumidor, responsable de consolidar los reportes de atención al consumidor de cada programa.
Estrategia de Seguimiento y Control.</t>
  </si>
  <si>
    <t xml:space="preserve">Informes internos de gestión de la RNPC.
Informes entregados a la Oficina Asesora de Planeación: 
- Informe  ejecutivo al DNP
- Informe Seguimiento. Proyecto de Inversión.
- Informe de metas operativas .
</t>
  </si>
  <si>
    <t>DA02 Atención Consumidor RNPC.
DE02 Revisión Estratégica.</t>
  </si>
  <si>
    <t>DE02 Revisión Estratégica.</t>
  </si>
  <si>
    <t>Información de cumplimiento de actividades (operativas, plan de acción e indicadores de proceso).</t>
  </si>
  <si>
    <t xml:space="preserve">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Producto No Conforme, Indicadores, Encuestas y otros mecanismos de retroalimentación de los grupos de valor (Encuesta Experiencia SIC).
</t>
  </si>
  <si>
    <t xml:space="preserve">Estadísticas Institucionales
Seguimiento Plan de Acción.
Indicadores del Proceso
Resultados Encuesta Experiencia SIC  
 Informes de Seguimiento con análisis de Resultados </t>
  </si>
  <si>
    <t xml:space="preserve">Seguimiento.
Encuestas de Seguimiento.
Informes de Seguimiento con análisis de Resultados. </t>
  </si>
  <si>
    <t xml:space="preserve">Realizar  reuniones de retroalimentación sobre los resultados obtenidos a la Coordinación y su  Grupo de Apoyo  y establecer acciones de mejora cuando se requiera. </t>
  </si>
  <si>
    <t>Necesidad de establecer acciones correctivas y preventivas.
Actas  de reunión con los temas tratados.
Informes de seguimiento.</t>
  </si>
  <si>
    <t>CI02 Seguimiento Sistema Integral de Gestión Institucional.
DE02 Revisión Estratégica.</t>
  </si>
  <si>
    <t>CI01 Asesoría y Evaluación Independiente.
CI02 Seguimiento Sistema Integral de Gestión Institucional.</t>
  </si>
  <si>
    <t>Comunicación fechas de auditoria interna, programación auditorias del SIGI.</t>
  </si>
  <si>
    <t>Atender la auditoria y entregar la información necesaria.</t>
  </si>
  <si>
    <t>Establecer acciones correctivas y preventivas (de ser necesario).</t>
  </si>
  <si>
    <t xml:space="preserve">CI02 Seguimiento Sistema Integral de Gestión Institucional.
</t>
  </si>
  <si>
    <t>Comunicación fechas de auditoria externa.</t>
  </si>
  <si>
    <t>Entregar la información necesaria para que los entes de control realicen las auditorias que corresponda.</t>
  </si>
  <si>
    <t xml:space="preserve">CI02 Seguimiento Sistema Integral de Gestión Institucional.
DE02 Revisión Estratégica.
</t>
  </si>
  <si>
    <t>Seguimiento.</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</si>
  <si>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</si>
  <si>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</si>
  <si>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Establecer acciones correctivas y preventivas.</t>
  </si>
  <si>
    <t>Diligenciar el Plan de Mejoramiento con las acciones correctivas y preventivas.
Entregar periódicamente reporte de cumplimiento del Plan de Mejoramiento (SIGI y las Auditorias de Gestión) a la Oficina de Control Interno.</t>
  </si>
  <si>
    <t>Plan de Mejoramiento.</t>
  </si>
  <si>
    <t xml:space="preserve">CI02 Seguimiento sistema integral de gestión institucional.
CI01 Asesoría y evaluación independiente.
</t>
  </si>
  <si>
    <t>(Número atenciones realizadas /Meta de atenciones programadas) * 100</t>
  </si>
  <si>
    <t>Número de Atenciones realizadas</t>
  </si>
  <si>
    <t>Meta de atenciones programadas</t>
  </si>
  <si>
    <t xml:space="preserve">Se trata de las atenciones realizadas en los diferentes programas de la RNPC </t>
  </si>
  <si>
    <t xml:space="preserve">Consiste en la meta propuesta de ciudadanos atendidos </t>
  </si>
  <si>
    <t>Reporte mensual del Sistema de Gestión de las atenciones efectuadas</t>
  </si>
  <si>
    <t xml:space="preserve">Meta del Proyecto de Inversión </t>
  </si>
  <si>
    <t>100% del número de atenciones programadas en el proyecto de inversión de la RNPC</t>
  </si>
  <si>
    <t>100% (corresponde a las atenciones programadas en 2023 las cuales fueron 330.000)</t>
  </si>
  <si>
    <t>Proyecto de Inversión INCREMENTO DE LA COBERTURA DE LOS SERVICIOS DE LA RED NACIONAL DE PROTECCIÓN AL CONSUMIDOR EN EL TERRITORIO NACIONAL”</t>
  </si>
  <si>
    <t>Municipios del territorio nacional con presencia de la Ruta del Consumidor/Municipios del territorio nacional programados*100</t>
  </si>
  <si>
    <t>Municipios del territorio nacional visitados por la ruta del consumidor de bienes y servicios  de la RNPC.</t>
  </si>
  <si>
    <t>Municipios del territorio nacional programados a visitar por la ruta del consumidor de bienes y servicios de la RNPC.</t>
  </si>
  <si>
    <t xml:space="preserve">Son los Municipios del territorio nacional con presencia de la Ruta del Consumidor de la RNPC.  </t>
  </si>
  <si>
    <t>Son los municipios del territorio nacional  programados para visitar con las Rutas  del Consumidor de bienes y servicios de la RNPC.</t>
  </si>
  <si>
    <t xml:space="preserve">Reporte Tablero de control mensual acumulado de los municipios visitados (Power Bi). </t>
  </si>
  <si>
    <t>100% de municipios a visitar programados en el plan de acción de la RNPC</t>
  </si>
  <si>
    <t>Plan de acción de la RNPC-2023</t>
  </si>
  <si>
    <t>Meta del Plan de Acción-2023 (Municipios del territorio nacional con presencia de la Ruta del Consumidor).</t>
  </si>
  <si>
    <t>Determinar la eficacia de la planificación de las atenciones realizadas, con el fin de identificar el grado de cumplimiento de su realización por parte de los diferentes programas de la RNPC, con el proposito de contar con información que permita verificar el cumplimiento del Proyecto de Inversión.</t>
  </si>
  <si>
    <t>100% (corresponde a los 300 municipios programados en el 2023.</t>
  </si>
  <si>
    <t>Determinar la eficacia de la planificación de los municipios cubiertos con los servicios de la RNPC en el territorio Nacional, con el fin de identificar el grado de cumplimiento de su realización por parte de las Rutas del Consumidor de Bienes y Servicios de la RNPC, con el proposito de contar con información que permita verificar el cumplimiento del objetivo de cobertura del Proyecto de Inversión.</t>
  </si>
  <si>
    <r>
      <t>At</t>
    </r>
    <r>
      <rPr>
        <sz val="11"/>
        <rFont val="Arial"/>
        <family val="2"/>
      </rPr>
      <t>ender al consumidor y al usuario en el punto de recepción respectivo: RC y CC.
(Identificando la necesidad y direccionándolo a la etapa correspondiente) de acuerdo a lo establecido en el Procedimiento  Atención a la Ciudadanía CS01-P03</t>
    </r>
  </si>
  <si>
    <t xml:space="preserve">Suministrar información, orientación y atención de acuerdo a lo de acuerdo a lo establecido en el Procedimiento  Atención a la Ciudadanía CS01-P03  y  Procedimiento de Arreglo Directo -DA02-P02 </t>
  </si>
  <si>
    <t>Realizar tramite de traslado  y/o consulta trámites de documentos referente a la competencia de otras autoridades administrativas de acuerdo a lo establecido  en el Procedimiento  Atención a la Ciudadanía CS01-P03.</t>
  </si>
  <si>
    <t xml:space="preserve">Realizar el seguimiento y monitoreo a la experiencia del usuario y/o consumidores del servicio prestado y analizar los datos del sistema de Gestión de la Información RNPC, conforme a lo de acuerdo a lo establecido en el Procedimiento  Atención a la Ciudadanía CS01-P03   y en el instructivo seguimiento a los servicios de la RNPC DA01-I08.
</t>
  </si>
  <si>
    <t>DA02-C01</t>
  </si>
  <si>
    <t xml:space="preserve">Este indicador se calcula tomando el número de atenciones realizadas a los consumidores y ciudadania en general, en relación con el número de consultas sobre las posibles violaciones a los derechos de los consumidores establecidas en el Estatuto de Protección al Consumidor, las cuales son registradas en el sistema de información de la RNPC y se contrasta contra la meta de atenciones programadas para el periodo evaluado. </t>
  </si>
  <si>
    <t>Este indicado calcula el número de municipios visitados con los servicios de la RNPC por el programa Rutas del Consumidor en el territorio Nacional, las cuales son registradas en el sistema de información de la RNPC, frente el número de municipios del territorio nacional programados a visitar por la ruta del consumidor de bienes y servicios de la RNPC en el periodo evaluado.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</si>
</sst>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6"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sz val="11"/>
      <color theme="1"/>
      <name val="Arial"/>
      <family val="2"/>
    </font>
    <font>
      <sz val="11"/>
      <name val="Arial"/>
      <family val="2"/>
    </font>
    <font>
      <b/>
      <sz val="11"/>
      <color theme="1"/>
      <name val="Arial"/>
      <family val="2"/>
    </font>
    <font>
      <sz val="11"/>
      <color theme="0"/>
      <name val="Arial"/>
      <family val="2"/>
    </font>
    <font>
      <sz val="10"/>
      <color theme="1"/>
      <name val="Arial"/>
      <family val="2"/>
    </font>
    <font>
      <b/>
      <sz val="11"/>
      <name val="Arial"/>
      <family val="2"/>
    </font>
    <font>
      <sz val="11"/>
      <color rgb="FFC00000"/>
      <name val="Arial"/>
      <family val="2"/>
    </font>
    <font>
      <strike/>
      <sz val="11"/>
      <color rgb="FFC00000"/>
      <name val="Arial"/>
      <family val="2"/>
    </font>
    <font>
      <b/>
      <sz val="11"/>
      <color rgb="FFFF0000"/>
      <name val="Calibri"/>
      <family val="2"/>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40">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65">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17" xfId="0" applyFont="1" applyBorder="1" applyAlignment="1">
      <alignment horizontal="center"/>
    </xf>
    <xf numFmtId="0" fontId="7" fillId="0" borderId="18"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7" fillId="0" borderId="0" xfId="0" applyFont="1" applyAlignment="1">
      <alignment horizontal="center"/>
    </xf>
    <xf numFmtId="0" fontId="18" fillId="2" borderId="0" xfId="0" applyFont="1" applyFill="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4" fillId="0" borderId="0" xfId="0" applyFont="1" applyAlignment="1">
      <alignment vertical="center" wrapText="1"/>
    </xf>
    <xf numFmtId="0" fontId="24" fillId="2" borderId="0" xfId="0" applyFont="1" applyFill="1" applyAlignment="1">
      <alignment horizontal="center"/>
    </xf>
    <xf numFmtId="0" fontId="27" fillId="0" borderId="1" xfId="0" applyFont="1" applyBorder="1" applyAlignment="1">
      <alignment horizontal="center" vertical="center"/>
    </xf>
    <xf numFmtId="0" fontId="27" fillId="0" borderId="14" xfId="0" applyFont="1" applyBorder="1" applyAlignment="1">
      <alignment horizontal="center"/>
    </xf>
    <xf numFmtId="0" fontId="27" fillId="0" borderId="0" xfId="0" applyFont="1" applyAlignment="1">
      <alignment horizontal="center"/>
    </xf>
    <xf numFmtId="0" fontId="29" fillId="0" borderId="1" xfId="0" applyFont="1" applyBorder="1" applyAlignment="1">
      <alignment horizontal="center" vertical="center"/>
    </xf>
    <xf numFmtId="0" fontId="27" fillId="0" borderId="6" xfId="0" applyFont="1" applyBorder="1" applyAlignment="1">
      <alignment horizontal="center" vertical="center"/>
    </xf>
    <xf numFmtId="0" fontId="30" fillId="0" borderId="0" xfId="0" applyFont="1" applyAlignment="1">
      <alignment vertical="center" wrapText="1"/>
    </xf>
    <xf numFmtId="0" fontId="27" fillId="0" borderId="6" xfId="0" applyFont="1" applyBorder="1" applyAlignment="1">
      <alignment horizontal="center"/>
    </xf>
    <xf numFmtId="0" fontId="27" fillId="0" borderId="7" xfId="0" applyFont="1" applyBorder="1" applyAlignment="1">
      <alignment horizontal="center"/>
    </xf>
    <xf numFmtId="0" fontId="27" fillId="0" borderId="1" xfId="0" applyFont="1" applyBorder="1" applyAlignment="1">
      <alignment horizontal="center" vertical="center" wrapText="1"/>
    </xf>
    <xf numFmtId="0" fontId="30" fillId="0" borderId="0" xfId="0" applyFont="1" applyAlignment="1">
      <alignment horizontal="center" vertical="center" wrapText="1"/>
    </xf>
    <xf numFmtId="0" fontId="27" fillId="0" borderId="1" xfId="0" applyFont="1" applyBorder="1" applyAlignment="1">
      <alignment horizontal="justify" vertical="center"/>
    </xf>
    <xf numFmtId="0" fontId="27" fillId="0" borderId="17" xfId="0" applyFont="1" applyBorder="1" applyAlignment="1">
      <alignment horizontal="center" vertical="center" wrapText="1"/>
    </xf>
    <xf numFmtId="0" fontId="27" fillId="0" borderId="0" xfId="0" applyFont="1" applyAlignment="1">
      <alignment horizontal="justify" vertical="center"/>
    </xf>
    <xf numFmtId="0" fontId="28" fillId="0" borderId="0" xfId="0" applyFont="1" applyAlignment="1">
      <alignment horizontal="center" vertical="center" wrapText="1"/>
    </xf>
    <xf numFmtId="0" fontId="29"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wrapText="1"/>
    </xf>
    <xf numFmtId="0" fontId="28"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31" fillId="0" borderId="17" xfId="0" applyFont="1" applyBorder="1" applyAlignment="1">
      <alignment horizontal="center" vertical="center" wrapText="1"/>
    </xf>
    <xf numFmtId="0" fontId="27" fillId="0" borderId="0" xfId="0" applyFont="1" applyAlignment="1">
      <alignment vertical="center" wrapText="1"/>
    </xf>
    <xf numFmtId="0" fontId="29" fillId="0" borderId="0" xfId="0" applyFont="1" applyAlignment="1">
      <alignment horizontal="center" vertical="center" wrapText="1"/>
    </xf>
    <xf numFmtId="164" fontId="7" fillId="0" borderId="19" xfId="0" applyNumberFormat="1" applyFont="1" applyBorder="1" applyAlignment="1">
      <alignment horizontal="center" vertical="center"/>
    </xf>
    <xf numFmtId="0" fontId="28" fillId="0" borderId="0" xfId="0" applyFont="1" applyAlignment="1">
      <alignment horizontal="center"/>
    </xf>
    <xf numFmtId="0" fontId="32" fillId="0" borderId="1" xfId="0" applyFont="1" applyBorder="1" applyAlignment="1">
      <alignment horizontal="center" vertical="center"/>
    </xf>
    <xf numFmtId="0" fontId="28" fillId="0" borderId="6" xfId="0" applyFont="1" applyBorder="1" applyAlignment="1">
      <alignment horizontal="center" vertical="center"/>
    </xf>
    <xf numFmtId="0" fontId="28" fillId="0" borderId="0" xfId="0" applyFont="1" applyAlignment="1">
      <alignment vertical="center" wrapText="1"/>
    </xf>
    <xf numFmtId="0" fontId="27" fillId="0" borderId="24"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20" xfId="0" applyFont="1" applyBorder="1" applyAlignment="1">
      <alignment horizontal="justify" vertical="center" wrapText="1"/>
    </xf>
    <xf numFmtId="0" fontId="27" fillId="0" borderId="0" xfId="0" applyFont="1"/>
    <xf numFmtId="0" fontId="27" fillId="0" borderId="24" xfId="0" applyFont="1" applyBorder="1" applyAlignment="1">
      <alignment horizontal="justify" vertical="center"/>
    </xf>
    <xf numFmtId="0" fontId="28" fillId="0" borderId="1" xfId="0" applyFont="1" applyBorder="1" applyAlignment="1">
      <alignment horizontal="justify" vertical="center" wrapText="1"/>
    </xf>
    <xf numFmtId="0" fontId="27" fillId="0" borderId="20" xfId="0" applyFont="1" applyBorder="1" applyAlignment="1">
      <alignment horizontal="justify" vertical="center"/>
    </xf>
    <xf numFmtId="0" fontId="27" fillId="0" borderId="18" xfId="0" applyFont="1" applyBorder="1" applyAlignment="1">
      <alignment horizontal="center"/>
    </xf>
    <xf numFmtId="0" fontId="35" fillId="0" borderId="0" xfId="2" applyFont="1" applyAlignment="1">
      <alignment vertical="center" wrapText="1"/>
    </xf>
    <xf numFmtId="0" fontId="26" fillId="0" borderId="2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27" fillId="0" borderId="11" xfId="0" applyFont="1" applyBorder="1" applyAlignment="1">
      <alignment horizontal="justify" vertical="center" wrapText="1"/>
    </xf>
    <xf numFmtId="0" fontId="27" fillId="0" borderId="4" xfId="0" applyFont="1" applyBorder="1" applyAlignment="1">
      <alignment horizontal="justify" vertical="center"/>
    </xf>
    <xf numFmtId="0" fontId="27" fillId="0" borderId="2" xfId="0" applyFont="1" applyBorder="1" applyAlignment="1">
      <alignment horizontal="justify" vertical="center"/>
    </xf>
    <xf numFmtId="0" fontId="27" fillId="0" borderId="11" xfId="0" applyFont="1" applyBorder="1" applyAlignment="1">
      <alignment horizontal="justify" vertical="center"/>
    </xf>
    <xf numFmtId="0" fontId="10" fillId="7" borderId="26"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2" xfId="0" applyFont="1" applyFill="1" applyBorder="1" applyAlignment="1">
      <alignment horizontal="center" vertical="center"/>
    </xf>
    <xf numFmtId="0" fontId="25" fillId="0" borderId="26"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3" fillId="7" borderId="1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10" fillId="7" borderId="11"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2" borderId="7" xfId="0" applyFont="1" applyFill="1" applyBorder="1" applyAlignment="1">
      <alignment horizontal="center" vertical="center"/>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28" fillId="0" borderId="11" xfId="0" applyFont="1" applyBorder="1" applyAlignment="1">
      <alignment horizontal="justify" vertical="center" wrapText="1"/>
    </xf>
    <xf numFmtId="0" fontId="28" fillId="0" borderId="4" xfId="0" applyFont="1" applyBorder="1" applyAlignment="1">
      <alignment horizontal="justify" vertical="center"/>
    </xf>
    <xf numFmtId="0" fontId="28" fillId="0" borderId="2" xfId="0" applyFont="1" applyBorder="1" applyAlignment="1">
      <alignment horizontal="justify" vertical="center"/>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3"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9" fillId="0" borderId="7" xfId="0" applyFont="1" applyBorder="1" applyAlignment="1">
      <alignment horizont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2" xfId="0" applyFont="1" applyBorder="1" applyAlignment="1">
      <alignment horizontal="center"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19" fillId="0" borderId="0" xfId="0" applyFont="1" applyAlignment="1">
      <alignment horizontal="center"/>
    </xf>
    <xf numFmtId="0" fontId="23" fillId="7" borderId="2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7" fillId="0" borderId="25"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10" fillId="7" borderId="0" xfId="0" applyFont="1" applyFill="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10" fillId="7" borderId="19" xfId="0" applyFont="1" applyFill="1" applyBorder="1" applyAlignment="1">
      <alignment horizontal="center" vertical="center"/>
    </xf>
    <xf numFmtId="0" fontId="28" fillId="0" borderId="11" xfId="0" applyFont="1" applyBorder="1" applyAlignment="1">
      <alignment horizontal="left" vertical="center" wrapText="1"/>
    </xf>
    <xf numFmtId="0" fontId="28" fillId="0" borderId="4" xfId="0" applyFont="1" applyBorder="1" applyAlignment="1">
      <alignment horizontal="left" vertical="center" wrapText="1"/>
    </xf>
    <xf numFmtId="0" fontId="28" fillId="0" borderId="19" xfId="0" applyFont="1" applyBorder="1" applyAlignment="1">
      <alignment horizontal="left" vertical="center" wrapText="1"/>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7"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10" fillId="7"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xf>
    <xf numFmtId="0" fontId="7" fillId="0" borderId="1"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justify" vertical="center"/>
    </xf>
    <xf numFmtId="0" fontId="7" fillId="0" borderId="5" xfId="0" applyFont="1" applyBorder="1" applyAlignment="1">
      <alignment horizontal="justify" vertical="center"/>
    </xf>
    <xf numFmtId="0" fontId="7" fillId="0" borderId="13" xfId="0" applyFont="1" applyBorder="1" applyAlignment="1">
      <alignment horizontal="justify"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1" xfId="0" applyFont="1" applyBorder="1" applyAlignment="1">
      <alignment horizontal="center" vertical="center" wrapText="1"/>
    </xf>
    <xf numFmtId="0" fontId="10" fillId="7"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justify" vertical="center"/>
    </xf>
    <xf numFmtId="0" fontId="10" fillId="0" borderId="8" xfId="0" applyFont="1" applyBorder="1" applyAlignment="1">
      <alignment horizontal="center" vertical="center"/>
    </xf>
    <xf numFmtId="0" fontId="14" fillId="8" borderId="1" xfId="0"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7" fillId="0" borderId="1" xfId="0" applyFont="1" applyBorder="1" applyAlignment="1">
      <alignment horizontal="left" vertical="center"/>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7" fillId="0" borderId="12" xfId="0" applyFont="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48</xdr:row>
      <xdr:rowOff>161586</xdr:rowOff>
    </xdr:from>
    <xdr:to>
      <xdr:col>14</xdr:col>
      <xdr:colOff>365125</xdr:colOff>
      <xdr:row>56</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6184" y="43445907"/>
          <a:ext cx="4259620" cy="1630061"/>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N/A</a:t>
            </a:r>
          </a:p>
          <a:p>
            <a:pPr marL="0" indent="0"/>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48</xdr:row>
      <xdr:rowOff>181695</xdr:rowOff>
    </xdr:from>
    <xdr:to>
      <xdr:col>18</xdr:col>
      <xdr:colOff>1825624</xdr:colOff>
      <xdr:row>56</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26159" y="43466016"/>
          <a:ext cx="4179786" cy="1630058"/>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Directorio de contactos autoridades regionales (RC),  Base de datos de contactos de las Alcaldías Locales, JAL, JAC Policía (Bogotá), Bases de Datos de</a:t>
            </a:r>
            <a:r>
              <a:rPr lang="es-CO" sz="1100" i="1" baseline="0">
                <a:solidFill>
                  <a:schemeClr val="dk1"/>
                </a:solidFill>
                <a:effectLst/>
                <a:latin typeface="+mn-lt"/>
                <a:ea typeface="+mn-ea"/>
                <a:cs typeface="+mn-cs"/>
              </a:rPr>
              <a:t> Caracterización de usuarios y servicios </a:t>
            </a:r>
            <a:endParaRPr lang="es-CO">
              <a:effectLst/>
            </a:endParaRPr>
          </a:p>
          <a:p>
            <a:r>
              <a:rPr lang="es-CO" sz="1100" i="1" baseline="0">
                <a:solidFill>
                  <a:schemeClr val="dk1"/>
                </a:solidFill>
                <a:effectLst/>
                <a:latin typeface="+mn-lt"/>
                <a:ea typeface="+mn-ea"/>
                <a:cs typeface="+mn-cs"/>
              </a:rPr>
              <a:t>Listado de Municipios de Colombia</a:t>
            </a:r>
            <a:endParaRPr lang="es-CO">
              <a:effectLst/>
            </a:endParaRP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49</xdr:row>
      <xdr:rowOff>724</xdr:rowOff>
    </xdr:from>
    <xdr:to>
      <xdr:col>24</xdr:col>
      <xdr:colOff>238125</xdr:colOff>
      <xdr:row>56</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32202" y="43475545"/>
          <a:ext cx="4426530" cy="1630058"/>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a:t>
            </a:r>
            <a:r>
              <a:rPr lang="es-CO" sz="1100" i="1" baseline="0">
                <a:solidFill>
                  <a:schemeClr val="dk1"/>
                </a:solidFill>
                <a:effectLst/>
                <a:latin typeface="+mn-lt"/>
                <a:ea typeface="+mn-ea"/>
                <a:cs typeface="+mn-cs"/>
              </a:rPr>
              <a:t> de Gestión de la Información de la RNPC</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Sistema</a:t>
            </a:r>
            <a:r>
              <a:rPr lang="es-CO" sz="1100" i="1" baseline="0">
                <a:solidFill>
                  <a:schemeClr val="dk1"/>
                </a:solidFill>
                <a:effectLst/>
                <a:latin typeface="+mn-lt"/>
                <a:ea typeface="+mn-ea"/>
                <a:cs typeface="+mn-cs"/>
              </a:rPr>
              <a:t> de Gestión</a:t>
            </a:r>
            <a:r>
              <a:rPr lang="es-CO" sz="1100" i="1">
                <a:solidFill>
                  <a:schemeClr val="dk1"/>
                </a:solidFill>
                <a:effectLst/>
                <a:latin typeface="+mn-lt"/>
                <a:ea typeface="+mn-ea"/>
                <a:cs typeface="+mn-cs"/>
              </a:rPr>
              <a:t>. </a:t>
            </a:r>
            <a:endParaRPr lang="es-CO">
              <a:effectLst/>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58</xdr:row>
      <xdr:rowOff>91740</xdr:rowOff>
    </xdr:from>
    <xdr:to>
      <xdr:col>15</xdr:col>
      <xdr:colOff>9525</xdr:colOff>
      <xdr:row>66</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9678" y="45430740"/>
          <a:ext cx="4271526" cy="1711700"/>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endParaRPr lang="es-CO">
              <a:effectLst/>
            </a:endParaRPr>
          </a:p>
          <a:p>
            <a:pPr algn="ctr"/>
            <a:r>
              <a:rPr lang="es-CO" sz="1100" i="1">
                <a:solidFill>
                  <a:schemeClr val="dk1"/>
                </a:solidFill>
                <a:effectLst/>
                <a:latin typeface="+mn-lt"/>
                <a:ea typeface="+mn-ea"/>
                <a:cs typeface="+mn-cs"/>
              </a:rPr>
              <a:t>Ver identificación</a:t>
            </a:r>
            <a:r>
              <a:rPr lang="es-CO" sz="1100" i="1" baseline="0">
                <a:solidFill>
                  <a:schemeClr val="dk1"/>
                </a:solidFill>
                <a:effectLst/>
                <a:latin typeface="+mn-lt"/>
                <a:ea typeface="+mn-ea"/>
                <a:cs typeface="+mn-cs"/>
              </a:rPr>
              <a:t> de PNC</a:t>
            </a:r>
            <a:endParaRPr lang="es-CO">
              <a:effectLst/>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62</xdr:row>
      <xdr:rowOff>50993</xdr:rowOff>
    </xdr:from>
    <xdr:to>
      <xdr:col>15</xdr:col>
      <xdr:colOff>741</xdr:colOff>
      <xdr:row>63</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59</xdr:row>
      <xdr:rowOff>59532</xdr:rowOff>
    </xdr:from>
    <xdr:to>
      <xdr:col>18</xdr:col>
      <xdr:colOff>1845468</xdr:colOff>
      <xdr:row>65</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12679" y="45602639"/>
          <a:ext cx="4213110" cy="1319893"/>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endParaRPr lang="es-CO">
              <a:effectLst/>
            </a:endParaRPr>
          </a:p>
          <a:p>
            <a:pPr eaLnBrk="1" fontAlgn="auto" latinLnBrk="0" hangingPunct="1"/>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endParaRPr lang="es-CO">
              <a:effectLst/>
            </a:endParaRP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441005</xdr:colOff>
      <xdr:row>0</xdr:row>
      <xdr:rowOff>1086325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437195</xdr:colOff>
      <xdr:row>0</xdr:row>
      <xdr:rowOff>1082515</xdr:rowOff>
    </xdr:to>
    <xdr:pic>
      <xdr:nvPicPr>
        <xdr:cNvPr id="2" name="Imagen 1">
          <a:extLst>
            <a:ext uri="{FF2B5EF4-FFF2-40B4-BE49-F238E27FC236}">
              <a16:creationId xmlns:a16="http://schemas.microsoft.com/office/drawing/2014/main" id="{F5A87F18-B8E0-4C66-A90B-C54C31637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A1525250-C2E0-4484-8464-5A7975037CAE}"/>
            </a:ext>
          </a:extLst>
        </xdr:cNvPr>
        <xdr:cNvSpPr txBox="1"/>
      </xdr:nvSpPr>
      <xdr:spPr>
        <a:xfrm>
          <a:off x="487918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C31486CC-06BB-46A3-B021-A71E6FA8981C}"/>
            </a:ext>
          </a:extLst>
        </xdr:cNvPr>
        <xdr:cNvSpPr txBox="1"/>
      </xdr:nvSpPr>
      <xdr:spPr>
        <a:xfrm>
          <a:off x="6922290"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D49D3F85-102E-4D75-8CFC-2E60F6E71FF4}"/>
            </a:ext>
          </a:extLst>
        </xdr:cNvPr>
        <xdr:cNvSpPr txBox="1"/>
      </xdr:nvSpPr>
      <xdr:spPr>
        <a:xfrm>
          <a:off x="869632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FEB7B604-F5B6-4CE0-979F-7BFEDB1C064E}"/>
            </a:ext>
          </a:extLst>
        </xdr:cNvPr>
        <xdr:cNvSpPr txBox="1"/>
      </xdr:nvSpPr>
      <xdr:spPr>
        <a:xfrm>
          <a:off x="10317957"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9"/>
  <sheetViews>
    <sheetView showGridLines="0" tabSelected="1" topLeftCell="C1" zoomScale="70" zoomScaleNormal="70" zoomScaleSheetLayoutView="80" workbookViewId="0">
      <selection activeCell="W7" sqref="W7:Y8"/>
    </sheetView>
  </sheetViews>
  <sheetFormatPr baseColWidth="10" defaultColWidth="11.42578125"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78"/>
      <c r="B1" s="179"/>
      <c r="C1" s="179"/>
      <c r="D1" s="179"/>
      <c r="E1" s="180"/>
      <c r="F1" s="187" t="s">
        <v>0</v>
      </c>
      <c r="G1" s="187"/>
      <c r="H1" s="187"/>
      <c r="I1" s="187"/>
      <c r="J1" s="187"/>
      <c r="K1" s="187"/>
      <c r="L1" s="187"/>
      <c r="M1" s="187"/>
      <c r="N1" s="187"/>
      <c r="O1" s="187"/>
      <c r="P1" s="187"/>
      <c r="Q1" s="187"/>
      <c r="R1" s="187"/>
      <c r="S1" s="187"/>
      <c r="T1" s="187"/>
      <c r="U1" s="187"/>
      <c r="V1" s="187"/>
      <c r="W1" s="190" t="s">
        <v>171</v>
      </c>
      <c r="X1" s="191"/>
      <c r="Y1" s="26" t="s">
        <v>394</v>
      </c>
    </row>
    <row r="2" spans="1:25" ht="33" customHeight="1" x14ac:dyDescent="0.3">
      <c r="A2" s="181"/>
      <c r="B2" s="182"/>
      <c r="C2" s="182"/>
      <c r="D2" s="182"/>
      <c r="E2" s="183"/>
      <c r="F2" s="188"/>
      <c r="G2" s="188"/>
      <c r="H2" s="188"/>
      <c r="I2" s="188"/>
      <c r="J2" s="188"/>
      <c r="K2" s="188"/>
      <c r="L2" s="188"/>
      <c r="M2" s="188"/>
      <c r="N2" s="188"/>
      <c r="O2" s="188"/>
      <c r="P2" s="188"/>
      <c r="Q2" s="188"/>
      <c r="R2" s="188"/>
      <c r="S2" s="188"/>
      <c r="T2" s="188"/>
      <c r="U2" s="188"/>
      <c r="V2" s="188"/>
      <c r="W2" s="192" t="s">
        <v>172</v>
      </c>
      <c r="X2" s="193"/>
      <c r="Y2" s="27">
        <v>8</v>
      </c>
    </row>
    <row r="3" spans="1:25" ht="33" customHeight="1" x14ac:dyDescent="0.3">
      <c r="A3" s="184"/>
      <c r="B3" s="185"/>
      <c r="C3" s="185"/>
      <c r="D3" s="185"/>
      <c r="E3" s="186"/>
      <c r="F3" s="189"/>
      <c r="G3" s="189"/>
      <c r="H3" s="189"/>
      <c r="I3" s="189"/>
      <c r="J3" s="189"/>
      <c r="K3" s="189"/>
      <c r="L3" s="189"/>
      <c r="M3" s="189"/>
      <c r="N3" s="189"/>
      <c r="O3" s="189"/>
      <c r="P3" s="189"/>
      <c r="Q3" s="189"/>
      <c r="R3" s="189"/>
      <c r="S3" s="189"/>
      <c r="T3" s="189"/>
      <c r="U3" s="189"/>
      <c r="V3" s="189"/>
      <c r="W3" s="192" t="s">
        <v>173</v>
      </c>
      <c r="X3" s="193"/>
      <c r="Y3" s="76">
        <v>45642</v>
      </c>
    </row>
    <row r="4" spans="1:25" ht="11.25" customHeight="1" x14ac:dyDescent="0.3">
      <c r="A4" s="93"/>
      <c r="B4" s="94"/>
      <c r="C4" s="94"/>
      <c r="D4" s="94"/>
      <c r="E4" s="94"/>
      <c r="F4" s="94"/>
      <c r="G4" s="94"/>
      <c r="H4" s="94"/>
      <c r="I4" s="94"/>
      <c r="J4" s="94"/>
      <c r="K4" s="94"/>
      <c r="L4" s="94"/>
      <c r="M4" s="94"/>
      <c r="N4" s="94"/>
      <c r="O4" s="94"/>
      <c r="P4" s="94"/>
      <c r="Q4" s="94"/>
      <c r="R4" s="94"/>
      <c r="S4" s="94"/>
      <c r="T4" s="94"/>
      <c r="U4" s="94"/>
      <c r="V4" s="94"/>
      <c r="W4" s="94"/>
      <c r="X4" s="94"/>
      <c r="Y4" s="95"/>
    </row>
    <row r="5" spans="1:25" ht="21.2" customHeight="1" x14ac:dyDescent="0.3">
      <c r="A5" s="127" t="s">
        <v>44</v>
      </c>
      <c r="B5" s="128"/>
      <c r="C5" s="129"/>
      <c r="D5" s="28"/>
      <c r="E5" s="198" t="s">
        <v>1</v>
      </c>
      <c r="F5" s="198"/>
      <c r="G5" s="194"/>
      <c r="H5" s="115" t="s">
        <v>2</v>
      </c>
      <c r="I5" s="101"/>
      <c r="J5" s="101"/>
      <c r="K5" s="101"/>
      <c r="L5" s="101"/>
      <c r="M5" s="101"/>
      <c r="N5" s="102"/>
      <c r="O5" s="119"/>
      <c r="P5" s="166" t="s">
        <v>58</v>
      </c>
      <c r="Q5" s="167"/>
      <c r="R5" s="167"/>
      <c r="S5" s="168"/>
      <c r="T5" s="197"/>
      <c r="U5" s="115" t="s">
        <v>14</v>
      </c>
      <c r="V5" s="101"/>
      <c r="W5" s="101"/>
      <c r="X5" s="101"/>
      <c r="Y5" s="202"/>
    </row>
    <row r="6" spans="1:25" ht="15.75" customHeight="1" x14ac:dyDescent="0.3">
      <c r="A6" s="130"/>
      <c r="B6" s="131"/>
      <c r="C6" s="132"/>
      <c r="D6" s="28"/>
      <c r="E6" s="131"/>
      <c r="F6" s="131"/>
      <c r="G6" s="195"/>
      <c r="H6" s="115"/>
      <c r="I6" s="101"/>
      <c r="J6" s="101"/>
      <c r="K6" s="101"/>
      <c r="L6" s="101"/>
      <c r="M6" s="101"/>
      <c r="N6" s="102"/>
      <c r="O6" s="119"/>
      <c r="P6" s="166"/>
      <c r="Q6" s="167"/>
      <c r="R6" s="167"/>
      <c r="S6" s="168"/>
      <c r="T6" s="197"/>
      <c r="U6" s="122" t="s">
        <v>19</v>
      </c>
      <c r="V6" s="123"/>
      <c r="W6" s="206" t="s">
        <v>20</v>
      </c>
      <c r="X6" s="206"/>
      <c r="Y6" s="207"/>
    </row>
    <row r="7" spans="1:25" ht="40.5" customHeight="1" x14ac:dyDescent="0.3">
      <c r="A7" s="157" t="s">
        <v>81</v>
      </c>
      <c r="B7" s="158"/>
      <c r="C7" s="159"/>
      <c r="D7" s="208"/>
      <c r="E7" s="133" t="str">
        <f>VLOOKUP(A7,'Listas desplegables'!D3:F47,2,0)</f>
        <v>Difusión, apoyo y atención a consumidores y miembros de la RNPC</v>
      </c>
      <c r="F7" s="134"/>
      <c r="G7" s="195"/>
      <c r="H7" s="116" t="str">
        <f>+VLOOKUP(A7,'Listas desplegables'!D3:F47,3,0)</f>
        <v>Misional</v>
      </c>
      <c r="I7" s="117"/>
      <c r="J7" s="117"/>
      <c r="K7" s="117"/>
      <c r="L7" s="117"/>
      <c r="M7" s="117"/>
      <c r="N7" s="118"/>
      <c r="O7" s="119"/>
      <c r="P7" s="209" t="s">
        <v>285</v>
      </c>
      <c r="Q7" s="210"/>
      <c r="R7" s="210"/>
      <c r="S7" s="211"/>
      <c r="T7" s="197"/>
      <c r="U7" s="149" t="s">
        <v>283</v>
      </c>
      <c r="V7" s="150"/>
      <c r="W7" s="149" t="s">
        <v>286</v>
      </c>
      <c r="X7" s="153"/>
      <c r="Y7" s="154"/>
    </row>
    <row r="8" spans="1:25" ht="46.5" customHeight="1" x14ac:dyDescent="0.3">
      <c r="A8" s="160"/>
      <c r="B8" s="161"/>
      <c r="C8" s="162"/>
      <c r="D8" s="208"/>
      <c r="E8" s="135"/>
      <c r="F8" s="136"/>
      <c r="G8" s="195"/>
      <c r="H8" s="116"/>
      <c r="I8" s="117"/>
      <c r="J8" s="117"/>
      <c r="K8" s="117"/>
      <c r="L8" s="117"/>
      <c r="M8" s="117"/>
      <c r="N8" s="118"/>
      <c r="O8" s="119"/>
      <c r="P8" s="212"/>
      <c r="Q8" s="213"/>
      <c r="R8" s="213"/>
      <c r="S8" s="214"/>
      <c r="T8" s="197"/>
      <c r="U8" s="151"/>
      <c r="V8" s="152"/>
      <c r="W8" s="151"/>
      <c r="X8" s="155"/>
      <c r="Y8" s="156"/>
    </row>
    <row r="9" spans="1:25" ht="89.25" customHeight="1" x14ac:dyDescent="0.3">
      <c r="A9" s="163"/>
      <c r="B9" s="164"/>
      <c r="C9" s="165"/>
      <c r="D9" s="208"/>
      <c r="E9" s="137"/>
      <c r="F9" s="138"/>
      <c r="G9" s="196"/>
      <c r="H9" s="116"/>
      <c r="I9" s="117"/>
      <c r="J9" s="117"/>
      <c r="K9" s="117"/>
      <c r="L9" s="117"/>
      <c r="M9" s="117"/>
      <c r="N9" s="118"/>
      <c r="O9" s="119"/>
      <c r="P9" s="215"/>
      <c r="Q9" s="216"/>
      <c r="R9" s="216"/>
      <c r="S9" s="217"/>
      <c r="T9" s="197"/>
      <c r="U9" s="145" t="s">
        <v>284</v>
      </c>
      <c r="V9" s="146"/>
      <c r="W9" s="203" t="s">
        <v>287</v>
      </c>
      <c r="X9" s="204"/>
      <c r="Y9" s="205"/>
    </row>
    <row r="10" spans="1:25" ht="9.75" customHeight="1" x14ac:dyDescent="0.3">
      <c r="A10" s="29"/>
      <c r="C10" s="94"/>
      <c r="D10" s="94"/>
      <c r="E10" s="199"/>
      <c r="F10" s="199"/>
      <c r="G10" s="94"/>
      <c r="H10" s="200"/>
      <c r="I10" s="200"/>
      <c r="J10" s="200"/>
      <c r="K10" s="200"/>
      <c r="L10" s="200"/>
      <c r="M10" s="200"/>
      <c r="N10" s="200"/>
      <c r="O10" s="199"/>
      <c r="P10" s="199"/>
      <c r="Q10" s="199"/>
      <c r="R10" s="199"/>
      <c r="S10" s="199"/>
      <c r="T10" s="199"/>
      <c r="U10" s="200"/>
      <c r="V10" s="200"/>
      <c r="W10" s="200"/>
      <c r="X10" s="200"/>
      <c r="Y10" s="201"/>
    </row>
    <row r="11" spans="1:25" ht="75.75" customHeight="1" x14ac:dyDescent="0.3">
      <c r="A11" s="100" t="s">
        <v>57</v>
      </c>
      <c r="B11" s="101"/>
      <c r="C11" s="102"/>
      <c r="D11" s="30"/>
      <c r="E11" s="116" t="str">
        <f>VLOOKUP(A7,'Listas desplegables'!D3:G47,4,0)</f>
        <v>Coordinador del Grupo de Trabajo de Apoyo de la Red Nacional de Protección al Consumidor (RNPC)</v>
      </c>
      <c r="F11" s="118"/>
      <c r="H11" s="101" t="s">
        <v>3</v>
      </c>
      <c r="I11" s="101"/>
      <c r="J11" s="101"/>
      <c r="K11" s="101"/>
      <c r="L11" s="101"/>
      <c r="M11" s="101"/>
      <c r="N11" s="101"/>
      <c r="O11" s="120" t="s">
        <v>288</v>
      </c>
      <c r="P11" s="120"/>
      <c r="Q11" s="120"/>
      <c r="R11" s="120"/>
      <c r="S11" s="120"/>
      <c r="T11" s="120"/>
      <c r="U11" s="120"/>
      <c r="V11" s="120"/>
      <c r="W11" s="120"/>
      <c r="X11" s="120"/>
      <c r="Y11" s="121"/>
    </row>
    <row r="12" spans="1:25" x14ac:dyDescent="0.3">
      <c r="A12" s="93"/>
      <c r="B12" s="94"/>
      <c r="C12" s="94"/>
      <c r="D12" s="94"/>
      <c r="E12" s="94"/>
      <c r="F12" s="94"/>
      <c r="G12" s="94"/>
      <c r="H12" s="94"/>
      <c r="I12" s="94"/>
      <c r="J12" s="94"/>
      <c r="K12" s="94"/>
      <c r="L12" s="94"/>
      <c r="M12" s="94"/>
      <c r="N12" s="94"/>
      <c r="O12" s="94"/>
      <c r="P12" s="94"/>
      <c r="Q12" s="94"/>
      <c r="R12" s="94"/>
      <c r="S12" s="94"/>
      <c r="T12" s="94"/>
      <c r="U12" s="94"/>
      <c r="V12" s="94"/>
      <c r="W12" s="94"/>
      <c r="X12" s="94"/>
      <c r="Y12" s="95"/>
    </row>
    <row r="13" spans="1:25" ht="30.75" customHeight="1" x14ac:dyDescent="0.3">
      <c r="A13" s="170" t="s">
        <v>4</v>
      </c>
      <c r="B13" s="171"/>
      <c r="C13" s="171"/>
      <c r="D13" s="171"/>
      <c r="E13" s="171"/>
      <c r="F13" s="171"/>
      <c r="G13" s="139"/>
      <c r="H13" s="140" t="s">
        <v>8</v>
      </c>
      <c r="I13" s="141"/>
      <c r="J13" s="141"/>
      <c r="K13" s="142"/>
      <c r="L13" s="47"/>
      <c r="M13" s="47"/>
      <c r="N13" s="109" t="s">
        <v>16</v>
      </c>
      <c r="O13" s="110"/>
      <c r="P13" s="110"/>
      <c r="Q13" s="110"/>
      <c r="R13" s="110"/>
      <c r="S13" s="111"/>
      <c r="T13" s="48"/>
      <c r="U13" s="143" t="s">
        <v>15</v>
      </c>
      <c r="V13" s="143"/>
      <c r="W13" s="143"/>
      <c r="X13" s="143"/>
      <c r="Y13" s="144"/>
    </row>
    <row r="14" spans="1:25" s="18" customFormat="1" ht="29.25" customHeight="1" x14ac:dyDescent="0.3">
      <c r="A14" s="31" t="s">
        <v>5</v>
      </c>
      <c r="B14" s="169"/>
      <c r="C14" s="32" t="s">
        <v>6</v>
      </c>
      <c r="D14" s="169"/>
      <c r="E14" s="112" t="s">
        <v>7</v>
      </c>
      <c r="F14" s="114"/>
      <c r="G14" s="139"/>
      <c r="H14" s="33" t="s">
        <v>9</v>
      </c>
      <c r="I14" s="33" t="s">
        <v>10</v>
      </c>
      <c r="J14" s="33" t="s">
        <v>11</v>
      </c>
      <c r="K14" s="33" t="s">
        <v>12</v>
      </c>
      <c r="L14" s="34"/>
      <c r="M14" s="49"/>
      <c r="N14" s="112" t="s">
        <v>132</v>
      </c>
      <c r="O14" s="113"/>
      <c r="P14" s="114"/>
      <c r="Q14" s="147"/>
      <c r="R14" s="148"/>
      <c r="S14" s="35" t="s">
        <v>13</v>
      </c>
      <c r="T14" s="36"/>
      <c r="U14" s="32" t="s">
        <v>114</v>
      </c>
      <c r="V14" s="48"/>
      <c r="W14" s="32" t="s">
        <v>17</v>
      </c>
      <c r="X14" s="37"/>
      <c r="Y14" s="38" t="s">
        <v>18</v>
      </c>
    </row>
    <row r="15" spans="1:25" s="84" customFormat="1" ht="251.25" customHeight="1" x14ac:dyDescent="0.2">
      <c r="A15" s="81" t="s">
        <v>289</v>
      </c>
      <c r="B15" s="169"/>
      <c r="C15" s="82" t="s">
        <v>290</v>
      </c>
      <c r="D15" s="169"/>
      <c r="E15" s="99" t="s">
        <v>291</v>
      </c>
      <c r="F15" s="98"/>
      <c r="G15" s="139"/>
      <c r="H15" s="56" t="s">
        <v>276</v>
      </c>
      <c r="I15" s="56"/>
      <c r="J15" s="56"/>
      <c r="K15" s="56"/>
      <c r="L15" s="57"/>
      <c r="M15" s="58"/>
      <c r="N15" s="96" t="s">
        <v>292</v>
      </c>
      <c r="O15" s="97"/>
      <c r="P15" s="98"/>
      <c r="Q15" s="147"/>
      <c r="R15" s="148"/>
      <c r="S15" s="63" t="s">
        <v>293</v>
      </c>
      <c r="T15" s="54"/>
      <c r="U15" s="82" t="s">
        <v>294</v>
      </c>
      <c r="V15" s="58"/>
      <c r="W15" s="82" t="s">
        <v>295</v>
      </c>
      <c r="X15" s="54"/>
      <c r="Y15" s="83" t="s">
        <v>296</v>
      </c>
    </row>
    <row r="16" spans="1:25" ht="9" customHeight="1" x14ac:dyDescent="0.3">
      <c r="A16" s="39"/>
      <c r="B16" s="46"/>
      <c r="C16" s="46"/>
      <c r="D16" s="46"/>
      <c r="E16" s="46"/>
      <c r="F16" s="46"/>
      <c r="G16" s="46"/>
      <c r="H16" s="50"/>
      <c r="I16" s="50"/>
      <c r="J16" s="50"/>
      <c r="K16" s="50"/>
      <c r="L16" s="50"/>
      <c r="M16" s="51"/>
      <c r="N16" s="50"/>
      <c r="O16" s="50"/>
      <c r="P16" s="50"/>
      <c r="Q16" s="52"/>
      <c r="R16" s="52"/>
      <c r="S16" s="46"/>
      <c r="T16" s="46"/>
      <c r="U16" s="46"/>
      <c r="V16" s="51"/>
      <c r="W16" s="46"/>
      <c r="X16" s="46"/>
      <c r="Y16" s="40"/>
    </row>
    <row r="17" spans="1:25" s="84" customFormat="1" ht="263.25" customHeight="1" x14ac:dyDescent="0.2">
      <c r="A17" s="85" t="s">
        <v>297</v>
      </c>
      <c r="B17" s="55"/>
      <c r="C17" s="63"/>
      <c r="D17" s="55"/>
      <c r="E17" s="96" t="s">
        <v>298</v>
      </c>
      <c r="F17" s="98"/>
      <c r="G17" s="55"/>
      <c r="H17" s="56"/>
      <c r="I17" s="56" t="s">
        <v>276</v>
      </c>
      <c r="J17" s="56"/>
      <c r="K17" s="56"/>
      <c r="L17" s="57"/>
      <c r="M17" s="58"/>
      <c r="N17" s="99" t="s">
        <v>299</v>
      </c>
      <c r="O17" s="97"/>
      <c r="P17" s="98"/>
      <c r="Q17" s="59"/>
      <c r="R17" s="60"/>
      <c r="S17" s="63" t="s">
        <v>293</v>
      </c>
      <c r="T17" s="54"/>
      <c r="U17" s="82" t="s">
        <v>300</v>
      </c>
      <c r="V17" s="58"/>
      <c r="W17" s="82" t="s">
        <v>301</v>
      </c>
      <c r="X17" s="54"/>
      <c r="Y17" s="83" t="s">
        <v>302</v>
      </c>
    </row>
    <row r="18" spans="1:25" ht="8.25" customHeight="1" x14ac:dyDescent="0.3">
      <c r="A18" s="39"/>
      <c r="B18" s="46"/>
      <c r="C18" s="46"/>
      <c r="D18" s="46"/>
      <c r="E18" s="46"/>
      <c r="F18" s="46"/>
      <c r="G18" s="46"/>
      <c r="H18" s="50"/>
      <c r="I18" s="50"/>
      <c r="J18" s="50"/>
      <c r="K18" s="50"/>
      <c r="L18" s="50"/>
      <c r="M18" s="51"/>
      <c r="N18" s="50"/>
      <c r="O18" s="50"/>
      <c r="P18" s="50"/>
      <c r="Q18" s="46"/>
      <c r="R18" s="46"/>
      <c r="S18" s="46"/>
      <c r="T18" s="46"/>
      <c r="U18" s="46"/>
      <c r="V18" s="51"/>
      <c r="W18" s="46"/>
      <c r="X18" s="46"/>
      <c r="Y18" s="40"/>
    </row>
    <row r="19" spans="1:25" s="84" customFormat="1" ht="195" customHeight="1" x14ac:dyDescent="0.2">
      <c r="A19" s="85"/>
      <c r="B19" s="55"/>
      <c r="C19" s="63" t="s">
        <v>303</v>
      </c>
      <c r="D19" s="55"/>
      <c r="E19" s="99" t="s">
        <v>304</v>
      </c>
      <c r="F19" s="98"/>
      <c r="G19" s="55"/>
      <c r="H19" s="56"/>
      <c r="I19" s="56" t="s">
        <v>277</v>
      </c>
      <c r="J19" s="56"/>
      <c r="K19" s="56"/>
      <c r="L19" s="57"/>
      <c r="M19" s="58"/>
      <c r="N19" s="96" t="s">
        <v>390</v>
      </c>
      <c r="O19" s="97"/>
      <c r="P19" s="98"/>
      <c r="Q19" s="59"/>
      <c r="R19" s="60"/>
      <c r="S19" s="63" t="s">
        <v>305</v>
      </c>
      <c r="T19" s="54"/>
      <c r="U19" s="82" t="s">
        <v>306</v>
      </c>
      <c r="V19" s="58"/>
      <c r="W19" s="63" t="s">
        <v>297</v>
      </c>
      <c r="X19" s="54"/>
      <c r="Y19" s="83" t="s">
        <v>307</v>
      </c>
    </row>
    <row r="20" spans="1:25" ht="11.25" customHeight="1" x14ac:dyDescent="0.3">
      <c r="A20" s="39"/>
      <c r="B20" s="46"/>
      <c r="C20" s="46"/>
      <c r="D20" s="46"/>
      <c r="E20" s="46"/>
      <c r="F20" s="46"/>
      <c r="G20" s="46"/>
      <c r="H20" s="50"/>
      <c r="I20" s="50"/>
      <c r="J20" s="50"/>
      <c r="K20" s="50"/>
      <c r="L20" s="50"/>
      <c r="M20" s="51"/>
      <c r="N20" s="50"/>
      <c r="O20" s="50"/>
      <c r="P20" s="50"/>
      <c r="Q20" s="46"/>
      <c r="R20" s="46"/>
      <c r="S20" s="46"/>
      <c r="T20" s="46"/>
      <c r="U20" s="46"/>
      <c r="V20" s="51"/>
      <c r="W20" s="46"/>
      <c r="X20" s="46"/>
      <c r="Y20" s="40"/>
    </row>
    <row r="21" spans="1:25" s="84" customFormat="1" ht="251.25" customHeight="1" x14ac:dyDescent="0.2">
      <c r="A21" s="85" t="s">
        <v>297</v>
      </c>
      <c r="B21" s="55"/>
      <c r="C21" s="63" t="s">
        <v>303</v>
      </c>
      <c r="D21" s="55"/>
      <c r="E21" s="124" t="s">
        <v>308</v>
      </c>
      <c r="F21" s="126"/>
      <c r="G21" s="77"/>
      <c r="H21" s="78"/>
      <c r="I21" s="78" t="s">
        <v>276</v>
      </c>
      <c r="J21" s="78"/>
      <c r="K21" s="78"/>
      <c r="L21" s="79"/>
      <c r="M21" s="80"/>
      <c r="N21" s="124" t="s">
        <v>391</v>
      </c>
      <c r="O21" s="125"/>
      <c r="P21" s="126"/>
      <c r="Q21" s="59"/>
      <c r="R21" s="60"/>
      <c r="S21" s="63" t="s">
        <v>309</v>
      </c>
      <c r="T21" s="54"/>
      <c r="U21" s="82" t="s">
        <v>310</v>
      </c>
      <c r="V21" s="58"/>
      <c r="W21" s="82" t="s">
        <v>311</v>
      </c>
      <c r="X21" s="54"/>
      <c r="Y21" s="83" t="s">
        <v>312</v>
      </c>
    </row>
    <row r="22" spans="1:25" ht="12" customHeight="1" x14ac:dyDescent="0.3">
      <c r="A22" s="64"/>
      <c r="B22" s="55"/>
      <c r="C22" s="65"/>
      <c r="D22" s="55"/>
      <c r="E22" s="66"/>
      <c r="F22" s="66"/>
      <c r="G22" s="55"/>
      <c r="H22" s="67"/>
      <c r="I22" s="50"/>
      <c r="J22" s="67"/>
      <c r="K22" s="67"/>
      <c r="L22" s="68"/>
      <c r="M22" s="58"/>
      <c r="N22" s="69"/>
      <c r="O22" s="69"/>
      <c r="P22" s="69"/>
      <c r="Q22" s="55"/>
      <c r="R22" s="55"/>
      <c r="S22" s="69"/>
      <c r="T22" s="55"/>
      <c r="U22" s="69"/>
      <c r="V22" s="62"/>
      <c r="W22" s="68"/>
      <c r="X22" s="70"/>
      <c r="Y22" s="71"/>
    </row>
    <row r="23" spans="1:25" s="84" customFormat="1" ht="251.25" customHeight="1" x14ac:dyDescent="0.2">
      <c r="A23" s="85" t="s">
        <v>297</v>
      </c>
      <c r="B23" s="55"/>
      <c r="C23" s="63" t="s">
        <v>303</v>
      </c>
      <c r="D23" s="55"/>
      <c r="E23" s="124" t="s">
        <v>313</v>
      </c>
      <c r="F23" s="126"/>
      <c r="G23" s="77"/>
      <c r="H23" s="78"/>
      <c r="I23" s="78" t="s">
        <v>276</v>
      </c>
      <c r="J23" s="78"/>
      <c r="K23" s="78"/>
      <c r="L23" s="79"/>
      <c r="M23" s="80"/>
      <c r="N23" s="124" t="s">
        <v>314</v>
      </c>
      <c r="O23" s="125"/>
      <c r="P23" s="126"/>
      <c r="Q23" s="59"/>
      <c r="R23" s="60"/>
      <c r="S23" s="63" t="s">
        <v>309</v>
      </c>
      <c r="T23" s="54"/>
      <c r="U23" s="86" t="s">
        <v>315</v>
      </c>
      <c r="V23" s="58"/>
      <c r="W23" s="82" t="s">
        <v>311</v>
      </c>
      <c r="X23" s="54"/>
      <c r="Y23" s="83" t="s">
        <v>312</v>
      </c>
    </row>
    <row r="24" spans="1:25" ht="12" customHeight="1" x14ac:dyDescent="0.3">
      <c r="A24" s="64"/>
      <c r="B24" s="55"/>
      <c r="C24" s="69"/>
      <c r="D24" s="55"/>
      <c r="E24" s="66"/>
      <c r="F24" s="66"/>
      <c r="G24" s="55"/>
      <c r="H24" s="67"/>
      <c r="I24" s="67"/>
      <c r="J24" s="67"/>
      <c r="K24" s="67"/>
      <c r="L24" s="68"/>
      <c r="M24" s="58"/>
      <c r="N24" s="69"/>
      <c r="O24" s="68"/>
      <c r="P24" s="68"/>
      <c r="Q24" s="55"/>
      <c r="R24" s="55"/>
      <c r="S24" s="69"/>
      <c r="T24" s="55"/>
      <c r="U24" s="69"/>
      <c r="V24" s="58"/>
      <c r="W24" s="68"/>
      <c r="X24" s="55"/>
      <c r="Y24" s="71"/>
    </row>
    <row r="25" spans="1:25" customFormat="1" ht="153" customHeight="1" x14ac:dyDescent="0.25">
      <c r="A25" s="85" t="s">
        <v>297</v>
      </c>
      <c r="B25" s="55"/>
      <c r="C25" s="63" t="s">
        <v>303</v>
      </c>
      <c r="D25" s="55"/>
      <c r="E25" s="96" t="s">
        <v>316</v>
      </c>
      <c r="F25" s="98"/>
      <c r="G25" s="55"/>
      <c r="H25" s="56"/>
      <c r="I25" s="56" t="s">
        <v>276</v>
      </c>
      <c r="J25" s="56"/>
      <c r="K25" s="56"/>
      <c r="L25" s="57"/>
      <c r="M25" s="58"/>
      <c r="N25" s="124" t="s">
        <v>392</v>
      </c>
      <c r="O25" s="125"/>
      <c r="P25" s="126"/>
      <c r="Q25" s="59"/>
      <c r="R25" s="60"/>
      <c r="S25" s="63" t="s">
        <v>317</v>
      </c>
      <c r="T25" s="54"/>
      <c r="U25" s="82" t="s">
        <v>318</v>
      </c>
      <c r="V25" s="58"/>
      <c r="W25" s="63" t="s">
        <v>297</v>
      </c>
      <c r="X25" s="54"/>
      <c r="Y25" s="83" t="s">
        <v>319</v>
      </c>
    </row>
    <row r="26" spans="1:25" ht="12" customHeight="1" x14ac:dyDescent="0.3">
      <c r="A26" s="64"/>
      <c r="B26" s="55"/>
      <c r="C26" s="65"/>
      <c r="D26" s="55"/>
      <c r="E26" s="69"/>
      <c r="F26" s="69"/>
      <c r="G26" s="55"/>
      <c r="H26" s="67"/>
      <c r="I26" s="67"/>
      <c r="J26" s="67"/>
      <c r="K26" s="67"/>
      <c r="L26" s="68"/>
      <c r="M26" s="58"/>
      <c r="N26" s="69"/>
      <c r="O26" s="68"/>
      <c r="P26" s="68"/>
      <c r="Q26" s="55"/>
      <c r="R26" s="55"/>
      <c r="S26" s="69"/>
      <c r="T26" s="55"/>
      <c r="U26" s="69"/>
      <c r="V26" s="58"/>
      <c r="W26" s="69"/>
      <c r="X26" s="55"/>
      <c r="Y26" s="72"/>
    </row>
    <row r="27" spans="1:25" customFormat="1" ht="213.75" x14ac:dyDescent="0.25">
      <c r="A27" s="85" t="s">
        <v>297</v>
      </c>
      <c r="B27" s="55"/>
      <c r="C27" s="63" t="s">
        <v>303</v>
      </c>
      <c r="D27" s="55"/>
      <c r="E27" s="96" t="s">
        <v>320</v>
      </c>
      <c r="F27" s="98"/>
      <c r="G27" s="55"/>
      <c r="H27" s="56"/>
      <c r="I27" s="56" t="s">
        <v>276</v>
      </c>
      <c r="J27" s="56"/>
      <c r="K27" s="56"/>
      <c r="L27" s="57"/>
      <c r="M27" s="58"/>
      <c r="N27" s="124" t="s">
        <v>393</v>
      </c>
      <c r="O27" s="125"/>
      <c r="P27" s="126"/>
      <c r="Q27" s="59"/>
      <c r="R27" s="60"/>
      <c r="S27" s="86" t="s">
        <v>321</v>
      </c>
      <c r="T27" s="54"/>
      <c r="U27" s="82" t="s">
        <v>322</v>
      </c>
      <c r="V27" s="58"/>
      <c r="W27" s="82" t="s">
        <v>301</v>
      </c>
      <c r="X27" s="54"/>
      <c r="Y27" s="83" t="s">
        <v>319</v>
      </c>
    </row>
    <row r="28" spans="1:25" ht="12" customHeight="1" x14ac:dyDescent="0.3">
      <c r="A28" s="64"/>
      <c r="B28" s="55"/>
      <c r="C28" s="69"/>
      <c r="D28" s="55"/>
      <c r="E28" s="69"/>
      <c r="F28" s="68"/>
      <c r="G28" s="55"/>
      <c r="H28" s="67"/>
      <c r="I28" s="67"/>
      <c r="J28" s="67"/>
      <c r="K28" s="67"/>
      <c r="L28" s="68"/>
      <c r="M28" s="58"/>
      <c r="N28" s="69"/>
      <c r="O28" s="69"/>
      <c r="P28" s="69"/>
      <c r="Q28" s="55"/>
      <c r="R28" s="55"/>
      <c r="S28" s="69"/>
      <c r="T28" s="55"/>
      <c r="U28" s="69"/>
      <c r="V28" s="58"/>
      <c r="W28" s="69"/>
      <c r="X28" s="55"/>
      <c r="Y28" s="72"/>
    </row>
    <row r="29" spans="1:25" customFormat="1" ht="78" customHeight="1" x14ac:dyDescent="0.25">
      <c r="A29" s="85" t="s">
        <v>323</v>
      </c>
      <c r="B29" s="55"/>
      <c r="C29" s="61" t="s">
        <v>279</v>
      </c>
      <c r="D29" s="55"/>
      <c r="E29" s="99" t="s">
        <v>324</v>
      </c>
      <c r="F29" s="98"/>
      <c r="G29" s="55"/>
      <c r="H29" s="56"/>
      <c r="I29" s="56" t="s">
        <v>276</v>
      </c>
      <c r="J29" s="56"/>
      <c r="K29" s="56"/>
      <c r="L29" s="57"/>
      <c r="M29" s="58"/>
      <c r="N29" s="99" t="s">
        <v>325</v>
      </c>
      <c r="O29" s="97"/>
      <c r="P29" s="98"/>
      <c r="Q29" s="59"/>
      <c r="R29" s="60"/>
      <c r="S29" s="63" t="s">
        <v>326</v>
      </c>
      <c r="T29" s="54"/>
      <c r="U29" s="63" t="s">
        <v>327</v>
      </c>
      <c r="V29" s="58"/>
      <c r="W29" s="82" t="s">
        <v>328</v>
      </c>
      <c r="X29" s="54"/>
      <c r="Y29" s="87" t="s">
        <v>329</v>
      </c>
    </row>
    <row r="30" spans="1:25" ht="12" customHeight="1" x14ac:dyDescent="0.3">
      <c r="A30" s="64"/>
      <c r="B30" s="55"/>
      <c r="C30" s="65"/>
      <c r="D30" s="55"/>
      <c r="E30" s="69"/>
      <c r="F30" s="69"/>
      <c r="G30" s="55"/>
      <c r="H30" s="67"/>
      <c r="I30" s="67"/>
      <c r="J30" s="67"/>
      <c r="K30" s="67"/>
      <c r="L30" s="68"/>
      <c r="M30" s="58"/>
      <c r="N30" s="69"/>
      <c r="O30" s="68"/>
      <c r="P30" s="68"/>
      <c r="Q30" s="55"/>
      <c r="R30" s="55"/>
      <c r="S30" s="69"/>
      <c r="T30" s="55"/>
      <c r="U30" s="69"/>
      <c r="V30" s="58"/>
      <c r="W30" s="69"/>
      <c r="X30" s="55"/>
      <c r="Y30" s="72"/>
    </row>
    <row r="31" spans="1:25" customFormat="1" ht="111" customHeight="1" x14ac:dyDescent="0.25">
      <c r="A31" s="85" t="s">
        <v>330</v>
      </c>
      <c r="B31" s="55"/>
      <c r="C31" s="61" t="s">
        <v>280</v>
      </c>
      <c r="D31" s="55"/>
      <c r="E31" s="99" t="s">
        <v>331</v>
      </c>
      <c r="F31" s="98"/>
      <c r="G31" s="55"/>
      <c r="H31" s="56"/>
      <c r="I31" s="56" t="s">
        <v>276</v>
      </c>
      <c r="J31" s="56"/>
      <c r="K31" s="56"/>
      <c r="L31" s="57"/>
      <c r="M31" s="58"/>
      <c r="N31" s="99" t="s">
        <v>332</v>
      </c>
      <c r="O31" s="97"/>
      <c r="P31" s="98"/>
      <c r="Q31" s="59"/>
      <c r="R31" s="60"/>
      <c r="S31" s="63" t="s">
        <v>326</v>
      </c>
      <c r="T31" s="54"/>
      <c r="U31" s="63" t="s">
        <v>333</v>
      </c>
      <c r="V31" s="58"/>
      <c r="W31" s="82" t="s">
        <v>334</v>
      </c>
      <c r="X31" s="54"/>
      <c r="Y31" s="87" t="s">
        <v>329</v>
      </c>
    </row>
    <row r="32" spans="1:25" ht="12" customHeight="1" x14ac:dyDescent="0.3">
      <c r="A32" s="73"/>
      <c r="B32" s="69"/>
      <c r="C32" s="69"/>
      <c r="D32" s="69"/>
      <c r="E32" s="69"/>
      <c r="F32" s="69"/>
      <c r="G32" s="69"/>
      <c r="H32" s="69"/>
      <c r="I32" s="69"/>
      <c r="J32" s="69"/>
      <c r="K32" s="69"/>
      <c r="L32" s="69"/>
      <c r="M32" s="62"/>
      <c r="N32" s="69"/>
      <c r="O32" s="69"/>
      <c r="P32" s="69"/>
      <c r="Q32" s="62"/>
      <c r="R32" s="62"/>
      <c r="S32" s="74"/>
      <c r="T32" s="69"/>
      <c r="U32"/>
      <c r="V32" s="62"/>
      <c r="W32" s="74"/>
      <c r="X32" s="69"/>
      <c r="Y32" s="74"/>
    </row>
    <row r="33" spans="1:25" customFormat="1" ht="79.5" customHeight="1" x14ac:dyDescent="0.25">
      <c r="A33" s="85" t="s">
        <v>335</v>
      </c>
      <c r="B33" s="55"/>
      <c r="C33" s="61" t="s">
        <v>280</v>
      </c>
      <c r="D33" s="55"/>
      <c r="E33" s="99" t="s">
        <v>336</v>
      </c>
      <c r="F33" s="98"/>
      <c r="G33" s="55"/>
      <c r="H33" s="56"/>
      <c r="I33" s="56" t="s">
        <v>276</v>
      </c>
      <c r="J33" s="56"/>
      <c r="K33" s="56"/>
      <c r="L33" s="57"/>
      <c r="M33" s="58"/>
      <c r="N33" s="99" t="s">
        <v>337</v>
      </c>
      <c r="O33" s="97"/>
      <c r="P33" s="98"/>
      <c r="Q33" s="59"/>
      <c r="R33" s="60"/>
      <c r="S33" s="63" t="s">
        <v>326</v>
      </c>
      <c r="T33" s="54"/>
      <c r="U33" s="63" t="s">
        <v>338</v>
      </c>
      <c r="V33" s="58"/>
      <c r="W33" s="82" t="s">
        <v>339</v>
      </c>
      <c r="X33" s="54"/>
      <c r="Y33" s="87" t="s">
        <v>329</v>
      </c>
    </row>
    <row r="34" spans="1:25" ht="12" customHeight="1" x14ac:dyDescent="0.3">
      <c r="A34" s="73"/>
      <c r="B34" s="69"/>
      <c r="C34" s="69"/>
      <c r="D34" s="69"/>
      <c r="E34" s="69"/>
      <c r="F34" s="69"/>
      <c r="G34" s="69"/>
      <c r="H34" s="75"/>
      <c r="I34" s="75"/>
      <c r="J34" s="75"/>
      <c r="K34" s="75"/>
      <c r="L34" s="69"/>
      <c r="M34" s="62"/>
      <c r="N34" s="69"/>
      <c r="O34" s="69"/>
      <c r="P34" s="69"/>
      <c r="Q34" s="69"/>
      <c r="R34" s="69"/>
      <c r="S34" s="74"/>
      <c r="T34" s="69"/>
      <c r="U34" s="74"/>
      <c r="V34" s="62"/>
      <c r="W34" s="74"/>
      <c r="X34" s="69"/>
      <c r="Y34" s="74"/>
    </row>
    <row r="35" spans="1:25" customFormat="1" ht="185.25" x14ac:dyDescent="0.25">
      <c r="A35" s="85" t="s">
        <v>297</v>
      </c>
      <c r="B35" s="55"/>
      <c r="C35" s="63"/>
      <c r="D35" s="55"/>
      <c r="E35" s="96" t="s">
        <v>340</v>
      </c>
      <c r="F35" s="98"/>
      <c r="G35" s="55"/>
      <c r="H35" s="56"/>
      <c r="I35" s="56"/>
      <c r="J35" s="56" t="s">
        <v>276</v>
      </c>
      <c r="K35" s="56"/>
      <c r="L35" s="57"/>
      <c r="M35" s="58"/>
      <c r="N35" s="99" t="s">
        <v>341</v>
      </c>
      <c r="O35" s="97"/>
      <c r="P35" s="98"/>
      <c r="Q35" s="59"/>
      <c r="R35" s="60"/>
      <c r="S35" s="82" t="s">
        <v>342</v>
      </c>
      <c r="T35" s="54"/>
      <c r="U35" s="82" t="s">
        <v>343</v>
      </c>
      <c r="V35" s="58"/>
      <c r="W35" s="82" t="s">
        <v>344</v>
      </c>
      <c r="X35" s="54"/>
      <c r="Y35" s="83" t="s">
        <v>344</v>
      </c>
    </row>
    <row r="36" spans="1:25" ht="12" customHeight="1" x14ac:dyDescent="0.3">
      <c r="A36" s="74"/>
      <c r="B36" s="69"/>
      <c r="C36" s="74"/>
      <c r="D36" s="69"/>
      <c r="E36" s="69"/>
      <c r="F36" s="69"/>
      <c r="G36" s="69"/>
      <c r="H36" s="69"/>
      <c r="I36" s="69"/>
      <c r="J36" s="69"/>
      <c r="K36" s="69"/>
      <c r="L36" s="69"/>
      <c r="M36" s="62"/>
      <c r="N36" s="69"/>
      <c r="O36" s="69"/>
      <c r="P36" s="69"/>
      <c r="Q36" s="62"/>
      <c r="R36" s="62"/>
      <c r="S36" s="74"/>
      <c r="T36" s="69"/>
      <c r="U36" s="74"/>
      <c r="V36" s="62"/>
      <c r="W36" s="74"/>
      <c r="X36" s="69"/>
      <c r="Y36" s="74"/>
    </row>
    <row r="37" spans="1:25" customFormat="1" ht="142.5" x14ac:dyDescent="0.25">
      <c r="A37" s="85" t="s">
        <v>345</v>
      </c>
      <c r="B37" s="55"/>
      <c r="C37" s="63"/>
      <c r="D37" s="55"/>
      <c r="E37" s="99" t="s">
        <v>346</v>
      </c>
      <c r="F37" s="98"/>
      <c r="G37" s="55"/>
      <c r="H37" s="56"/>
      <c r="I37" s="56"/>
      <c r="J37" s="56" t="s">
        <v>276</v>
      </c>
      <c r="K37" s="56"/>
      <c r="L37" s="57"/>
      <c r="M37" s="58"/>
      <c r="N37" s="96" t="s">
        <v>347</v>
      </c>
      <c r="O37" s="97"/>
      <c r="P37" s="98"/>
      <c r="Q37" s="59"/>
      <c r="R37" s="60"/>
      <c r="S37" s="63" t="s">
        <v>278</v>
      </c>
      <c r="T37" s="54"/>
      <c r="U37" s="82" t="s">
        <v>348</v>
      </c>
      <c r="V37" s="58"/>
      <c r="W37" s="82" t="s">
        <v>282</v>
      </c>
      <c r="X37" s="54"/>
      <c r="Y37" s="87" t="s">
        <v>329</v>
      </c>
    </row>
    <row r="38" spans="1:25" ht="12" customHeight="1" x14ac:dyDescent="0.3">
      <c r="A38" s="64"/>
      <c r="B38" s="69"/>
      <c r="C38" s="69"/>
      <c r="D38" s="69"/>
      <c r="E38" s="69"/>
      <c r="F38" s="69"/>
      <c r="G38" s="69"/>
      <c r="H38" s="69"/>
      <c r="I38" s="69"/>
      <c r="J38" s="69"/>
      <c r="K38" s="69"/>
      <c r="L38" s="69"/>
      <c r="M38" s="62"/>
      <c r="N38" s="69"/>
      <c r="O38" s="69"/>
      <c r="P38" s="69"/>
      <c r="Q38" s="69"/>
      <c r="R38" s="69"/>
      <c r="S38" s="74"/>
      <c r="T38" s="69"/>
      <c r="U38" s="69"/>
      <c r="V38" s="62"/>
      <c r="W38" s="74"/>
      <c r="X38" s="69"/>
      <c r="Y38" s="74"/>
    </row>
    <row r="39" spans="1:25" customFormat="1" ht="181.5" customHeight="1" x14ac:dyDescent="0.25">
      <c r="A39" s="85" t="s">
        <v>345</v>
      </c>
      <c r="B39" s="55"/>
      <c r="C39" s="63"/>
      <c r="D39" s="55"/>
      <c r="E39" s="96" t="s">
        <v>349</v>
      </c>
      <c r="F39" s="98"/>
      <c r="G39" s="55"/>
      <c r="H39" s="56"/>
      <c r="I39" s="56"/>
      <c r="J39" s="56" t="s">
        <v>276</v>
      </c>
      <c r="K39" s="56"/>
      <c r="L39" s="57"/>
      <c r="M39" s="58"/>
      <c r="N39" s="99" t="s">
        <v>350</v>
      </c>
      <c r="O39" s="97"/>
      <c r="P39" s="98"/>
      <c r="Q39" s="59"/>
      <c r="R39" s="60"/>
      <c r="S39" s="63" t="s">
        <v>278</v>
      </c>
      <c r="T39" s="54"/>
      <c r="U39" s="82" t="s">
        <v>351</v>
      </c>
      <c r="V39" s="58"/>
      <c r="W39" s="82" t="s">
        <v>352</v>
      </c>
      <c r="X39" s="54"/>
      <c r="Y39" s="87" t="s">
        <v>329</v>
      </c>
    </row>
    <row r="40" spans="1:25" ht="12" customHeight="1" x14ac:dyDescent="0.3">
      <c r="A40" s="73"/>
      <c r="B40" s="69"/>
      <c r="C40" s="69"/>
      <c r="D40" s="69"/>
      <c r="E40" s="69"/>
      <c r="F40" s="69"/>
      <c r="G40" s="69"/>
      <c r="H40" s="75"/>
      <c r="I40" s="75"/>
      <c r="J40" s="75"/>
      <c r="K40" s="75"/>
      <c r="L40" s="69"/>
      <c r="M40" s="62"/>
      <c r="N40" s="69"/>
      <c r="O40" s="69"/>
      <c r="P40" s="69"/>
      <c r="Q40" s="69"/>
      <c r="R40" s="69"/>
      <c r="S40" s="74"/>
      <c r="T40" s="69"/>
      <c r="U40" s="69"/>
      <c r="V40" s="62"/>
      <c r="W40" s="69"/>
      <c r="X40" s="69"/>
      <c r="Y40" s="72"/>
    </row>
    <row r="41" spans="1:25" ht="57" x14ac:dyDescent="0.3">
      <c r="A41" s="172" t="s">
        <v>353</v>
      </c>
      <c r="B41" s="69"/>
      <c r="C41" s="175" t="s">
        <v>281</v>
      </c>
      <c r="D41" s="69"/>
      <c r="E41" s="99" t="s">
        <v>354</v>
      </c>
      <c r="F41" s="98"/>
      <c r="G41" s="55"/>
      <c r="H41" s="56"/>
      <c r="I41" s="56"/>
      <c r="J41" s="56" t="s">
        <v>276</v>
      </c>
      <c r="K41" s="56"/>
      <c r="L41" s="57"/>
      <c r="M41" s="58"/>
      <c r="N41" s="99" t="s">
        <v>355</v>
      </c>
      <c r="O41" s="97"/>
      <c r="P41" s="98"/>
      <c r="Q41" s="59"/>
      <c r="R41" s="60"/>
      <c r="S41" s="63" t="s">
        <v>278</v>
      </c>
      <c r="T41" s="54"/>
      <c r="U41" s="63" t="s">
        <v>356</v>
      </c>
      <c r="V41" s="58"/>
      <c r="W41" s="82" t="s">
        <v>357</v>
      </c>
      <c r="X41" s="54"/>
      <c r="Y41" s="87" t="s">
        <v>329</v>
      </c>
    </row>
    <row r="42" spans="1:25" ht="12" customHeight="1" x14ac:dyDescent="0.3">
      <c r="A42" s="173"/>
      <c r="B42" s="69"/>
      <c r="C42" s="176"/>
      <c r="D42" s="69"/>
      <c r="E42" s="55"/>
      <c r="F42" s="55"/>
      <c r="G42" s="55"/>
      <c r="H42" s="68"/>
      <c r="I42" s="68"/>
      <c r="J42" s="68"/>
      <c r="K42" s="68"/>
      <c r="L42" s="68"/>
      <c r="M42" s="58"/>
      <c r="N42" s="68"/>
      <c r="O42" s="68"/>
      <c r="P42" s="68"/>
      <c r="Q42" s="55"/>
      <c r="R42" s="55"/>
      <c r="S42" s="55"/>
      <c r="T42" s="55"/>
      <c r="U42" s="55"/>
      <c r="V42" s="58"/>
      <c r="W42" s="55"/>
      <c r="X42" s="55"/>
      <c r="Y42" s="88"/>
    </row>
    <row r="43" spans="1:25" ht="99.75" x14ac:dyDescent="0.3">
      <c r="A43" s="174"/>
      <c r="B43" s="69"/>
      <c r="C43" s="177"/>
      <c r="D43" s="69"/>
      <c r="E43" s="99" t="s">
        <v>358</v>
      </c>
      <c r="F43" s="98"/>
      <c r="G43" s="55"/>
      <c r="H43" s="56"/>
      <c r="I43" s="56"/>
      <c r="J43" s="56" t="s">
        <v>276</v>
      </c>
      <c r="K43" s="56"/>
      <c r="L43" s="57"/>
      <c r="M43" s="58"/>
      <c r="N43" s="99" t="s">
        <v>359</v>
      </c>
      <c r="O43" s="97"/>
      <c r="P43" s="98"/>
      <c r="Q43" s="59"/>
      <c r="R43" s="60"/>
      <c r="S43" s="63" t="s">
        <v>278</v>
      </c>
      <c r="T43" s="54"/>
      <c r="U43" s="63" t="s">
        <v>356</v>
      </c>
      <c r="V43" s="58"/>
      <c r="W43" s="82" t="s">
        <v>352</v>
      </c>
      <c r="X43" s="54"/>
      <c r="Y43" s="87" t="s">
        <v>329</v>
      </c>
    </row>
    <row r="44" spans="1:25" ht="12" customHeight="1" x14ac:dyDescent="0.3">
      <c r="A44" s="73"/>
      <c r="B44" s="69"/>
      <c r="C44" s="69"/>
      <c r="D44" s="69"/>
      <c r="E44" s="69"/>
      <c r="F44" s="69"/>
      <c r="G44" s="69"/>
      <c r="H44" s="75"/>
      <c r="I44" s="75"/>
      <c r="J44" s="75"/>
      <c r="K44" s="75"/>
      <c r="L44" s="69"/>
      <c r="M44" s="62"/>
      <c r="N44" s="69"/>
      <c r="O44" s="69"/>
      <c r="P44" s="69"/>
      <c r="Q44" s="69"/>
      <c r="R44" s="69"/>
      <c r="S44" s="74"/>
      <c r="T44" s="69"/>
      <c r="U44" s="69"/>
      <c r="V44" s="62"/>
      <c r="W44" s="69"/>
      <c r="X44" s="69"/>
      <c r="Y44" s="72"/>
    </row>
    <row r="45" spans="1:25" customFormat="1" ht="99.75" x14ac:dyDescent="0.25">
      <c r="A45" s="81" t="s">
        <v>360</v>
      </c>
      <c r="B45" s="55"/>
      <c r="C45" s="53" t="s">
        <v>281</v>
      </c>
      <c r="D45" s="55"/>
      <c r="E45" s="99" t="s">
        <v>361</v>
      </c>
      <c r="F45" s="98"/>
      <c r="G45" s="55"/>
      <c r="H45" s="56"/>
      <c r="I45" s="56"/>
      <c r="J45" s="56" t="s">
        <v>276</v>
      </c>
      <c r="K45" s="56"/>
      <c r="L45" s="57"/>
      <c r="M45" s="58"/>
      <c r="N45" s="99" t="s">
        <v>362</v>
      </c>
      <c r="O45" s="97"/>
      <c r="P45" s="98"/>
      <c r="Q45" s="59"/>
      <c r="R45" s="60"/>
      <c r="S45" s="63" t="s">
        <v>278</v>
      </c>
      <c r="T45" s="54"/>
      <c r="U45" s="63" t="s">
        <v>363</v>
      </c>
      <c r="V45" s="58"/>
      <c r="W45" s="82" t="s">
        <v>352</v>
      </c>
      <c r="X45" s="54"/>
      <c r="Y45" s="87" t="s">
        <v>329</v>
      </c>
    </row>
    <row r="46" spans="1:25" ht="12" customHeight="1" x14ac:dyDescent="0.3">
      <c r="A46" s="73"/>
      <c r="B46" s="69"/>
      <c r="C46" s="69"/>
      <c r="D46" s="69"/>
      <c r="E46" s="69"/>
      <c r="F46" s="69"/>
      <c r="G46" s="69"/>
      <c r="H46" s="75"/>
      <c r="I46" s="75"/>
      <c r="J46" s="75"/>
      <c r="K46" s="75"/>
      <c r="L46" s="69"/>
      <c r="M46" s="62"/>
      <c r="N46" s="69"/>
      <c r="O46" s="69"/>
      <c r="P46" s="69"/>
      <c r="Q46" s="69"/>
      <c r="R46" s="69"/>
      <c r="S46" s="74"/>
      <c r="T46" s="69"/>
      <c r="U46" s="69"/>
      <c r="V46" s="62"/>
      <c r="W46" s="69"/>
      <c r="X46" s="69"/>
      <c r="Y46" s="72"/>
    </row>
    <row r="47" spans="1:25" customFormat="1" ht="108" customHeight="1" x14ac:dyDescent="0.25">
      <c r="A47" s="85" t="s">
        <v>297</v>
      </c>
      <c r="B47" s="55"/>
      <c r="C47" s="53" t="s">
        <v>281</v>
      </c>
      <c r="D47" s="55"/>
      <c r="E47" s="99" t="s">
        <v>364</v>
      </c>
      <c r="F47" s="98"/>
      <c r="G47" s="55"/>
      <c r="H47" s="56"/>
      <c r="I47" s="56"/>
      <c r="J47" s="56"/>
      <c r="K47" s="56" t="s">
        <v>276</v>
      </c>
      <c r="L47" s="57"/>
      <c r="M47" s="58"/>
      <c r="N47" s="96" t="s">
        <v>365</v>
      </c>
      <c r="O47" s="97"/>
      <c r="P47" s="98"/>
      <c r="Q47" s="59"/>
      <c r="R47" s="60"/>
      <c r="S47" s="63" t="s">
        <v>278</v>
      </c>
      <c r="T47" s="54"/>
      <c r="U47" s="63" t="s">
        <v>366</v>
      </c>
      <c r="V47" s="58"/>
      <c r="W47" s="82" t="s">
        <v>367</v>
      </c>
      <c r="X47" s="54"/>
      <c r="Y47" s="87" t="s">
        <v>329</v>
      </c>
    </row>
    <row r="48" spans="1:25" x14ac:dyDescent="0.3">
      <c r="A48" s="93"/>
      <c r="B48" s="94"/>
      <c r="C48" s="94"/>
      <c r="D48" s="94"/>
      <c r="E48" s="94"/>
      <c r="F48" s="94"/>
      <c r="G48" s="94"/>
      <c r="H48" s="94"/>
      <c r="I48" s="94"/>
      <c r="J48" s="94"/>
      <c r="K48" s="94"/>
      <c r="L48" s="94"/>
      <c r="M48" s="94"/>
      <c r="N48" s="94"/>
      <c r="O48" s="94"/>
      <c r="P48" s="94"/>
      <c r="Q48" s="94"/>
      <c r="R48" s="94"/>
      <c r="S48" s="94"/>
      <c r="T48" s="94"/>
      <c r="U48" s="94"/>
      <c r="V48" s="94"/>
      <c r="W48" s="94"/>
      <c r="X48" s="94"/>
      <c r="Y48" s="95"/>
    </row>
    <row r="49" spans="1:25" ht="15" customHeight="1" x14ac:dyDescent="0.3">
      <c r="A49" s="41"/>
      <c r="B49" s="49"/>
      <c r="C49" s="49"/>
      <c r="D49" s="49"/>
      <c r="E49" s="49"/>
      <c r="F49" s="49"/>
      <c r="G49" s="49"/>
      <c r="H49" s="49"/>
      <c r="I49" s="49"/>
      <c r="J49" s="49"/>
      <c r="K49" s="49"/>
      <c r="L49" s="49"/>
      <c r="M49" s="49"/>
      <c r="N49" s="49"/>
      <c r="O49" s="49"/>
      <c r="P49" s="49"/>
      <c r="Q49" s="49"/>
      <c r="R49" s="49"/>
      <c r="S49" s="49"/>
      <c r="T49" s="49"/>
      <c r="U49" s="49"/>
      <c r="V49" s="49"/>
      <c r="W49" s="49"/>
      <c r="X49" s="49"/>
      <c r="Y49" s="42"/>
    </row>
    <row r="50" spans="1:25" ht="18" customHeight="1" x14ac:dyDescent="0.3">
      <c r="A50" s="100" t="s">
        <v>115</v>
      </c>
      <c r="B50" s="101"/>
      <c r="C50" s="102"/>
      <c r="D50" s="49"/>
      <c r="E50" s="49"/>
      <c r="F50" s="49"/>
      <c r="G50" s="49"/>
      <c r="H50" s="49"/>
      <c r="I50" s="49"/>
      <c r="J50" s="49"/>
      <c r="K50" s="49"/>
      <c r="L50" s="49"/>
      <c r="M50" s="49"/>
      <c r="N50" s="49"/>
      <c r="O50" s="49"/>
      <c r="P50" s="49"/>
      <c r="Q50" s="49"/>
      <c r="R50" s="49"/>
      <c r="S50" s="49"/>
      <c r="T50" s="49"/>
      <c r="U50" s="49"/>
      <c r="V50" s="49"/>
      <c r="W50" s="49"/>
      <c r="X50" s="49"/>
      <c r="Y50" s="42"/>
    </row>
    <row r="51" spans="1:25" x14ac:dyDescent="0.3">
      <c r="A51" s="103"/>
      <c r="B51" s="104"/>
      <c r="C51" s="105"/>
      <c r="D51" s="49"/>
      <c r="E51" s="49"/>
      <c r="F51" s="49"/>
      <c r="G51" s="49"/>
      <c r="H51" s="49"/>
      <c r="I51" s="49"/>
      <c r="J51" s="49"/>
      <c r="K51" s="49"/>
      <c r="L51" s="49"/>
      <c r="M51" s="49"/>
      <c r="N51" s="49"/>
      <c r="O51" s="49"/>
      <c r="P51" s="49"/>
      <c r="Q51" s="49"/>
      <c r="R51" s="49"/>
      <c r="S51" s="49"/>
      <c r="T51" s="49"/>
      <c r="U51" s="49"/>
      <c r="V51" s="49"/>
      <c r="W51" s="49"/>
      <c r="X51" s="49"/>
      <c r="Y51" s="42"/>
    </row>
    <row r="52" spans="1:25" x14ac:dyDescent="0.3">
      <c r="A52" s="103"/>
      <c r="B52" s="104"/>
      <c r="C52" s="105"/>
      <c r="D52" s="49"/>
      <c r="E52" s="49"/>
      <c r="F52" s="49"/>
      <c r="G52" s="49"/>
      <c r="H52" s="49"/>
      <c r="I52" s="49"/>
      <c r="J52" s="49"/>
      <c r="K52" s="49"/>
      <c r="L52" s="49"/>
      <c r="M52" s="49"/>
      <c r="N52" s="49"/>
      <c r="O52" s="49"/>
      <c r="P52" s="49"/>
      <c r="Q52" s="49"/>
      <c r="R52" s="49"/>
      <c r="S52" s="49"/>
      <c r="T52" s="49"/>
      <c r="U52" s="49"/>
      <c r="V52" s="49"/>
      <c r="W52" s="49"/>
      <c r="X52" s="49"/>
      <c r="Y52" s="42"/>
    </row>
    <row r="53" spans="1:25" x14ac:dyDescent="0.3">
      <c r="A53" s="90"/>
      <c r="B53" s="91"/>
      <c r="C53" s="92"/>
      <c r="D53" s="49"/>
      <c r="E53" s="49"/>
      <c r="F53" s="49"/>
      <c r="G53" s="49"/>
      <c r="H53" s="49"/>
      <c r="I53" s="49"/>
      <c r="J53" s="49"/>
      <c r="K53" s="49"/>
      <c r="L53" s="49"/>
      <c r="M53" s="49"/>
      <c r="N53" s="49"/>
      <c r="O53" s="49"/>
      <c r="P53" s="49"/>
      <c r="Q53" s="49"/>
      <c r="R53" s="49"/>
      <c r="S53" s="49"/>
      <c r="T53" s="49"/>
      <c r="U53" s="49"/>
      <c r="V53" s="49"/>
      <c r="W53" s="49"/>
      <c r="X53" s="49"/>
      <c r="Y53" s="42"/>
    </row>
    <row r="54" spans="1:25" x14ac:dyDescent="0.3">
      <c r="A54" s="90"/>
      <c r="B54" s="91"/>
      <c r="C54" s="92"/>
      <c r="D54" s="49"/>
      <c r="E54" s="49"/>
      <c r="F54" s="49"/>
      <c r="G54" s="49"/>
      <c r="H54" s="49"/>
      <c r="I54" s="49"/>
      <c r="J54" s="49"/>
      <c r="K54" s="49"/>
      <c r="L54" s="49"/>
      <c r="M54" s="49"/>
      <c r="N54" s="49"/>
      <c r="O54" s="49"/>
      <c r="P54" s="49"/>
      <c r="Q54" s="49"/>
      <c r="R54" s="49"/>
      <c r="S54" s="49"/>
      <c r="T54" s="49"/>
      <c r="U54" s="49"/>
      <c r="V54" s="49"/>
      <c r="W54" s="49"/>
      <c r="X54" s="49"/>
      <c r="Y54" s="42"/>
    </row>
    <row r="55" spans="1:25" x14ac:dyDescent="0.3">
      <c r="A55" s="90"/>
      <c r="B55" s="91"/>
      <c r="C55" s="92"/>
      <c r="D55" s="49"/>
      <c r="E55" s="49"/>
      <c r="F55" s="49"/>
      <c r="G55" s="49"/>
      <c r="H55" s="49"/>
      <c r="I55" s="49"/>
      <c r="J55" s="49"/>
      <c r="K55" s="49"/>
      <c r="L55" s="49"/>
      <c r="M55" s="49"/>
      <c r="N55" s="49"/>
      <c r="O55" s="49"/>
      <c r="P55" s="49"/>
      <c r="Q55" s="49"/>
      <c r="R55" s="49"/>
      <c r="S55" s="49"/>
      <c r="T55" s="49"/>
      <c r="U55" s="49"/>
      <c r="V55" s="49"/>
      <c r="W55" s="49"/>
      <c r="X55" s="49"/>
      <c r="Y55" s="42"/>
    </row>
    <row r="56" spans="1:25" x14ac:dyDescent="0.3">
      <c r="A56" s="90"/>
      <c r="B56" s="91"/>
      <c r="C56" s="92"/>
      <c r="D56" s="49"/>
      <c r="E56" s="49"/>
      <c r="F56" s="49"/>
      <c r="G56" s="49"/>
      <c r="H56" s="49"/>
      <c r="I56" s="49"/>
      <c r="J56" s="49"/>
      <c r="K56" s="49"/>
      <c r="L56" s="49"/>
      <c r="M56" s="49"/>
      <c r="N56" s="49"/>
      <c r="O56" s="49"/>
      <c r="P56" s="49"/>
      <c r="Q56" s="49"/>
      <c r="R56" s="49"/>
      <c r="S56" s="49"/>
      <c r="T56" s="49"/>
      <c r="U56" s="49"/>
      <c r="V56" s="49"/>
      <c r="W56" s="49"/>
      <c r="X56" s="49"/>
      <c r="Y56" s="42"/>
    </row>
    <row r="57" spans="1:25" x14ac:dyDescent="0.3">
      <c r="A57" s="90"/>
      <c r="B57" s="91"/>
      <c r="C57" s="92"/>
      <c r="D57" s="49"/>
      <c r="E57" s="49"/>
      <c r="F57" s="49"/>
      <c r="G57" s="49"/>
      <c r="H57" s="49"/>
      <c r="I57" s="49"/>
      <c r="J57" s="49"/>
      <c r="K57" s="49"/>
      <c r="L57" s="49"/>
      <c r="M57" s="49"/>
      <c r="N57" s="49"/>
      <c r="O57" s="49"/>
      <c r="P57" s="49"/>
      <c r="Q57" s="49"/>
      <c r="R57" s="49"/>
      <c r="S57" s="49"/>
      <c r="T57" s="49"/>
      <c r="U57" s="49"/>
      <c r="V57" s="49"/>
      <c r="W57" s="49"/>
      <c r="X57" s="49"/>
      <c r="Y57" s="42"/>
    </row>
    <row r="58" spans="1:25" x14ac:dyDescent="0.3">
      <c r="A58" s="90"/>
      <c r="B58" s="91"/>
      <c r="C58" s="92"/>
      <c r="Y58" s="43"/>
    </row>
    <row r="59" spans="1:25" x14ac:dyDescent="0.3">
      <c r="A59" s="90"/>
      <c r="B59" s="91"/>
      <c r="C59" s="92"/>
      <c r="Y59" s="43"/>
    </row>
    <row r="60" spans="1:25" x14ac:dyDescent="0.3">
      <c r="A60" s="90"/>
      <c r="B60" s="91"/>
      <c r="C60" s="92"/>
      <c r="Y60" s="43"/>
    </row>
    <row r="61" spans="1:25" x14ac:dyDescent="0.3">
      <c r="A61" s="90"/>
      <c r="B61" s="91"/>
      <c r="C61" s="92"/>
      <c r="Y61" s="43"/>
    </row>
    <row r="62" spans="1:25" x14ac:dyDescent="0.3">
      <c r="A62" s="90"/>
      <c r="B62" s="91"/>
      <c r="C62" s="92"/>
      <c r="Y62" s="43"/>
    </row>
    <row r="63" spans="1:25" x14ac:dyDescent="0.3">
      <c r="A63" s="90"/>
      <c r="B63" s="91"/>
      <c r="C63" s="92"/>
      <c r="Y63" s="43"/>
    </row>
    <row r="64" spans="1:25" x14ac:dyDescent="0.3">
      <c r="A64" s="90"/>
      <c r="B64" s="91"/>
      <c r="C64" s="92"/>
      <c r="Y64" s="43"/>
    </row>
    <row r="65" spans="1:25" x14ac:dyDescent="0.3">
      <c r="A65" s="90"/>
      <c r="B65" s="91"/>
      <c r="C65" s="92"/>
      <c r="Y65" s="43"/>
    </row>
    <row r="66" spans="1:25" x14ac:dyDescent="0.3">
      <c r="A66" s="90"/>
      <c r="B66" s="91"/>
      <c r="C66" s="92"/>
      <c r="Y66" s="43"/>
    </row>
    <row r="67" spans="1:25" x14ac:dyDescent="0.3">
      <c r="A67" s="90"/>
      <c r="B67" s="91"/>
      <c r="C67" s="92"/>
      <c r="Y67" s="43"/>
    </row>
    <row r="68" spans="1:25" x14ac:dyDescent="0.3">
      <c r="A68" s="90"/>
      <c r="B68" s="91"/>
      <c r="C68" s="92"/>
      <c r="Y68" s="43"/>
    </row>
    <row r="69" spans="1:25" ht="17.25" thickBot="1" x14ac:dyDescent="0.35">
      <c r="A69" s="106"/>
      <c r="B69" s="107"/>
      <c r="C69" s="108"/>
      <c r="D69" s="44"/>
      <c r="E69" s="44"/>
      <c r="F69" s="44"/>
      <c r="G69" s="44"/>
      <c r="H69" s="44"/>
      <c r="I69" s="44"/>
      <c r="J69" s="44"/>
      <c r="K69" s="44"/>
      <c r="L69" s="44"/>
      <c r="M69" s="44"/>
      <c r="N69" s="44"/>
      <c r="O69" s="44"/>
      <c r="P69" s="44"/>
      <c r="Q69" s="44"/>
      <c r="R69" s="44"/>
      <c r="S69" s="44"/>
      <c r="T69" s="44"/>
      <c r="U69" s="44"/>
      <c r="V69" s="44"/>
      <c r="W69" s="44"/>
      <c r="X69" s="44"/>
      <c r="Y69" s="45"/>
    </row>
  </sheetData>
  <sheetProtection formatCells="0" selectLockedCells="1" selectUnlockedCells="1"/>
  <mergeCells count="88">
    <mergeCell ref="N35:P35"/>
    <mergeCell ref="E37:F37"/>
    <mergeCell ref="N37:P37"/>
    <mergeCell ref="E39:F39"/>
    <mergeCell ref="N39:P39"/>
    <mergeCell ref="N29:P29"/>
    <mergeCell ref="E31:F31"/>
    <mergeCell ref="N31:P31"/>
    <mergeCell ref="E33:F33"/>
    <mergeCell ref="N33:P33"/>
    <mergeCell ref="E29:F29"/>
    <mergeCell ref="N23:P23"/>
    <mergeCell ref="E25:F25"/>
    <mergeCell ref="N25:P25"/>
    <mergeCell ref="E27:F27"/>
    <mergeCell ref="N27:P27"/>
    <mergeCell ref="E23:F23"/>
    <mergeCell ref="A4:Y4"/>
    <mergeCell ref="G5:G9"/>
    <mergeCell ref="T5:T9"/>
    <mergeCell ref="E11:F11"/>
    <mergeCell ref="E5:F6"/>
    <mergeCell ref="C10:Y10"/>
    <mergeCell ref="U5:Y5"/>
    <mergeCell ref="W9:Y9"/>
    <mergeCell ref="W6:Y6"/>
    <mergeCell ref="D7:D9"/>
    <mergeCell ref="A11:C11"/>
    <mergeCell ref="P7:S9"/>
    <mergeCell ref="A1:E3"/>
    <mergeCell ref="F1:V3"/>
    <mergeCell ref="W1:X1"/>
    <mergeCell ref="W2:X2"/>
    <mergeCell ref="W3:X3"/>
    <mergeCell ref="E21:F21"/>
    <mergeCell ref="A41:A43"/>
    <mergeCell ref="C41:C43"/>
    <mergeCell ref="E47:F47"/>
    <mergeCell ref="E17:F17"/>
    <mergeCell ref="E41:F41"/>
    <mergeCell ref="E35:F35"/>
    <mergeCell ref="E43:F43"/>
    <mergeCell ref="E45:F45"/>
    <mergeCell ref="B14:B15"/>
    <mergeCell ref="A13:F13"/>
    <mergeCell ref="E15:F15"/>
    <mergeCell ref="D14:D15"/>
    <mergeCell ref="E14:F14"/>
    <mergeCell ref="N21:P21"/>
    <mergeCell ref="A5:C6"/>
    <mergeCell ref="N17:P17"/>
    <mergeCell ref="E19:F19"/>
    <mergeCell ref="N19:P19"/>
    <mergeCell ref="E7:F9"/>
    <mergeCell ref="A12:Y12"/>
    <mergeCell ref="G13:G15"/>
    <mergeCell ref="H13:K13"/>
    <mergeCell ref="U13:Y13"/>
    <mergeCell ref="U9:V9"/>
    <mergeCell ref="Q14:R15"/>
    <mergeCell ref="U7:V8"/>
    <mergeCell ref="W7:Y8"/>
    <mergeCell ref="A7:C9"/>
    <mergeCell ref="P5:S6"/>
    <mergeCell ref="N13:S13"/>
    <mergeCell ref="N14:P14"/>
    <mergeCell ref="N15:P15"/>
    <mergeCell ref="H5:N6"/>
    <mergeCell ref="H7:N9"/>
    <mergeCell ref="O5:O9"/>
    <mergeCell ref="H11:N11"/>
    <mergeCell ref="O11:Y11"/>
    <mergeCell ref="U6:V6"/>
    <mergeCell ref="A68:C69"/>
    <mergeCell ref="A58:C59"/>
    <mergeCell ref="A60:C61"/>
    <mergeCell ref="A62:C63"/>
    <mergeCell ref="A64:C65"/>
    <mergeCell ref="A66:C67"/>
    <mergeCell ref="A56:C57"/>
    <mergeCell ref="A48:Y48"/>
    <mergeCell ref="A53:C55"/>
    <mergeCell ref="N47:P47"/>
    <mergeCell ref="N41:P41"/>
    <mergeCell ref="N43:P43"/>
    <mergeCell ref="N45:P45"/>
    <mergeCell ref="A50:C50"/>
    <mergeCell ref="A51:C52"/>
  </mergeCells>
  <dataValidations count="18">
    <dataValidation allowBlank="1" showInputMessage="1" showErrorMessage="1" sqref="H7 E7:F9"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1" xr:uid="{00000000-0002-0000-0000-000005000000}"/>
    <dataValidation allowBlank="1" showInputMessage="1" showErrorMessage="1" prompt="Para definir el alcance de su proceso tenga en cuenta que debe describir y delimitar brevemente el inicio y fin de las actividades del proceso. " sqref="H11:N11" xr:uid="{00000000-0002-0000-0000-000006000000}"/>
    <dataValidation allowBlank="1" showInputMessage="1" showErrorMessage="1" prompt="Identifica los procesos de la SIC, que proporcionan insumos o necesidades para ejecutar las actividades del proceso." sqref="A14" xr:uid="{00000000-0002-0000-0000-000007000000}"/>
    <dataValidation allowBlank="1" showInputMessage="1" showErrorMessage="1" prompt="Identifica Entidades externas o usuarios que proporcionan insumos o necesidades para ejecutar las actividades del proceso." sqref="C14"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3:K13" xr:uid="{00000000-0002-0000-0000-000009000000}"/>
    <dataValidation allowBlank="1" showInputMessage="1" showErrorMessage="1" prompt="Define los cargos y/o roles responsables de realizar la actividad descrita. _x000a_" sqref="S14" xr:uid="{00000000-0002-0000-0000-00000A000000}"/>
    <dataValidation allowBlank="1" showInputMessage="1" showErrorMessage="1" prompt="Identifica los procesos, los cargos o roles específicos que reciben la salida y que hacen parte de la SIC." sqref="W14" xr:uid="{00000000-0002-0000-0000-00000B000000}"/>
    <dataValidation allowBlank="1" showInputMessage="1" showErrorMessage="1" prompt="Identifica las entidades externas que reciben o son afectados por las salidas generadas en una actividad." sqref="Y14" xr:uid="{00000000-0002-0000-0000-00000C000000}"/>
    <dataValidation allowBlank="1" showInputMessage="1" showErrorMessage="1" prompt="Seleccione de la lista desplegable los trámites y OPAS asociados al proceso, en caso de tener más de uno utilice las diferentes filas." sqref="A50:C50" xr:uid="{00000000-0002-0000-0000-00000D000000}"/>
    <dataValidation allowBlank="1" showInputMessage="1" showErrorMessage="1" prompt="Son los insumos o la información de necesidades o aspectos legales que se requieren para la ejecución de las actividades. " sqref="E14:F14"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A51:C69</xm:sqref>
        </x14:dataValidation>
        <x14:dataValidation type="list" allowBlank="1" showInputMessage="1" showErrorMessage="1" xr:uid="{00000000-0002-0000-0000-000013000000}">
          <x14:formula1>
            <xm:f>'Listas desplegables'!$D$3:$D$47</xm:f>
          </x14:formula1>
          <xm:sqref>A7:C9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3"/>
  <sheetViews>
    <sheetView showGridLines="0" zoomScale="70" zoomScaleNormal="70" zoomScaleSheetLayoutView="100" workbookViewId="0">
      <selection activeCell="P22" sqref="P22:S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2" width="43.7109375" style="14" customWidth="1"/>
    <col min="23"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24"/>
      <c r="D1" s="224"/>
      <c r="E1" s="246" t="s">
        <v>21</v>
      </c>
      <c r="F1" s="246"/>
      <c r="G1" s="246"/>
      <c r="H1" s="246"/>
      <c r="I1" s="246"/>
      <c r="J1" s="246"/>
      <c r="K1" s="246"/>
      <c r="L1" s="246"/>
      <c r="M1" s="246"/>
      <c r="N1" s="246"/>
      <c r="O1" s="246"/>
      <c r="P1" s="246"/>
      <c r="Q1" s="246"/>
      <c r="R1" s="246"/>
      <c r="S1" s="246"/>
      <c r="T1" s="247"/>
    </row>
    <row r="2" spans="3:26" ht="17.45" customHeight="1" x14ac:dyDescent="0.3">
      <c r="C2" s="200"/>
      <c r="D2" s="200"/>
      <c r="E2" s="200"/>
      <c r="F2" s="200"/>
      <c r="G2" s="200"/>
      <c r="H2" s="200"/>
      <c r="I2" s="200"/>
      <c r="J2" s="200"/>
      <c r="K2" s="200"/>
      <c r="L2" s="200"/>
      <c r="M2" s="200"/>
      <c r="N2" s="200"/>
      <c r="O2" s="200"/>
      <c r="P2" s="200"/>
      <c r="Q2" s="200"/>
      <c r="R2" s="200"/>
      <c r="S2" s="200"/>
      <c r="T2" s="200"/>
    </row>
    <row r="3" spans="3:26" ht="29.25" customHeight="1" x14ac:dyDescent="0.3">
      <c r="C3" s="252" t="s">
        <v>131</v>
      </c>
      <c r="D3" s="253"/>
      <c r="E3" s="253"/>
      <c r="F3" s="253"/>
      <c r="G3" s="253"/>
      <c r="H3" s="253"/>
      <c r="I3" s="253"/>
      <c r="J3" s="253"/>
      <c r="K3" s="253"/>
      <c r="L3" s="253"/>
      <c r="M3" s="253"/>
      <c r="N3" s="253"/>
      <c r="O3" s="253"/>
      <c r="P3" s="253"/>
      <c r="Q3" s="253"/>
      <c r="R3" s="253"/>
      <c r="S3" s="253"/>
      <c r="T3" s="254"/>
    </row>
    <row r="4" spans="3:26" ht="30.2" customHeight="1" x14ac:dyDescent="0.3">
      <c r="C4" s="15" t="s">
        <v>37</v>
      </c>
      <c r="D4" s="249" t="s">
        <v>253</v>
      </c>
      <c r="E4" s="250"/>
      <c r="F4" s="250"/>
      <c r="G4" s="250"/>
      <c r="H4" s="250"/>
      <c r="I4" s="250"/>
      <c r="J4" s="250"/>
      <c r="K4" s="250"/>
      <c r="L4" s="250"/>
      <c r="M4" s="250"/>
      <c r="N4" s="250"/>
      <c r="O4" s="250"/>
      <c r="P4" s="250"/>
      <c r="Q4" s="250"/>
      <c r="R4" s="250"/>
      <c r="S4" s="250"/>
      <c r="T4" s="250"/>
    </row>
    <row r="5" spans="3:26" ht="30.2" customHeight="1" x14ac:dyDescent="0.3">
      <c r="C5" s="15" t="s">
        <v>22</v>
      </c>
      <c r="D5" s="249" t="s">
        <v>81</v>
      </c>
      <c r="E5" s="250"/>
      <c r="F5" s="250"/>
      <c r="G5" s="250"/>
      <c r="H5" s="250"/>
      <c r="I5" s="250"/>
      <c r="J5" s="250"/>
      <c r="K5" s="251"/>
      <c r="L5" s="248" t="s">
        <v>36</v>
      </c>
      <c r="M5" s="248"/>
      <c r="N5" s="255" t="str">
        <f>VLOOKUP(D5,'Listas desplegables'!D3:G47,2,0)</f>
        <v>Difusión, apoyo y atención a consumidores y miembros de la RNPC</v>
      </c>
      <c r="O5" s="255"/>
      <c r="P5" s="255"/>
      <c r="Q5" s="255"/>
      <c r="R5" s="255"/>
      <c r="S5" s="255"/>
      <c r="T5" s="255"/>
    </row>
    <row r="6" spans="3:26" ht="36.75" customHeight="1" x14ac:dyDescent="0.3">
      <c r="C6" s="15" t="s">
        <v>38</v>
      </c>
      <c r="D6" s="219" t="str">
        <f>VLOOKUP(D5,'Listas desplegables'!D3:G47,4,0)</f>
        <v>Coordinador del Grupo de Trabajo de Apoyo de la Red Nacional de Protección al Consumidor (RNPC)</v>
      </c>
      <c r="E6" s="219"/>
      <c r="F6" s="219"/>
      <c r="G6" s="219"/>
      <c r="H6" s="219"/>
      <c r="I6" s="219"/>
      <c r="J6" s="219"/>
      <c r="K6" s="219"/>
      <c r="L6" s="218" t="s">
        <v>39</v>
      </c>
      <c r="M6" s="218"/>
      <c r="N6" s="220" t="s">
        <v>109</v>
      </c>
      <c r="O6" s="221"/>
      <c r="P6" s="221"/>
      <c r="Q6" s="221"/>
      <c r="R6" s="221"/>
      <c r="S6" s="221"/>
      <c r="T6" s="222"/>
    </row>
    <row r="7" spans="3:26" ht="15.75" customHeight="1" x14ac:dyDescent="0.3">
      <c r="C7" s="223"/>
      <c r="D7" s="224"/>
      <c r="E7" s="224"/>
      <c r="F7" s="224"/>
      <c r="G7" s="224"/>
      <c r="H7" s="224"/>
      <c r="I7" s="224"/>
      <c r="J7" s="224"/>
      <c r="K7" s="224"/>
      <c r="L7" s="224"/>
      <c r="M7" s="224"/>
      <c r="N7" s="224"/>
      <c r="O7" s="224"/>
      <c r="P7" s="224"/>
      <c r="Q7" s="224"/>
      <c r="R7" s="224"/>
      <c r="S7" s="224"/>
      <c r="T7" s="225"/>
    </row>
    <row r="8" spans="3:26" ht="30.75" customHeight="1" x14ac:dyDescent="0.3">
      <c r="C8" s="16" t="s">
        <v>23</v>
      </c>
      <c r="D8" s="235" t="str">
        <f>Caracterización!W7</f>
        <v>Atenciones efectuadas</v>
      </c>
      <c r="E8" s="235"/>
      <c r="F8" s="235"/>
      <c r="G8" s="235"/>
      <c r="H8" s="235"/>
      <c r="I8" s="235"/>
      <c r="J8" s="235"/>
      <c r="K8" s="235"/>
      <c r="L8" s="236" t="s">
        <v>40</v>
      </c>
      <c r="M8" s="236"/>
      <c r="N8" s="237" t="str">
        <f>Caracterización!U7</f>
        <v>Eficacia</v>
      </c>
      <c r="O8" s="237"/>
      <c r="P8" s="236" t="s">
        <v>43</v>
      </c>
      <c r="Q8" s="236"/>
      <c r="R8" s="237" t="s">
        <v>137</v>
      </c>
      <c r="S8" s="237"/>
      <c r="T8" s="237"/>
    </row>
    <row r="9" spans="3:26" ht="42" customHeight="1" x14ac:dyDescent="0.3">
      <c r="C9" s="16" t="s">
        <v>24</v>
      </c>
      <c r="D9" s="238" t="s">
        <v>387</v>
      </c>
      <c r="E9" s="238"/>
      <c r="F9" s="238"/>
      <c r="G9" s="238"/>
      <c r="H9" s="238"/>
      <c r="I9" s="238"/>
      <c r="J9" s="238"/>
      <c r="K9" s="238"/>
      <c r="L9" s="238"/>
      <c r="M9" s="238"/>
      <c r="N9" s="238"/>
      <c r="O9" s="238"/>
      <c r="P9" s="238"/>
      <c r="Q9" s="238"/>
      <c r="R9" s="238"/>
      <c r="S9" s="238"/>
      <c r="T9" s="238"/>
      <c r="V9" s="89"/>
    </row>
    <row r="10" spans="3:26" ht="54" customHeight="1" x14ac:dyDescent="0.3">
      <c r="C10" s="16" t="s">
        <v>41</v>
      </c>
      <c r="D10" s="238" t="s">
        <v>395</v>
      </c>
      <c r="E10" s="238"/>
      <c r="F10" s="238"/>
      <c r="G10" s="238"/>
      <c r="H10" s="238"/>
      <c r="I10" s="238"/>
      <c r="J10" s="238"/>
      <c r="K10" s="238"/>
      <c r="L10" s="238"/>
      <c r="M10" s="238"/>
      <c r="N10" s="238"/>
      <c r="O10" s="238"/>
      <c r="P10" s="238"/>
      <c r="Q10" s="238"/>
      <c r="R10" s="238"/>
      <c r="S10" s="238"/>
      <c r="T10" s="238"/>
      <c r="V10" s="89"/>
    </row>
    <row r="11" spans="3:26" ht="81.599999999999994" customHeight="1" x14ac:dyDescent="0.3">
      <c r="C11" s="17" t="s">
        <v>134</v>
      </c>
      <c r="D11" s="226" t="str">
        <f>Caracterización!P7</f>
        <v>Brindar información y orientación a los consumidores y usuarios en temas relacionados con los servicios y funciones de los integrantes de la Red Nacional de Protección al Consumidor con el propósito de difundir y apoyar el cumplimiento de los derechos de los consumidores en todas las regiones del país, además, de recibir y dar traslado a la autoridad competente de todas las reclamaciones administrativas que en materia de protección al consumidor se presente, a través de los programas Ruta del Consumidor de Bienes y Servicios –RC- y Casas del Consumidor de Bienes y Servicios –CC- en sus componentes de atención y orientación a los consumidores y usuarios.</v>
      </c>
      <c r="E11" s="227"/>
      <c r="F11" s="227"/>
      <c r="G11" s="227"/>
      <c r="H11" s="227"/>
      <c r="I11" s="227"/>
      <c r="J11" s="227"/>
      <c r="K11" s="227"/>
      <c r="L11" s="227"/>
      <c r="M11" s="227"/>
      <c r="N11" s="227"/>
      <c r="O11" s="227"/>
      <c r="P11" s="227"/>
      <c r="Q11" s="227"/>
      <c r="R11" s="227"/>
      <c r="S11" s="227"/>
      <c r="T11" s="228"/>
    </row>
    <row r="12" spans="3:26" ht="14.25" customHeight="1" x14ac:dyDescent="0.3">
      <c r="C12" s="239"/>
      <c r="D12" s="239"/>
      <c r="E12" s="239"/>
      <c r="F12" s="239"/>
      <c r="G12" s="239"/>
      <c r="H12" s="239"/>
      <c r="I12" s="239"/>
      <c r="J12" s="239"/>
      <c r="K12" s="239"/>
      <c r="L12" s="239"/>
      <c r="M12" s="239"/>
      <c r="N12" s="239"/>
      <c r="O12" s="239"/>
      <c r="P12" s="239"/>
      <c r="Q12" s="239"/>
      <c r="R12" s="239"/>
      <c r="S12" s="239"/>
      <c r="T12" s="239"/>
    </row>
    <row r="13" spans="3:26" s="18" customFormat="1" ht="30.2" customHeight="1" x14ac:dyDescent="0.3">
      <c r="C13" s="19" t="s">
        <v>25</v>
      </c>
      <c r="D13" s="115" t="s">
        <v>133</v>
      </c>
      <c r="E13" s="102"/>
      <c r="F13" s="115" t="s">
        <v>42</v>
      </c>
      <c r="G13" s="101"/>
      <c r="H13" s="101"/>
      <c r="I13" s="102"/>
      <c r="J13" s="248" t="s">
        <v>26</v>
      </c>
      <c r="K13" s="248"/>
      <c r="L13" s="248"/>
      <c r="M13" s="248"/>
      <c r="N13" s="248"/>
      <c r="O13" s="115" t="s">
        <v>27</v>
      </c>
      <c r="P13" s="101"/>
      <c r="Q13" s="101"/>
      <c r="R13" s="101"/>
      <c r="S13" s="101"/>
      <c r="T13" s="102"/>
      <c r="V13" s="14"/>
      <c r="W13" s="14"/>
      <c r="X13" s="14"/>
      <c r="Y13" s="14"/>
      <c r="Z13" s="14"/>
    </row>
    <row r="14" spans="3:26" ht="57" customHeight="1" x14ac:dyDescent="0.3">
      <c r="C14" s="235" t="s">
        <v>368</v>
      </c>
      <c r="D14" s="235" t="s">
        <v>369</v>
      </c>
      <c r="E14" s="235"/>
      <c r="F14" s="235" t="s">
        <v>371</v>
      </c>
      <c r="G14" s="235"/>
      <c r="H14" s="235"/>
      <c r="I14" s="235"/>
      <c r="J14" s="235" t="s">
        <v>201</v>
      </c>
      <c r="K14" s="235"/>
      <c r="L14" s="235"/>
      <c r="M14" s="235"/>
      <c r="N14" s="235"/>
      <c r="O14" s="235" t="s">
        <v>373</v>
      </c>
      <c r="P14" s="235"/>
      <c r="Q14" s="235"/>
      <c r="R14" s="235"/>
      <c r="S14" s="235"/>
      <c r="T14" s="235"/>
    </row>
    <row r="15" spans="3:26" ht="72" customHeight="1" x14ac:dyDescent="0.3">
      <c r="C15" s="235"/>
      <c r="D15" s="235" t="s">
        <v>370</v>
      </c>
      <c r="E15" s="235"/>
      <c r="F15" s="235" t="s">
        <v>372</v>
      </c>
      <c r="G15" s="235"/>
      <c r="H15" s="235"/>
      <c r="I15" s="235"/>
      <c r="J15" s="235" t="s">
        <v>201</v>
      </c>
      <c r="K15" s="235"/>
      <c r="L15" s="235"/>
      <c r="M15" s="235"/>
      <c r="N15" s="235"/>
      <c r="O15" s="235" t="s">
        <v>374</v>
      </c>
      <c r="P15" s="235"/>
      <c r="Q15" s="235"/>
      <c r="R15" s="235"/>
      <c r="S15" s="235"/>
      <c r="T15" s="235"/>
    </row>
    <row r="16" spans="3:26"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40" t="s">
        <v>33</v>
      </c>
      <c r="D19" s="241" t="s">
        <v>139</v>
      </c>
      <c r="E19" s="242"/>
      <c r="F19" s="242"/>
      <c r="G19" s="242"/>
      <c r="H19" s="243"/>
      <c r="I19" s="24"/>
      <c r="J19" s="244" t="s">
        <v>140</v>
      </c>
      <c r="K19" s="244"/>
      <c r="L19" s="244"/>
      <c r="M19" s="244"/>
      <c r="N19" s="245"/>
      <c r="O19" s="241" t="s">
        <v>141</v>
      </c>
      <c r="P19" s="242"/>
      <c r="Q19" s="242"/>
      <c r="R19" s="242"/>
      <c r="S19" s="243"/>
    </row>
    <row r="20" spans="3:19" ht="21" x14ac:dyDescent="0.3">
      <c r="C20" s="240"/>
      <c r="D20" s="241" t="s">
        <v>277</v>
      </c>
      <c r="E20" s="242"/>
      <c r="F20" s="242"/>
      <c r="G20" s="242"/>
      <c r="H20" s="243"/>
      <c r="I20" s="241"/>
      <c r="J20" s="242"/>
      <c r="K20" s="242"/>
      <c r="L20" s="242"/>
      <c r="M20" s="242"/>
      <c r="N20" s="243"/>
      <c r="O20" s="241"/>
      <c r="P20" s="242"/>
      <c r="Q20" s="242"/>
      <c r="R20" s="242"/>
      <c r="S20" s="243"/>
    </row>
    <row r="21" spans="3:19" ht="18" x14ac:dyDescent="0.35">
      <c r="C21" s="23"/>
      <c r="D21" s="23"/>
      <c r="E21" s="23"/>
      <c r="F21" s="23"/>
      <c r="G21" s="23"/>
      <c r="H21" s="23"/>
      <c r="I21" s="23"/>
      <c r="J21" s="23"/>
      <c r="K21" s="23"/>
      <c r="L21" s="23"/>
      <c r="M21" s="23"/>
      <c r="N21" s="23"/>
      <c r="O21" s="23"/>
      <c r="P21" s="23"/>
      <c r="Q21" s="23"/>
      <c r="R21" s="23"/>
      <c r="S21" s="23"/>
    </row>
    <row r="22" spans="3:19" ht="104.45" customHeight="1" x14ac:dyDescent="0.4">
      <c r="C22" s="25" t="s">
        <v>34</v>
      </c>
      <c r="D22" s="33" t="s">
        <v>375</v>
      </c>
      <c r="E22" s="20"/>
      <c r="F22" s="229" t="s">
        <v>35</v>
      </c>
      <c r="G22" s="230"/>
      <c r="H22" s="231"/>
      <c r="I22" s="232" t="s">
        <v>376</v>
      </c>
      <c r="J22" s="233"/>
      <c r="K22" s="234"/>
      <c r="L22" s="229" t="s">
        <v>162</v>
      </c>
      <c r="M22" s="230"/>
      <c r="N22" s="230"/>
      <c r="O22" s="231"/>
      <c r="P22" s="235" t="s">
        <v>377</v>
      </c>
      <c r="Q22" s="235"/>
      <c r="R22" s="235"/>
      <c r="S22" s="235"/>
    </row>
    <row r="23" spans="3:19" ht="14.25" customHeight="1" x14ac:dyDescent="0.3"/>
  </sheetData>
  <mergeCells count="45">
    <mergeCell ref="D14:E14"/>
    <mergeCell ref="D15:E15"/>
    <mergeCell ref="J14:N14"/>
    <mergeCell ref="J15:N15"/>
    <mergeCell ref="O14:T14"/>
    <mergeCell ref="O15:T15"/>
    <mergeCell ref="F14:I14"/>
    <mergeCell ref="F15:I15"/>
    <mergeCell ref="O20:S20"/>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 ref="F22:H22"/>
    <mergeCell ref="I22:K22"/>
    <mergeCell ref="L22:O22"/>
    <mergeCell ref="P22:S22"/>
    <mergeCell ref="P8:Q8"/>
    <mergeCell ref="N8:O8"/>
    <mergeCell ref="D9:T9"/>
    <mergeCell ref="D10:T10"/>
    <mergeCell ref="C12:T12"/>
    <mergeCell ref="C14:C15"/>
    <mergeCell ref="C19:C20"/>
    <mergeCell ref="D19:H19"/>
    <mergeCell ref="J19:N19"/>
    <mergeCell ref="O19:S19"/>
    <mergeCell ref="D20:H20"/>
    <mergeCell ref="I20:N20"/>
    <mergeCell ref="L6:M6"/>
    <mergeCell ref="D6:K6"/>
    <mergeCell ref="N6:T6"/>
    <mergeCell ref="C7:T7"/>
    <mergeCell ref="D11:T11"/>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7" xr:uid="{00000000-0002-0000-0100-000010000000}"/>
    <dataValidation allowBlank="1" showInputMessage="1" showErrorMessage="1" prompt="Seleccione con una &quot;X&quot; la tendencia que debe tener el resultado del indicador" sqref="C19:C20" xr:uid="{00000000-0002-0000-0100-000011000000}"/>
    <dataValidation allowBlank="1" showInputMessage="1" showErrorMessage="1" prompt="Defina la meta del indicador, teniendo en cuenta la tendencia establecida" sqref="C22" xr:uid="{00000000-0002-0000-0100-000012000000}"/>
    <dataValidation allowBlank="1" showInputMessage="1" showErrorMessage="1" prompt="En caso de contar con información previa de la medición, establezca cul es la linea de partida para la medición de su indicador" sqref="F22:H22" xr:uid="{00000000-0002-0000-0100-000013000000}"/>
    <dataValidation allowBlank="1" showInputMessage="1" showErrorMessage="1" prompt="Si existe linea base, por favor indique en esta casilla desde que fuente de información  se tomarón los datos" sqref="L22:O22"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17000000}">
          <x14:formula1>
            <xm:f>'Listas desplegables'!$O$20:$O$21</xm:f>
          </x14:formula1>
          <xm:sqref>J14:J15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A8C96-D974-482A-8B80-7607ADACF7D5}">
  <sheetPr>
    <pageSetUpPr fitToPage="1"/>
  </sheetPr>
  <dimension ref="C1:Z23"/>
  <sheetViews>
    <sheetView showGridLines="0" zoomScale="70" zoomScaleNormal="70" zoomScaleSheetLayoutView="100" workbookViewId="0">
      <selection activeCell="P22" sqref="P22:S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2" width="37.42578125" style="14" customWidth="1"/>
    <col min="23"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24"/>
      <c r="D1" s="224"/>
      <c r="E1" s="246" t="s">
        <v>21</v>
      </c>
      <c r="F1" s="246"/>
      <c r="G1" s="246"/>
      <c r="H1" s="246"/>
      <c r="I1" s="246"/>
      <c r="J1" s="246"/>
      <c r="K1" s="246"/>
      <c r="L1" s="246"/>
      <c r="M1" s="246"/>
      <c r="N1" s="246"/>
      <c r="O1" s="246"/>
      <c r="P1" s="246"/>
      <c r="Q1" s="246"/>
      <c r="R1" s="246"/>
      <c r="S1" s="246"/>
      <c r="T1" s="247"/>
    </row>
    <row r="2" spans="3:26" ht="17.45" customHeight="1" x14ac:dyDescent="0.3">
      <c r="C2" s="200"/>
      <c r="D2" s="200"/>
      <c r="E2" s="200"/>
      <c r="F2" s="200"/>
      <c r="G2" s="200"/>
      <c r="H2" s="200"/>
      <c r="I2" s="200"/>
      <c r="J2" s="200"/>
      <c r="K2" s="200"/>
      <c r="L2" s="200"/>
      <c r="M2" s="200"/>
      <c r="N2" s="200"/>
      <c r="O2" s="200"/>
      <c r="P2" s="200"/>
      <c r="Q2" s="200"/>
      <c r="R2" s="200"/>
      <c r="S2" s="200"/>
      <c r="T2" s="200"/>
    </row>
    <row r="3" spans="3:26" ht="29.25" customHeight="1" x14ac:dyDescent="0.3">
      <c r="C3" s="252" t="s">
        <v>131</v>
      </c>
      <c r="D3" s="253"/>
      <c r="E3" s="253"/>
      <c r="F3" s="253"/>
      <c r="G3" s="253"/>
      <c r="H3" s="253"/>
      <c r="I3" s="253"/>
      <c r="J3" s="253"/>
      <c r="K3" s="253"/>
      <c r="L3" s="253"/>
      <c r="M3" s="253"/>
      <c r="N3" s="253"/>
      <c r="O3" s="253"/>
      <c r="P3" s="253"/>
      <c r="Q3" s="253"/>
      <c r="R3" s="253"/>
      <c r="S3" s="253"/>
      <c r="T3" s="254"/>
    </row>
    <row r="4" spans="3:26" ht="30.2" customHeight="1" x14ac:dyDescent="0.3">
      <c r="C4" s="15" t="s">
        <v>37</v>
      </c>
      <c r="D4" s="249" t="s">
        <v>253</v>
      </c>
      <c r="E4" s="250"/>
      <c r="F4" s="250"/>
      <c r="G4" s="250"/>
      <c r="H4" s="250"/>
      <c r="I4" s="250"/>
      <c r="J4" s="250"/>
      <c r="K4" s="250"/>
      <c r="L4" s="250"/>
      <c r="M4" s="250"/>
      <c r="N4" s="250"/>
      <c r="O4" s="250"/>
      <c r="P4" s="250"/>
      <c r="Q4" s="250"/>
      <c r="R4" s="250"/>
      <c r="S4" s="250"/>
      <c r="T4" s="250"/>
    </row>
    <row r="5" spans="3:26" ht="30.2" customHeight="1" x14ac:dyDescent="0.3">
      <c r="C5" s="15" t="s">
        <v>22</v>
      </c>
      <c r="D5" s="249" t="s">
        <v>81</v>
      </c>
      <c r="E5" s="250"/>
      <c r="F5" s="250"/>
      <c r="G5" s="250"/>
      <c r="H5" s="250"/>
      <c r="I5" s="250"/>
      <c r="J5" s="250"/>
      <c r="K5" s="251"/>
      <c r="L5" s="248" t="s">
        <v>36</v>
      </c>
      <c r="M5" s="248"/>
      <c r="N5" s="255" t="str">
        <f>VLOOKUP(D5,'Listas desplegables'!D3:G47,2,0)</f>
        <v>Difusión, apoyo y atención a consumidores y miembros de la RNPC</v>
      </c>
      <c r="O5" s="255"/>
      <c r="P5" s="255"/>
      <c r="Q5" s="255"/>
      <c r="R5" s="255"/>
      <c r="S5" s="255"/>
      <c r="T5" s="255"/>
    </row>
    <row r="6" spans="3:26" ht="36.75" customHeight="1" x14ac:dyDescent="0.3">
      <c r="C6" s="15" t="s">
        <v>38</v>
      </c>
      <c r="D6" s="219" t="str">
        <f>VLOOKUP(D5,'Listas desplegables'!D3:G47,4,0)</f>
        <v>Coordinador del Grupo de Trabajo de Apoyo de la Red Nacional de Protección al Consumidor (RNPC)</v>
      </c>
      <c r="E6" s="219"/>
      <c r="F6" s="219"/>
      <c r="G6" s="219"/>
      <c r="H6" s="219"/>
      <c r="I6" s="219"/>
      <c r="J6" s="219"/>
      <c r="K6" s="219"/>
      <c r="L6" s="218" t="s">
        <v>39</v>
      </c>
      <c r="M6" s="218"/>
      <c r="N6" s="220" t="s">
        <v>109</v>
      </c>
      <c r="O6" s="221"/>
      <c r="P6" s="221"/>
      <c r="Q6" s="221"/>
      <c r="R6" s="221"/>
      <c r="S6" s="221"/>
      <c r="T6" s="222"/>
    </row>
    <row r="7" spans="3:26" ht="15.75" customHeight="1" x14ac:dyDescent="0.3">
      <c r="C7" s="223"/>
      <c r="D7" s="224"/>
      <c r="E7" s="224"/>
      <c r="F7" s="224"/>
      <c r="G7" s="224"/>
      <c r="H7" s="224"/>
      <c r="I7" s="224"/>
      <c r="J7" s="224"/>
      <c r="K7" s="224"/>
      <c r="L7" s="224"/>
      <c r="M7" s="224"/>
      <c r="N7" s="224"/>
      <c r="O7" s="224"/>
      <c r="P7" s="224"/>
      <c r="Q7" s="224"/>
      <c r="R7" s="224"/>
      <c r="S7" s="224"/>
      <c r="T7" s="225"/>
    </row>
    <row r="8" spans="3:26" ht="30.75" customHeight="1" x14ac:dyDescent="0.3">
      <c r="C8" s="16" t="s">
        <v>23</v>
      </c>
      <c r="D8" s="256" t="str">
        <f>+Caracterización!W9</f>
        <v>Cobertura de los servicios de la RNPC en el territorio Nacional.</v>
      </c>
      <c r="E8" s="256"/>
      <c r="F8" s="256"/>
      <c r="G8" s="256"/>
      <c r="H8" s="256"/>
      <c r="I8" s="256"/>
      <c r="J8" s="256"/>
      <c r="K8" s="256"/>
      <c r="L8" s="218" t="s">
        <v>40</v>
      </c>
      <c r="M8" s="218"/>
      <c r="N8" s="256" t="str">
        <f>+Caracterización!U9</f>
        <v>Eficiencia</v>
      </c>
      <c r="O8" s="256"/>
      <c r="P8" s="218" t="s">
        <v>43</v>
      </c>
      <c r="Q8" s="218"/>
      <c r="R8" s="257" t="s">
        <v>137</v>
      </c>
      <c r="S8" s="257"/>
      <c r="T8" s="257"/>
    </row>
    <row r="9" spans="3:26" ht="52.15" customHeight="1" x14ac:dyDescent="0.3">
      <c r="C9" s="16" t="s">
        <v>24</v>
      </c>
      <c r="D9" s="238" t="s">
        <v>389</v>
      </c>
      <c r="E9" s="238"/>
      <c r="F9" s="238"/>
      <c r="G9" s="238"/>
      <c r="H9" s="238"/>
      <c r="I9" s="238"/>
      <c r="J9" s="238"/>
      <c r="K9" s="238"/>
      <c r="L9" s="238"/>
      <c r="M9" s="238"/>
      <c r="N9" s="238"/>
      <c r="O9" s="238"/>
      <c r="P9" s="238"/>
      <c r="Q9" s="238"/>
      <c r="R9" s="238"/>
      <c r="S9" s="238"/>
      <c r="T9" s="238"/>
      <c r="V9" s="89"/>
    </row>
    <row r="10" spans="3:26" ht="52.15" customHeight="1" x14ac:dyDescent="0.3">
      <c r="C10" s="16" t="s">
        <v>41</v>
      </c>
      <c r="D10" s="238" t="s">
        <v>396</v>
      </c>
      <c r="E10" s="238"/>
      <c r="F10" s="238"/>
      <c r="G10" s="238"/>
      <c r="H10" s="238"/>
      <c r="I10" s="238"/>
      <c r="J10" s="238"/>
      <c r="K10" s="238"/>
      <c r="L10" s="238"/>
      <c r="M10" s="238"/>
      <c r="N10" s="238"/>
      <c r="O10" s="238"/>
      <c r="P10" s="238"/>
      <c r="Q10" s="238"/>
      <c r="R10" s="238"/>
      <c r="S10" s="238"/>
      <c r="T10" s="238"/>
      <c r="V10" s="89"/>
    </row>
    <row r="11" spans="3:26" ht="81" customHeight="1" x14ac:dyDescent="0.3">
      <c r="C11" s="17" t="s">
        <v>134</v>
      </c>
      <c r="D11" s="261" t="str">
        <f>Caracterización!P7</f>
        <v>Brindar información y orientación a los consumidores y usuarios en temas relacionados con los servicios y funciones de los integrantes de la Red Nacional de Protección al Consumidor con el propósito de difundir y apoyar el cumplimiento de los derechos de los consumidores en todas las regiones del país, además, de recibir y dar traslado a la autoridad competente de todas las reclamaciones administrativas que en materia de protección al consumidor se presente, a través de los programas Ruta del Consumidor de Bienes y Servicios –RC- y Casas del Consumidor de Bienes y Servicios –CC- en sus componentes de atención y orientación a los consumidores y usuarios.</v>
      </c>
      <c r="E11" s="262"/>
      <c r="F11" s="262"/>
      <c r="G11" s="262"/>
      <c r="H11" s="262"/>
      <c r="I11" s="262"/>
      <c r="J11" s="262"/>
      <c r="K11" s="262"/>
      <c r="L11" s="262"/>
      <c r="M11" s="262"/>
      <c r="N11" s="262"/>
      <c r="O11" s="262"/>
      <c r="P11" s="262"/>
      <c r="Q11" s="262"/>
      <c r="R11" s="262"/>
      <c r="S11" s="262"/>
      <c r="T11" s="263"/>
    </row>
    <row r="12" spans="3:26" ht="14.25" customHeight="1" x14ac:dyDescent="0.3">
      <c r="C12" s="239"/>
      <c r="D12" s="239"/>
      <c r="E12" s="239"/>
      <c r="F12" s="239"/>
      <c r="G12" s="239"/>
      <c r="H12" s="239"/>
      <c r="I12" s="239"/>
      <c r="J12" s="239"/>
      <c r="K12" s="239"/>
      <c r="L12" s="239"/>
      <c r="M12" s="239"/>
      <c r="N12" s="239"/>
      <c r="O12" s="239"/>
      <c r="P12" s="239"/>
      <c r="Q12" s="239"/>
      <c r="R12" s="239"/>
      <c r="S12" s="239"/>
      <c r="T12" s="239"/>
    </row>
    <row r="13" spans="3:26" s="18" customFormat="1" ht="30.2" customHeight="1" x14ac:dyDescent="0.3">
      <c r="C13" s="19" t="s">
        <v>25</v>
      </c>
      <c r="D13" s="115" t="s">
        <v>133</v>
      </c>
      <c r="E13" s="102"/>
      <c r="F13" s="115" t="s">
        <v>42</v>
      </c>
      <c r="G13" s="101"/>
      <c r="H13" s="101"/>
      <c r="I13" s="102"/>
      <c r="J13" s="248" t="s">
        <v>26</v>
      </c>
      <c r="K13" s="248"/>
      <c r="L13" s="248"/>
      <c r="M13" s="248"/>
      <c r="N13" s="248"/>
      <c r="O13" s="115" t="s">
        <v>27</v>
      </c>
      <c r="P13" s="101"/>
      <c r="Q13" s="101"/>
      <c r="R13" s="101"/>
      <c r="S13" s="101"/>
      <c r="T13" s="102"/>
      <c r="V13" s="14"/>
      <c r="W13" s="14"/>
      <c r="X13" s="14"/>
      <c r="Y13" s="14"/>
      <c r="Z13" s="14"/>
    </row>
    <row r="14" spans="3:26" ht="76.150000000000006" customHeight="1" x14ac:dyDescent="0.3">
      <c r="C14" s="235" t="s">
        <v>378</v>
      </c>
      <c r="D14" s="264" t="s">
        <v>379</v>
      </c>
      <c r="E14" s="165"/>
      <c r="F14" s="264" t="s">
        <v>381</v>
      </c>
      <c r="G14" s="164"/>
      <c r="H14" s="164"/>
      <c r="I14" s="165"/>
      <c r="J14" s="258" t="s">
        <v>201</v>
      </c>
      <c r="K14" s="259"/>
      <c r="L14" s="259"/>
      <c r="M14" s="259"/>
      <c r="N14" s="260"/>
      <c r="O14" s="258" t="s">
        <v>383</v>
      </c>
      <c r="P14" s="259"/>
      <c r="Q14" s="259"/>
      <c r="R14" s="259"/>
      <c r="S14" s="259"/>
      <c r="T14" s="260"/>
    </row>
    <row r="15" spans="3:26" ht="76.150000000000006" customHeight="1" x14ac:dyDescent="0.3">
      <c r="C15" s="235"/>
      <c r="D15" s="264" t="s">
        <v>380</v>
      </c>
      <c r="E15" s="165"/>
      <c r="F15" s="264" t="s">
        <v>382</v>
      </c>
      <c r="G15" s="164"/>
      <c r="H15" s="164"/>
      <c r="I15" s="165"/>
      <c r="J15" s="264" t="s">
        <v>201</v>
      </c>
      <c r="K15" s="164"/>
      <c r="L15" s="164"/>
      <c r="M15" s="164"/>
      <c r="N15" s="165"/>
      <c r="O15" s="258" t="s">
        <v>386</v>
      </c>
      <c r="P15" s="259"/>
      <c r="Q15" s="259"/>
      <c r="R15" s="259"/>
      <c r="S15" s="259"/>
      <c r="T15" s="260"/>
    </row>
    <row r="16" spans="3:26" x14ac:dyDescent="0.3">
      <c r="C16" s="94"/>
      <c r="D16" s="94"/>
      <c r="E16" s="94"/>
      <c r="F16" s="94"/>
      <c r="G16" s="94"/>
      <c r="H16" s="94"/>
      <c r="I16" s="94"/>
      <c r="J16" s="94"/>
      <c r="K16" s="94"/>
      <c r="L16" s="94"/>
      <c r="M16" s="94"/>
      <c r="N16" s="94"/>
      <c r="O16" s="94"/>
      <c r="P16" s="94"/>
      <c r="Q16" s="94"/>
      <c r="R16" s="94"/>
      <c r="S16" s="94"/>
      <c r="T16" s="94"/>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40" t="s">
        <v>33</v>
      </c>
      <c r="D19" s="241" t="s">
        <v>139</v>
      </c>
      <c r="E19" s="242"/>
      <c r="F19" s="242"/>
      <c r="G19" s="242"/>
      <c r="H19" s="243"/>
      <c r="I19" s="24"/>
      <c r="J19" s="244" t="s">
        <v>140</v>
      </c>
      <c r="K19" s="244"/>
      <c r="L19" s="244"/>
      <c r="M19" s="244"/>
      <c r="N19" s="245"/>
      <c r="O19" s="241" t="s">
        <v>141</v>
      </c>
      <c r="P19" s="242"/>
      <c r="Q19" s="242"/>
      <c r="R19" s="242"/>
      <c r="S19" s="243"/>
    </row>
    <row r="20" spans="3:19" ht="21" x14ac:dyDescent="0.3">
      <c r="C20" s="240"/>
      <c r="D20" s="241" t="s">
        <v>277</v>
      </c>
      <c r="E20" s="242"/>
      <c r="F20" s="242"/>
      <c r="G20" s="242"/>
      <c r="H20" s="243"/>
      <c r="I20" s="241"/>
      <c r="J20" s="242"/>
      <c r="K20" s="242"/>
      <c r="L20" s="242"/>
      <c r="M20" s="242"/>
      <c r="N20" s="243"/>
      <c r="O20" s="241"/>
      <c r="P20" s="242"/>
      <c r="Q20" s="242"/>
      <c r="R20" s="242"/>
      <c r="S20" s="243"/>
    </row>
    <row r="21" spans="3:19" ht="18" x14ac:dyDescent="0.35">
      <c r="C21" s="23"/>
      <c r="D21" s="23"/>
      <c r="E21" s="23"/>
      <c r="F21" s="23"/>
      <c r="G21" s="23"/>
      <c r="H21" s="23"/>
      <c r="I21" s="23"/>
      <c r="J21" s="23"/>
      <c r="K21" s="23"/>
      <c r="L21" s="23"/>
      <c r="M21" s="23"/>
      <c r="N21" s="23"/>
      <c r="O21" s="23"/>
      <c r="P21" s="23"/>
      <c r="Q21" s="23"/>
      <c r="R21" s="23"/>
      <c r="S21" s="23"/>
    </row>
    <row r="22" spans="3:19" ht="82.9" customHeight="1" x14ac:dyDescent="0.4">
      <c r="C22" s="25" t="s">
        <v>34</v>
      </c>
      <c r="D22" s="33" t="s">
        <v>384</v>
      </c>
      <c r="E22" s="20"/>
      <c r="F22" s="229" t="s">
        <v>35</v>
      </c>
      <c r="G22" s="230"/>
      <c r="H22" s="231"/>
      <c r="I22" s="232" t="s">
        <v>388</v>
      </c>
      <c r="J22" s="233"/>
      <c r="K22" s="234"/>
      <c r="L22" s="229" t="s">
        <v>162</v>
      </c>
      <c r="M22" s="230"/>
      <c r="N22" s="230"/>
      <c r="O22" s="231"/>
      <c r="P22" s="258" t="s">
        <v>385</v>
      </c>
      <c r="Q22" s="259"/>
      <c r="R22" s="259"/>
      <c r="S22" s="259"/>
    </row>
    <row r="23" spans="3:19" ht="14.25" customHeight="1" x14ac:dyDescent="0.3"/>
  </sheetData>
  <mergeCells count="46">
    <mergeCell ref="J14:N14"/>
    <mergeCell ref="O15:T15"/>
    <mergeCell ref="F22:H22"/>
    <mergeCell ref="I22:K22"/>
    <mergeCell ref="L22:O22"/>
    <mergeCell ref="P22:S22"/>
    <mergeCell ref="C19:C20"/>
    <mergeCell ref="D19:H19"/>
    <mergeCell ref="J19:N19"/>
    <mergeCell ref="O19:S19"/>
    <mergeCell ref="D20:H20"/>
    <mergeCell ref="I20:N20"/>
    <mergeCell ref="O20:S20"/>
    <mergeCell ref="C14:C15"/>
    <mergeCell ref="C16:T16"/>
    <mergeCell ref="O14:T14"/>
    <mergeCell ref="D9:T9"/>
    <mergeCell ref="D10:T10"/>
    <mergeCell ref="D11:T11"/>
    <mergeCell ref="C12:T12"/>
    <mergeCell ref="D13:E13"/>
    <mergeCell ref="F13:I13"/>
    <mergeCell ref="J13:N13"/>
    <mergeCell ref="O13:T13"/>
    <mergeCell ref="D14:E14"/>
    <mergeCell ref="D15:E15"/>
    <mergeCell ref="F14:I14"/>
    <mergeCell ref="F15:I15"/>
    <mergeCell ref="J15:N15"/>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2:O22" xr:uid="{894E1EE0-53D4-491F-B6AA-FC0DBAF3E580}"/>
    <dataValidation allowBlank="1" showInputMessage="1" showErrorMessage="1" prompt="En caso de contar con información previa de la medición, establezca cul es la linea de partida para la medición de su indicador" sqref="F22:H22" xr:uid="{77C33614-EA49-4144-A27D-083CE709D66D}"/>
    <dataValidation allowBlank="1" showInputMessage="1" showErrorMessage="1" prompt="Defina la meta del indicador, teniendo en cuenta la tendencia establecida" sqref="C22" xr:uid="{0EE64441-D933-4931-8BE0-DE9EE8AF7A67}"/>
    <dataValidation allowBlank="1" showInputMessage="1" showErrorMessage="1" prompt="Seleccione con una &quot;X&quot; la tendencia que debe tener el resultado del indicador" sqref="C19:C20" xr:uid="{888F8862-9005-4EC0-802C-76AA8705F697}"/>
    <dataValidation allowBlank="1" showInputMessage="1" showErrorMessage="1" prompt="Seleccione la periodicidad con la que se va a medir el indicador. Solo pueed seleccionar una." sqref="C17" xr:uid="{12506D31-262B-467E-93A8-0A5927DC14A2}"/>
    <dataValidation allowBlank="1" showInputMessage="1" showErrorMessage="1" prompt="Aclara de donde tomará la información para el cálculo del indicador" sqref="O13" xr:uid="{FF9B4975-9AA0-454F-B207-1ABAF165FD57}"/>
    <dataValidation allowBlank="1" showInputMessage="1" showErrorMessage="1" prompt="Seleccione de la lista desplegable la unidad de medida de cada una de sus variables." sqref="J13:N13" xr:uid="{06DDCBF2-8937-4870-B9D6-ECF051EC2BE0}"/>
    <dataValidation allowBlank="1" showInputMessage="1" showErrorMessage="1" prompt="Describa brevemente la variable definida" sqref="F13:I13" xr:uid="{028AB2B8-4731-4843-9E7E-E14F0C1FDAB7}"/>
    <dataValidation allowBlank="1" showInputMessage="1" showErrorMessage="1" prompt="En cada casilla defina el nombre de las variables de su indicador" sqref="D13:E13" xr:uid="{AFDD1E9A-5387-47F7-BF30-A69052A6C423}"/>
    <dataValidation allowBlank="1" showInputMessage="1" showErrorMessage="1" prompt="Defina la relación mátematica que se constituirá como la fórmula de su indicador" sqref="C13" xr:uid="{F9839CF5-E95E-4DFA-BF70-DF257F59E605}"/>
    <dataValidation allowBlank="1" showInputMessage="1" showErrorMessage="1" prompt="Se cargará automaticamente el objetivo del proceso que definió en la caracterización." sqref="C11" xr:uid="{0F481F1B-6144-4E26-A663-83D6215D2F80}"/>
    <dataValidation allowBlank="1" showInputMessage="1" showErrorMessage="1" prompt="Amplie el objetivo del indicador, contestando preguntas como  ¿qué?, ¿para qué?, ¿cómo?" sqref="C10" xr:uid="{E3B1F1D6-62F8-4038-B98F-62E5010FBDE1}"/>
    <dataValidation allowBlank="1" showInputMessage="1" showErrorMessage="1" prompt="Defina en esta casilla lo que busca medir, el objetivo del indicador es un paso previo a definir el indicador, y su precisión es muy importante.  Debe ser i) específicos, ii) Alcanzable,  iii) medibles, " sqref="C9" xr:uid="{7BFA0051-2412-47E1-AD4E-C5F5F8085461}"/>
    <dataValidation allowBlank="1" showInputMessage="1" showErrorMessage="1" prompt="Elija de la lista desplegable si el indicador es acumulado (cuando trae información previa a esta medición) o no acumulado (cuando inicia la medición en este periodo)." sqref="P8:Q8" xr:uid="{6FAF4024-53DD-4ABD-A47D-682C9E2CF698}"/>
    <dataValidation allowBlank="1" showInputMessage="1" showErrorMessage="1" prompt="Se cargará automáticamente el tipo de indicador que definió en la caracterización." sqref="L8:M8" xr:uid="{950C7282-C943-4F75-BC9F-38C9EEBCF464}"/>
    <dataValidation allowBlank="1" showInputMessage="1" showErrorMessage="1" prompt="Se cargará automaticamente el líder del proceso seleccionado. Por favor válidelo y retroalimente al enlace de la OAP." sqref="C6" xr:uid="{A8CF3BB9-151F-41FC-9334-B39A521E8173}"/>
    <dataValidation allowBlank="1" showInputMessage="1" showErrorMessage="1" prompt="Se cargará automaticamente el nombre del indicador que definió en la caracterización" sqref="C8" xr:uid="{1DB1D81C-A111-4801-83DE-D902929C06BB}"/>
    <dataValidation allowBlank="1" showInputMessage="1" showErrorMessage="1" prompt="Ingrese el nombre y el cargo de la persona responsable de la medición del indicador._x000a_Ej: Juan Perez - Profesional Univeristario " sqref="L6:M6" xr:uid="{0259A678-78C7-4A66-AA8E-19E8D3E160D1}"/>
    <dataValidation allowBlank="1" showInputMessage="1" showErrorMessage="1" prompt="Se cargará automáticamente el macroproceso al cual pertenece el macroproceso" sqref="L5:M5" xr:uid="{9EAD8922-C449-4BDB-A5A0-14E8134884F3}"/>
    <dataValidation allowBlank="1" showInputMessage="1" showErrorMessage="1" prompt="Seleccione de la lista desplegable el nombre del proceso" sqref="C5" xr:uid="{2D10B125-8F0A-4E24-A87E-F89EDBB7DB59}"/>
    <dataValidation allowBlank="1" showInputMessage="1" showErrorMessage="1" promptTitle="Dependencia" prompt="Seleccione de la lista desplegable la dependencia responsable del proceso" sqref="C4" xr:uid="{C2B069BF-FFB1-4B76-9CB6-B342C56A9D6B}"/>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89FB3C-453C-4EBB-837E-CA7581B48F1F}">
          <x14:formula1>
            <xm:f>'Listas desplegables'!$D$3:$D$47</xm:f>
          </x14:formula1>
          <xm:sqref>D5:K5</xm:sqref>
        </x14:dataValidation>
        <x14:dataValidation type="list" allowBlank="1" showInputMessage="1" showErrorMessage="1" xr:uid="{65514155-AC37-41FC-AB9D-E65ADD1824BD}">
          <x14:formula1>
            <xm:f>'Listas desplegables'!$O$20:$O$21</xm:f>
          </x14:formula1>
          <xm:sqref>J14:J15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12</vt:i4>
      </vt:variant>
    </vt:vector>
  </HeadingPairs>
  <TitlesOfParts>
    <vt:vector size="16" baseType="lpstr">
      <vt:lpstr>Caracterización</vt:lpstr>
      <vt:lpstr>INDICADOR 1</vt:lpstr>
      <vt:lpstr>INDICADOR 2</vt:lpstr>
      <vt:lpstr>Listas desplegables</vt:lpstr>
      <vt:lpstr>Apoyo</vt:lpstr>
      <vt:lpstr>Caracterización!Área_de_impresión</vt:lpstr>
      <vt:lpstr>'INDICADOR 1'!Área_de_impresión</vt:lpstr>
      <vt:lpstr>'INDICADOR 2'!Área_de_impresión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2024-12-16T15:33:22Z</dcterms:modified>
</cp:coreProperties>
</file>