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Y CARRILLO\Desktop\Oficina Asesora 2023\2024\Modulo documentos\Publicacion dctos 2024-02-07\DE02\DE02-F09_V2\"/>
    </mc:Choice>
  </mc:AlternateContent>
  <xr:revisionPtr revIDLastSave="0" documentId="13_ncr:1_{86E71D43-F2E6-42A5-9977-8EB5E4AF447A}" xr6:coauthVersionLast="47" xr6:coauthVersionMax="47" xr10:uidLastSave="{00000000-0000-0000-0000-000000000000}"/>
  <bookViews>
    <workbookView xWindow="-25320" yWindow="-1005" windowWidth="25440" windowHeight="15390" tabRatio="810" xr2:uid="{00000000-000D-0000-FFFF-FFFF00000000}"/>
  </bookViews>
  <sheets>
    <sheet name="Estrategia de RdC" sheetId="57" r:id="rId1"/>
    <sheet name="Control de Cambios" sheetId="59" r:id="rId2"/>
    <sheet name="Hoja1" sheetId="60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0" hidden="1">'Estrategia de RdC'!$A$9:$AD$21</definedName>
    <definedName name="A_Obj1" localSheetId="0">OFFSET(#REF!,0,0,COUNTA(#REF!)-1,1)</definedName>
    <definedName name="A_Obj2" localSheetId="0">OFFSET(#REF!,0,0,COUNTA(#REF!)-1,1)</definedName>
    <definedName name="A_Obj3" localSheetId="0">OFFSET(#REF!,0,0,COUNTA(#REF!)-1,1)</definedName>
    <definedName name="A_Obj4" localSheetId="0">OFFSET(#REF!,0,0,COUNTA(#REF!)-1,1)</definedName>
    <definedName name="Acc_1" localSheetId="0">#REF!</definedName>
    <definedName name="Acc_1234" localSheetId="0">#REF!</definedName>
    <definedName name="Acc_2" localSheetId="0">#REF!</definedName>
    <definedName name="Acc_3" localSheetId="0">#REF!</definedName>
    <definedName name="Acc_4" localSheetId="0">#REF!</definedName>
    <definedName name="Acc_5" localSheetId="0">#REF!</definedName>
    <definedName name="Acc_6" localSheetId="0">#REF!</definedName>
    <definedName name="Acc_7" localSheetId="0">#REF!</definedName>
    <definedName name="Acc_8" localSheetId="0">#REF!</definedName>
    <definedName name="Acc_9" localSheetId="0">#REF!</definedName>
    <definedName name="Agente_generador_externas" localSheetId="1">[1]Datos!$K$2:$K$9</definedName>
    <definedName name="Agente_generador_internas" localSheetId="1">[1]Datos!$J$2:$J$13</definedName>
    <definedName name="Agente_generador_internas">[2]Datos!$J$2:$J$13</definedName>
    <definedName name="Amenaza" localSheetId="1">[1]Datos!$AB$2:$AB$40</definedName>
    <definedName name="Amenaza">[2]Datos!$AB$2:$AB$42</definedName>
    <definedName name="Amenazas_datos_personales">[2]Datos!$AY$2:$AY$7</definedName>
    <definedName name="_xlnm.Print_Area" localSheetId="0">'Estrategia de RdC'!$A$1:$V$13</definedName>
    <definedName name="Ayudan_disminuir_probabilidad" localSheetId="1">[1]Datos!#REF!</definedName>
    <definedName name="Ayudan_disminuir_probabilidad">[2]Datos!#REF!</definedName>
    <definedName name="Categoría_ambiental" localSheetId="1">[1]Datos!$E$2:$E$6</definedName>
    <definedName name="Categoría_ambiental">[2]Datos!$E$2:$E$6</definedName>
    <definedName name="Categoría_corrupción" localSheetId="1">[1]Datos!$D$2</definedName>
    <definedName name="Categoría_corrupción">[2]Datos!$D$2</definedName>
    <definedName name="Categoría_gestión_procesos" localSheetId="1">[1]Datos!$F$2:$F$9</definedName>
    <definedName name="Categoría_gestión_procesos">[2]Datos!$F$2:$F$10</definedName>
    <definedName name="Categoría_seguridad_información" localSheetId="1">[1]Datos!$G$2:$G$4</definedName>
    <definedName name="Categoría_seguridad_información">[2]Datos!$G$2:$G$4</definedName>
    <definedName name="Categoriadatos">[2]Datos!$AX$2</definedName>
    <definedName name="Clase_riesgo" localSheetId="1">[1]Datos!$I$2:$I$7</definedName>
    <definedName name="Clase_riesgo">[2]Datos!$I$2:$I$8</definedName>
    <definedName name="clasificación" localSheetId="1">'[1]listas d'!$D$3:$D$6</definedName>
    <definedName name="clasificación">'[2]listas d'!$D$3:$D$6</definedName>
    <definedName name="CLASIFICACONTROL" localSheetId="1">[3]Hoja1!$I$2:$I$3</definedName>
    <definedName name="CLASIFICACONTROL">[4]Hoja1!$I$2:$I$3</definedName>
    <definedName name="CLASIFICARIESGO" localSheetId="1">[3]Hoja1!$D$2:$D$8</definedName>
    <definedName name="CLASIFICARIESGO">[4]Hoja1!$D$2:$D$8</definedName>
    <definedName name="Componente_1._Mapa_de_Riesgos_de_Corrupción" localSheetId="0">#REF!</definedName>
    <definedName name="CONS_ESTRAT">[5]LISTAS!$D$58:$D$118</definedName>
    <definedName name="Controles" localSheetId="1">#REF!</definedName>
    <definedName name="Departamentos" localSheetId="0">#REF!</definedName>
    <definedName name="deteccion" localSheetId="1">[3]Hoja1!$Q$2:$Q$5</definedName>
    <definedName name="deteccion">[4]Hoja1!$Q$2:$Q$5</definedName>
    <definedName name="dominios" localSheetId="1">[1]ISO27001!$A$2:$A$15</definedName>
    <definedName name="dominios">[2]ISO27001!$A$2:$A$15</definedName>
    <definedName name="Enfoque_riesgo">[2]Datos!$B$2:$B$5</definedName>
    <definedName name="Escala_impacto_corrupcion">'[6]Datos-Riesgos'!$D$2:$D$4</definedName>
    <definedName name="Escala_impacto_proceso">'[6]Datos-Riesgos'!$B$2:$B$6</definedName>
    <definedName name="Escala_probabilidad_proceso">'[6]Datos-Riesgos'!$A$2:$A$6</definedName>
    <definedName name="Estado" localSheetId="1">[7]Datos!$B$2:$B$5</definedName>
    <definedName name="Estado">[7]Datos!$B$2:$B$5</definedName>
    <definedName name="FACTORESEXTERNOS" localSheetId="1">[3]Hoja1!$B$2:$B$8</definedName>
    <definedName name="FACTORESEXTERNOS">[4]Hoja1!$B$2:$B$8</definedName>
    <definedName name="FACTORESINTERNOS" localSheetId="1">[3]Hoja1!$C$2:$C$13</definedName>
    <definedName name="FACTORESINTERNOS">[4]Hoja1!$C$2:$C$13</definedName>
    <definedName name="FACTORESINTERNOS1" localSheetId="1">[3]Hoja1!$C$2:$C$14</definedName>
    <definedName name="FACTORESINTERNOS1">[4]Hoja1!$C$2:$C$14</definedName>
    <definedName name="formato" localSheetId="1">'[1]listas d'!$C$3:$C$12</definedName>
    <definedName name="formato">'[2]listas d'!$C$3:$C$12</definedName>
    <definedName name="Fuentes" localSheetId="0">#REF!</definedName>
    <definedName name="idioma" localSheetId="1">'[1]listas d'!$F$3:$F$5</definedName>
    <definedName name="idioma">'[2]listas d'!$F$3:$F$5</definedName>
    <definedName name="Indicadores" localSheetId="0">#REF!</definedName>
    <definedName name="justificación" localSheetId="1">'[1]listas d'!$E$3:$E$7</definedName>
    <definedName name="justificación">'[2]listas d'!$E$3:$E$7</definedName>
    <definedName name="Mecanismos_de_deteccion" localSheetId="1">[1]Datos!$AT$2:$AT$6</definedName>
    <definedName name="Mecanismos_de_deteccion">[2]Datos!$AT$2:$AT$6</definedName>
    <definedName name="medio" localSheetId="1">'[1]listas d'!$G$3:$G$6</definedName>
    <definedName name="medio">'[2]listas d'!$G$3:$G$6</definedName>
    <definedName name="Nivel_importancia_tarea" localSheetId="1">[7]Datos!$A$2:$A$4</definedName>
    <definedName name="Nivel_importancia_tarea">[7]Datos!$A$2:$A$4</definedName>
    <definedName name="Objetivos" localSheetId="0">OFFSET(#REF!,0,0,COUNTA(#REF!)-1,1)</definedName>
    <definedName name="Objetivos_Estratégicos">[8]LISTAS!$A$99:$A$110</definedName>
    <definedName name="Opciones_de_tratamiento" localSheetId="1">[1]Datos!$AI$2:$AI$4</definedName>
    <definedName name="Opciones_de_tratamiento">[2]Datos!$AI$2:$AI$4</definedName>
    <definedName name="Pregunta1" localSheetId="1">[1]Datos!$AJ$2:$AJ$3</definedName>
    <definedName name="Pregunta1">[2]Datos!$AJ$2:$AJ$3</definedName>
    <definedName name="Pregunta2" localSheetId="1">[1]Datos!$AK$2:$AK$3</definedName>
    <definedName name="Pregunta2">[2]Datos!$AK$2:$AK$3</definedName>
    <definedName name="Pregunta3" localSheetId="1">[1]Datos!$AL$2:$AL$3</definedName>
    <definedName name="Pregunta3">[2]Datos!$AL$2:$AL$3</definedName>
    <definedName name="Pregunta4" localSheetId="1">[1]Datos!$AM$2:$AM$3</definedName>
    <definedName name="Pregunta4">[2]Datos!$AM$2:$AM$3</definedName>
    <definedName name="Pregunta5" localSheetId="1">[1]Datos!$AN$2:$AN$4</definedName>
    <definedName name="Pregunta5">[2]Datos!$AN$2:$AN$4</definedName>
    <definedName name="Pregunta6" localSheetId="1">[1]Datos!$AO$2:$AO$3</definedName>
    <definedName name="Pregunta6">[2]Datos!$AO$2:$AO$3</definedName>
    <definedName name="Pregunta7" localSheetId="1">[1]Datos!$AP$2:$AP$3</definedName>
    <definedName name="Pregunta7">[2]Datos!$AP$2:$AP$3</definedName>
    <definedName name="Pregunta8" localSheetId="1">[1]Datos!$AQ$2:$AQ$4</definedName>
    <definedName name="Pregunta8">[2]Datos!$AQ$2:$AQ$4</definedName>
    <definedName name="Pregunta9" localSheetId="1">[1]Datos!$AV$2:$AV$4</definedName>
    <definedName name="Pregunta9">[2]Datos!$AV$2:$AV$4</definedName>
    <definedName name="Preposiciones" localSheetId="1">[1]Datos!$H$2:$H$13</definedName>
    <definedName name="Preposiciones">[2]Datos!$H$2:$H$13</definedName>
    <definedName name="Probabilidad_factibilidad" localSheetId="1">[1]Datos!$Y$2:$Y$6</definedName>
    <definedName name="Probabilidad_factibilidad">[2]Datos!$Y$2:$Y$6</definedName>
    <definedName name="Proceso" localSheetId="1">[1]Datos!$C$2:$C$45</definedName>
    <definedName name="Proceso">[2]Datos!$C$2:$C$47</definedName>
    <definedName name="procesos" localSheetId="1">'[1]listas d'!$A$3:$A$46</definedName>
    <definedName name="procesos">'[2]listas d'!$A$3:$A$46</definedName>
    <definedName name="PROCESOS1" localSheetId="1">[3]Hoja3!$C$1:$C$41</definedName>
    <definedName name="PROCESOS1">[4]Hoja3!$C$1:$C$41</definedName>
    <definedName name="Respuestas" localSheetId="1">[1]Datos!$V$2:$V$3</definedName>
    <definedName name="Respuestas">[2]Datos!$V$2:$V$3</definedName>
    <definedName name="RTA" localSheetId="1">[3]Hoja1!$K$2:$K$3</definedName>
    <definedName name="RTA">[4]Hoja1!$K$2:$K$3</definedName>
    <definedName name="TIPO" localSheetId="1">'[1]listas d'!$B$3:$B$9</definedName>
    <definedName name="TIPO">'[2]listas d'!$B$3:$B$9</definedName>
    <definedName name="TIPO_A">'[9]02-Vulnerabilidad y Amenaza '!$K$1048371:$K$1048387</definedName>
    <definedName name="TIPO_V">'[9]02-Vulnerabilidad y Amenaza '!$B$1048371:$B$1048377</definedName>
    <definedName name="TIPOCONTROL" localSheetId="1">[3]Hoja1!$J$2:$J$4</definedName>
    <definedName name="TIPOCONTROL">[4]Hoja1!$J$2:$J$4</definedName>
    <definedName name="TIPOIMPACTO" localSheetId="1">[3]Hoja1!$H$2:$H$6</definedName>
    <definedName name="TIPOIMPACTO">[4]Hoja1!$H$2:$H$6</definedName>
    <definedName name="_xlnm.Print_Titles" localSheetId="0">'Estrategia de RdC'!$4:$9</definedName>
    <definedName name="VERSIÓN2">[2]Datos!#REF!</definedName>
    <definedName name="x" localSheetId="1">[1]Datos!$W$2</definedName>
    <definedName name="x">[2]Datos!$W$2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7" i="57" l="1"/>
  <c r="T15" i="57"/>
  <c r="T16" i="57"/>
  <c r="T18" i="57"/>
  <c r="T19" i="57"/>
  <c r="T20" i="57"/>
  <c r="T21" i="57"/>
  <c r="T14" i="57"/>
  <c r="T22" i="57"/>
  <c r="U14" i="57" s="1"/>
  <c r="U20" i="57" l="1"/>
  <c r="U18" i="57"/>
  <c r="U17" i="57"/>
  <c r="U15" i="57"/>
  <c r="U21" i="57"/>
  <c r="U19" i="57"/>
  <c r="U16" i="57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<sst xmlns="http://schemas.openxmlformats.org/spreadsheetml/2006/main" count="83" uniqueCount="66">
  <si>
    <t>Avance Cualitativo</t>
  </si>
  <si>
    <t>Avance Cuantitativo</t>
  </si>
  <si>
    <t>Ruta de Evidencia</t>
  </si>
  <si>
    <t>Componente 3: Rendicion de Cuentas</t>
  </si>
  <si>
    <t>Fecha de actualización:</t>
  </si>
  <si>
    <t>FECHA DE SOLICITUD</t>
  </si>
  <si>
    <t>VERSIÓN</t>
  </si>
  <si>
    <t>CAMBIOS REALIZADOS</t>
  </si>
  <si>
    <t>JUSTIFICACIÓN</t>
  </si>
  <si>
    <t>Recursos</t>
  </si>
  <si>
    <t>Aprestamiento</t>
  </si>
  <si>
    <t>Diseño</t>
  </si>
  <si>
    <t>Preparación</t>
  </si>
  <si>
    <t>Ejecución</t>
  </si>
  <si>
    <t>Seguimiento y Evaluación</t>
  </si>
  <si>
    <t>No aplica</t>
  </si>
  <si>
    <t>Semáforo</t>
  </si>
  <si>
    <t>En ejecución durante este mes</t>
  </si>
  <si>
    <t xml:space="preserve">Para ejecución en entre este y el próximo mes </t>
  </si>
  <si>
    <t xml:space="preserve">Pendiente por ejecución con horizonte superior a 2 meses </t>
  </si>
  <si>
    <t>Convenciones Semáforo</t>
  </si>
  <si>
    <t>Primer Cuatrimestre</t>
  </si>
  <si>
    <t xml:space="preserve">Seguimiento Primera Línea de Defensa </t>
  </si>
  <si>
    <t>CONTROL DE CAMBIOS ESTRATEGIA DE RdC</t>
  </si>
  <si>
    <t>Foros ciudadanos participativos por proyectos, temas o servicios</t>
  </si>
  <si>
    <t>Foros virtuales</t>
  </si>
  <si>
    <t>Ferias de la gestión con pabellones temáticos</t>
  </si>
  <si>
    <t>Audiencias públicas presenciales</t>
  </si>
  <si>
    <t>Audiencias públicas virtuales</t>
  </si>
  <si>
    <t>Observatorios ciudadanos</t>
  </si>
  <si>
    <t>Tiendas temáticas o sectoriales</t>
  </si>
  <si>
    <t>Mesas de diálogo regionales o temáticas</t>
  </si>
  <si>
    <t>Reuniones zonales</t>
  </si>
  <si>
    <t>Asambleas comunitarias</t>
  </si>
  <si>
    <t>Blogs</t>
  </si>
  <si>
    <t>Teleconferencias interactivas</t>
  </si>
  <si>
    <t>Redes sociales</t>
  </si>
  <si>
    <t>Presencial*</t>
  </si>
  <si>
    <t>Virtual*</t>
  </si>
  <si>
    <t>Presencial</t>
  </si>
  <si>
    <t>Virtual</t>
  </si>
  <si>
    <t>Presencial con apoyo digital*</t>
  </si>
  <si>
    <t>Presencial con apoyo digital</t>
  </si>
  <si>
    <r>
      <t>Reto</t>
    </r>
    <r>
      <rPr>
        <b/>
        <sz val="8"/>
        <rFont val="Nunito Light"/>
      </rPr>
      <t>1</t>
    </r>
    <r>
      <rPr>
        <b/>
        <sz val="16"/>
        <rFont val="Nunito Light"/>
      </rPr>
      <t>:</t>
    </r>
  </si>
  <si>
    <r>
      <t>Objetivos específicos</t>
    </r>
    <r>
      <rPr>
        <b/>
        <sz val="8"/>
        <rFont val="Nunito Light"/>
      </rPr>
      <t>3</t>
    </r>
    <r>
      <rPr>
        <b/>
        <sz val="16"/>
        <rFont val="Nunito Light"/>
      </rPr>
      <t xml:space="preserve">: 
</t>
    </r>
    <r>
      <rPr>
        <sz val="16"/>
        <rFont val="Nunito Light"/>
      </rPr>
      <t xml:space="preserve">1.	
2.	
3.	</t>
    </r>
  </si>
  <si>
    <r>
      <t>Subcomponente</t>
    </r>
    <r>
      <rPr>
        <b/>
        <sz val="8"/>
        <color theme="0"/>
        <rFont val="Nunito Light"/>
      </rPr>
      <t>4</t>
    </r>
  </si>
  <si>
    <r>
      <t>Producto o entregable</t>
    </r>
    <r>
      <rPr>
        <b/>
        <sz val="8"/>
        <color theme="0"/>
        <rFont val="Nunito Light"/>
      </rPr>
      <t>5</t>
    </r>
  </si>
  <si>
    <r>
      <t>Indicador de cumplimiento</t>
    </r>
    <r>
      <rPr>
        <b/>
        <sz val="8"/>
        <color theme="0"/>
        <rFont val="Nunito Light"/>
      </rPr>
      <t>6</t>
    </r>
  </si>
  <si>
    <r>
      <t>Ficha PAA</t>
    </r>
    <r>
      <rPr>
        <b/>
        <sz val="8"/>
        <color theme="0"/>
        <rFont val="Nunito Light"/>
      </rPr>
      <t>7</t>
    </r>
  </si>
  <si>
    <r>
      <t>Origen de la iniciativa</t>
    </r>
    <r>
      <rPr>
        <b/>
        <sz val="8"/>
        <color theme="0"/>
        <rFont val="Nunito Light"/>
      </rPr>
      <t>8</t>
    </r>
  </si>
  <si>
    <r>
      <t>Etapas de la Rendición de Cuentas</t>
    </r>
    <r>
      <rPr>
        <b/>
        <sz val="8"/>
        <color theme="0"/>
        <rFont val="Nunito Light"/>
      </rPr>
      <t>12</t>
    </r>
  </si>
  <si>
    <r>
      <t>Trimestre</t>
    </r>
    <r>
      <rPr>
        <b/>
        <sz val="8"/>
        <color theme="0"/>
        <rFont val="Nunito Light"/>
      </rPr>
      <t>13</t>
    </r>
  </si>
  <si>
    <r>
      <t>Fecha inicio</t>
    </r>
    <r>
      <rPr>
        <b/>
        <sz val="8"/>
        <color theme="0"/>
        <rFont val="Nunito Light"/>
      </rPr>
      <t>14</t>
    </r>
  </si>
  <si>
    <r>
      <t>Fecha Final</t>
    </r>
    <r>
      <rPr>
        <b/>
        <sz val="8"/>
        <color theme="0"/>
        <rFont val="Nunito Light"/>
      </rPr>
      <t>15</t>
    </r>
  </si>
  <si>
    <r>
      <t>Virtual/presencial (Diálogo)</t>
    </r>
    <r>
      <rPr>
        <b/>
        <sz val="8"/>
        <color theme="0"/>
        <rFont val="Nunito Light"/>
      </rPr>
      <t>9</t>
    </r>
    <r>
      <rPr>
        <b/>
        <sz val="12"/>
        <color theme="0"/>
        <rFont val="Nunito Light"/>
      </rPr>
      <t xml:space="preserve">
(*) Incluido en la estrategia de participación ciudadana</t>
    </r>
  </si>
  <si>
    <r>
      <t>Fuente de Financiación</t>
    </r>
    <r>
      <rPr>
        <b/>
        <sz val="8"/>
        <color theme="0"/>
        <rFont val="Nunito Light"/>
      </rPr>
      <t>10</t>
    </r>
  </si>
  <si>
    <r>
      <t>Área Responsable</t>
    </r>
    <r>
      <rPr>
        <b/>
        <sz val="8"/>
        <color theme="0"/>
        <rFont val="Nunito Light"/>
      </rPr>
      <t>11</t>
    </r>
  </si>
  <si>
    <r>
      <t xml:space="preserve">Subcomponente 1:
</t>
    </r>
    <r>
      <rPr>
        <sz val="11"/>
        <color theme="1"/>
        <rFont val="Nunito Light"/>
      </rPr>
      <t>Informar avances y resultados de la gestión con calidad y en lenguaje comprensible</t>
    </r>
  </si>
  <si>
    <r>
      <t xml:space="preserve">Subcomponente 2.
</t>
    </r>
    <r>
      <rPr>
        <sz val="11"/>
        <color theme="1"/>
        <rFont val="Nunito Light"/>
      </rPr>
      <t>Desarrollar escenarios de diálogo de doble vía con la ciudadanía y sus organizaciones</t>
    </r>
  </si>
  <si>
    <r>
      <t xml:space="preserve">Subcomponente 3:
</t>
    </r>
    <r>
      <rPr>
        <sz val="11"/>
        <color theme="1"/>
        <rFont val="Nunito Light"/>
      </rPr>
      <t>Responder a compromisos propuestos, evaluación y retroalimentación en los ejercicios de rendición de cuentas con acciones correctivas para mejora</t>
    </r>
  </si>
  <si>
    <r>
      <t>Segundo</t>
    </r>
    <r>
      <rPr>
        <b/>
        <u/>
        <sz val="12"/>
        <color theme="0"/>
        <rFont val="Nunito Light"/>
      </rPr>
      <t xml:space="preserve"> Cuatrimestre</t>
    </r>
  </si>
  <si>
    <r>
      <t>Tercer</t>
    </r>
    <r>
      <rPr>
        <b/>
        <u/>
        <sz val="12"/>
        <color theme="0"/>
        <rFont val="Nunito Light"/>
      </rPr>
      <t xml:space="preserve"> Cuatrimestre</t>
    </r>
  </si>
  <si>
    <r>
      <t xml:space="preserve">ESTRATEGIA DE RENDICIÓN DE CUENTAS
</t>
    </r>
    <r>
      <rPr>
        <b/>
        <i/>
        <sz val="18"/>
        <color theme="0" tint="-0.249977111117893"/>
        <rFont val="Nunito Light"/>
      </rPr>
      <t>Versión 2</t>
    </r>
  </si>
  <si>
    <t>Código: DE02-F09</t>
  </si>
  <si>
    <t>Versión:2</t>
  </si>
  <si>
    <t>Fecha: 2024-12-31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</si>
</sst>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_(&quot;$&quot;\ * #,##0.00_);_(&quot;$&quot;\ * \(#,##0.00\);_(&quot;$&quot;\ * &quot;-&quot;??_);_(@_)"/>
    <numFmt numFmtId="168" formatCode="_(* #,##0.00_);_(* \(#,##0.00\);_(* &quot;-&quot;??_);_(@_)"/>
  </numFmts>
  <fonts count="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name val="Nunito Light"/>
    </font>
    <font>
      <b/>
      <sz val="20"/>
      <name val="Nunito Light"/>
    </font>
    <font>
      <b/>
      <sz val="48"/>
      <name val="Nunito Light"/>
    </font>
    <font>
      <b/>
      <sz val="22"/>
      <name val="Nunito Light"/>
    </font>
    <font>
      <b/>
      <sz val="12"/>
      <name val="Nunito Light"/>
    </font>
    <font>
      <b/>
      <sz val="9"/>
      <color theme="1"/>
      <name val="Nunito Light"/>
    </font>
    <font>
      <b/>
      <sz val="18"/>
      <color theme="1"/>
      <name val="Nunito Light"/>
    </font>
    <font>
      <b/>
      <i/>
      <sz val="18"/>
      <color theme="0" tint="-0.249977111117893"/>
      <name val="Nunito Light"/>
    </font>
    <font>
      <sz val="11"/>
      <color theme="1"/>
      <name val="Nunito Light"/>
    </font>
    <font>
      <sz val="9"/>
      <color theme="1"/>
      <name val="Nunito Light"/>
    </font>
    <font>
      <b/>
      <sz val="11"/>
      <color theme="1"/>
      <name val="Nunito Light"/>
    </font>
    <font>
      <b/>
      <sz val="16"/>
      <color theme="0"/>
      <name val="Nunito Light"/>
    </font>
    <font>
      <b/>
      <sz val="9"/>
      <color rgb="FF000000"/>
      <name val="Nunito Light"/>
    </font>
    <font>
      <b/>
      <sz val="16"/>
      <name val="Nunito Light"/>
    </font>
    <font>
      <b/>
      <sz val="8"/>
      <name val="Nunito Light"/>
    </font>
    <font>
      <sz val="16"/>
      <name val="Nunito Light"/>
    </font>
    <font>
      <b/>
      <sz val="12"/>
      <color theme="0"/>
      <name val="Nunito Light"/>
    </font>
    <font>
      <b/>
      <sz val="8"/>
      <color theme="0"/>
      <name val="Nunito Light"/>
    </font>
    <font>
      <b/>
      <sz val="14"/>
      <color theme="0"/>
      <name val="Nunito Light"/>
    </font>
    <font>
      <b/>
      <sz val="10"/>
      <color theme="1"/>
      <name val="Nunito Light"/>
    </font>
    <font>
      <sz val="10"/>
      <color theme="1"/>
      <name val="Nunito Light"/>
    </font>
    <font>
      <sz val="11"/>
      <name val="Nunito Light"/>
    </font>
    <font>
      <u/>
      <sz val="11"/>
      <color theme="10"/>
      <name val="Nunito Light"/>
    </font>
    <font>
      <sz val="11"/>
      <color theme="0"/>
      <name val="Nunito Light"/>
    </font>
    <font>
      <b/>
      <u/>
      <sz val="12"/>
      <color theme="0"/>
      <name val="Nunito Light"/>
    </font>
    <font>
      <b/>
      <sz val="12"/>
      <color theme="1"/>
      <name val="Nunito Light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62D46"/>
        <bgColor indexed="64"/>
      </patternFill>
    </fill>
    <fill>
      <patternFill patternType="solid">
        <fgColor theme="5" tint="0.399975585192419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83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6" fillId="0" borderId="10" applyNumberFormat="0" applyFill="0" applyAlignment="0" applyProtection="0"/>
    <xf numFmtId="0" fontId="7" fillId="0" borderId="11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2" applyNumberFormat="0" applyAlignment="0" applyProtection="0"/>
    <xf numFmtId="0" fontId="12" fillId="7" borderId="13" applyNumberFormat="0" applyAlignment="0" applyProtection="0"/>
    <xf numFmtId="0" fontId="13" fillId="7" borderId="12" applyNumberFormat="0" applyAlignment="0" applyProtection="0"/>
    <xf numFmtId="0" fontId="14" fillId="0" borderId="14" applyNumberFormat="0" applyFill="0" applyAlignment="0" applyProtection="0"/>
    <xf numFmtId="0" fontId="15" fillId="8" borderId="1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0" borderId="17" applyNumberFormat="0" applyFill="0" applyAlignment="0" applyProtection="0"/>
    <xf numFmtId="0" fontId="18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8" fillId="33" borderId="0" applyNumberFormat="0" applyBorder="0" applyAlignment="0" applyProtection="0"/>
    <xf numFmtId="168" fontId="4" fillId="0" borderId="0" applyFont="0" applyFill="0" applyBorder="0" applyAlignment="0" applyProtection="0"/>
    <xf numFmtId="0" fontId="19" fillId="0" borderId="0"/>
    <xf numFmtId="0" fontId="19" fillId="0" borderId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0" fontId="4" fillId="0" borderId="0"/>
    <xf numFmtId="0" fontId="19" fillId="0" borderId="0"/>
    <xf numFmtId="9" fontId="19" fillId="0" borderId="0" applyFont="0" applyFill="0" applyBorder="0" applyAlignment="0" applyProtection="0"/>
    <xf numFmtId="168" fontId="21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1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19" fillId="0" borderId="0"/>
    <xf numFmtId="41" fontId="4" fillId="0" borderId="0" applyFont="0" applyFill="0" applyBorder="0" applyAlignment="0" applyProtection="0"/>
    <xf numFmtId="0" fontId="22" fillId="0" borderId="0"/>
    <xf numFmtId="0" fontId="19" fillId="0" borderId="0"/>
    <xf numFmtId="0" fontId="4" fillId="0" borderId="0"/>
    <xf numFmtId="168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19" fillId="0" borderId="0"/>
    <xf numFmtId="0" fontId="4" fillId="0" borderId="0"/>
    <xf numFmtId="9" fontId="4" fillId="0" borderId="0" applyFont="0" applyFill="0" applyBorder="0" applyAlignment="0" applyProtection="0"/>
    <xf numFmtId="0" fontId="4" fillId="9" borderId="16" applyNumberFormat="0" applyFont="0" applyAlignment="0" applyProtection="0"/>
    <xf numFmtId="9" fontId="4" fillId="0" borderId="0" applyFont="0" applyFill="0" applyBorder="0" applyAlignment="0" applyProtection="0"/>
    <xf numFmtId="0" fontId="19" fillId="0" borderId="0"/>
    <xf numFmtId="0" fontId="19" fillId="0" borderId="0"/>
  </cellStyleXfs>
  <cellXfs count="114">
    <xf numFmtId="0" fontId="0" fillId="0" borderId="0" xfId="0"/>
    <xf numFmtId="0" fontId="23" fillId="0" borderId="0" xfId="63" applyFont="1"/>
    <xf numFmtId="0" fontId="24" fillId="0" borderId="30" xfId="63" applyFont="1" applyBorder="1" applyAlignment="1" applyProtection="1">
      <alignment vertical="center" wrapText="1"/>
      <protection locked="0"/>
    </xf>
    <xf numFmtId="0" fontId="25" fillId="0" borderId="32" xfId="63" applyFont="1" applyBorder="1" applyAlignment="1" applyProtection="1">
      <alignment vertical="center" wrapText="1"/>
      <protection locked="0"/>
    </xf>
    <xf numFmtId="0" fontId="23" fillId="0" borderId="0" xfId="63" applyFont="1" applyAlignment="1" applyProtection="1">
      <alignment horizontal="center" vertical="center" wrapText="1"/>
      <protection locked="0"/>
    </xf>
    <xf numFmtId="0" fontId="23" fillId="2" borderId="0" xfId="63" applyFont="1" applyFill="1" applyAlignment="1" applyProtection="1">
      <alignment horizontal="center"/>
      <protection locked="0"/>
    </xf>
    <xf numFmtId="0" fontId="23" fillId="0" borderId="0" xfId="63" applyFont="1" applyProtection="1">
      <protection locked="0"/>
    </xf>
    <xf numFmtId="0" fontId="23" fillId="0" borderId="0" xfId="63" applyFont="1" applyAlignment="1" applyProtection="1">
      <alignment horizontal="center"/>
      <protection locked="0"/>
    </xf>
    <xf numFmtId="0" fontId="27" fillId="0" borderId="33" xfId="63" applyFont="1" applyBorder="1" applyAlignment="1">
      <alignment horizontal="center" vertical="center"/>
    </xf>
    <xf numFmtId="0" fontId="27" fillId="0" borderId="29" xfId="63" applyFont="1" applyBorder="1" applyAlignment="1">
      <alignment horizontal="center" vertical="center" wrapText="1"/>
    </xf>
    <xf numFmtId="0" fontId="27" fillId="0" borderId="34" xfId="63" applyFont="1" applyBorder="1" applyAlignment="1">
      <alignment horizontal="center" vertical="center" wrapText="1"/>
    </xf>
    <xf numFmtId="0" fontId="27" fillId="0" borderId="35" xfId="63" applyFont="1" applyBorder="1" applyAlignment="1">
      <alignment horizontal="center" vertical="center" wrapText="1"/>
    </xf>
    <xf numFmtId="14" fontId="23" fillId="0" borderId="18" xfId="63" applyNumberFormat="1" applyFont="1" applyBorder="1" applyAlignment="1">
      <alignment vertical="center"/>
    </xf>
    <xf numFmtId="0" fontId="23" fillId="0" borderId="2" xfId="63" applyFont="1" applyBorder="1" applyAlignment="1">
      <alignment vertical="center"/>
    </xf>
    <xf numFmtId="0" fontId="23" fillId="0" borderId="2" xfId="63" applyFont="1" applyBorder="1" applyAlignment="1">
      <alignment vertical="center" wrapText="1"/>
    </xf>
    <xf numFmtId="0" fontId="23" fillId="0" borderId="23" xfId="63" applyFont="1" applyBorder="1" applyAlignment="1">
      <alignment vertical="center" wrapText="1"/>
    </xf>
    <xf numFmtId="14" fontId="23" fillId="0" borderId="25" xfId="63" applyNumberFormat="1" applyFont="1" applyBorder="1" applyAlignment="1">
      <alignment vertical="center"/>
    </xf>
    <xf numFmtId="0" fontId="23" fillId="0" borderId="26" xfId="63" applyFont="1" applyBorder="1" applyAlignment="1">
      <alignment vertical="center"/>
    </xf>
    <xf numFmtId="0" fontId="23" fillId="0" borderId="26" xfId="63" applyFont="1" applyBorder="1" applyAlignment="1">
      <alignment vertical="center" wrapText="1"/>
    </xf>
    <xf numFmtId="0" fontId="23" fillId="0" borderId="27" xfId="63" applyFont="1" applyBorder="1" applyAlignment="1">
      <alignment vertical="center" wrapText="1"/>
    </xf>
    <xf numFmtId="0" fontId="29" fillId="2" borderId="0" xfId="0" applyFont="1" applyFill="1" applyAlignment="1">
      <alignment horizontal="center" vertical="center" wrapText="1"/>
    </xf>
    <xf numFmtId="2" fontId="31" fillId="0" borderId="0" xfId="0" applyNumberFormat="1" applyFont="1"/>
    <xf numFmtId="0" fontId="31" fillId="0" borderId="0" xfId="0" applyFont="1"/>
    <xf numFmtId="0" fontId="31" fillId="0" borderId="0" xfId="0" applyFont="1" applyAlignment="1">
      <alignment horizontal="center" vertical="center"/>
    </xf>
    <xf numFmtId="0" fontId="32" fillId="0" borderId="0" xfId="0" applyFont="1" applyProtection="1">
      <protection locked="0"/>
    </xf>
    <xf numFmtId="2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31" fillId="0" borderId="0" xfId="0" applyFont="1" applyProtection="1">
      <protection locked="0"/>
    </xf>
    <xf numFmtId="0" fontId="34" fillId="34" borderId="0" xfId="0" applyFont="1" applyFill="1" applyAlignment="1">
      <alignment horizontal="center" vertical="center"/>
    </xf>
    <xf numFmtId="0" fontId="35" fillId="0" borderId="0" xfId="1" applyFont="1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2" fontId="35" fillId="0" borderId="0" xfId="1" applyNumberFormat="1" applyFont="1" applyAlignment="1">
      <alignment horizontal="center" vertical="center" wrapText="1"/>
    </xf>
    <xf numFmtId="0" fontId="36" fillId="0" borderId="19" xfId="0" applyFont="1" applyBorder="1" applyAlignment="1">
      <alignment horizontal="left" vertical="center" wrapText="1"/>
    </xf>
    <xf numFmtId="0" fontId="39" fillId="34" borderId="21" xfId="0" applyFont="1" applyFill="1" applyBorder="1" applyAlignment="1">
      <alignment horizontal="center" vertical="center" wrapText="1"/>
    </xf>
    <xf numFmtId="0" fontId="39" fillId="34" borderId="20" xfId="0" applyFont="1" applyFill="1" applyBorder="1" applyAlignment="1">
      <alignment horizontal="center" vertical="center" wrapText="1"/>
    </xf>
    <xf numFmtId="2" fontId="42" fillId="2" borderId="21" xfId="0" applyNumberFormat="1" applyFont="1" applyFill="1" applyBorder="1" applyAlignment="1">
      <alignment horizontal="center" vertical="center" wrapText="1"/>
    </xf>
    <xf numFmtId="0" fontId="42" fillId="2" borderId="3" xfId="0" applyFont="1" applyFill="1" applyBorder="1" applyAlignment="1">
      <alignment horizontal="center" vertical="center" wrapText="1"/>
    </xf>
    <xf numFmtId="0" fontId="31" fillId="0" borderId="2" xfId="0" applyFont="1" applyBorder="1" applyAlignment="1">
      <alignment vertical="center" wrapText="1"/>
    </xf>
    <xf numFmtId="0" fontId="31" fillId="0" borderId="2" xfId="0" applyFont="1" applyBorder="1" applyAlignment="1" applyProtection="1">
      <alignment wrapText="1"/>
      <protection locked="0"/>
    </xf>
    <xf numFmtId="0" fontId="31" fillId="0" borderId="2" xfId="0" applyFont="1" applyBorder="1" applyAlignment="1" applyProtection="1">
      <alignment horizontal="center" wrapText="1"/>
      <protection locked="0"/>
    </xf>
    <xf numFmtId="0" fontId="31" fillId="35" borderId="6" xfId="0" applyFont="1" applyFill="1" applyBorder="1" applyAlignment="1">
      <alignment wrapText="1"/>
    </xf>
    <xf numFmtId="0" fontId="31" fillId="0" borderId="2" xfId="0" applyFont="1" applyBorder="1" applyAlignment="1" applyProtection="1">
      <alignment horizontal="center" vertical="center" wrapText="1"/>
      <protection locked="0"/>
    </xf>
    <xf numFmtId="14" fontId="31" fillId="0" borderId="2" xfId="0" applyNumberFormat="1" applyFont="1" applyBorder="1" applyAlignment="1" applyProtection="1">
      <alignment wrapText="1"/>
      <protection locked="0"/>
    </xf>
    <xf numFmtId="0" fontId="31" fillId="35" borderId="6" xfId="0" applyFont="1" applyFill="1" applyBorder="1" applyAlignment="1" applyProtection="1">
      <alignment wrapText="1"/>
      <protection locked="0"/>
    </xf>
    <xf numFmtId="2" fontId="43" fillId="2" borderId="6" xfId="80" applyNumberFormat="1" applyFont="1" applyFill="1" applyBorder="1" applyAlignment="1">
      <alignment horizontal="center" vertical="center" wrapText="1"/>
    </xf>
    <xf numFmtId="0" fontId="43" fillId="2" borderId="2" xfId="0" applyFont="1" applyFill="1" applyBorder="1" applyAlignment="1">
      <alignment horizontal="left" vertical="center" wrapText="1"/>
    </xf>
    <xf numFmtId="0" fontId="43" fillId="2" borderId="2" xfId="0" applyFont="1" applyFill="1" applyBorder="1" applyAlignment="1">
      <alignment horizontal="center" vertical="center" wrapText="1"/>
    </xf>
    <xf numFmtId="9" fontId="43" fillId="2" borderId="2" xfId="80" applyFont="1" applyFill="1" applyBorder="1" applyAlignment="1">
      <alignment horizontal="center" vertical="center" wrapText="1"/>
    </xf>
    <xf numFmtId="0" fontId="44" fillId="2" borderId="2" xfId="2" applyFont="1" applyFill="1" applyBorder="1" applyAlignment="1">
      <alignment horizontal="center" vertical="center" wrapText="1"/>
    </xf>
    <xf numFmtId="0" fontId="42" fillId="2" borderId="2" xfId="0" applyFont="1" applyFill="1" applyBorder="1" applyAlignment="1">
      <alignment horizontal="center" vertical="center" wrapText="1"/>
    </xf>
    <xf numFmtId="0" fontId="45" fillId="2" borderId="2" xfId="2" applyFont="1" applyFill="1" applyBorder="1" applyAlignment="1">
      <alignment horizontal="center" vertical="center" wrapText="1"/>
    </xf>
    <xf numFmtId="9" fontId="32" fillId="2" borderId="2" xfId="0" applyNumberFormat="1" applyFont="1" applyFill="1" applyBorder="1" applyAlignment="1">
      <alignment horizontal="center" vertical="center" wrapText="1"/>
    </xf>
    <xf numFmtId="0" fontId="45" fillId="2" borderId="2" xfId="2" applyFont="1" applyFill="1" applyBorder="1" applyAlignment="1">
      <alignment horizontal="left" vertical="center" wrapText="1"/>
    </xf>
    <xf numFmtId="9" fontId="28" fillId="2" borderId="2" xfId="0" applyNumberFormat="1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31" fillId="0" borderId="6" xfId="0" applyFont="1" applyBorder="1" applyAlignment="1">
      <alignment wrapText="1"/>
    </xf>
    <xf numFmtId="2" fontId="31" fillId="0" borderId="6" xfId="0" applyNumberFormat="1" applyFont="1" applyBorder="1" applyAlignment="1" applyProtection="1">
      <alignment wrapText="1"/>
      <protection locked="0"/>
    </xf>
    <xf numFmtId="14" fontId="43" fillId="2" borderId="2" xfId="0" applyNumberFormat="1" applyFont="1" applyFill="1" applyBorder="1" applyAlignment="1">
      <alignment horizontal="center" vertical="center" wrapText="1"/>
    </xf>
    <xf numFmtId="9" fontId="44" fillId="0" borderId="2" xfId="82" applyNumberFormat="1" applyFont="1" applyBorder="1" applyAlignment="1">
      <alignment horizontal="center" vertical="center" wrapText="1"/>
    </xf>
    <xf numFmtId="0" fontId="31" fillId="2" borderId="0" xfId="0" applyFont="1" applyFill="1" applyProtection="1">
      <protection locked="0"/>
    </xf>
    <xf numFmtId="0" fontId="31" fillId="0" borderId="2" xfId="0" applyFont="1" applyBorder="1" applyAlignment="1" applyProtection="1">
      <alignment horizontal="left" wrapText="1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14" fontId="31" fillId="0" borderId="0" xfId="0" applyNumberFormat="1" applyFont="1" applyProtection="1">
      <protection locked="0"/>
    </xf>
    <xf numFmtId="0" fontId="46" fillId="0" borderId="0" xfId="0" applyFont="1" applyProtection="1">
      <protection locked="0"/>
    </xf>
    <xf numFmtId="2" fontId="31" fillId="0" borderId="0" xfId="0" applyNumberFormat="1" applyFont="1" applyProtection="1">
      <protection locked="0"/>
    </xf>
    <xf numFmtId="0" fontId="33" fillId="0" borderId="0" xfId="0" applyFont="1" applyProtection="1">
      <protection locked="0"/>
    </xf>
    <xf numFmtId="0" fontId="39" fillId="36" borderId="3" xfId="0" applyFont="1" applyFill="1" applyBorder="1" applyAlignment="1">
      <alignment horizontal="center" vertical="center" wrapText="1"/>
    </xf>
    <xf numFmtId="0" fontId="40" fillId="36" borderId="3" xfId="0" applyFont="1" applyFill="1" applyBorder="1" applyAlignment="1">
      <alignment horizontal="center" vertical="center" wrapText="1"/>
    </xf>
    <xf numFmtId="0" fontId="48" fillId="2" borderId="2" xfId="0" applyFont="1" applyFill="1" applyBorder="1" applyAlignment="1">
      <alignment vertical="center" wrapText="1"/>
    </xf>
    <xf numFmtId="0" fontId="35" fillId="0" borderId="0" xfId="1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9" fillId="36" borderId="3" xfId="0" applyFont="1" applyFill="1" applyBorder="1" applyAlignment="1">
      <alignment horizontal="center" vertical="center" wrapText="1"/>
    </xf>
    <xf numFmtId="0" fontId="39" fillId="36" borderId="1" xfId="0" applyFont="1" applyFill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47" fillId="37" borderId="6" xfId="1" applyFont="1" applyFill="1" applyBorder="1" applyAlignment="1">
      <alignment horizontal="center" vertical="center" wrapText="1"/>
    </xf>
    <xf numFmtId="0" fontId="39" fillId="37" borderId="2" xfId="1" applyFont="1" applyFill="1" applyBorder="1" applyAlignment="1">
      <alignment horizontal="center" vertical="center" wrapText="1"/>
    </xf>
    <xf numFmtId="0" fontId="33" fillId="0" borderId="3" xfId="0" applyFont="1" applyBorder="1" applyAlignment="1" applyProtection="1">
      <alignment horizontal="center" vertical="center" wrapText="1"/>
      <protection locked="0"/>
    </xf>
    <xf numFmtId="0" fontId="33" fillId="0" borderId="7" xfId="0" applyFont="1" applyBorder="1" applyAlignment="1" applyProtection="1">
      <alignment horizontal="center" vertical="center" wrapText="1"/>
      <protection locked="0"/>
    </xf>
    <xf numFmtId="0" fontId="33" fillId="0" borderId="1" xfId="0" applyFont="1" applyBorder="1" applyAlignment="1" applyProtection="1">
      <alignment horizontal="center" vertical="center" wrapText="1"/>
      <protection locked="0"/>
    </xf>
    <xf numFmtId="14" fontId="39" fillId="36" borderId="3" xfId="0" applyNumberFormat="1" applyFont="1" applyFill="1" applyBorder="1" applyAlignment="1">
      <alignment horizontal="center" vertical="center" wrapText="1"/>
    </xf>
    <xf numFmtId="14" fontId="39" fillId="36" borderId="7" xfId="0" applyNumberFormat="1" applyFont="1" applyFill="1" applyBorder="1" applyAlignment="1">
      <alignment horizontal="center" vertical="center" wrapText="1"/>
    </xf>
    <xf numFmtId="0" fontId="39" fillId="36" borderId="7" xfId="0" applyFont="1" applyFill="1" applyBorder="1" applyAlignment="1">
      <alignment horizontal="center" vertical="center" wrapText="1"/>
    </xf>
    <xf numFmtId="0" fontId="34" fillId="36" borderId="4" xfId="0" applyFont="1" applyFill="1" applyBorder="1" applyAlignment="1">
      <alignment horizontal="center" vertical="center" wrapText="1"/>
    </xf>
    <xf numFmtId="0" fontId="34" fillId="36" borderId="5" xfId="0" applyFont="1" applyFill="1" applyBorder="1" applyAlignment="1">
      <alignment horizontal="center" vertical="center" wrapText="1"/>
    </xf>
    <xf numFmtId="0" fontId="34" fillId="36" borderId="6" xfId="0" applyFont="1" applyFill="1" applyBorder="1" applyAlignment="1">
      <alignment horizontal="center" vertical="center" wrapText="1"/>
    </xf>
    <xf numFmtId="0" fontId="41" fillId="36" borderId="4" xfId="0" applyFont="1" applyFill="1" applyBorder="1" applyAlignment="1" applyProtection="1">
      <alignment horizontal="center" vertical="center" wrapText="1"/>
      <protection hidden="1"/>
    </xf>
    <xf numFmtId="0" fontId="41" fillId="36" borderId="5" xfId="0" applyFont="1" applyFill="1" applyBorder="1" applyAlignment="1" applyProtection="1">
      <alignment horizontal="center" vertical="center" wrapText="1"/>
      <protection hidden="1"/>
    </xf>
    <xf numFmtId="0" fontId="41" fillId="36" borderId="6" xfId="0" applyFont="1" applyFill="1" applyBorder="1" applyAlignment="1" applyProtection="1">
      <alignment horizontal="center" vertical="center" wrapText="1"/>
      <protection hidden="1"/>
    </xf>
    <xf numFmtId="0" fontId="28" fillId="2" borderId="28" xfId="0" applyFont="1" applyFill="1" applyBorder="1" applyAlignment="1">
      <alignment horizontal="center" vertical="center" wrapText="1"/>
    </xf>
    <xf numFmtId="0" fontId="28" fillId="2" borderId="37" xfId="0" applyFont="1" applyFill="1" applyBorder="1" applyAlignment="1">
      <alignment horizontal="center" vertical="center" wrapText="1"/>
    </xf>
    <xf numFmtId="0" fontId="28" fillId="2" borderId="36" xfId="0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center" vertical="center" wrapText="1"/>
    </xf>
    <xf numFmtId="0" fontId="28" fillId="2" borderId="38" xfId="0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34" fillId="36" borderId="36" xfId="0" applyFont="1" applyFill="1" applyBorder="1" applyAlignment="1">
      <alignment horizontal="center" vertical="center"/>
    </xf>
    <xf numFmtId="0" fontId="34" fillId="36" borderId="0" xfId="0" applyFont="1" applyFill="1" applyAlignment="1">
      <alignment horizontal="center" vertical="center"/>
    </xf>
    <xf numFmtId="0" fontId="34" fillId="36" borderId="20" xfId="0" applyFont="1" applyFill="1" applyBorder="1" applyAlignment="1">
      <alignment horizontal="center" vertical="center"/>
    </xf>
    <xf numFmtId="0" fontId="36" fillId="0" borderId="36" xfId="0" applyFont="1" applyBorder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36" fillId="0" borderId="20" xfId="0" applyFont="1" applyBorder="1" applyAlignment="1">
      <alignment horizontal="left" vertical="center" wrapText="1"/>
    </xf>
    <xf numFmtId="0" fontId="36" fillId="0" borderId="22" xfId="0" applyFont="1" applyBorder="1" applyAlignment="1">
      <alignment horizontal="left" vertical="center" wrapText="1"/>
    </xf>
    <xf numFmtId="0" fontId="36" fillId="0" borderId="19" xfId="0" applyFont="1" applyBorder="1" applyAlignment="1">
      <alignment horizontal="left" vertical="center" wrapText="1"/>
    </xf>
    <xf numFmtId="0" fontId="36" fillId="0" borderId="8" xfId="0" applyFont="1" applyBorder="1" applyAlignment="1">
      <alignment horizontal="left" vertical="center" wrapText="1"/>
    </xf>
    <xf numFmtId="0" fontId="29" fillId="2" borderId="2" xfId="0" applyFont="1" applyFill="1" applyBorder="1" applyAlignment="1">
      <alignment horizontal="center" vertical="center" wrapText="1"/>
    </xf>
    <xf numFmtId="0" fontId="24" fillId="0" borderId="30" xfId="63" applyFont="1" applyBorder="1" applyAlignment="1" applyProtection="1">
      <alignment horizontal="center" vertical="center" wrapText="1"/>
      <protection locked="0"/>
    </xf>
    <xf numFmtId="0" fontId="24" fillId="0" borderId="31" xfId="63" applyFont="1" applyBorder="1" applyAlignment="1" applyProtection="1">
      <alignment horizontal="center" vertical="center" wrapText="1"/>
      <protection locked="0"/>
    </xf>
    <xf numFmtId="0" fontId="24" fillId="0" borderId="32" xfId="63" applyFont="1" applyBorder="1" applyAlignment="1" applyProtection="1">
      <alignment horizontal="center" vertical="center" wrapText="1"/>
      <protection locked="0"/>
    </xf>
    <xf numFmtId="0" fontId="26" fillId="0" borderId="30" xfId="63" applyFont="1" applyBorder="1" applyAlignment="1" applyProtection="1">
      <alignment horizontal="center" vertical="center" wrapText="1"/>
      <protection locked="0"/>
    </xf>
    <xf numFmtId="0" fontId="26" fillId="0" borderId="31" xfId="63" applyFont="1" applyBorder="1" applyAlignment="1" applyProtection="1">
      <alignment horizontal="center" vertical="center" wrapText="1"/>
      <protection locked="0"/>
    </xf>
    <xf numFmtId="14" fontId="26" fillId="0" borderId="31" xfId="63" applyNumberFormat="1" applyFont="1" applyBorder="1" applyAlignment="1" applyProtection="1">
      <alignment horizontal="center" vertical="center" wrapText="1"/>
      <protection locked="0"/>
    </xf>
    <xf numFmtId="0" fontId="26" fillId="0" borderId="32" xfId="63" applyFont="1" applyBorder="1" applyAlignment="1" applyProtection="1">
      <alignment horizontal="center" vertical="center" wrapText="1"/>
      <protection locked="0"/>
    </xf>
    <xf numFmtId="0" fontId="23" fillId="2" borderId="0" xfId="63" applyFont="1" applyFill="1" applyAlignment="1" applyProtection="1">
      <alignment horizontal="center"/>
      <protection locked="0"/>
    </xf>
  </cellXfs>
  <cellStyles count="8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Hipervínculo" xfId="2" builtinId="8"/>
    <cellStyle name="Incorrecto" xfId="8" builtinId="27" customBuiltin="1"/>
    <cellStyle name="Millares [0] 2" xfId="61" xr:uid="{00000000-0005-0000-0000-000021000000}"/>
    <cellStyle name="Millares 10" xfId="42" xr:uid="{00000000-0005-0000-0000-000022000000}"/>
    <cellStyle name="Millares 2" xfId="46" xr:uid="{00000000-0005-0000-0000-000023000000}"/>
    <cellStyle name="Millares 2 2" xfId="56" xr:uid="{00000000-0005-0000-0000-000024000000}"/>
    <cellStyle name="Millares 20" xfId="55" xr:uid="{00000000-0005-0000-0000-000025000000}"/>
    <cellStyle name="Millares 3" xfId="47" xr:uid="{00000000-0005-0000-0000-000026000000}"/>
    <cellStyle name="Millares 4" xfId="48" xr:uid="{00000000-0005-0000-0000-000027000000}"/>
    <cellStyle name="Millares 4 2" xfId="65" xr:uid="{00000000-0005-0000-0000-000028000000}"/>
    <cellStyle name="Millares 5" xfId="45" xr:uid="{00000000-0005-0000-0000-000029000000}"/>
    <cellStyle name="Millares 5 2" xfId="67" xr:uid="{00000000-0005-0000-0000-00002A000000}"/>
    <cellStyle name="Millares 6" xfId="53" xr:uid="{00000000-0005-0000-0000-00002B000000}"/>
    <cellStyle name="Millares 6 2" xfId="70" xr:uid="{00000000-0005-0000-0000-00002C000000}"/>
    <cellStyle name="Millares 7" xfId="58" xr:uid="{00000000-0005-0000-0000-00002D000000}"/>
    <cellStyle name="Millares 7 2" xfId="71" xr:uid="{00000000-0005-0000-0000-00002E000000}"/>
    <cellStyle name="Millares 8" xfId="75" xr:uid="{00000000-0005-0000-0000-00002F000000}"/>
    <cellStyle name="Millares 9" xfId="72" xr:uid="{00000000-0005-0000-0000-000030000000}"/>
    <cellStyle name="Moneda 2" xfId="54" xr:uid="{00000000-0005-0000-0000-000031000000}"/>
    <cellStyle name="Moneda 2 2" xfId="69" xr:uid="{00000000-0005-0000-0000-000032000000}"/>
    <cellStyle name="Moneda 3" xfId="59" xr:uid="{00000000-0005-0000-0000-000033000000}"/>
    <cellStyle name="Neutral" xfId="9" builtinId="28" customBuiltin="1"/>
    <cellStyle name="Normal" xfId="0" builtinId="0"/>
    <cellStyle name="Normal 10" xfId="62" xr:uid="{00000000-0005-0000-0000-000036000000}"/>
    <cellStyle name="Normal 10 2" xfId="82" xr:uid="{00000000-0005-0000-0000-000037000000}"/>
    <cellStyle name="Normal 2" xfId="1" xr:uid="{00000000-0005-0000-0000-000038000000}"/>
    <cellStyle name="Normal 2 2" xfId="57" xr:uid="{00000000-0005-0000-0000-000039000000}"/>
    <cellStyle name="Normal 2 2 2" xfId="63" xr:uid="{00000000-0005-0000-0000-00003A000000}"/>
    <cellStyle name="Normal 2 3" xfId="60" xr:uid="{00000000-0005-0000-0000-00003B000000}"/>
    <cellStyle name="Normal 2 4" xfId="64" xr:uid="{00000000-0005-0000-0000-00003C000000}"/>
    <cellStyle name="Normal 2 5" xfId="43" xr:uid="{00000000-0005-0000-0000-00003D000000}"/>
    <cellStyle name="Normal 3" xfId="49" xr:uid="{00000000-0005-0000-0000-00003E000000}"/>
    <cellStyle name="Normal 3 2" xfId="81" xr:uid="{00000000-0005-0000-0000-00003F000000}"/>
    <cellStyle name="Normal 4" xfId="50" xr:uid="{00000000-0005-0000-0000-000040000000}"/>
    <cellStyle name="Normal 4 2" xfId="51" xr:uid="{00000000-0005-0000-0000-000041000000}"/>
    <cellStyle name="Normal 5" xfId="44" xr:uid="{00000000-0005-0000-0000-000042000000}"/>
    <cellStyle name="Normal 5 2" xfId="76" xr:uid="{00000000-0005-0000-0000-000043000000}"/>
    <cellStyle name="Normal 6" xfId="74" xr:uid="{00000000-0005-0000-0000-000044000000}"/>
    <cellStyle name="Normal 7" xfId="77" xr:uid="{00000000-0005-0000-0000-000045000000}"/>
    <cellStyle name="Notas 2" xfId="79" xr:uid="{00000000-0005-0000-0000-000046000000}"/>
    <cellStyle name="Porcentaje" xfId="80" builtinId="5"/>
    <cellStyle name="Porcentaje 2" xfId="52" xr:uid="{00000000-0005-0000-0000-000048000000}"/>
    <cellStyle name="Porcentaje 3" xfId="68" xr:uid="{00000000-0005-0000-0000-000049000000}"/>
    <cellStyle name="Porcentaje 4" xfId="78" xr:uid="{00000000-0005-0000-0000-00004A000000}"/>
    <cellStyle name="Porcentaje 5" xfId="73" xr:uid="{00000000-0005-0000-0000-00004B000000}"/>
    <cellStyle name="Salida" xfId="11" builtinId="21" customBuiltin="1"/>
    <cellStyle name="Texto de advertencia" xfId="15" builtinId="11" customBuiltin="1"/>
    <cellStyle name="Texto explicativo" xfId="16" builtinId="53" customBuiltin="1"/>
    <cellStyle name="Título 2" xfId="4" builtinId="17" customBuiltin="1"/>
    <cellStyle name="Título 3" xfId="5" builtinId="18" customBuiltin="1"/>
    <cellStyle name="Título 4" xfId="66" xr:uid="{00000000-0005-0000-0000-000051000000}"/>
    <cellStyle name="Total" xfId="17" builtinId="25" customBuiltin="1"/>
  </cellStyles>
  <dxfs count="3">
    <dxf>
      <font>
        <color theme="9"/>
      </font>
      <fill>
        <patternFill>
          <bgColor theme="9"/>
        </patternFill>
      </fill>
    </dxf>
    <dxf>
      <font>
        <color rgb="FFFFC000"/>
      </font>
      <fill>
        <patternFill>
          <bgColor rgb="FFFFC000"/>
        </patternFill>
      </fill>
    </dxf>
    <dxf>
      <font>
        <color theme="6"/>
      </font>
      <fill>
        <patternFill>
          <bgColor theme="6"/>
        </patternFill>
      </fill>
    </dxf>
  </dxfs>
  <tableStyles count="0" defaultTableStyle="TableStyleMedium2" defaultPivotStyle="PivotStyleLight16"/>
  <colors>
    <mruColors>
      <color rgb="FF962D46"/>
      <color rgb="FF009900"/>
      <color rgb="FF71F0FD"/>
      <color rgb="FFB2B2B2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18" Type="http://schemas.microsoft.com/office/2017/06/relationships/rdRichValue" Target="richData/rdrichvalue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6" Type="http://schemas.openxmlformats.org/officeDocument/2006/relationships/sheetMetadata" Target="metadata.xml"/><Relationship Id="rId20" Type="http://schemas.microsoft.com/office/2017/06/relationships/rdRichValueTypes" Target="richData/rdRichValueTyp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19" Type="http://schemas.microsoft.com/office/2017/06/relationships/rdRichValueStructure" Target="richData/rdrichvaluestructure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2002971</xdr:colOff>
      <xdr:row>24</xdr:row>
      <xdr:rowOff>40822</xdr:rowOff>
    </xdr:from>
    <xdr:to>
      <xdr:col>0</xdr:col>
      <xdr:colOff>2166257</xdr:colOff>
      <xdr:row>24</xdr:row>
      <xdr:rowOff>163286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002971" y="41515393"/>
          <a:ext cx="163286" cy="122464"/>
        </a:xfrm>
        <a:prstGeom prst="rect">
          <a:avLst/>
        </a:prstGeom>
        <a:solidFill>
          <a:schemeClr val="accent6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0</xdr:col>
      <xdr:colOff>2002971</xdr:colOff>
      <xdr:row>25</xdr:row>
      <xdr:rowOff>43543</xdr:rowOff>
    </xdr:from>
    <xdr:to>
      <xdr:col>0</xdr:col>
      <xdr:colOff>2166257</xdr:colOff>
      <xdr:row>25</xdr:row>
      <xdr:rowOff>166007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002971" y="41708614"/>
          <a:ext cx="163286" cy="122464"/>
        </a:xfrm>
        <a:prstGeom prst="rect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0</xdr:col>
      <xdr:colOff>2002971</xdr:colOff>
      <xdr:row>26</xdr:row>
      <xdr:rowOff>46264</xdr:rowOff>
    </xdr:from>
    <xdr:to>
      <xdr:col>0</xdr:col>
      <xdr:colOff>2166257</xdr:colOff>
      <xdr:row>26</xdr:row>
      <xdr:rowOff>168728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002971" y="41901835"/>
          <a:ext cx="163286" cy="122464"/>
        </a:xfrm>
        <a:prstGeom prst="rect">
          <a:avLst/>
        </a:prstGeom>
        <a:solidFill>
          <a:schemeClr val="accent3"/>
        </a:solidFill>
        <a:ln>
          <a:solidFill>
            <a:schemeClr val="accent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SONAL/Desktop/Monitoreo%202%20trimestre%202020/Respuesta/AJ01/1.%20AJ01%20RG%20Vr.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jforero/Desktop/Laura/Julio-Diciembre%202021/Riesgos/Modificaciones%203T/DE01/RG-DE01-2T%20OK%20Ajusta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SONAL/Desktop/MI%20MAPA-DE-RIESGOS-Version-3-2019,%20julio%2030%20de%20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.jjarias/Downloads/CONSOLIDADO%20RIESGOS%20DE%20CORRUPCI&#211;N%20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s2sicgov-my.sharepoint.com/documentos%20johana/SIC/PLANEACI&#211;N%20ESTRATEGICA/3.%20HERRAMIENTAS%20PLANEACI&#211;N%20ESTRAT&#201;GICA%202022%20-%20RT%20y%20ML%20(4)%20(1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iesgos%20OAP\ASIF09\BASE%20RIESGO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GRMEJORAINS-706/Users/cmonroy/AppData/Local/Microsoft/Windows/Temporary%20Internet%20Files/Content.Outlook/9J5R7HTI/SIG-FXX%20Plan%20de%20contingencia%20frente%20al%20riesgo%20V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IC\PAAC\PAAC%202022\Plan%20de%20Acci&#243;n\Copia%20de%20FORMATO%20FORMULACI&#211;N%20PLAN%20DE%20ACCI&#211;N%20Centro%20de%20Informaci&#243;n%20Tecnol&#243;gica%20y%20Apoyo%20a%20la%20Gesti&#243;n%20de%20Propiedad%20Industrial%20-%20CIGEPI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INPSVM72/SGSI-MinSalud/Users/admin/Downloads/Matriz%20riesg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s d"/>
      <sheetName val="ISO27001"/>
      <sheetName val="Datos"/>
      <sheetName val="Riesgo1"/>
      <sheetName val="Riesgo2"/>
      <sheetName val="Riesgo3"/>
      <sheetName val="Riesgo9"/>
      <sheetName val="Riesgo10"/>
      <sheetName val="Riesgo4"/>
      <sheetName val="Riesgo5"/>
      <sheetName val="Riesgo6"/>
      <sheetName val="Mapa del riesgo"/>
      <sheetName val="Consolidado"/>
      <sheetName val="Enc_Imp_Corrupción"/>
      <sheetName val="Imp_Procesos_1"/>
      <sheetName val="Imp_Procesos_2"/>
      <sheetName val="Imp_Procesos_3"/>
      <sheetName val="Imp_Procesos_4"/>
      <sheetName val="Imp_Procesos_5"/>
      <sheetName val="Imp_Procesos_6"/>
      <sheetName val="Imp_Procesos_7"/>
      <sheetName val="Imp_Procesos_8"/>
      <sheetName val="Imp_Procesos_9"/>
      <sheetName val="Imp_Procesos_10"/>
      <sheetName val="Inventario de Activos"/>
      <sheetName val="Activos"/>
      <sheetName val="Hoja1"/>
      <sheetName val="Monitoreo 1 Trimestre"/>
      <sheetName val="Monitoreo 2 Trimestre "/>
      <sheetName val=" Control de Cambios"/>
      <sheetName val="Hoja2"/>
    </sheetNames>
    <sheetDataSet>
      <sheetData sheetId="0">
        <row r="3">
          <cell r="A3" t="str">
            <v>DE- Elaboración de Estudios y Análisis Económicos</v>
          </cell>
          <cell r="B3" t="str">
            <v>Documental</v>
          </cell>
          <cell r="C3" t="str">
            <v>Persona</v>
          </cell>
          <cell r="D3" t="str">
            <v>Reservada</v>
          </cell>
          <cell r="E3" t="str">
            <v>Muy Alta</v>
          </cell>
          <cell r="F3" t="str">
            <v>Español</v>
          </cell>
          <cell r="G3" t="str">
            <v>Físico</v>
          </cell>
        </row>
        <row r="4">
          <cell r="A4" t="str">
            <v>DE- Formulación Estratégica</v>
          </cell>
          <cell r="B4" t="str">
            <v>Software</v>
          </cell>
          <cell r="C4" t="str">
            <v>Texto</v>
          </cell>
          <cell r="D4" t="str">
            <v>Clasificada</v>
          </cell>
          <cell r="E4" t="str">
            <v>Alta</v>
          </cell>
          <cell r="F4" t="str">
            <v>Ingles</v>
          </cell>
          <cell r="G4" t="str">
            <v>Digital</v>
          </cell>
        </row>
        <row r="5">
          <cell r="A5" t="str">
            <v>DE- Revisión Estratégica</v>
          </cell>
          <cell r="B5" t="str">
            <v>Persona</v>
          </cell>
          <cell r="C5" t="str">
            <v>Hoja Calculo</v>
          </cell>
          <cell r="D5" t="str">
            <v>Publica</v>
          </cell>
          <cell r="E5" t="str">
            <v>Media</v>
          </cell>
          <cell r="F5" t="str">
            <v>Otro</v>
          </cell>
          <cell r="G5" t="str">
            <v>Electrónico</v>
          </cell>
        </row>
        <row r="6">
          <cell r="A6" t="str">
            <v>CS- Formación</v>
          </cell>
          <cell r="B6" t="str">
            <v>Servicio</v>
          </cell>
          <cell r="C6" t="str">
            <v>Imagen</v>
          </cell>
          <cell r="D6" t="str">
            <v>Reservada y Clasificada</v>
          </cell>
          <cell r="E6" t="str">
            <v>Baja</v>
          </cell>
          <cell r="G6" t="str">
            <v>Físico y Digital</v>
          </cell>
        </row>
        <row r="7">
          <cell r="A7" t="str">
            <v>CS- Comunicaciones</v>
          </cell>
          <cell r="B7" t="str">
            <v>Fisico</v>
          </cell>
          <cell r="C7" t="str">
            <v>Video</v>
          </cell>
          <cell r="E7" t="str">
            <v>Muy Baja</v>
          </cell>
        </row>
        <row r="8">
          <cell r="A8" t="str">
            <v>CS- Petición de Información</v>
          </cell>
          <cell r="B8" t="str">
            <v>Red</v>
          </cell>
          <cell r="C8" t="str">
            <v>Audio</v>
          </cell>
        </row>
        <row r="9">
          <cell r="A9" t="str">
            <v>CS- Atención al Ciudadano</v>
          </cell>
          <cell r="B9" t="str">
            <v>Otros</v>
          </cell>
          <cell r="C9" t="str">
            <v>Bd</v>
          </cell>
        </row>
        <row r="10">
          <cell r="A10" t="str">
            <v>SC- Seguridad y Salud en el Trabajo</v>
          </cell>
          <cell r="C10" t="str">
            <v>Presentación</v>
          </cell>
        </row>
        <row r="11">
          <cell r="A11" t="str">
            <v>SC- Gestión Ambiental</v>
          </cell>
          <cell r="C11" t="str">
            <v>Doc. Graficos</v>
          </cell>
        </row>
        <row r="12">
          <cell r="A12" t="str">
            <v>SC- Formulación Sistema Integral de Gestión</v>
          </cell>
          <cell r="C12" t="str">
            <v>Otros</v>
          </cell>
        </row>
        <row r="13">
          <cell r="A13" t="str">
            <v>SC- Gestión de la Seguridad de la Información</v>
          </cell>
        </row>
        <row r="14">
          <cell r="A14" t="str">
            <v>PC- Vigilancia y Control - Libre Competencia</v>
          </cell>
        </row>
        <row r="15">
          <cell r="A15" t="str">
            <v>PC- Trámites Administrativos - Libre Competencia</v>
          </cell>
        </row>
        <row r="16">
          <cell r="A16" t="str">
            <v>CC- Vigilancia y Control  a las Cámaras de Comercio y a los Comerciantes</v>
          </cell>
        </row>
        <row r="17">
          <cell r="A17" t="str">
            <v>CC- Trámites Administrativos - Cámaras de Comercio</v>
          </cell>
        </row>
        <row r="18">
          <cell r="A18" t="str">
            <v>PI- Registro y Depósito de Signos Distintivos</v>
          </cell>
        </row>
        <row r="19">
          <cell r="A19" t="str">
            <v>PI- Concesión de Nuevas Creaciones</v>
          </cell>
        </row>
        <row r="20">
          <cell r="A20" t="str">
            <v>PI- Transferencia de Información Tecnológica basada en Patentes</v>
          </cell>
        </row>
        <row r="21">
          <cell r="A21" t="str">
            <v>PA- Trámites Administrativos - Protección del Consumidor</v>
          </cell>
        </row>
        <row r="22">
          <cell r="A22" t="str">
            <v>PA- Protección de Usuarios de Servicio de Comunicaciones</v>
          </cell>
        </row>
        <row r="23">
          <cell r="A23" t="str">
            <v>AJ- Trámites Jurisdiccionales - Protección al Consumidor y Competencia Desleal e Infracción  a los Derechos de Propiedad Industrial</v>
          </cell>
        </row>
        <row r="24">
          <cell r="A24" t="str">
            <v>PD- Trámites Administrativos - Protección de Datos Personales</v>
          </cell>
        </row>
        <row r="25">
          <cell r="A25" t="str">
            <v>RT- Calibración de Masa y Volúmen</v>
          </cell>
        </row>
        <row r="26">
          <cell r="A26" t="str">
            <v>RT- Trámites Administrativos Reglamentos Técnicos y Metrología Legal</v>
          </cell>
        </row>
        <row r="27">
          <cell r="A27" t="str">
            <v>RT- Vigilancia y Control Reglamentos Técnicos, Metrología Legal y Precios</v>
          </cell>
        </row>
        <row r="28">
          <cell r="A28" t="str">
            <v xml:space="preserve">DA- Difusión y Apoyo - RNPC </v>
          </cell>
        </row>
        <row r="29">
          <cell r="A29" t="str">
            <v>DA- Atención Consumidor - RNPC</v>
          </cell>
        </row>
        <row r="30">
          <cell r="A30" t="str">
            <v>GT- Administración, Gestión y Desarrollo del Talento Humano</v>
          </cell>
        </row>
        <row r="31">
          <cell r="A31" t="str">
            <v>GT- Control Disciplinario Interno</v>
          </cell>
        </row>
        <row r="32">
          <cell r="A32" t="str">
            <v>GD- Gestión Documental</v>
          </cell>
        </row>
        <row r="33">
          <cell r="A33" t="str">
            <v>GA- Servicios Administrativos</v>
          </cell>
        </row>
        <row r="34">
          <cell r="A34" t="str">
            <v>GA- Contratación</v>
          </cell>
        </row>
        <row r="35">
          <cell r="A35" t="str">
            <v>GA- Inventarios</v>
          </cell>
        </row>
        <row r="36">
          <cell r="A36" t="str">
            <v>GF- Contable</v>
          </cell>
        </row>
        <row r="37">
          <cell r="A37" t="str">
            <v>GF- Presupuestal</v>
          </cell>
        </row>
        <row r="38">
          <cell r="A38" t="str">
            <v>GF- Tesorería</v>
          </cell>
        </row>
        <row r="39">
          <cell r="A39" t="str">
            <v>GJ- Cobro Coactivo</v>
          </cell>
        </row>
        <row r="40">
          <cell r="A40" t="str">
            <v>GJ- Gestión Judicial</v>
          </cell>
        </row>
        <row r="41">
          <cell r="A41" t="str">
            <v>GJ- Notificaciones</v>
          </cell>
        </row>
        <row r="42">
          <cell r="A42" t="str">
            <v>GJ- Regulación Jurídica</v>
          </cell>
        </row>
        <row r="43">
          <cell r="A43" t="str">
            <v>GS- Administración Sistemas de Información y Proyectos Informáticos</v>
          </cell>
        </row>
        <row r="44">
          <cell r="A44" t="str">
            <v>GS- Administración Infraestructura Tecnológica</v>
          </cell>
        </row>
        <row r="45">
          <cell r="A45" t="str">
            <v>CI- Seguimiento Sistema Integral de Gestión Institucional</v>
          </cell>
        </row>
        <row r="46">
          <cell r="A46" t="str">
            <v>CI- Asesoría y Evaluación Independiente</v>
          </cell>
        </row>
      </sheetData>
      <sheetData sheetId="1">
        <row r="2">
          <cell r="A2" t="str">
            <v>A.5_Políticas_de_seguridad_de_la_información</v>
          </cell>
        </row>
        <row r="3">
          <cell r="A3" t="str">
            <v>A.6_Organización_de_la_seguridad_de_la_información</v>
          </cell>
        </row>
        <row r="4">
          <cell r="A4" t="str">
            <v>A.7_Seguridad_de_los_recursos_humanos</v>
          </cell>
        </row>
        <row r="5">
          <cell r="A5" t="str">
            <v>A.8_Gestión_de_activos</v>
          </cell>
        </row>
        <row r="6">
          <cell r="A6" t="str">
            <v>A.9_Control_de_acceso</v>
          </cell>
        </row>
        <row r="7">
          <cell r="A7" t="str">
            <v>A.10_Criptografía</v>
          </cell>
        </row>
        <row r="8">
          <cell r="A8" t="str">
            <v>A.11_Seguridad_física_y_del_entorno</v>
          </cell>
        </row>
        <row r="9">
          <cell r="A9" t="str">
            <v>A.12_Seguridad_de_las_operaciones</v>
          </cell>
        </row>
        <row r="10">
          <cell r="A10" t="str">
            <v>A.13_Seguridad_de_las_comunicaciones</v>
          </cell>
        </row>
        <row r="11">
          <cell r="A11" t="str">
            <v>A.14_Adquisición__desarrollo_y_mantenimiento_de_sistemas</v>
          </cell>
        </row>
        <row r="12">
          <cell r="A12" t="str">
            <v>A.15_Relaciones_con_los_proveedores</v>
          </cell>
        </row>
        <row r="13">
          <cell r="A13" t="str">
            <v>A.16_Incidentes_de_seguridad_de_la_información</v>
          </cell>
        </row>
        <row r="14">
          <cell r="A14" t="str">
            <v>A.17_Continuidad_de_negocio</v>
          </cell>
        </row>
        <row r="15">
          <cell r="A15" t="str">
            <v>A.18_Cumplimiento</v>
          </cell>
        </row>
      </sheetData>
      <sheetData sheetId="2">
        <row r="2">
          <cell r="C2" t="str">
            <v xml:space="preserve">AJ01 TRÁMITES JURISDICCIONALES - PROTECCIÓN AL CONSUMIDOR Y COMPETENCIA DESLEAL E INFRACCIÓN A LOS DERECHOS DE PROPIEDAD INDUSTRIAL </v>
          </cell>
          <cell r="D2" t="str">
            <v>Corrupción</v>
          </cell>
          <cell r="E2" t="str">
            <v>Cat1</v>
          </cell>
          <cell r="F2" t="str">
            <v>Decisiones erróneas</v>
          </cell>
          <cell r="G2" t="str">
            <v>Pérdida de la confidencialidad</v>
          </cell>
          <cell r="H2" t="str">
            <v>al</v>
          </cell>
          <cell r="I2" t="str">
            <v>Riesgo estratégico</v>
          </cell>
          <cell r="J2" t="str">
            <v>Competencias</v>
          </cell>
          <cell r="K2" t="str">
            <v>Económicos</v>
          </cell>
          <cell r="V2" t="str">
            <v>Sí</v>
          </cell>
          <cell r="W2" t="str">
            <v>X</v>
          </cell>
          <cell r="Y2" t="str">
            <v>El evento puede ocurrir solo en circunstancias excepcionales (poco comunes o anormales)</v>
          </cell>
          <cell r="AB2" t="str">
            <v>Abuso de los derechos</v>
          </cell>
          <cell r="AI2" t="str">
            <v>Asumir</v>
          </cell>
          <cell r="AJ2" t="str">
            <v>Documentado</v>
          </cell>
          <cell r="AK2" t="str">
            <v>Asignado</v>
          </cell>
          <cell r="AL2" t="str">
            <v>Adecuado</v>
          </cell>
          <cell r="AM2" t="str">
            <v>Oportuna</v>
          </cell>
          <cell r="AN2" t="str">
            <v xml:space="preserve">Prevenir </v>
          </cell>
          <cell r="AO2" t="str">
            <v>Confiable</v>
          </cell>
          <cell r="AP2" t="str">
            <v>Se investigan y resuelven oportunamente</v>
          </cell>
          <cell r="AQ2" t="str">
            <v>Completa</v>
          </cell>
          <cell r="AT2" t="str">
            <v>Herramienta de seguimiento</v>
          </cell>
          <cell r="AV2" t="str">
            <v>El control se ejecuta de manera consistente por parte del responsable.</v>
          </cell>
        </row>
        <row r="3">
          <cell r="C3" t="str">
            <v>CC01 VIGILANCIA Y CONTROL A LAS CAMARAS DE COMERCIO Y A LOS COMERCIANTES</v>
          </cell>
          <cell r="E3" t="str">
            <v>Cat2</v>
          </cell>
          <cell r="F3" t="str">
            <v>Incumplimientos legales</v>
          </cell>
          <cell r="G3" t="str">
            <v>Pérdida de la disponibilidad</v>
          </cell>
          <cell r="H3" t="str">
            <v>ante</v>
          </cell>
          <cell r="I3" t="str">
            <v>Riesgo de imagen o reputacional</v>
          </cell>
          <cell r="J3" t="str">
            <v>Comunicación</v>
          </cell>
          <cell r="K3" t="str">
            <v>Imagen</v>
          </cell>
          <cell r="V3" t="str">
            <v>No</v>
          </cell>
          <cell r="Y3" t="str">
            <v>El evento puede ocurrir en algún momento</v>
          </cell>
          <cell r="AB3" t="str">
            <v>Acceso no autorizado</v>
          </cell>
          <cell r="AI3" t="str">
            <v>Compartir o Transferir</v>
          </cell>
          <cell r="AJ3" t="str">
            <v>No Documentado</v>
          </cell>
          <cell r="AK3" t="str">
            <v>No Asignado</v>
          </cell>
          <cell r="AL3" t="str">
            <v>Inadecuado</v>
          </cell>
          <cell r="AM3" t="str">
            <v>Inoportuna</v>
          </cell>
          <cell r="AN3" t="str">
            <v>Detectar</v>
          </cell>
          <cell r="AO3" t="str">
            <v>No Confiable</v>
          </cell>
          <cell r="AP3" t="str">
            <v>No se investigan y resuelven oportunamente.</v>
          </cell>
          <cell r="AQ3" t="str">
            <v>Incompleta</v>
          </cell>
          <cell r="AT3" t="str">
            <v>Indicador</v>
          </cell>
          <cell r="AV3" t="str">
            <v>El control se ejecuta algunas veces por parte del responsable.</v>
          </cell>
        </row>
        <row r="4">
          <cell r="C4" t="str">
            <v>CC02  TRÁMITES ADMINISTRATIVOS- CÁMARAS DE COMERCIO</v>
          </cell>
          <cell r="E4" t="str">
            <v>Cat3</v>
          </cell>
          <cell r="F4" t="str">
            <v>Incumplimientos de compromisos (operativos, técnicos, presupuestales, otros)</v>
          </cell>
          <cell r="G4" t="str">
            <v>Pérdida de integridad</v>
          </cell>
          <cell r="H4" t="str">
            <v>con</v>
          </cell>
          <cell r="I4" t="str">
            <v>Riesgo operativo</v>
          </cell>
          <cell r="J4" t="str">
            <v>Cultural</v>
          </cell>
          <cell r="K4" t="str">
            <v>Legal</v>
          </cell>
          <cell r="Y4" t="str">
            <v>El evento podrá ocurrir en algún momento</v>
          </cell>
          <cell r="AB4" t="str">
            <v>Agua</v>
          </cell>
          <cell r="AI4" t="str">
            <v>Reducir</v>
          </cell>
          <cell r="AN4" t="str">
            <v>No es un control</v>
          </cell>
          <cell r="AQ4" t="str">
            <v>No existe</v>
          </cell>
          <cell r="AT4" t="str">
            <v>Producto No Conforme</v>
          </cell>
          <cell r="AV4" t="str">
            <v>El control no se ejecuta por parte del responsable.</v>
          </cell>
        </row>
        <row r="5">
          <cell r="C5" t="str">
            <v>CI01 ASESORÍA Y EVALUACIÓN INDEPENDIENTE</v>
          </cell>
          <cell r="E5" t="str">
            <v>Cat4</v>
          </cell>
          <cell r="F5" t="str">
            <v>Inexactitud</v>
          </cell>
          <cell r="H5" t="str">
            <v>de</v>
          </cell>
          <cell r="I5" t="str">
            <v>Riesgo financiero</v>
          </cell>
          <cell r="J5" t="str">
            <v>Documentación</v>
          </cell>
          <cell r="K5" t="str">
            <v>Medioambientales</v>
          </cell>
          <cell r="Y5" t="str">
            <v>Es viable que el evento ocurra en la mayoría de las circunstancias</v>
          </cell>
          <cell r="AB5" t="str">
            <v>Atentado terrorista</v>
          </cell>
          <cell r="AT5" t="str">
            <v>Plan de acción del área líder del proceso</v>
          </cell>
        </row>
        <row r="6">
          <cell r="C6" t="str">
            <v>CI02 SEGUIMIENTO SISTEMA INTEGRAL DE GESTIÓN INSTITUCIONAL</v>
          </cell>
          <cell r="E6" t="str">
            <v>Cat5</v>
          </cell>
          <cell r="F6" t="str">
            <v>Hurto</v>
          </cell>
          <cell r="H6" t="str">
            <v>durante</v>
          </cell>
          <cell r="I6" t="str">
            <v>Riesgo de cumplimiento</v>
          </cell>
          <cell r="J6" t="str">
            <v>Financiero</v>
          </cell>
          <cell r="K6" t="str">
            <v>Políticos</v>
          </cell>
          <cell r="Y6" t="str">
            <v>Se espera que el evento ocurra en la mayoría de las circunstancias</v>
          </cell>
          <cell r="AB6" t="str">
            <v>Ausencia de personal</v>
          </cell>
          <cell r="AT6" t="str">
            <v>Auditorías</v>
          </cell>
        </row>
        <row r="7">
          <cell r="C7" t="str">
            <v xml:space="preserve">CS01 ATENCIÓN AL CIUDADANO </v>
          </cell>
          <cell r="F7" t="str">
            <v>Uso indebido de activos (incluye información)</v>
          </cell>
          <cell r="H7" t="str">
            <v>en</v>
          </cell>
          <cell r="I7" t="str">
            <v>Riesgos tecnológicos</v>
          </cell>
          <cell r="J7" t="str">
            <v>Infraestructura</v>
          </cell>
          <cell r="K7" t="str">
            <v xml:space="preserve">Sociales </v>
          </cell>
          <cell r="AB7" t="str">
            <v>Ausencia del suministro de agua</v>
          </cell>
        </row>
        <row r="8">
          <cell r="C8" t="str">
            <v>CS02 FORMACIÓN</v>
          </cell>
          <cell r="F8" t="str">
            <v>Fraude</v>
          </cell>
          <cell r="H8" t="str">
            <v>hacia</v>
          </cell>
          <cell r="J8" t="str">
            <v>Jurídico</v>
          </cell>
          <cell r="K8" t="str">
            <v>Tecnológicos</v>
          </cell>
          <cell r="AB8" t="str">
            <v>Ausencia del suministro de energía</v>
          </cell>
        </row>
        <row r="9">
          <cell r="C9" t="str">
            <v>CS03 COMUNICACIONES</v>
          </cell>
          <cell r="F9" t="str">
            <v>Conflicto de interés</v>
          </cell>
          <cell r="H9" t="str">
            <v>para</v>
          </cell>
          <cell r="J9" t="str">
            <v>Logístico</v>
          </cell>
          <cell r="K9" t="str">
            <v> Estratégicos</v>
          </cell>
          <cell r="AB9" t="str">
            <v>Cambio en permisos de acceso</v>
          </cell>
        </row>
        <row r="10">
          <cell r="C10" t="str">
            <v>CS04 PETICIÓN DE INFORMACIÓN</v>
          </cell>
          <cell r="H10" t="str">
            <v>sobre</v>
          </cell>
          <cell r="J10" t="str">
            <v>Método</v>
          </cell>
          <cell r="AB10" t="str">
            <v>Denegación de servicios</v>
          </cell>
        </row>
        <row r="11">
          <cell r="C11" t="str">
            <v>DA01  DIFUSIÓN Y APOYO – RNPC</v>
          </cell>
          <cell r="H11" t="str">
            <v>por</v>
          </cell>
          <cell r="J11" t="str">
            <v>Seguridad</v>
          </cell>
          <cell r="AB11" t="str">
            <v>Desastres naturales</v>
          </cell>
        </row>
        <row r="12">
          <cell r="C12" t="str">
            <v>DA02  ATENCIÓN CONSUMIDOR - RNPC</v>
          </cell>
          <cell r="H12" t="str">
            <v>ante</v>
          </cell>
          <cell r="J12" t="str">
            <v>Sistemas de Información</v>
          </cell>
          <cell r="AB12" t="str">
            <v>Destrucción de la información</v>
          </cell>
        </row>
        <row r="13">
          <cell r="C13" t="str">
            <v>DE01 FORMULACIÓN ESTRATÉGICA</v>
          </cell>
          <cell r="H13" t="str">
            <v>mediante</v>
          </cell>
          <cell r="J13" t="str">
            <v>Tecnología</v>
          </cell>
          <cell r="AB13" t="str">
            <v>Deterioro de los soportes</v>
          </cell>
        </row>
        <row r="14">
          <cell r="C14" t="str">
            <v>DE02 REVISIÓN ESTRATÉGICA</v>
          </cell>
          <cell r="AB14" t="str">
            <v>Divulgación no autorizada</v>
          </cell>
        </row>
        <row r="15">
          <cell r="C15" t="str">
            <v>DE03 ELABORACIÓN DE ESTUDIOS Y ANÁLISIS ECONÓMICOS</v>
          </cell>
          <cell r="AB15" t="str">
            <v>Entes de control</v>
          </cell>
        </row>
        <row r="16">
          <cell r="C16" t="str">
            <v>GA01 CONTRATACIÓN</v>
          </cell>
          <cell r="AB16" t="str">
            <v>Errores operativos</v>
          </cell>
        </row>
        <row r="17">
          <cell r="C17" t="str">
            <v>GA02 INVENTARIOS</v>
          </cell>
          <cell r="AB17" t="str">
            <v>Espionaje</v>
          </cell>
        </row>
        <row r="18">
          <cell r="C18" t="str">
            <v>GA03 SERVICIOS ADMINISTRATIVOS</v>
          </cell>
          <cell r="AB18" t="str">
            <v>Estafadores</v>
          </cell>
        </row>
        <row r="19">
          <cell r="C19" t="str">
            <v>GD01 GESTION DOCUMENTAL</v>
          </cell>
          <cell r="AB19" t="str">
            <v>Empleado descontento</v>
          </cell>
        </row>
        <row r="20">
          <cell r="C20" t="str">
            <v>GF01 CONTABLE</v>
          </cell>
          <cell r="AB20" t="str">
            <v>Falla en el software</v>
          </cell>
        </row>
        <row r="21">
          <cell r="C21" t="str">
            <v>GF02 PRESUPUESTAL</v>
          </cell>
          <cell r="AB21" t="str">
            <v>Fallo de equipos</v>
          </cell>
        </row>
        <row r="22">
          <cell r="C22" t="str">
            <v>GF03 TESORERIA</v>
          </cell>
          <cell r="AB22" t="str">
            <v>Fallo de servicios de información</v>
          </cell>
        </row>
        <row r="23">
          <cell r="C23" t="str">
            <v>GJ01 COBRO COACTIVO</v>
          </cell>
          <cell r="AB23" t="str">
            <v>Falta de disponibilidad del personal</v>
          </cell>
        </row>
        <row r="24">
          <cell r="C24" t="str">
            <v>GJ02 GESTIÓN JUDICIAL</v>
          </cell>
          <cell r="AB24" t="str">
            <v>Fuego</v>
          </cell>
        </row>
        <row r="25">
          <cell r="C25" t="str">
            <v>GJ05 REGULACIÓN JURÍDICA</v>
          </cell>
          <cell r="AB25" t="str">
            <v>Gestión ineficiente de la seguridad de la información</v>
          </cell>
        </row>
        <row r="26">
          <cell r="C26" t="str">
            <v>GJ06 NOTIFICACIONES</v>
          </cell>
          <cell r="AB26" t="str">
            <v>Hackers</v>
          </cell>
        </row>
        <row r="27">
          <cell r="C27" t="str">
            <v xml:space="preserve">GS01 ADMINISTRACIÓN DE INFRAESTRUCTURA TECNOLÓGICA </v>
          </cell>
          <cell r="AB27" t="str">
            <v>Información de fuentes no confiables</v>
          </cell>
        </row>
        <row r="28">
          <cell r="C28" t="str">
            <v>GS03 ADMINISTRACIÓN DE SISTEMAS DE INFORMACIÓN Y PROYECTOS INFORMÁTICOS</v>
          </cell>
          <cell r="AB28" t="str">
            <v>Interrupción de los procesos</v>
          </cell>
        </row>
        <row r="29">
          <cell r="C29" t="str">
            <v>GT02 ADMINISTRACIÓN, GESTIÓN Y DESARROLLO DEL TALENTO HUMANO</v>
          </cell>
          <cell r="AB29" t="str">
            <v>Investigados o vigilados</v>
          </cell>
        </row>
        <row r="30">
          <cell r="C30" t="str">
            <v xml:space="preserve">GT03 CONTROL DISCIPLINARIO INTERNO </v>
          </cell>
          <cell r="AB30" t="str">
            <v>Manipulación de sistemas de información</v>
          </cell>
        </row>
        <row r="31">
          <cell r="C31" t="str">
            <v>PA01 TRÁMITES ADMINISTRATIVOS - PROTECCIÓN DEL CONSUMIDOR</v>
          </cell>
          <cell r="AB31" t="str">
            <v>Pérdida de la información</v>
          </cell>
        </row>
        <row r="32">
          <cell r="C32" t="str">
            <v>PA02 PROTECCION DE USUARIOS DE SERVICIOS DE COMUNICACIONES</v>
          </cell>
          <cell r="AB32" t="str">
            <v>Pérdida de los registros</v>
          </cell>
        </row>
        <row r="33">
          <cell r="C33" t="str">
            <v xml:space="preserve">PC01  VIGILANCIA Y CONTROL - LIBRE COMPETENCIA </v>
          </cell>
          <cell r="AB33" t="str">
            <v>Pérdida de servicio de comunicaciones de datos</v>
          </cell>
        </row>
        <row r="34">
          <cell r="C34" t="str">
            <v xml:space="preserve">PC02 TRAMITES ADMINISTRATIVOS- LIBRE COMPETENCIA </v>
          </cell>
          <cell r="AB34" t="str">
            <v>Pérdida o modificación de la información</v>
          </cell>
        </row>
        <row r="35">
          <cell r="C35" t="str">
            <v>PD01 TRÁMITES ADMINISTRATIVOS PROTECCIÓN DE DATOS PERSONALES</v>
          </cell>
          <cell r="AB35" t="str">
            <v>Personal externo no autorizado</v>
          </cell>
        </row>
        <row r="36">
          <cell r="C36" t="str">
            <v>PI01 REGISTRO Y DEPÓSITO DE SIGNOS DISTINTIVOS</v>
          </cell>
          <cell r="AB36" t="str">
            <v>Revelación de contraseñas</v>
          </cell>
        </row>
        <row r="37">
          <cell r="C37" t="str">
            <v>PI02 CONCESIÓN DE NUEVAS CREACIONES</v>
          </cell>
          <cell r="AB37" t="str">
            <v>Saturación de los sistemas de información</v>
          </cell>
        </row>
        <row r="38">
          <cell r="C38" t="str">
            <v>PI03 TRANSFERENCIA DE INFORMACIÓN TECNOLÓGICA BASADA EN PATENTES</v>
          </cell>
          <cell r="AB38" t="str">
            <v>Software malicioso</v>
          </cell>
        </row>
        <row r="39">
          <cell r="C39" t="str">
            <v>RT01 TRÁMITES ADMINISTRATIVOS REGLAMENTOS TÉCNICOS Y METROLOGÍA LEGAL</v>
          </cell>
          <cell r="AB39" t="str">
            <v>Suplantación de identidad</v>
          </cell>
        </row>
        <row r="40">
          <cell r="C40" t="str">
            <v>RT02 VIGILANCIA Y CONTROL DE REGLAMENTOS TÉCNICOS, METROLOGÍA LEGAL Y PRECIOS</v>
          </cell>
          <cell r="AB40" t="str">
            <v>Terremoto</v>
          </cell>
        </row>
        <row r="41">
          <cell r="C41" t="str">
            <v>RT03 CALIBRACIÓN</v>
          </cell>
        </row>
        <row r="42">
          <cell r="C42" t="str">
            <v>SC01 FORMULACIÓN DEL SISTEMA INTEGRAL DE GESTIÓN</v>
          </cell>
        </row>
        <row r="43">
          <cell r="C43" t="str">
            <v>SC03 GESTIÓN AMBIENTAL</v>
          </cell>
        </row>
        <row r="44">
          <cell r="C44" t="str">
            <v>SC04 SEGURIDAD Y SALUD EN EL TRABAJO</v>
          </cell>
        </row>
        <row r="45">
          <cell r="C45" t="str">
            <v>SC05 GESTIÓN DE SEGURIDAD DE LA INFORMACIÓN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s d"/>
      <sheetName val="ISO27001"/>
      <sheetName val="Datos"/>
      <sheetName val="Riesgo1"/>
      <sheetName val="Riesgo2"/>
      <sheetName val="Riesgo7"/>
      <sheetName val="Riesgo8"/>
      <sheetName val="Mapa del riesgo"/>
      <sheetName val="Enc_Imp_Corrupción"/>
      <sheetName val="Consolidado"/>
      <sheetName val="Imp_Procesos_1"/>
      <sheetName val="Imp_Procesos_2"/>
      <sheetName val="Imp_Procesos_3"/>
      <sheetName val="Imp_Procesos_4"/>
      <sheetName val="Imp_Procesos_5"/>
      <sheetName val="Imp_Procesos_6"/>
      <sheetName val="Imp_Procesos_7"/>
      <sheetName val="Imp_Procesos_8"/>
      <sheetName val="Imp_Procesos_9"/>
      <sheetName val="Imp_Procesos_10"/>
      <sheetName val="Inventario de Activos"/>
      <sheetName val="Activos"/>
      <sheetName val="Riesgo3"/>
      <sheetName val="Riesgo4"/>
      <sheetName val="Monitoreo 1 Trimestre"/>
      <sheetName val="Monitoreo 2 Trimestre"/>
      <sheetName val="Monitoreo 3 Trimestre"/>
      <sheetName val="Monitoreo 4 Trimestre "/>
      <sheetName val=" Control de Cambios"/>
      <sheetName val="Activos DE01"/>
      <sheetName val="Monitoreo 1 Trimestre2021"/>
      <sheetName val="Monitoreo 2 Trimestre2021 "/>
    </sheetNames>
    <sheetDataSet>
      <sheetData sheetId="0">
        <row r="3">
          <cell r="A3" t="str">
            <v>DE- Elaboración de Estudios y Análisis Económicos</v>
          </cell>
          <cell r="B3" t="str">
            <v>Documental</v>
          </cell>
          <cell r="C3" t="str">
            <v>Persona</v>
          </cell>
          <cell r="D3" t="str">
            <v>Reservada</v>
          </cell>
          <cell r="E3" t="str">
            <v>Muy Alta</v>
          </cell>
          <cell r="F3" t="str">
            <v>Español</v>
          </cell>
          <cell r="G3" t="str">
            <v>Físico</v>
          </cell>
        </row>
        <row r="4">
          <cell r="A4" t="str">
            <v>DE- Formulación Estratégica</v>
          </cell>
          <cell r="B4" t="str">
            <v>Software</v>
          </cell>
          <cell r="C4" t="str">
            <v>Texto</v>
          </cell>
          <cell r="D4" t="str">
            <v>Clasificada</v>
          </cell>
          <cell r="E4" t="str">
            <v>Alta</v>
          </cell>
          <cell r="F4" t="str">
            <v>Ingles</v>
          </cell>
          <cell r="G4" t="str">
            <v>Digital</v>
          </cell>
        </row>
        <row r="5">
          <cell r="A5" t="str">
            <v>DE- Revisión Estratégica</v>
          </cell>
          <cell r="B5" t="str">
            <v>Persona</v>
          </cell>
          <cell r="C5" t="str">
            <v>Hoja Calculo</v>
          </cell>
          <cell r="D5" t="str">
            <v>Publica</v>
          </cell>
          <cell r="E5" t="str">
            <v>Media</v>
          </cell>
          <cell r="F5" t="str">
            <v>Otro</v>
          </cell>
          <cell r="G5" t="str">
            <v>Electrónico</v>
          </cell>
        </row>
        <row r="6">
          <cell r="A6" t="str">
            <v>CS- Formación</v>
          </cell>
          <cell r="B6" t="str">
            <v>Servicio</v>
          </cell>
          <cell r="C6" t="str">
            <v>Imagen</v>
          </cell>
          <cell r="D6" t="str">
            <v>Reservada y Clasificada</v>
          </cell>
          <cell r="E6" t="str">
            <v>Baja</v>
          </cell>
          <cell r="G6" t="str">
            <v>Físico y Digital</v>
          </cell>
        </row>
        <row r="7">
          <cell r="A7" t="str">
            <v>CS- Comunicaciones</v>
          </cell>
          <cell r="B7" t="str">
            <v>Fisico</v>
          </cell>
          <cell r="C7" t="str">
            <v>Video</v>
          </cell>
          <cell r="E7" t="str">
            <v>Muy Baja</v>
          </cell>
        </row>
        <row r="8">
          <cell r="A8" t="str">
            <v>CS- Petición de Información</v>
          </cell>
          <cell r="B8" t="str">
            <v>Red</v>
          </cell>
          <cell r="C8" t="str">
            <v>Audio</v>
          </cell>
        </row>
        <row r="9">
          <cell r="A9" t="str">
            <v>CS- Atención al Ciudadano</v>
          </cell>
          <cell r="B9" t="str">
            <v>Otros</v>
          </cell>
          <cell r="C9" t="str">
            <v>Bd</v>
          </cell>
        </row>
        <row r="10">
          <cell r="A10" t="str">
            <v>SC- Seguridad y Salud en el Trabajo</v>
          </cell>
          <cell r="C10" t="str">
            <v>Presentación</v>
          </cell>
        </row>
        <row r="11">
          <cell r="A11" t="str">
            <v>SC- Gestión Ambiental</v>
          </cell>
          <cell r="C11" t="str">
            <v>Doc. Graficos</v>
          </cell>
        </row>
        <row r="12">
          <cell r="A12" t="str">
            <v>SC- Formulación Sistema Integral de Gestión</v>
          </cell>
          <cell r="C12" t="str">
            <v>Otros</v>
          </cell>
        </row>
        <row r="13">
          <cell r="A13" t="str">
            <v>SC- Gestión de la Seguridad de la Información</v>
          </cell>
        </row>
        <row r="14">
          <cell r="A14" t="str">
            <v>PC- Vigilancia y Control - Libre Competencia</v>
          </cell>
        </row>
        <row r="15">
          <cell r="A15" t="str">
            <v>PC- Trámites Administrativos - Libre Competencia</v>
          </cell>
        </row>
        <row r="16">
          <cell r="A16" t="str">
            <v>CC- Vigilancia y Control  a las Cámaras de Comercio y a los Comerciantes</v>
          </cell>
        </row>
        <row r="17">
          <cell r="A17" t="str">
            <v>CC- Trámites Administrativos - Cámaras de Comercio</v>
          </cell>
        </row>
        <row r="18">
          <cell r="A18" t="str">
            <v>PI- Registro y Depósito de Signos Distintivos</v>
          </cell>
        </row>
        <row r="19">
          <cell r="A19" t="str">
            <v>PI- Concesión de Nuevas Creaciones</v>
          </cell>
        </row>
        <row r="20">
          <cell r="A20" t="str">
            <v>PI- Transferencia de Información Tecnológica basada en Patentes</v>
          </cell>
        </row>
        <row r="21">
          <cell r="A21" t="str">
            <v>PA- Trámites Administrativos - Protección del Consumidor</v>
          </cell>
        </row>
        <row r="22">
          <cell r="A22" t="str">
            <v>PA- Protección de Usuarios de Servicio de Comunicaciones</v>
          </cell>
        </row>
        <row r="23">
          <cell r="A23" t="str">
            <v>AJ- Trámites Jurisdiccionales - Protección al Consumidor y Competencia Desleal e Infracción  a los Derechos de Propiedad Industrial</v>
          </cell>
        </row>
        <row r="24">
          <cell r="A24" t="str">
            <v>PD- Trámites Administrativos - Protección de Datos Personales</v>
          </cell>
        </row>
        <row r="25">
          <cell r="A25" t="str">
            <v>RT- Calibración de Masa y Volúmen</v>
          </cell>
        </row>
        <row r="26">
          <cell r="A26" t="str">
            <v>RT- Trámites Administrativos Reglamentos Técnicos y Metrología Legal</v>
          </cell>
        </row>
        <row r="27">
          <cell r="A27" t="str">
            <v>RT- Vigilancia y Control Reglamentos Técnicos, Metrología Legal y Precios</v>
          </cell>
        </row>
        <row r="28">
          <cell r="A28" t="str">
            <v xml:space="preserve">DA- Difusión y Apoyo - RNPC </v>
          </cell>
        </row>
        <row r="29">
          <cell r="A29" t="str">
            <v>DA- Atención Consumidor - RNPC</v>
          </cell>
        </row>
        <row r="30">
          <cell r="A30" t="str">
            <v>GT- Administración, Gestión y Desarrollo del Talento Humano</v>
          </cell>
        </row>
        <row r="31">
          <cell r="A31" t="str">
            <v>GT- Control Disciplinario Interno</v>
          </cell>
        </row>
        <row r="32">
          <cell r="A32" t="str">
            <v>GD- Gestión Documental</v>
          </cell>
        </row>
        <row r="33">
          <cell r="A33" t="str">
            <v>GA- Servicios Administrativos</v>
          </cell>
        </row>
        <row r="34">
          <cell r="A34" t="str">
            <v>GA- Contratación</v>
          </cell>
        </row>
        <row r="35">
          <cell r="A35" t="str">
            <v>GA- Inventarios</v>
          </cell>
        </row>
        <row r="36">
          <cell r="A36" t="str">
            <v>GF- Contable</v>
          </cell>
        </row>
        <row r="37">
          <cell r="A37" t="str">
            <v>GF- Presupuestal</v>
          </cell>
        </row>
        <row r="38">
          <cell r="A38" t="str">
            <v>GF- Tesorería</v>
          </cell>
        </row>
        <row r="39">
          <cell r="A39" t="str">
            <v>GJ- Cobro Coactivo</v>
          </cell>
        </row>
        <row r="40">
          <cell r="A40" t="str">
            <v>GJ- Gestión Judicial</v>
          </cell>
        </row>
        <row r="41">
          <cell r="A41" t="str">
            <v>GJ- Notificaciones</v>
          </cell>
        </row>
        <row r="42">
          <cell r="A42" t="str">
            <v>GJ- Regulación Jurídica</v>
          </cell>
        </row>
        <row r="43">
          <cell r="A43" t="str">
            <v>GS- Administración Sistemas de Información y Proyectos Informáticos</v>
          </cell>
        </row>
        <row r="44">
          <cell r="A44" t="str">
            <v>GS- Administración Infraestructura Tecnológica</v>
          </cell>
        </row>
        <row r="45">
          <cell r="A45" t="str">
            <v>CI- Seguimiento Sistema Integral de Gestión Institucional</v>
          </cell>
        </row>
        <row r="46">
          <cell r="A46" t="str">
            <v>CI- Asesoría y Evaluación Independiente</v>
          </cell>
        </row>
      </sheetData>
      <sheetData sheetId="1">
        <row r="2">
          <cell r="A2" t="str">
            <v>A.5_Políticas_de_seguridad_de_la_información</v>
          </cell>
        </row>
        <row r="3">
          <cell r="A3" t="str">
            <v>A.6_Organización_de_la_seguridad_de_la_información</v>
          </cell>
        </row>
        <row r="4">
          <cell r="A4" t="str">
            <v>A.7_Seguridad_de_los_recursos_humanos</v>
          </cell>
        </row>
        <row r="5">
          <cell r="A5" t="str">
            <v>A.8_Gestión_de_activos</v>
          </cell>
        </row>
        <row r="6">
          <cell r="A6" t="str">
            <v>A.9_Control_de_acceso</v>
          </cell>
        </row>
        <row r="7">
          <cell r="A7" t="str">
            <v>A.10_Criptografía</v>
          </cell>
        </row>
        <row r="8">
          <cell r="A8" t="str">
            <v>A.11_Seguridad_física_y_del_entorno</v>
          </cell>
        </row>
        <row r="9">
          <cell r="A9" t="str">
            <v>A.12_Seguridad_de_las_operaciones</v>
          </cell>
        </row>
        <row r="10">
          <cell r="A10" t="str">
            <v>A.13_Seguridad_de_las_comunicaciones</v>
          </cell>
        </row>
        <row r="11">
          <cell r="A11" t="str">
            <v>A.14_Adquisición__desarrollo_y_mantenimiento_de_sistemas</v>
          </cell>
        </row>
        <row r="12">
          <cell r="A12" t="str">
            <v>A.15_Relaciones_con_los_proveedores</v>
          </cell>
        </row>
        <row r="13">
          <cell r="A13" t="str">
            <v>A.16_Incidentes_de_seguridad_de_la_información</v>
          </cell>
        </row>
        <row r="14">
          <cell r="A14" t="str">
            <v>A.17_Continuidad_de_negocio</v>
          </cell>
        </row>
        <row r="15">
          <cell r="A15" t="str">
            <v>A.18_Cumplimiento</v>
          </cell>
        </row>
      </sheetData>
      <sheetData sheetId="2">
        <row r="2">
          <cell r="B2" t="str">
            <v>Corrupción</v>
          </cell>
          <cell r="C2" t="str">
            <v xml:space="preserve">AJ01 TRÁMITES JURISDICCIONALES - PROTECCIÓN AL CONSUMIDOR Y COMPETENCIA DESLEAL E INFRACCIÓN A LOS DERECHOS DE PROPIEDAD INDUSTRIAL </v>
          </cell>
          <cell r="D2" t="str">
            <v>Corrupción</v>
          </cell>
          <cell r="E2" t="str">
            <v>Cat1</v>
          </cell>
          <cell r="F2" t="str">
            <v>Decisiones erróneas</v>
          </cell>
          <cell r="G2" t="str">
            <v>Pérdida de la confidencialidad</v>
          </cell>
          <cell r="H2" t="str">
            <v>al</v>
          </cell>
          <cell r="I2" t="str">
            <v>Riesgo estratégico</v>
          </cell>
          <cell r="J2" t="str">
            <v>Competencias</v>
          </cell>
          <cell r="V2" t="str">
            <v>Sí</v>
          </cell>
          <cell r="W2" t="str">
            <v>X</v>
          </cell>
          <cell r="Y2" t="str">
            <v>El evento puede ocurrir solo en circunstancias excepcionales (poco comunes o anormales)</v>
          </cell>
          <cell r="AB2" t="str">
            <v>Abuso de los derechos</v>
          </cell>
          <cell r="AI2" t="str">
            <v>Asumir</v>
          </cell>
          <cell r="AJ2" t="str">
            <v>Documentado</v>
          </cell>
          <cell r="AK2" t="str">
            <v>Asignado</v>
          </cell>
          <cell r="AL2" t="str">
            <v>Adecuado</v>
          </cell>
          <cell r="AM2" t="str">
            <v>Oportuna</v>
          </cell>
          <cell r="AN2" t="str">
            <v xml:space="preserve">Prevenir </v>
          </cell>
          <cell r="AO2" t="str">
            <v>Confiable</v>
          </cell>
          <cell r="AP2" t="str">
            <v>Se investigan y resuelven oportunamente</v>
          </cell>
          <cell r="AQ2" t="str">
            <v>Completa</v>
          </cell>
          <cell r="AT2" t="str">
            <v>Herramienta de seguimiento</v>
          </cell>
          <cell r="AV2" t="str">
            <v>El control se ejecuta de manera consistente por parte del responsable.</v>
          </cell>
          <cell r="AX2" t="str">
            <v>Proteccion de datos personales</v>
          </cell>
          <cell r="AY2" t="str">
            <v>Legal</v>
          </cell>
        </row>
        <row r="3">
          <cell r="B3" t="str">
            <v>Protección de Datos Personales</v>
          </cell>
          <cell r="C3" t="str">
            <v>CC01 VIGILANCIA Y CONTROL A LAS CAMARAS DE COMERCIO Y A LOS COMERCIANTES</v>
          </cell>
          <cell r="E3" t="str">
            <v>Cat2</v>
          </cell>
          <cell r="F3" t="str">
            <v>Incumplimientos legales</v>
          </cell>
          <cell r="G3" t="str">
            <v>Pérdida de la disponibilidad</v>
          </cell>
          <cell r="H3" t="str">
            <v>ante</v>
          </cell>
          <cell r="I3" t="str">
            <v>Riesgo de imagen o reputacional</v>
          </cell>
          <cell r="J3" t="str">
            <v>Comunicación</v>
          </cell>
          <cell r="V3" t="str">
            <v>No</v>
          </cell>
          <cell r="Y3" t="str">
            <v>El evento puede ocurrir en algún momento</v>
          </cell>
          <cell r="AB3" t="str">
            <v>Acceso no autorizado</v>
          </cell>
          <cell r="AI3" t="str">
            <v>Compartir o Transferir</v>
          </cell>
          <cell r="AJ3" t="str">
            <v>No Documentado</v>
          </cell>
          <cell r="AK3" t="str">
            <v>No Asignado</v>
          </cell>
          <cell r="AL3" t="str">
            <v>Inadecuado</v>
          </cell>
          <cell r="AM3" t="str">
            <v>Inoportuna</v>
          </cell>
          <cell r="AN3" t="str">
            <v>Detectar</v>
          </cell>
          <cell r="AO3" t="str">
            <v>No Confiable</v>
          </cell>
          <cell r="AP3" t="str">
            <v>No se investigan y resuelven oportunamente.</v>
          </cell>
          <cell r="AQ3" t="str">
            <v>Incompleta</v>
          </cell>
          <cell r="AT3" t="str">
            <v>Indicador</v>
          </cell>
          <cell r="AV3" t="str">
            <v>El control se ejecuta algunas veces por parte del responsable.</v>
          </cell>
          <cell r="AY3" t="str">
            <v>Organizacional</v>
          </cell>
        </row>
        <row r="4">
          <cell r="B4" t="str">
            <v>Gestión de procesos</v>
          </cell>
          <cell r="C4" t="str">
            <v>CC02  TRÁMITES ADMINISTRATIVOS- CÁMARAS DE COMERCIO</v>
          </cell>
          <cell r="E4" t="str">
            <v>Cat3</v>
          </cell>
          <cell r="F4" t="str">
            <v>Incumplimientos de compromisos (operativos, técnicos, presupuestales, otros)</v>
          </cell>
          <cell r="G4" t="str">
            <v>Pérdida de integridad</v>
          </cell>
          <cell r="H4" t="str">
            <v>con</v>
          </cell>
          <cell r="I4" t="str">
            <v>Riesgo operativo</v>
          </cell>
          <cell r="J4" t="str">
            <v>Cultural</v>
          </cell>
          <cell r="Y4" t="str">
            <v>El evento podrá ocurrir en algún momento</v>
          </cell>
          <cell r="AB4" t="str">
            <v>Agua</v>
          </cell>
          <cell r="AI4" t="str">
            <v>Reducir</v>
          </cell>
          <cell r="AN4" t="str">
            <v>No es un control</v>
          </cell>
          <cell r="AQ4" t="str">
            <v>No existe</v>
          </cell>
          <cell r="AT4" t="str">
            <v>Producto No Conforme</v>
          </cell>
          <cell r="AV4" t="str">
            <v>El control no se ejecuta por parte del responsable.</v>
          </cell>
          <cell r="AY4" t="str">
            <v>Técnico</v>
          </cell>
        </row>
        <row r="5">
          <cell r="B5" t="str">
            <v>Seguridad de la información</v>
          </cell>
          <cell r="C5" t="str">
            <v>CI01 ASESORÍA Y EVALUACIÓN INDEPENDIENTE</v>
          </cell>
          <cell r="E5" t="str">
            <v>Cat4</v>
          </cell>
          <cell r="F5" t="str">
            <v>Inexactitud</v>
          </cell>
          <cell r="H5" t="str">
            <v>de</v>
          </cell>
          <cell r="I5" t="str">
            <v>Riesgo financiero</v>
          </cell>
          <cell r="J5" t="str">
            <v>Documentación</v>
          </cell>
          <cell r="Y5" t="str">
            <v>Es viable que el evento ocurra en la mayoría de las circunstancias</v>
          </cell>
          <cell r="AB5" t="str">
            <v>Atentado terrorista</v>
          </cell>
          <cell r="AT5" t="str">
            <v>Plan de acción del área líder del proceso</v>
          </cell>
          <cell r="AY5" t="str">
            <v>Legal / Organizacional</v>
          </cell>
        </row>
        <row r="6">
          <cell r="C6" t="str">
            <v>CI02 SEGUIMIENTO SISTEMA INTEGRAL DE GESTIÓN INSTITUCIONAL</v>
          </cell>
          <cell r="E6" t="str">
            <v>Cat5</v>
          </cell>
          <cell r="F6" t="str">
            <v>Hurto</v>
          </cell>
          <cell r="H6" t="str">
            <v>durante</v>
          </cell>
          <cell r="I6" t="str">
            <v>Riesgo de cumplimiento</v>
          </cell>
          <cell r="J6" t="str">
            <v>Financiero</v>
          </cell>
          <cell r="Y6" t="str">
            <v>Se espera que el evento ocurra en la mayoría de las circunstancias</v>
          </cell>
          <cell r="AB6" t="str">
            <v>Ausencia de personal</v>
          </cell>
          <cell r="AT6" t="str">
            <v>Auditorías</v>
          </cell>
          <cell r="AY6" t="str">
            <v>Organizacional / Técnico</v>
          </cell>
        </row>
        <row r="7">
          <cell r="C7" t="str">
            <v xml:space="preserve">CS01 ATENCIÓN AL CIUDADANO </v>
          </cell>
          <cell r="F7" t="str">
            <v>Uso indebido de activos (incluye información)</v>
          </cell>
          <cell r="H7" t="str">
            <v>en</v>
          </cell>
          <cell r="I7" t="str">
            <v>Riesgos tecnológicos</v>
          </cell>
          <cell r="J7" t="str">
            <v>Infraestructura</v>
          </cell>
          <cell r="AB7" t="str">
            <v>Ausencia del suministro de agua</v>
          </cell>
          <cell r="AY7" t="str">
            <v>Legal / Técnico</v>
          </cell>
        </row>
        <row r="8">
          <cell r="C8" t="str">
            <v>CS02 FORMACIÓN</v>
          </cell>
          <cell r="F8" t="str">
            <v>Fraude</v>
          </cell>
          <cell r="H8" t="str">
            <v>hacia</v>
          </cell>
          <cell r="I8" t="str">
            <v>Riesgo de continuidad de negocio</v>
          </cell>
          <cell r="J8" t="str">
            <v>Jurídico</v>
          </cell>
          <cell r="AB8" t="str">
            <v>Ausencia del suministro de energía</v>
          </cell>
        </row>
        <row r="9">
          <cell r="C9" t="str">
            <v>CS03 COMUNICACIONES</v>
          </cell>
          <cell r="F9" t="str">
            <v>Conflicto de interés</v>
          </cell>
          <cell r="H9" t="str">
            <v>para</v>
          </cell>
          <cell r="J9" t="str">
            <v>Logístico</v>
          </cell>
          <cell r="AB9" t="str">
            <v>Cambio en permisos de acceso</v>
          </cell>
        </row>
        <row r="10">
          <cell r="C10" t="str">
            <v>CS04 PETICIÓN DE INFORMACIÓN</v>
          </cell>
          <cell r="F10" t="str">
            <v>Interrupción</v>
          </cell>
          <cell r="H10" t="str">
            <v>sobre</v>
          </cell>
          <cell r="J10" t="str">
            <v>Método</v>
          </cell>
          <cell r="AB10" t="str">
            <v>Denegación de servicios</v>
          </cell>
        </row>
        <row r="11">
          <cell r="C11" t="str">
            <v>DA01  DIFUSIÓN Y APOYO – RNPC</v>
          </cell>
          <cell r="H11" t="str">
            <v>por</v>
          </cell>
          <cell r="J11" t="str">
            <v>Seguridad</v>
          </cell>
          <cell r="AB11" t="str">
            <v>Desastres naturales</v>
          </cell>
        </row>
        <row r="12">
          <cell r="C12" t="str">
            <v>DA02  ATENCIÓN CONSUMIDOR - RNPC</v>
          </cell>
          <cell r="H12" t="str">
            <v>ante</v>
          </cell>
          <cell r="J12" t="str">
            <v>Sistemas de Información</v>
          </cell>
          <cell r="AB12" t="str">
            <v>Destrucción de la información</v>
          </cell>
        </row>
        <row r="13">
          <cell r="C13" t="str">
            <v>DE01 FORMULACIÓN ESTRATÉGICA</v>
          </cell>
          <cell r="H13" t="str">
            <v>mediante</v>
          </cell>
          <cell r="J13" t="str">
            <v>Tecnología</v>
          </cell>
          <cell r="AB13" t="str">
            <v>Deterioro de los soportes</v>
          </cell>
        </row>
        <row r="14">
          <cell r="C14" t="str">
            <v>DE02 REVISIÓN ESTRATÉGICA</v>
          </cell>
          <cell r="AB14" t="str">
            <v>Divulgación no autorizada</v>
          </cell>
        </row>
        <row r="15">
          <cell r="C15" t="str">
            <v>DE03 ELABORACIÓN DE ESTUDIOS Y ANÁLISIS ECONÓMICOS</v>
          </cell>
          <cell r="AB15" t="str">
            <v>Entes de control</v>
          </cell>
        </row>
        <row r="16">
          <cell r="C16" t="str">
            <v>DE04 GESTIÓN ESTRATÉGICA DE TECNOLOGÍAS DE LA INFORMACIÓN</v>
          </cell>
        </row>
        <row r="17">
          <cell r="C17" t="str">
            <v>GA01 CONTRATACIÓN</v>
          </cell>
          <cell r="AB17" t="str">
            <v>Errores operativos</v>
          </cell>
        </row>
        <row r="18">
          <cell r="C18" t="str">
            <v>GA02 INVENTARIOS</v>
          </cell>
          <cell r="AB18" t="str">
            <v>Espionaje</v>
          </cell>
        </row>
        <row r="19">
          <cell r="C19" t="str">
            <v>GA03 SERVICIOS ADMINISTRATIVOS</v>
          </cell>
          <cell r="AB19" t="str">
            <v>Estafadores</v>
          </cell>
        </row>
        <row r="20">
          <cell r="C20" t="str">
            <v>GD01 GESTION DOCUMENTAL</v>
          </cell>
          <cell r="AB20" t="str">
            <v>Empleado descontento</v>
          </cell>
        </row>
        <row r="21">
          <cell r="C21" t="str">
            <v>GF01 CONTABLE</v>
          </cell>
          <cell r="AB21" t="str">
            <v>Falla en el software</v>
          </cell>
        </row>
        <row r="22">
          <cell r="C22" t="str">
            <v>GF02 PRESUPUESTAL</v>
          </cell>
          <cell r="AB22" t="str">
            <v>Fallo de equipos</v>
          </cell>
        </row>
        <row r="23">
          <cell r="C23" t="str">
            <v>GF03 TESORERIA</v>
          </cell>
          <cell r="AB23" t="str">
            <v>Fallo de servicios de información</v>
          </cell>
        </row>
        <row r="24">
          <cell r="C24" t="str">
            <v>GJ01 COBRO COACTIVO</v>
          </cell>
          <cell r="AB24" t="str">
            <v>Falta de disponibilidad del personal</v>
          </cell>
        </row>
        <row r="25">
          <cell r="C25" t="str">
            <v>GJ02 GESTIÓN JUDICIAL</v>
          </cell>
          <cell r="AB25" t="str">
            <v>Fuego</v>
          </cell>
        </row>
        <row r="26">
          <cell r="C26" t="str">
            <v>GJ05 REGULACIÓN JURÍDICA</v>
          </cell>
          <cell r="AB26" t="str">
            <v>Gestión ineficiente de la seguridad de la información</v>
          </cell>
        </row>
        <row r="27">
          <cell r="C27" t="str">
            <v>GJ06 NOTIFICACIONES</v>
          </cell>
          <cell r="AB27" t="str">
            <v>Hackers</v>
          </cell>
        </row>
        <row r="28">
          <cell r="C28" t="str">
            <v>GS01 GESTIÓN DE SERVICIOS TECNOLÓGICOS</v>
          </cell>
          <cell r="AB28" t="str">
            <v>Información de fuentes no confiables</v>
          </cell>
        </row>
        <row r="29">
          <cell r="C29" t="str">
            <v>GS03 GESTIÓN DE SISTEMAS DE INFORMACIÓN</v>
          </cell>
          <cell r="AB29" t="str">
            <v>Interrupción de los procesos</v>
          </cell>
        </row>
        <row r="30">
          <cell r="C30" t="str">
            <v>GS04 GESTIÓN DE INFORMÁTICA FORENSE</v>
          </cell>
        </row>
        <row r="31">
          <cell r="C31" t="str">
            <v>GT02 ADMINISTRACIÓN, GESTIÓN Y DESARROLLO DEL TALENTO HUMANO</v>
          </cell>
          <cell r="AB31" t="str">
            <v>Investigados o vigilados</v>
          </cell>
        </row>
        <row r="32">
          <cell r="C32" t="str">
            <v xml:space="preserve">GT03 CONTROL DISCIPLINARIO INTERNO </v>
          </cell>
          <cell r="AB32" t="str">
            <v>Manipulación de sistemas de información</v>
          </cell>
        </row>
        <row r="33">
          <cell r="C33" t="str">
            <v>PA01 TRÁMITES ADMINISTRATIVOS - PROTECCIÓN DEL CONSUMIDOR</v>
          </cell>
          <cell r="AB33" t="str">
            <v>Pérdida de la información</v>
          </cell>
        </row>
        <row r="34">
          <cell r="C34" t="str">
            <v>PA02 PROTECCION DE USUARIOS DE SERVICIOS DE COMUNICACIONES</v>
          </cell>
          <cell r="AB34" t="str">
            <v>Pérdida de los registros</v>
          </cell>
        </row>
        <row r="35">
          <cell r="C35" t="str">
            <v xml:space="preserve">PC01  VIGILANCIA Y CONTROL - LIBRE COMPETENCIA </v>
          </cell>
          <cell r="AB35" t="str">
            <v>Pérdida de servicio de comunicaciones de datos</v>
          </cell>
        </row>
        <row r="36">
          <cell r="C36" t="str">
            <v xml:space="preserve">PC02 TRAMITES ADMINISTRATIVOS- LIBRE COMPETENCIA </v>
          </cell>
          <cell r="AB36" t="str">
            <v>Pérdida o modificación de la información</v>
          </cell>
        </row>
        <row r="37">
          <cell r="C37" t="str">
            <v>PD01 TRÁMITES ADMINISTRATIVOS PROTECCIÓN DE DATOS PERSONALES</v>
          </cell>
          <cell r="AB37" t="str">
            <v>Personal externo no autorizado</v>
          </cell>
        </row>
        <row r="38">
          <cell r="C38" t="str">
            <v>PI01 REGISTRO Y DEPÓSITO DE SIGNOS DISTINTIVOS</v>
          </cell>
          <cell r="AB38" t="str">
            <v>Revelación de contraseñas</v>
          </cell>
        </row>
        <row r="39">
          <cell r="C39" t="str">
            <v>PI02 CONCESIÓN DE NUEVAS CREACIONES</v>
          </cell>
          <cell r="AB39" t="str">
            <v>Saturación de los sistemas de información</v>
          </cell>
        </row>
        <row r="40">
          <cell r="C40" t="str">
            <v>PI03 TRANSFERENCIA DE INFORMACIÓN TECNOLÓGICA BASADA EN PATENTES</v>
          </cell>
          <cell r="AB40" t="str">
            <v>Software malicioso</v>
          </cell>
        </row>
        <row r="41">
          <cell r="C41" t="str">
            <v>RT01 TRÁMITES ADMINISTRATIVOS REGLAMENTOS TÉCNICOS Y METROLOGÍA LEGAL</v>
          </cell>
          <cell r="AB41" t="str">
            <v>Suplantación de identidad</v>
          </cell>
        </row>
        <row r="42">
          <cell r="C42" t="str">
            <v>RT02 VIGILANCIA Y CONTROL DE REGLAMENTOS TÉCNICOS, METROLOGÍA LEGAL Y PRECIOS</v>
          </cell>
          <cell r="AB42" t="str">
            <v>Terremoto</v>
          </cell>
        </row>
        <row r="43">
          <cell r="C43" t="str">
            <v>RT03 CALIBRACIÓN</v>
          </cell>
        </row>
        <row r="44">
          <cell r="C44" t="str">
            <v>SC01 FORMULACIÓN DEL SISTEMA INTEGRAL DE GESTIÓN</v>
          </cell>
        </row>
        <row r="45">
          <cell r="C45" t="str">
            <v>SC03 GESTIÓN AMBIENTAL</v>
          </cell>
        </row>
        <row r="46">
          <cell r="C46" t="str">
            <v>SC04 SEGURIDAD Y SALUD EN EL TRABAJO</v>
          </cell>
        </row>
        <row r="47">
          <cell r="C47" t="str">
            <v>SC05 GESTIÓN DE SEGURIDAD DE LA INFORMACIÓN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A DE RIESGOS"/>
      <sheetName val="RIESGO CORRUPCIÓN"/>
      <sheetName val="CONTROL DE CAMBIOS"/>
      <sheetName val="Monitoreo corte a 30 de junio"/>
      <sheetName val="Monitoreo corte 30 de Septiembr"/>
      <sheetName val="Monitoreo corte 31 de Diciembre"/>
      <sheetName val="Hoja1"/>
      <sheetName val="Hoja3"/>
      <sheetName val="Preguntas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B2" t="str">
            <v>Económicos</v>
          </cell>
          <cell r="C2" t="str">
            <v>Competencias</v>
          </cell>
          <cell r="D2" t="str">
            <v>Estratégico</v>
          </cell>
          <cell r="H2" t="str">
            <v>Confidencialidad de la Información</v>
          </cell>
          <cell r="I2" t="str">
            <v>Preventivo</v>
          </cell>
          <cell r="J2" t="str">
            <v>Gestión</v>
          </cell>
          <cell r="K2" t="str">
            <v>Si</v>
          </cell>
          <cell r="Q2" t="str">
            <v>Herramienta de seguimiento</v>
          </cell>
        </row>
        <row r="3">
          <cell r="B3" t="str">
            <v>Imagen</v>
          </cell>
          <cell r="C3" t="str">
            <v>Comunicación</v>
          </cell>
          <cell r="D3" t="str">
            <v>Imagen</v>
          </cell>
          <cell r="H3" t="str">
            <v>Credibilidad o imagen</v>
          </cell>
          <cell r="I3" t="str">
            <v>Correctivo</v>
          </cell>
          <cell r="J3" t="str">
            <v xml:space="preserve">Operativo </v>
          </cell>
          <cell r="K3" t="str">
            <v>No</v>
          </cell>
          <cell r="Q3" t="str">
            <v>Indicador del proceso</v>
          </cell>
        </row>
        <row r="4">
          <cell r="B4" t="str">
            <v>Legal</v>
          </cell>
          <cell r="C4" t="str">
            <v>Cultural</v>
          </cell>
          <cell r="D4" t="str">
            <v>Operativo</v>
          </cell>
          <cell r="H4" t="str">
            <v>Legal</v>
          </cell>
          <cell r="J4" t="str">
            <v>Legal</v>
          </cell>
          <cell r="Q4" t="str">
            <v>Producto No Conforme 
(procesos misionales y de atención al ciudadano)</v>
          </cell>
        </row>
        <row r="5">
          <cell r="B5" t="str">
            <v>Mediomambientales</v>
          </cell>
          <cell r="C5" t="str">
            <v>Documentación</v>
          </cell>
          <cell r="D5" t="str">
            <v>Financiero</v>
          </cell>
          <cell r="H5" t="str">
            <v>Operativo</v>
          </cell>
          <cell r="Q5" t="str">
            <v>Plan de acción del área líder del proceso</v>
          </cell>
        </row>
        <row r="6">
          <cell r="B6" t="str">
            <v>Políticos</v>
          </cell>
          <cell r="C6" t="str">
            <v>Estratégico</v>
          </cell>
          <cell r="D6" t="str">
            <v>Cumplimiento</v>
          </cell>
        </row>
        <row r="7">
          <cell r="B7" t="str">
            <v xml:space="preserve">Sociales </v>
          </cell>
          <cell r="C7" t="str">
            <v>Financiero</v>
          </cell>
          <cell r="D7" t="str">
            <v>Tecnología</v>
          </cell>
        </row>
        <row r="8">
          <cell r="B8" t="str">
            <v>Tecnológicos</v>
          </cell>
          <cell r="C8" t="str">
            <v>Infraestructura</v>
          </cell>
          <cell r="D8" t="str">
            <v>Corrupción</v>
          </cell>
        </row>
        <row r="9">
          <cell r="C9" t="str">
            <v>Juridíco</v>
          </cell>
        </row>
        <row r="10">
          <cell r="C10" t="str">
            <v>Logístico</v>
          </cell>
        </row>
        <row r="11">
          <cell r="C11" t="str">
            <v>Método</v>
          </cell>
        </row>
        <row r="12">
          <cell r="C12" t="str">
            <v>Seguridad</v>
          </cell>
        </row>
        <row r="13">
          <cell r="C13" t="str">
            <v>Sistemas de Información</v>
          </cell>
        </row>
        <row r="14">
          <cell r="C14" t="str">
            <v>Técnologia</v>
          </cell>
        </row>
      </sheetData>
      <sheetData sheetId="7">
        <row r="1">
          <cell r="C1" t="str">
            <v>AJ01 TRÁMITES JURISDICCIONALES - COMPETENCIA DESLEAL Y PROPIEDAD INDUSTRIAL</v>
          </cell>
        </row>
        <row r="2">
          <cell r="C2" t="str">
            <v>AJ02 TRÁMITES JURISDICCIONALES - PROTECCIÓN AL CONSUMIDOR</v>
          </cell>
        </row>
        <row r="3">
          <cell r="C3" t="str">
            <v>CC01 VIGILANCIA Y CONTROL A LAS CAMARAS DE COMERCIO Y A LOS COMERCIANTES</v>
          </cell>
        </row>
        <row r="4">
          <cell r="C4" t="str">
            <v>CC02  TRÁMITES ADMINISTRATIVOS- CÁMARAS DE COMERCIO</v>
          </cell>
        </row>
        <row r="5">
          <cell r="C5" t="str">
            <v>CI01 SISTEMA DE CONTROL INTERNO</v>
          </cell>
        </row>
        <row r="6">
          <cell r="C6" t="str">
            <v>CI02 SEGUIMIENTO SISTEMA INTEGRAL DE GESTIÓN INSTITUCIONAL</v>
          </cell>
        </row>
        <row r="7">
          <cell r="C7" t="str">
            <v xml:space="preserve">CS01 ATENCIÓN AL CIUDADANO </v>
          </cell>
        </row>
        <row r="8">
          <cell r="C8" t="str">
            <v>CS02 FORMACIÓN</v>
          </cell>
        </row>
        <row r="9">
          <cell r="C9" t="str">
            <v>CS03 COMUNICACIONES</v>
          </cell>
        </row>
        <row r="10">
          <cell r="C10" t="str">
            <v>CS04 PETICIÓN DE INFORMACIÓN</v>
          </cell>
        </row>
        <row r="11">
          <cell r="C11" t="str">
            <v>DE01 FORMULACIÓN ESTRATÉGICA</v>
          </cell>
        </row>
        <row r="12">
          <cell r="C12" t="str">
            <v>DE02 REVISIÓN ESTRATÉGICA</v>
          </cell>
        </row>
        <row r="13">
          <cell r="C13" t="str">
            <v>DE03 ELABORACIÓN DE ESTUDIOS Y ANÁLISIS ECONÓMICOS</v>
          </cell>
        </row>
        <row r="14">
          <cell r="C14" t="str">
            <v>GA01 CONTRATACIÓN</v>
          </cell>
        </row>
        <row r="15">
          <cell r="C15" t="str">
            <v>GA02 INVENTARIOS</v>
          </cell>
        </row>
        <row r="16">
          <cell r="C16" t="str">
            <v>GA03 SERVICIOS ADMINISTRATIVOS</v>
          </cell>
        </row>
        <row r="17">
          <cell r="C17" t="str">
            <v>GD01 GESTION DOCUMENTAL</v>
          </cell>
        </row>
        <row r="18">
          <cell r="C18" t="str">
            <v>GF01 CONTABLE</v>
          </cell>
        </row>
        <row r="19">
          <cell r="C19" t="str">
            <v>GF02 PRESUPUESTAL</v>
          </cell>
        </row>
        <row r="20">
          <cell r="C20" t="str">
            <v>GF03 TESORERIA</v>
          </cell>
        </row>
        <row r="21">
          <cell r="C21" t="str">
            <v>GJ01 COBRO COACTIVO</v>
          </cell>
        </row>
        <row r="22">
          <cell r="C22" t="str">
            <v>GJ02 GESTIÓN JUDICIAL</v>
          </cell>
        </row>
        <row r="23">
          <cell r="C23" t="str">
            <v>GJ05 REGULACIÓN JURÍDICA</v>
          </cell>
        </row>
        <row r="24">
          <cell r="C24" t="str">
            <v xml:space="preserve">GS01 ADMINISTRACIÓN DE INFRAESTRUCTURA TECNOLÓGICA </v>
          </cell>
        </row>
        <row r="25">
          <cell r="C25" t="str">
            <v>GS02 GESTIÓN DE SEGURIDAD DE LA INFORMACIÓN</v>
          </cell>
        </row>
        <row r="26">
          <cell r="C26" t="str">
            <v>GS03 ADMINISTRACIÓN DE SISTEMAS DE INFORMACIÓN Y PROYECTOS INFORMÁTICOS</v>
          </cell>
        </row>
        <row r="27">
          <cell r="C27" t="str">
            <v>GT02 ADMINISTRACIÓN, GESTIÓN Y DESARROLLO DEL TALENTO HUMANO</v>
          </cell>
        </row>
        <row r="28">
          <cell r="C28" t="str">
            <v xml:space="preserve">GT03 CONTROL DISCIPLINARIO INTERNO </v>
          </cell>
        </row>
        <row r="29">
          <cell r="C29" t="str">
            <v>PA01 TRÁMITES ADMINISTRATIVOS - PROTECCIÓN DEL CONSUMIDOR</v>
          </cell>
        </row>
        <row r="30">
          <cell r="C30" t="str">
            <v>PA02 PROTECCION DE USUARIOS DE SERVICIOS DE COMUNICACIONES</v>
          </cell>
        </row>
        <row r="31">
          <cell r="C31" t="str">
            <v xml:space="preserve">PC01  VIGILANCIA Y CONTROL - LIBRE COMPETENCIA </v>
          </cell>
        </row>
        <row r="32">
          <cell r="C32" t="str">
            <v xml:space="preserve">PC02 TRAMITES ADMINISTRATIVOS- LIBRE COMPETENCIA </v>
          </cell>
        </row>
        <row r="33">
          <cell r="C33" t="str">
            <v>PD01 TRÁMITES ADMINISTRATIVOS PROTECCIÓN DE DATOS PERSONALES</v>
          </cell>
        </row>
        <row r="34">
          <cell r="C34" t="str">
            <v>PI01 REGISTRO Y DEPÓSITO DE SIGNOS DISTINTIVOS</v>
          </cell>
        </row>
        <row r="35">
          <cell r="C35" t="str">
            <v>PI02 CONCESIÓN DE NUEVAS CREACIONES</v>
          </cell>
        </row>
        <row r="36">
          <cell r="C36" t="str">
            <v>PI03 TRANSFERENCIA DE INFORMACIÓN TECNOLÓGICA BASADA EN PATENTES</v>
          </cell>
        </row>
        <row r="37">
          <cell r="C37" t="str">
            <v>RT01 TRÁMITES ADMINISTRATIVOS REGLAMENTOS TÉCNICOS Y METROLOGÍA LEGAL</v>
          </cell>
        </row>
        <row r="38">
          <cell r="C38" t="str">
            <v>RT02 VIGILANCIA Y CONTROL DE REGLAMENTOS TÉCNICOS, METROLOGÍA LEGAL Y PRECIOS</v>
          </cell>
        </row>
        <row r="39">
          <cell r="C39" t="str">
            <v>SC01 FORMULACIÓN DEL SISTEMA INTEGRAL DE GESTIÓN</v>
          </cell>
        </row>
        <row r="40">
          <cell r="C40" t="str">
            <v>SC03 GESTIÓN AMBIENTAL</v>
          </cell>
        </row>
        <row r="41">
          <cell r="C41" t="str">
            <v>SC04 SEGURIDAD Y SALUD EN EL TRABAJO</v>
          </cell>
        </row>
      </sheetData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A DE RIESGOS"/>
      <sheetName val="Consolidado 2020"/>
      <sheetName val="Monitoreo corte a 30 de junio"/>
      <sheetName val="Monitoreo corte 30 de Septiembr"/>
      <sheetName val="Monitoreo corte 31 de Diciembre"/>
      <sheetName val="Hoja1"/>
      <sheetName val="Hoja3"/>
      <sheetName val="Preguntas"/>
      <sheetName val="Hoja2"/>
      <sheetName val="CONTROL DE CAMBIOS"/>
    </sheetNames>
    <sheetDataSet>
      <sheetData sheetId="0"/>
      <sheetData sheetId="1"/>
      <sheetData sheetId="2"/>
      <sheetData sheetId="3"/>
      <sheetData sheetId="4"/>
      <sheetData sheetId="5">
        <row r="2">
          <cell r="B2" t="str">
            <v>Económicos</v>
          </cell>
          <cell r="C2" t="str">
            <v>Competencias</v>
          </cell>
          <cell r="D2" t="str">
            <v>Estratégico</v>
          </cell>
          <cell r="H2" t="str">
            <v>Confidencialidad de la Información</v>
          </cell>
          <cell r="I2" t="str">
            <v>Preventivo</v>
          </cell>
          <cell r="J2" t="str">
            <v>Gestión</v>
          </cell>
          <cell r="K2" t="str">
            <v>Si</v>
          </cell>
          <cell r="Q2" t="str">
            <v>Herramienta de seguimiento</v>
          </cell>
        </row>
        <row r="3">
          <cell r="B3" t="str">
            <v>Imagen</v>
          </cell>
          <cell r="C3" t="str">
            <v>Comunicación</v>
          </cell>
          <cell r="D3" t="str">
            <v>Imagen</v>
          </cell>
          <cell r="H3" t="str">
            <v>Credibilidad o imagen</v>
          </cell>
          <cell r="I3" t="str">
            <v>Correctivo</v>
          </cell>
          <cell r="J3" t="str">
            <v xml:space="preserve">Operativo </v>
          </cell>
          <cell r="K3" t="str">
            <v>No</v>
          </cell>
          <cell r="Q3" t="str">
            <v>Indicador del proceso</v>
          </cell>
        </row>
        <row r="4">
          <cell r="B4" t="str">
            <v>Legal</v>
          </cell>
          <cell r="C4" t="str">
            <v>Cultural</v>
          </cell>
          <cell r="D4" t="str">
            <v>Operativo</v>
          </cell>
          <cell r="H4" t="str">
            <v>Legal</v>
          </cell>
          <cell r="J4" t="str">
            <v>Legal</v>
          </cell>
          <cell r="Q4" t="str">
            <v>Producto No Conforme 
(procesos misionales y de atención al ciudadano)</v>
          </cell>
        </row>
        <row r="5">
          <cell r="B5" t="str">
            <v>Mediomambientales</v>
          </cell>
          <cell r="C5" t="str">
            <v>Documentación</v>
          </cell>
          <cell r="D5" t="str">
            <v>Financiero</v>
          </cell>
          <cell r="H5" t="str">
            <v>Operativo</v>
          </cell>
          <cell r="Q5" t="str">
            <v>Plan de acción del área líder del proceso</v>
          </cell>
        </row>
        <row r="6">
          <cell r="B6" t="str">
            <v>Políticos</v>
          </cell>
          <cell r="C6" t="str">
            <v>Estratégico</v>
          </cell>
          <cell r="D6" t="str">
            <v>Cumplimiento</v>
          </cell>
        </row>
        <row r="7">
          <cell r="B7" t="str">
            <v xml:space="preserve">Sociales </v>
          </cell>
          <cell r="C7" t="str">
            <v>Financiero</v>
          </cell>
          <cell r="D7" t="str">
            <v>Tecnología</v>
          </cell>
        </row>
        <row r="8">
          <cell r="B8" t="str">
            <v>Tecnológicos</v>
          </cell>
          <cell r="C8" t="str">
            <v>Infraestructura</v>
          </cell>
          <cell r="D8" t="str">
            <v>Corrupción</v>
          </cell>
        </row>
        <row r="9">
          <cell r="C9" t="str">
            <v>Juridíco</v>
          </cell>
        </row>
        <row r="10">
          <cell r="C10" t="str">
            <v>Logístico</v>
          </cell>
        </row>
        <row r="11">
          <cell r="C11" t="str">
            <v>Método</v>
          </cell>
        </row>
        <row r="12">
          <cell r="C12" t="str">
            <v>Seguridad</v>
          </cell>
        </row>
        <row r="13">
          <cell r="C13" t="str">
            <v>Sistemas de Información</v>
          </cell>
        </row>
        <row r="14">
          <cell r="C14" t="str">
            <v>Técnologia</v>
          </cell>
        </row>
      </sheetData>
      <sheetData sheetId="6">
        <row r="1">
          <cell r="C1" t="str">
            <v>AJ01 TRÁMITES JURISDICCIONALES - COMPETENCIA DESLEAL Y PROPIEDAD INDUSTRIAL</v>
          </cell>
        </row>
        <row r="2">
          <cell r="C2" t="str">
            <v>AJ02 TRÁMITES JURISDICCIONALES - PROTECCIÓN AL CONSUMIDOR</v>
          </cell>
        </row>
        <row r="3">
          <cell r="C3" t="str">
            <v>CC01 VIGILANCIA Y CONTROL A LAS CAMARAS DE COMERCIO Y A LOS COMERCIANTES</v>
          </cell>
        </row>
        <row r="4">
          <cell r="C4" t="str">
            <v>CC02  TRÁMITES ADMINISTRATIVOS- CÁMARAS DE COMERCIO</v>
          </cell>
        </row>
        <row r="5">
          <cell r="C5" t="str">
            <v>CI01 SISTEMA DE CONTROL INTERNO</v>
          </cell>
        </row>
        <row r="6">
          <cell r="C6" t="str">
            <v>CI02 SEGUIMIENTO SISTEMA INTEGRAL DE GESTIÓN INSTITUCIONAL</v>
          </cell>
        </row>
        <row r="7">
          <cell r="C7" t="str">
            <v xml:space="preserve">CS01 ATENCIÓN AL CIUDADANO </v>
          </cell>
        </row>
        <row r="8">
          <cell r="C8" t="str">
            <v>CS02 FORMACIÓN</v>
          </cell>
        </row>
        <row r="9">
          <cell r="C9" t="str">
            <v>CS03 COMUNICACIONES</v>
          </cell>
        </row>
        <row r="10">
          <cell r="C10" t="str">
            <v>CS04 PETICIÓN DE INFORMACIÓN</v>
          </cell>
        </row>
        <row r="11">
          <cell r="C11" t="str">
            <v>DE01 FORMULACIÓN ESTRATÉGICA</v>
          </cell>
        </row>
        <row r="12">
          <cell r="C12" t="str">
            <v>DE02 REVISIÓN ESTRATÉGICA</v>
          </cell>
        </row>
        <row r="13">
          <cell r="C13" t="str">
            <v>DE03 ELABORACIÓN DE ESTUDIOS Y ANÁLISIS ECONÓMICOS</v>
          </cell>
        </row>
        <row r="14">
          <cell r="C14" t="str">
            <v>GA01 CONTRATACIÓN</v>
          </cell>
        </row>
        <row r="15">
          <cell r="C15" t="str">
            <v>GA02 INVENTARIOS</v>
          </cell>
        </row>
        <row r="16">
          <cell r="C16" t="str">
            <v>GA03 SERVICIOS ADMINISTRATIVOS</v>
          </cell>
        </row>
        <row r="17">
          <cell r="C17" t="str">
            <v>GD01 GESTION DOCUMENTAL</v>
          </cell>
        </row>
        <row r="18">
          <cell r="C18" t="str">
            <v>GF01 CONTABLE</v>
          </cell>
        </row>
        <row r="19">
          <cell r="C19" t="str">
            <v>GF02 PRESUPUESTAL</v>
          </cell>
        </row>
        <row r="20">
          <cell r="C20" t="str">
            <v>GF03 TESORERIA</v>
          </cell>
        </row>
        <row r="21">
          <cell r="C21" t="str">
            <v>GJ01 COBRO COACTIVO</v>
          </cell>
        </row>
        <row r="22">
          <cell r="C22" t="str">
            <v>GJ02 GESTIÓN JUDICIAL</v>
          </cell>
        </row>
        <row r="23">
          <cell r="C23" t="str">
            <v>GJ05 REGULACIÓN JURÍDICA</v>
          </cell>
        </row>
        <row r="24">
          <cell r="C24" t="str">
            <v xml:space="preserve">GS01 ADMINISTRACIÓN DE INFRAESTRUCTURA TECNOLÓGICA </v>
          </cell>
        </row>
        <row r="25">
          <cell r="C25" t="str">
            <v>GS02 GESTIÓN DE SEGURIDAD DE LA INFORMACIÓN</v>
          </cell>
        </row>
        <row r="26">
          <cell r="C26" t="str">
            <v>GS03 ADMINISTRACIÓN DE SISTEMAS DE INFORMACIÓN Y PROYECTOS INFORMÁTICOS</v>
          </cell>
        </row>
        <row r="27">
          <cell r="C27" t="str">
            <v>GT02 ADMINISTRACIÓN, GESTIÓN Y DESARROLLO DEL TALENTO HUMANO</v>
          </cell>
        </row>
        <row r="28">
          <cell r="C28" t="str">
            <v xml:space="preserve">GT03 CONTROL DISCIPLINARIO INTERNO </v>
          </cell>
        </row>
        <row r="29">
          <cell r="C29" t="str">
            <v>PA01 TRÁMITES ADMINISTRATIVOS - PROTECCIÓN DEL CONSUMIDOR</v>
          </cell>
        </row>
        <row r="30">
          <cell r="C30" t="str">
            <v>PA02 PROTECCION DE USUARIOS DE SERVICIOS DE COMUNICACIONES</v>
          </cell>
        </row>
        <row r="31">
          <cell r="C31" t="str">
            <v xml:space="preserve">PC01  VIGILANCIA Y CONTROL - LIBRE COMPETENCIA </v>
          </cell>
        </row>
        <row r="32">
          <cell r="C32" t="str">
            <v xml:space="preserve">PC02 TRAMITES ADMINISTRATIVOS- LIBRE COMPETENCIA </v>
          </cell>
        </row>
        <row r="33">
          <cell r="C33" t="str">
            <v>PD01 TRÁMITES ADMINISTRATIVOS PROTECCIÓN DE DATOS PERSONALES</v>
          </cell>
        </row>
        <row r="34">
          <cell r="C34" t="str">
            <v>PI01 REGISTRO Y DEPÓSITO DE SIGNOS DISTINTIVOS</v>
          </cell>
        </row>
        <row r="35">
          <cell r="C35" t="str">
            <v>PI02 CONCESIÓN DE NUEVAS CREACIONES</v>
          </cell>
        </row>
        <row r="36">
          <cell r="C36" t="str">
            <v>PI03 TRANSFERENCIA DE INFORMACIÓN TECNOLÓGICA BASADA EN PATENTES</v>
          </cell>
        </row>
        <row r="37">
          <cell r="C37" t="str">
            <v>RT01 TRÁMITES ADMINISTRATIVOS REGLAMENTOS TÉCNICOS Y METROLOGÍA LEGAL</v>
          </cell>
        </row>
        <row r="38">
          <cell r="C38" t="str">
            <v>RT02 VIGILANCIA Y CONTROL DE REGLAMENTOS TÉCNICOS, METROLOGÍA LEGAL Y PRECIOS</v>
          </cell>
        </row>
        <row r="39">
          <cell r="C39" t="str">
            <v>SC01 FORMULACIÓN DEL SISTEMA INTEGRAL DE GESTIÓN</v>
          </cell>
        </row>
        <row r="40">
          <cell r="C40" t="str">
            <v>SC03 GESTIÓN AMBIENTAL</v>
          </cell>
        </row>
        <row r="41">
          <cell r="C41" t="str">
            <v>SC04 SEGURIDAD Y SALUD EN EL TRABAJO</v>
          </cell>
        </row>
      </sheetData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ENVENIDA"/>
      <sheetName val="INSTRUCCIONES ENTENDER"/>
      <sheetName val="MARCO ESTRATÉGICO"/>
      <sheetName val="CONCEPTOS"/>
      <sheetName val="METODOLOGÍA PROPUESTA"/>
      <sheetName val="PASOS_ENTENDER"/>
      <sheetName val="INSUMOS"/>
      <sheetName val="FLUIR_IDEAS"/>
      <sheetName val="NUESTRAS_IDEAS"/>
      <sheetName val="FORTALEZAS"/>
      <sheetName val="OPORTUNIDADES"/>
      <sheetName val="DEBILIDADES"/>
      <sheetName val="AMENAZAS"/>
      <sheetName val="HERRAMIENTA"/>
      <sheetName val="ALINEACIÓN"/>
      <sheetName val="MENÚ"/>
      <sheetName val="PASO 1"/>
      <sheetName val="PASO 2"/>
      <sheetName val="PASO 3"/>
      <sheetName val="PASO 4"/>
      <sheetName val="CONSOLIDADO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2">
          <cell r="M2" t="str">
            <v>CONTROL INTERNO</v>
          </cell>
        </row>
        <row r="59">
          <cell r="D59" t="str">
            <v>Fortalecer las actividades de control y sensibilización en coordinación con los diferentes entes públicos y privados a nivel nacional</v>
          </cell>
        </row>
        <row r="60">
          <cell r="D60" t="str">
            <v>Aprovechar el uso de herramientas tecnológicas de comunicación  para visibilizar las actividades desarrolladas por la Delegatura</v>
          </cell>
        </row>
        <row r="61">
          <cell r="D61" t="str">
            <v xml:space="preserve">A través del uso de herramientas tecnológicas se pone a disposición de los interesados las actividades de sensibilización y capacitación en los diferentes temas de la Delegatura. </v>
          </cell>
        </row>
        <row r="62">
          <cell r="D62" t="str">
            <v>Realizar mantenimiento continuo a los sistemas de información a cargo de la Delegaturaun para un adecuado tratamiento de los datos,  utilizados para la toma de decisiones</v>
          </cell>
        </row>
        <row r="63">
          <cell r="D63">
            <v>0</v>
          </cell>
        </row>
        <row r="64">
          <cell r="D64">
            <v>0</v>
          </cell>
        </row>
        <row r="65">
          <cell r="D65">
            <v>0</v>
          </cell>
        </row>
        <row r="66">
          <cell r="D66">
            <v>0</v>
          </cell>
        </row>
        <row r="67">
          <cell r="D67">
            <v>0</v>
          </cell>
        </row>
        <row r="68">
          <cell r="D68">
            <v>0</v>
          </cell>
        </row>
        <row r="69">
          <cell r="D69">
            <v>0</v>
          </cell>
        </row>
        <row r="70">
          <cell r="D70">
            <v>0</v>
          </cell>
        </row>
        <row r="71">
          <cell r="D71" t="str">
            <v xml:space="preserve">La preparación, conocimiento y capacidades del recurso humano repercute en la eficiencia del cumplimiento de las funciones y actividades propias de  Delegatura. </v>
          </cell>
        </row>
        <row r="72">
          <cell r="D72" t="str">
            <v>Realizar seguimiento permanente y generación de alertas en los tiempos contractuales a corde a la planeación</v>
          </cell>
        </row>
        <row r="73">
          <cell r="D73" t="str">
            <v>Contribuir al desarrollo de prácticas en materia de Gestión Documental, que promuevan el uso de la información electrónica.</v>
          </cell>
        </row>
        <row r="74">
          <cell r="D74" t="str">
            <v xml:space="preserve">Promover la adecuada ejecución del laboratorio en temas de calidad, presupuesto y contratación. </v>
          </cell>
        </row>
        <row r="75">
          <cell r="D75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0">
          <cell r="D80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 t="str">
            <v>El recurso humano involucrado con IVC debe cumplir estrictamente los protocolos de bioseguridad establecidos por la SIC y el Gobierno Nacional</v>
          </cell>
        </row>
        <row r="84">
          <cell r="D84" t="str">
            <v>El riesgo de corrupción se mitiga con el cumplimiento e implementación de los procesos y procedimientos establecidos para cada actividad.</v>
          </cell>
        </row>
        <row r="85">
          <cell r="D85" t="str">
            <v xml:space="preserve">Fortalecer el desarrollo de los sistemas, aplicativos y de las diferentes herramientas tecnológicas que repercuten en la seguridad de los datos contenidos en ellas </v>
          </cell>
        </row>
        <row r="86">
          <cell r="D86">
            <v>0</v>
          </cell>
        </row>
        <row r="87">
          <cell r="D87">
            <v>0</v>
          </cell>
        </row>
        <row r="88">
          <cell r="D88">
            <v>0</v>
          </cell>
        </row>
        <row r="89">
          <cell r="D89">
            <v>0</v>
          </cell>
        </row>
        <row r="90">
          <cell r="D90">
            <v>0</v>
          </cell>
        </row>
        <row r="91">
          <cell r="D91">
            <v>0</v>
          </cell>
        </row>
        <row r="92">
          <cell r="D92">
            <v>0</v>
          </cell>
        </row>
        <row r="93">
          <cell r="D93">
            <v>0</v>
          </cell>
        </row>
        <row r="94">
          <cell r="D94">
            <v>0</v>
          </cell>
        </row>
        <row r="95">
          <cell r="D95" t="str">
            <v>Formular planes que garanticen la continuidad de las labores de la Delegatura.</v>
          </cell>
        </row>
        <row r="96">
          <cell r="D96">
            <v>0</v>
          </cell>
        </row>
        <row r="97">
          <cell r="D97">
            <v>0</v>
          </cell>
        </row>
        <row r="98">
          <cell r="D98">
            <v>0</v>
          </cell>
        </row>
        <row r="99">
          <cell r="D99">
            <v>0</v>
          </cell>
        </row>
        <row r="100">
          <cell r="D100">
            <v>0</v>
          </cell>
        </row>
        <row r="101">
          <cell r="D101">
            <v>0</v>
          </cell>
        </row>
        <row r="102">
          <cell r="D102">
            <v>0</v>
          </cell>
        </row>
        <row r="103">
          <cell r="D103">
            <v>0</v>
          </cell>
        </row>
        <row r="104">
          <cell r="D104">
            <v>0</v>
          </cell>
        </row>
        <row r="105">
          <cell r="D105">
            <v>0</v>
          </cell>
        </row>
        <row r="106">
          <cell r="D106">
            <v>0</v>
          </cell>
        </row>
        <row r="107">
          <cell r="D107" t="str">
            <v>Fortalecer los criterios técnicos y jurídicos del personal</v>
          </cell>
        </row>
        <row r="108">
          <cell r="D108">
            <v>0</v>
          </cell>
        </row>
        <row r="109">
          <cell r="D109">
            <v>0</v>
          </cell>
        </row>
        <row r="110">
          <cell r="D110">
            <v>0</v>
          </cell>
        </row>
        <row r="111">
          <cell r="D111">
            <v>0</v>
          </cell>
        </row>
        <row r="112">
          <cell r="D112">
            <v>0</v>
          </cell>
        </row>
        <row r="113">
          <cell r="D113">
            <v>0</v>
          </cell>
        </row>
        <row r="114">
          <cell r="D114">
            <v>0</v>
          </cell>
        </row>
        <row r="115">
          <cell r="D115">
            <v>0</v>
          </cell>
        </row>
        <row r="116">
          <cell r="D116">
            <v>0</v>
          </cell>
        </row>
        <row r="117">
          <cell r="D117">
            <v>0</v>
          </cell>
        </row>
        <row r="118">
          <cell r="D118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-Riesgos"/>
      <sheetName val="Riesgo1"/>
      <sheetName val="Riesgo2"/>
      <sheetName val="Riesgo3"/>
      <sheetName val="Riesgo4"/>
      <sheetName val="Riesgo5"/>
      <sheetName val="Riesgo6"/>
      <sheetName val="Riesgo7"/>
      <sheetName val="Riesgo8"/>
      <sheetName val="Riesgo9"/>
      <sheetName val="Mapa del Proceso"/>
      <sheetName val="Enc_impacto1"/>
      <sheetName val="Enc_impacto2"/>
      <sheetName val="Enc_impacto3"/>
      <sheetName val="Enc_impacto4"/>
      <sheetName val="Enc_impacto5"/>
      <sheetName val="Enc_impacto6"/>
      <sheetName val="Enc_impacto7"/>
      <sheetName val="Enc_impacto8"/>
      <sheetName val="Enc_impacto9"/>
      <sheetName val="Seguimiento al mapa de riesgos"/>
      <sheetName val="Hoja2"/>
      <sheetName val="listas d"/>
    </sheetNames>
    <sheetDataSet>
      <sheetData sheetId="0">
        <row r="2">
          <cell r="A2" t="str">
            <v>Raro (1)</v>
          </cell>
          <cell r="B2" t="str">
            <v>Insignificante (1)</v>
          </cell>
          <cell r="D2" t="str">
            <v>Moderado (1)</v>
          </cell>
        </row>
        <row r="3">
          <cell r="A3" t="str">
            <v>Improbable (2)</v>
          </cell>
          <cell r="B3" t="str">
            <v>Menor (2)</v>
          </cell>
          <cell r="D3" t="str">
            <v>Mayor (2)</v>
          </cell>
        </row>
        <row r="4">
          <cell r="A4" t="str">
            <v>Moderada (3)</v>
          </cell>
          <cell r="B4" t="str">
            <v>Moderado (3)</v>
          </cell>
          <cell r="D4" t="str">
            <v>Catastrófico (3)</v>
          </cell>
        </row>
        <row r="5">
          <cell r="A5" t="str">
            <v>Probable (4)</v>
          </cell>
          <cell r="B5" t="str">
            <v>Mayor (4)</v>
          </cell>
        </row>
        <row r="6">
          <cell r="A6" t="str">
            <v>Casi Certeza (5)</v>
          </cell>
          <cell r="B6" t="str">
            <v>Catastrófico (5)</v>
          </cell>
        </row>
      </sheetData>
      <sheetData sheetId="1">
        <row r="10">
          <cell r="K10" t="str">
            <v>GCMC01 Gestión de las Comunicaciones Públicas y Estratégicas</v>
          </cell>
        </row>
      </sheetData>
      <sheetData sheetId="2">
        <row r="18">
          <cell r="K18">
            <v>0</v>
          </cell>
        </row>
      </sheetData>
      <sheetData sheetId="3">
        <row r="18">
          <cell r="K18">
            <v>0</v>
          </cell>
        </row>
      </sheetData>
      <sheetData sheetId="4">
        <row r="18">
          <cell r="K18">
            <v>0</v>
          </cell>
        </row>
      </sheetData>
      <sheetData sheetId="5">
        <row r="18">
          <cell r="K18">
            <v>0</v>
          </cell>
        </row>
      </sheetData>
      <sheetData sheetId="6">
        <row r="18">
          <cell r="K18">
            <v>0</v>
          </cell>
        </row>
      </sheetData>
      <sheetData sheetId="7">
        <row r="18">
          <cell r="K18">
            <v>0</v>
          </cell>
        </row>
      </sheetData>
      <sheetData sheetId="8">
        <row r="18">
          <cell r="K18">
            <v>0</v>
          </cell>
        </row>
      </sheetData>
      <sheetData sheetId="9">
        <row r="18">
          <cell r="K18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CIÓN "/>
      <sheetName val="LISTAS"/>
    </sheetNames>
    <sheetDataSet>
      <sheetData sheetId="0"/>
      <sheetData sheetId="1">
        <row r="99">
          <cell r="A99" t="str">
            <v>Fortalecer los servicios de formación y divulgación de los derechos y deberes de ciudadanos y empresarios.</v>
          </cell>
        </row>
        <row r="100">
          <cell r="A100" t="str">
            <v>Adoptar las mejores prácticas en materia de participación y servicio al ciudadano.</v>
          </cell>
        </row>
        <row r="101">
          <cell r="A101" t="str">
            <v>Afianzar el modelo de Empresa Familiarmente Responsable</v>
          </cell>
        </row>
        <row r="102">
          <cell r="A102" t="str">
            <v>Fortalecer los programas de fomento de la propiedad industrial que promuevan la consolidación de estos derechos como activos empresariales y el uso de la información contenida en los documentos de patentes como base para nuevos desarrollos.</v>
          </cell>
        </row>
        <row r="103">
          <cell r="A103" t="str">
            <v>Fortalecer los programas de prevención en materia de infracciones al estatuto del consumidor, protección de datos personales y el régimen de libre competencia económica, sin perjuicio de los procesos y actuaciones sancionatorias.</v>
          </cell>
        </row>
        <row r="104">
          <cell r="A104" t="str">
            <v>Fortalecer procesos de analítica institucional para la toma de decisiones</v>
          </cell>
        </row>
        <row r="105">
          <cell r="A105" t="str">
            <v>Generar la cultura de gestión del conocimiento y la innovación</v>
          </cell>
        </row>
        <row r="106">
          <cell r="A106" t="str">
            <v>Implementar las mejores prácticas en materia de gestión documental</v>
          </cell>
        </row>
        <row r="107">
          <cell r="A107" t="str">
            <v>Mejorar la eficiencia en el gasto público</v>
          </cell>
        </row>
        <row r="108">
          <cell r="A108" t="str">
            <v>Mejorar la infraestructura, uso y aprovechamiento de las tecnologías de la información.</v>
          </cell>
        </row>
        <row r="109">
          <cell r="A109" t="str">
            <v>Mejorar la oportunidad y calidad en la atención de trámites y servicios dirigidos a usuarios, empresarios, ciudadanos y demás grupos de interés a través de la implementación de herramientas tecnológicas.</v>
          </cell>
        </row>
        <row r="110">
          <cell r="A110" t="str">
            <v>N/A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2-Vulnerabilidad y Amenaza "/>
    </sheetNames>
    <sheetDataSet>
      <sheetData sheetId="0" refreshError="1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  <pageSetUpPr fitToPage="1"/>
  </sheetPr>
  <dimension ref="A1:AD27"/>
  <sheetViews>
    <sheetView showGridLines="0" tabSelected="1" topLeftCell="F1" zoomScaleNormal="100" zoomScaleSheetLayoutView="70" workbookViewId="0">
      <selection activeCell="T3" sqref="T3"/>
    </sheetView>
  </sheetViews>
  <sheetFormatPr baseColWidth="10" defaultColWidth="11.42578125" defaultRowHeight="16.5" x14ac:dyDescent="0.3"/>
  <cols>
    <col min="1" max="1" width="34.7109375" style="28" customWidth="1"/>
    <col min="2" max="3" width="33.42578125" style="28" customWidth="1"/>
    <col min="4" max="4" width="16.140625" style="28" customWidth="1"/>
    <col min="5" max="5" width="26.5703125" style="28" customWidth="1"/>
    <col min="6" max="6" width="32.7109375" style="28" customWidth="1"/>
    <col min="7" max="7" width="20.5703125" style="28" customWidth="1"/>
    <col min="8" max="8" width="34" style="28" customWidth="1"/>
    <col min="9" max="13" width="8.140625" style="62" customWidth="1"/>
    <col min="14" max="17" width="3.85546875" style="62" customWidth="1"/>
    <col min="18" max="19" width="15.140625" style="63" customWidth="1"/>
    <col min="20" max="20" width="37.28515625" style="28" customWidth="1"/>
    <col min="21" max="21" width="12.140625" style="28" hidden="1" customWidth="1"/>
    <col min="22" max="22" width="19.7109375" style="65" customWidth="1"/>
    <col min="23" max="23" width="18.85546875" style="28" customWidth="1"/>
    <col min="24" max="24" width="64.5703125" style="28" customWidth="1"/>
    <col min="25" max="25" width="23.140625" style="28" customWidth="1"/>
    <col min="26" max="26" width="18.85546875" style="28" customWidth="1"/>
    <col min="27" max="27" width="64.5703125" style="62" customWidth="1"/>
    <col min="28" max="28" width="23.140625" style="28" customWidth="1"/>
    <col min="29" max="29" width="18.85546875" style="28" customWidth="1"/>
    <col min="30" max="30" width="64.7109375" style="28" customWidth="1"/>
    <col min="31" max="16384" width="11.42578125" style="28"/>
  </cols>
  <sheetData>
    <row r="1" spans="1:30" s="24" customFormat="1" ht="26.25" customHeight="1" x14ac:dyDescent="0.3">
      <c r="A1" s="90" t="e" vm="1">
        <v>#VALUE!</v>
      </c>
      <c r="B1" s="91"/>
      <c r="C1" s="91"/>
      <c r="D1" s="105" t="s">
        <v>62</v>
      </c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69" t="s">
        <v>63</v>
      </c>
      <c r="U1" s="20"/>
      <c r="V1" s="21"/>
      <c r="W1" s="22"/>
      <c r="X1" s="22"/>
      <c r="Y1" s="22"/>
      <c r="Z1" s="23"/>
      <c r="AA1" s="22"/>
      <c r="AB1" s="22"/>
      <c r="AC1" s="22"/>
      <c r="AD1" s="22"/>
    </row>
    <row r="2" spans="1:30" ht="26.25" customHeight="1" x14ac:dyDescent="0.3">
      <c r="A2" s="92"/>
      <c r="B2" s="93"/>
      <c r="C2" s="93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69" t="s">
        <v>64</v>
      </c>
      <c r="U2" s="20"/>
      <c r="V2" s="25"/>
      <c r="W2" s="26"/>
      <c r="X2" s="26"/>
      <c r="Y2" s="26"/>
      <c r="Z2" s="27"/>
      <c r="AA2" s="26"/>
      <c r="AB2" s="26"/>
      <c r="AC2" s="26"/>
      <c r="AD2" s="26"/>
    </row>
    <row r="3" spans="1:30" s="22" customFormat="1" ht="26.25" customHeight="1" thickBot="1" x14ac:dyDescent="0.35">
      <c r="A3" s="94"/>
      <c r="B3" s="95"/>
      <c r="C3" s="9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69" t="s">
        <v>65</v>
      </c>
      <c r="U3" s="20"/>
      <c r="V3" s="71"/>
      <c r="W3" s="71"/>
      <c r="X3" s="71"/>
      <c r="Y3" s="71"/>
      <c r="Z3" s="71"/>
      <c r="AA3" s="71"/>
      <c r="AB3" s="71"/>
      <c r="AC3" s="71"/>
      <c r="AD3" s="71"/>
    </row>
    <row r="4" spans="1:30" ht="30" customHeight="1" x14ac:dyDescent="0.3">
      <c r="A4" s="96" t="s">
        <v>3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8"/>
      <c r="U4" s="29"/>
      <c r="V4" s="70"/>
      <c r="W4" s="70"/>
      <c r="X4" s="70"/>
      <c r="Y4" s="70"/>
      <c r="Z4" s="70"/>
      <c r="AA4" s="70"/>
      <c r="AB4" s="70"/>
      <c r="AC4" s="70"/>
      <c r="AD4" s="70"/>
    </row>
    <row r="5" spans="1:30" ht="42.75" customHeight="1" x14ac:dyDescent="0.3">
      <c r="A5" s="99" t="s">
        <v>43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1"/>
      <c r="U5" s="31"/>
      <c r="V5" s="32"/>
      <c r="W5" s="30"/>
      <c r="X5" s="30"/>
      <c r="Y5" s="30"/>
      <c r="Z5" s="30"/>
      <c r="AA5" s="30"/>
      <c r="AB5" s="30"/>
      <c r="AC5" s="30"/>
      <c r="AD5" s="30"/>
    </row>
    <row r="6" spans="1:30" ht="63" customHeight="1" x14ac:dyDescent="0.3">
      <c r="A6" s="99" t="s">
        <v>44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1"/>
      <c r="U6" s="31"/>
      <c r="V6" s="71"/>
      <c r="W6" s="71"/>
      <c r="X6" s="71"/>
      <c r="Y6" s="71"/>
      <c r="Z6" s="71"/>
      <c r="AA6" s="71"/>
      <c r="AB6" s="71"/>
      <c r="AC6" s="71"/>
      <c r="AD6" s="71"/>
    </row>
    <row r="7" spans="1:30" ht="39" customHeight="1" x14ac:dyDescent="0.3">
      <c r="A7" s="102"/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4"/>
      <c r="U7" s="33"/>
      <c r="V7" s="74" t="s">
        <v>22</v>
      </c>
      <c r="W7" s="74"/>
      <c r="X7" s="74"/>
      <c r="Y7" s="74"/>
      <c r="Z7" s="74"/>
      <c r="AA7" s="74"/>
      <c r="AB7" s="74"/>
      <c r="AC7" s="74"/>
      <c r="AD7" s="75"/>
    </row>
    <row r="8" spans="1:30" ht="38.25" customHeight="1" x14ac:dyDescent="0.3">
      <c r="A8" s="72" t="s">
        <v>45</v>
      </c>
      <c r="B8" s="72" t="s">
        <v>46</v>
      </c>
      <c r="C8" s="72" t="s">
        <v>47</v>
      </c>
      <c r="D8" s="72" t="s">
        <v>48</v>
      </c>
      <c r="E8" s="72" t="s">
        <v>49</v>
      </c>
      <c r="F8" s="84" t="s">
        <v>9</v>
      </c>
      <c r="G8" s="85"/>
      <c r="H8" s="86"/>
      <c r="I8" s="87" t="s">
        <v>50</v>
      </c>
      <c r="J8" s="88"/>
      <c r="K8" s="88"/>
      <c r="L8" s="88"/>
      <c r="M8" s="89"/>
      <c r="N8" s="87" t="s">
        <v>51</v>
      </c>
      <c r="O8" s="88"/>
      <c r="P8" s="88"/>
      <c r="Q8" s="89"/>
      <c r="R8" s="81" t="s">
        <v>52</v>
      </c>
      <c r="S8" s="81" t="s">
        <v>53</v>
      </c>
      <c r="T8" s="72" t="s">
        <v>16</v>
      </c>
      <c r="U8" s="34"/>
      <c r="V8" s="76" t="s">
        <v>21</v>
      </c>
      <c r="W8" s="77"/>
      <c r="X8" s="77"/>
      <c r="Y8" s="77" t="s">
        <v>60</v>
      </c>
      <c r="Z8" s="77"/>
      <c r="AA8" s="77"/>
      <c r="AB8" s="77" t="s">
        <v>61</v>
      </c>
      <c r="AC8" s="77"/>
      <c r="AD8" s="77"/>
    </row>
    <row r="9" spans="1:30" ht="72" x14ac:dyDescent="0.3">
      <c r="A9" s="83"/>
      <c r="B9" s="83"/>
      <c r="C9" s="83"/>
      <c r="D9" s="83"/>
      <c r="E9" s="83"/>
      <c r="F9" s="67" t="s">
        <v>54</v>
      </c>
      <c r="G9" s="67" t="s">
        <v>55</v>
      </c>
      <c r="H9" s="67" t="s">
        <v>56</v>
      </c>
      <c r="I9" s="68" t="s">
        <v>10</v>
      </c>
      <c r="J9" s="68" t="s">
        <v>11</v>
      </c>
      <c r="K9" s="68" t="s">
        <v>12</v>
      </c>
      <c r="L9" s="68" t="s">
        <v>13</v>
      </c>
      <c r="M9" s="68" t="s">
        <v>14</v>
      </c>
      <c r="N9" s="67">
        <v>1</v>
      </c>
      <c r="O9" s="67">
        <v>2</v>
      </c>
      <c r="P9" s="67">
        <v>3</v>
      </c>
      <c r="Q9" s="67">
        <v>4</v>
      </c>
      <c r="R9" s="82"/>
      <c r="S9" s="82"/>
      <c r="T9" s="73"/>
      <c r="U9" s="35"/>
      <c r="V9" s="36" t="s">
        <v>1</v>
      </c>
      <c r="W9" s="37" t="s">
        <v>0</v>
      </c>
      <c r="X9" s="37" t="s">
        <v>2</v>
      </c>
      <c r="Y9" s="37" t="s">
        <v>1</v>
      </c>
      <c r="Z9" s="37" t="s">
        <v>0</v>
      </c>
      <c r="AA9" s="37" t="s">
        <v>2</v>
      </c>
      <c r="AB9" s="37" t="s">
        <v>1</v>
      </c>
      <c r="AC9" s="37" t="s">
        <v>0</v>
      </c>
      <c r="AD9" s="37" t="s">
        <v>2</v>
      </c>
    </row>
    <row r="10" spans="1:30" x14ac:dyDescent="0.3">
      <c r="A10" s="78" t="s">
        <v>57</v>
      </c>
      <c r="B10" s="38"/>
      <c r="C10" s="39"/>
      <c r="D10" s="40"/>
      <c r="E10" s="39"/>
      <c r="F10" s="41" t="s">
        <v>15</v>
      </c>
      <c r="G10" s="39"/>
      <c r="H10" s="39"/>
      <c r="I10" s="42"/>
      <c r="J10" s="42"/>
      <c r="K10" s="42"/>
      <c r="L10" s="42"/>
      <c r="M10" s="42"/>
      <c r="N10" s="42"/>
      <c r="O10" s="42"/>
      <c r="P10" s="42"/>
      <c r="Q10" s="42"/>
      <c r="R10" s="43"/>
      <c r="S10" s="43"/>
      <c r="T10" s="41" t="s">
        <v>15</v>
      </c>
      <c r="U10" s="44"/>
      <c r="V10" s="45"/>
      <c r="W10" s="46"/>
      <c r="X10" s="47"/>
      <c r="Y10" s="48"/>
      <c r="Z10" s="47"/>
      <c r="AA10" s="49"/>
      <c r="AB10" s="50"/>
      <c r="AC10" s="50"/>
      <c r="AD10" s="50"/>
    </row>
    <row r="11" spans="1:30" x14ac:dyDescent="0.3">
      <c r="A11" s="79"/>
      <c r="B11" s="38"/>
      <c r="C11" s="39"/>
      <c r="D11" s="40"/>
      <c r="E11" s="39"/>
      <c r="F11" s="41" t="s">
        <v>15</v>
      </c>
      <c r="G11" s="39"/>
      <c r="H11" s="39"/>
      <c r="I11" s="42"/>
      <c r="J11" s="42"/>
      <c r="K11" s="42"/>
      <c r="L11" s="42"/>
      <c r="M11" s="42"/>
      <c r="N11" s="42"/>
      <c r="O11" s="42"/>
      <c r="P11" s="42"/>
      <c r="Q11" s="42"/>
      <c r="R11" s="43"/>
      <c r="S11" s="43"/>
      <c r="T11" s="41" t="s">
        <v>15</v>
      </c>
      <c r="U11" s="44"/>
      <c r="V11" s="45"/>
      <c r="W11" s="47"/>
      <c r="X11" s="47"/>
      <c r="Y11" s="48"/>
      <c r="Z11" s="46"/>
      <c r="AA11" s="51"/>
      <c r="AB11" s="50"/>
      <c r="AC11" s="50"/>
      <c r="AD11" s="50"/>
    </row>
    <row r="12" spans="1:30" x14ac:dyDescent="0.3">
      <c r="A12" s="79"/>
      <c r="B12" s="38"/>
      <c r="C12" s="39"/>
      <c r="D12" s="40"/>
      <c r="E12" s="39"/>
      <c r="F12" s="41" t="s">
        <v>15</v>
      </c>
      <c r="G12" s="39"/>
      <c r="H12" s="39"/>
      <c r="I12" s="42"/>
      <c r="J12" s="42"/>
      <c r="K12" s="42"/>
      <c r="L12" s="42"/>
      <c r="M12" s="42"/>
      <c r="N12" s="42"/>
      <c r="O12" s="42"/>
      <c r="P12" s="42"/>
      <c r="Q12" s="42"/>
      <c r="R12" s="43"/>
      <c r="S12" s="43"/>
      <c r="T12" s="41" t="s">
        <v>15</v>
      </c>
      <c r="U12" s="44"/>
      <c r="V12" s="45"/>
      <c r="W12" s="47"/>
      <c r="X12" s="47"/>
      <c r="Y12" s="48"/>
      <c r="Z12" s="46"/>
      <c r="AA12" s="51"/>
      <c r="AB12" s="50"/>
      <c r="AC12" s="50"/>
      <c r="AD12" s="50"/>
    </row>
    <row r="13" spans="1:30" x14ac:dyDescent="0.3">
      <c r="A13" s="79"/>
      <c r="B13" s="38"/>
      <c r="C13" s="39"/>
      <c r="D13" s="40"/>
      <c r="E13" s="39"/>
      <c r="F13" s="41" t="s">
        <v>15</v>
      </c>
      <c r="G13" s="39"/>
      <c r="H13" s="39"/>
      <c r="I13" s="42"/>
      <c r="J13" s="42"/>
      <c r="K13" s="42"/>
      <c r="L13" s="42"/>
      <c r="M13" s="42"/>
      <c r="N13" s="42"/>
      <c r="O13" s="42"/>
      <c r="P13" s="42"/>
      <c r="Q13" s="42"/>
      <c r="R13" s="43"/>
      <c r="S13" s="43"/>
      <c r="T13" s="41" t="s">
        <v>15</v>
      </c>
      <c r="U13" s="44"/>
      <c r="V13" s="45"/>
      <c r="W13" s="46"/>
      <c r="X13" s="47"/>
      <c r="Y13" s="48"/>
      <c r="Z13" s="52"/>
      <c r="AA13" s="53"/>
      <c r="AB13" s="54"/>
      <c r="AC13" s="55"/>
      <c r="AD13" s="55"/>
    </row>
    <row r="14" spans="1:30" s="60" customFormat="1" x14ac:dyDescent="0.3">
      <c r="A14" s="78" t="s">
        <v>58</v>
      </c>
      <c r="B14" s="38"/>
      <c r="C14" s="39"/>
      <c r="D14" s="40"/>
      <c r="E14" s="39"/>
      <c r="F14" s="39"/>
      <c r="G14" s="39"/>
      <c r="H14" s="39"/>
      <c r="I14" s="42"/>
      <c r="J14" s="42"/>
      <c r="K14" s="42"/>
      <c r="L14" s="42"/>
      <c r="M14" s="42"/>
      <c r="N14" s="42"/>
      <c r="O14" s="42"/>
      <c r="P14" s="42"/>
      <c r="Q14" s="42"/>
      <c r="R14" s="43"/>
      <c r="S14" s="43"/>
      <c r="T14" s="56" t="str">
        <f>IF(S14="","",IF(U14&lt;=1,1,IF(U14&lt;=2,2,3)))</f>
        <v/>
      </c>
      <c r="U14" s="57">
        <f t="shared" ref="U14:U21" ca="1" si="0">(S14-$T$22)/30</f>
        <v>-1521.9</v>
      </c>
      <c r="V14" s="45"/>
      <c r="W14" s="58"/>
      <c r="X14" s="47"/>
      <c r="Y14" s="48"/>
      <c r="Z14" s="59"/>
      <c r="AA14" s="51"/>
      <c r="AB14" s="50"/>
      <c r="AC14" s="50"/>
      <c r="AD14" s="50"/>
    </row>
    <row r="15" spans="1:30" x14ac:dyDescent="0.3">
      <c r="A15" s="79"/>
      <c r="B15" s="38"/>
      <c r="C15" s="39"/>
      <c r="D15" s="40"/>
      <c r="E15" s="39"/>
      <c r="F15" s="39"/>
      <c r="G15" s="39"/>
      <c r="H15" s="61"/>
      <c r="I15" s="42"/>
      <c r="J15" s="42"/>
      <c r="K15" s="42"/>
      <c r="L15" s="42"/>
      <c r="M15" s="42"/>
      <c r="N15" s="42"/>
      <c r="O15" s="42"/>
      <c r="P15" s="42"/>
      <c r="Q15" s="42"/>
      <c r="R15" s="43"/>
      <c r="S15" s="43"/>
      <c r="T15" s="56" t="str">
        <f t="shared" ref="T15:T21" si="1">IF(S15="","",IF(U15&lt;=1,1,IF(U15&lt;=2,2,3)))</f>
        <v/>
      </c>
      <c r="U15" s="57">
        <f t="shared" ca="1" si="0"/>
        <v>-1521.9</v>
      </c>
      <c r="V15" s="45"/>
      <c r="W15" s="46"/>
      <c r="X15" s="51"/>
      <c r="Y15" s="48"/>
      <c r="Z15" s="52"/>
      <c r="AA15" s="53"/>
      <c r="AB15" s="54"/>
      <c r="AC15" s="55"/>
      <c r="AD15" s="55"/>
    </row>
    <row r="16" spans="1:30" s="60" customFormat="1" x14ac:dyDescent="0.3">
      <c r="A16" s="79"/>
      <c r="B16" s="38"/>
      <c r="C16" s="39"/>
      <c r="D16" s="40"/>
      <c r="E16" s="39"/>
      <c r="F16" s="39"/>
      <c r="G16" s="39"/>
      <c r="H16" s="39"/>
      <c r="I16" s="42"/>
      <c r="J16" s="42"/>
      <c r="K16" s="42"/>
      <c r="L16" s="42"/>
      <c r="M16" s="42"/>
      <c r="N16" s="42"/>
      <c r="O16" s="42"/>
      <c r="P16" s="42"/>
      <c r="Q16" s="42"/>
      <c r="R16" s="43"/>
      <c r="S16" s="43"/>
      <c r="T16" s="56" t="str">
        <f t="shared" si="1"/>
        <v/>
      </c>
      <c r="U16" s="57">
        <f t="shared" ca="1" si="0"/>
        <v>-1521.9</v>
      </c>
      <c r="V16" s="45"/>
      <c r="W16" s="46"/>
      <c r="X16" s="47"/>
      <c r="Y16" s="48"/>
      <c r="Z16" s="52"/>
      <c r="AA16" s="53"/>
      <c r="AB16" s="54"/>
      <c r="AC16" s="55"/>
      <c r="AD16" s="55"/>
    </row>
    <row r="17" spans="1:30" x14ac:dyDescent="0.3">
      <c r="A17" s="79"/>
      <c r="B17" s="38"/>
      <c r="C17" s="39"/>
      <c r="D17" s="40"/>
      <c r="E17" s="39"/>
      <c r="F17" s="39"/>
      <c r="G17" s="39"/>
      <c r="H17" s="39"/>
      <c r="I17" s="42"/>
      <c r="J17" s="42"/>
      <c r="K17" s="42"/>
      <c r="L17" s="42"/>
      <c r="M17" s="42"/>
      <c r="N17" s="42"/>
      <c r="O17" s="42"/>
      <c r="P17" s="42"/>
      <c r="Q17" s="42"/>
      <c r="R17" s="43"/>
      <c r="S17" s="43"/>
      <c r="T17" s="56" t="str">
        <f t="shared" si="1"/>
        <v/>
      </c>
      <c r="U17" s="57">
        <f t="shared" ca="1" si="0"/>
        <v>-1521.9</v>
      </c>
      <c r="V17" s="45"/>
      <c r="W17" s="46"/>
      <c r="X17" s="47"/>
      <c r="Y17" s="48"/>
      <c r="Z17" s="52"/>
      <c r="AA17" s="53"/>
      <c r="AB17" s="54"/>
      <c r="AC17" s="55"/>
      <c r="AD17" s="55"/>
    </row>
    <row r="18" spans="1:30" x14ac:dyDescent="0.3">
      <c r="A18" s="78" t="s">
        <v>59</v>
      </c>
      <c r="B18" s="38"/>
      <c r="C18" s="39"/>
      <c r="D18" s="40"/>
      <c r="E18" s="39"/>
      <c r="F18" s="41" t="s">
        <v>15</v>
      </c>
      <c r="G18" s="39"/>
      <c r="H18" s="61"/>
      <c r="I18" s="42"/>
      <c r="J18" s="42"/>
      <c r="K18" s="42"/>
      <c r="L18" s="42"/>
      <c r="M18" s="42"/>
      <c r="N18" s="42"/>
      <c r="O18" s="42"/>
      <c r="P18" s="42"/>
      <c r="Q18" s="42"/>
      <c r="R18" s="43"/>
      <c r="S18" s="43"/>
      <c r="T18" s="56" t="str">
        <f t="shared" si="1"/>
        <v/>
      </c>
      <c r="U18" s="57">
        <f t="shared" ca="1" si="0"/>
        <v>-1521.9</v>
      </c>
      <c r="V18" s="45"/>
      <c r="W18" s="47"/>
      <c r="X18" s="47"/>
      <c r="Y18" s="48"/>
      <c r="Z18" s="46"/>
      <c r="AA18" s="53"/>
      <c r="AB18" s="54"/>
      <c r="AC18" s="55"/>
      <c r="AD18" s="55"/>
    </row>
    <row r="19" spans="1:30" x14ac:dyDescent="0.3">
      <c r="A19" s="79"/>
      <c r="B19" s="38"/>
      <c r="C19" s="39"/>
      <c r="D19" s="40"/>
      <c r="E19" s="39"/>
      <c r="F19" s="41" t="s">
        <v>15</v>
      </c>
      <c r="G19" s="39"/>
      <c r="H19" s="39"/>
      <c r="I19" s="42"/>
      <c r="J19" s="42"/>
      <c r="K19" s="42"/>
      <c r="L19" s="42"/>
      <c r="M19" s="42"/>
      <c r="N19" s="42"/>
      <c r="O19" s="42"/>
      <c r="P19" s="42"/>
      <c r="Q19" s="42"/>
      <c r="R19" s="43"/>
      <c r="S19" s="43"/>
      <c r="T19" s="56" t="str">
        <f t="shared" si="1"/>
        <v/>
      </c>
      <c r="U19" s="57">
        <f t="shared" ca="1" si="0"/>
        <v>-1521.9</v>
      </c>
      <c r="V19" s="45"/>
      <c r="W19" s="46"/>
      <c r="X19" s="47"/>
      <c r="Y19" s="48"/>
      <c r="Z19" s="47"/>
      <c r="AA19" s="47"/>
      <c r="AB19" s="54"/>
      <c r="AC19" s="55"/>
      <c r="AD19" s="55"/>
    </row>
    <row r="20" spans="1:30" x14ac:dyDescent="0.3">
      <c r="A20" s="78"/>
      <c r="B20" s="38"/>
      <c r="C20" s="39"/>
      <c r="D20" s="40"/>
      <c r="E20" s="39"/>
      <c r="F20" s="41" t="s">
        <v>15</v>
      </c>
      <c r="G20" s="39"/>
      <c r="H20" s="39"/>
      <c r="I20" s="42"/>
      <c r="J20" s="42"/>
      <c r="K20" s="42"/>
      <c r="L20" s="42"/>
      <c r="M20" s="42"/>
      <c r="N20" s="42"/>
      <c r="O20" s="42"/>
      <c r="P20" s="42"/>
      <c r="Q20" s="42"/>
      <c r="R20" s="43"/>
      <c r="S20" s="43"/>
      <c r="T20" s="56" t="str">
        <f t="shared" si="1"/>
        <v/>
      </c>
      <c r="U20" s="57">
        <f t="shared" ca="1" si="0"/>
        <v>-1521.9</v>
      </c>
      <c r="V20" s="45"/>
      <c r="W20" s="46"/>
      <c r="X20" s="47"/>
      <c r="Y20" s="48"/>
      <c r="Z20" s="52"/>
      <c r="AA20" s="47"/>
      <c r="AB20" s="54"/>
      <c r="AC20" s="55"/>
      <c r="AD20" s="55"/>
    </row>
    <row r="21" spans="1:30" x14ac:dyDescent="0.3">
      <c r="A21" s="80"/>
      <c r="B21" s="38"/>
      <c r="C21" s="39"/>
      <c r="D21" s="40"/>
      <c r="E21" s="39"/>
      <c r="F21" s="41" t="s">
        <v>15</v>
      </c>
      <c r="G21" s="39"/>
      <c r="H21" s="39"/>
      <c r="I21" s="42"/>
      <c r="J21" s="42"/>
      <c r="K21" s="42"/>
      <c r="L21" s="42"/>
      <c r="M21" s="42"/>
      <c r="N21" s="42"/>
      <c r="O21" s="42"/>
      <c r="P21" s="42"/>
      <c r="Q21" s="42"/>
      <c r="R21" s="43"/>
      <c r="S21" s="43"/>
      <c r="T21" s="56" t="str">
        <f t="shared" si="1"/>
        <v/>
      </c>
      <c r="U21" s="57">
        <f t="shared" ca="1" si="0"/>
        <v>-1521.9</v>
      </c>
      <c r="V21" s="45"/>
      <c r="W21" s="46"/>
      <c r="X21" s="47"/>
      <c r="Y21" s="48"/>
      <c r="Z21" s="52"/>
      <c r="AA21" s="47"/>
      <c r="AB21" s="54"/>
      <c r="AC21" s="55"/>
      <c r="AD21" s="55"/>
    </row>
    <row r="22" spans="1:30" hidden="1" x14ac:dyDescent="0.3">
      <c r="T22" s="64">
        <f ca="1">+TODAY()</f>
        <v>45657</v>
      </c>
      <c r="U22" s="64"/>
    </row>
    <row r="24" spans="1:30" x14ac:dyDescent="0.3">
      <c r="B24" s="66" t="s">
        <v>20</v>
      </c>
    </row>
    <row r="25" spans="1:30" x14ac:dyDescent="0.3">
      <c r="B25" s="28" t="s">
        <v>17</v>
      </c>
    </row>
    <row r="26" spans="1:30" x14ac:dyDescent="0.3">
      <c r="B26" s="28" t="s">
        <v>18</v>
      </c>
    </row>
    <row r="27" spans="1:30" x14ac:dyDescent="0.3">
      <c r="B27" s="28" t="s">
        <v>19</v>
      </c>
    </row>
  </sheetData>
  <sheetProtection password="CC0F"/>
  <autoFilter ref="A9:AD21" xr:uid="{00000000-0009-0000-0000-000000000000}">
    <sortState xmlns:xlrd2="http://schemas.microsoft.com/office/spreadsheetml/2017/richdata2" ref="A28:AD30">
      <sortCondition ref="A9"/>
    </sortState>
  </autoFilter>
  <mergeCells count="32">
    <mergeCell ref="A1:C3"/>
    <mergeCell ref="A4:T4"/>
    <mergeCell ref="A5:T5"/>
    <mergeCell ref="A6:T7"/>
    <mergeCell ref="D1:S3"/>
    <mergeCell ref="A10:A13"/>
    <mergeCell ref="A14:A17"/>
    <mergeCell ref="A18:A21"/>
    <mergeCell ref="AB3:AD3"/>
    <mergeCell ref="S8:S9"/>
    <mergeCell ref="AB4:AD4"/>
    <mergeCell ref="A8:A9"/>
    <mergeCell ref="B8:B9"/>
    <mergeCell ref="C8:C9"/>
    <mergeCell ref="D8:D9"/>
    <mergeCell ref="E8:E9"/>
    <mergeCell ref="F8:H8"/>
    <mergeCell ref="V4:X4"/>
    <mergeCell ref="I8:M8"/>
    <mergeCell ref="N8:Q8"/>
    <mergeCell ref="R8:R9"/>
    <mergeCell ref="Y4:AA4"/>
    <mergeCell ref="V3:X3"/>
    <mergeCell ref="Y3:AA3"/>
    <mergeCell ref="T8:T9"/>
    <mergeCell ref="V7:AD7"/>
    <mergeCell ref="V6:X6"/>
    <mergeCell ref="Y6:AA6"/>
    <mergeCell ref="AB6:AD6"/>
    <mergeCell ref="V8:X8"/>
    <mergeCell ref="Y8:AA8"/>
    <mergeCell ref="AB8:AD8"/>
  </mergeCells>
  <conditionalFormatting sqref="T14:T21">
    <cfRule type="cellIs" dxfId="2" priority="1" operator="equal">
      <formula>3</formula>
    </cfRule>
    <cfRule type="cellIs" dxfId="1" priority="2" operator="equal">
      <formula>2</formula>
    </cfRule>
    <cfRule type="cellIs" dxfId="0" priority="3" operator="equal">
      <formula>1</formula>
    </cfRule>
  </conditionalFormatting>
  <dataValidations count="1">
    <dataValidation type="list" allowBlank="1" showInputMessage="1" showErrorMessage="1" sqref="A10 A14 A18" xr:uid="{00000000-0002-0000-0000-000000000000}">
      <formula1>#REF!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34" fitToHeight="0" orientation="landscape" r:id="rId1"/>
  <colBreaks count="1" manualBreakCount="1">
    <brk id="2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Hoja1!$D$1:$D$7</xm:f>
          </x14:formula1>
          <xm:sqref>F14:F17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G12"/>
  <sheetViews>
    <sheetView showGridLines="0" zoomScale="80" zoomScaleNormal="80" workbookViewId="0">
      <selection activeCell="B10" sqref="B10"/>
    </sheetView>
  </sheetViews>
  <sheetFormatPr baseColWidth="10" defaultColWidth="11.42578125" defaultRowHeight="15" x14ac:dyDescent="0.3"/>
  <cols>
    <col min="1" max="1" width="1.28515625" style="1" customWidth="1"/>
    <col min="2" max="2" width="28.7109375" style="1" customWidth="1"/>
    <col min="3" max="3" width="13.7109375" style="1" customWidth="1"/>
    <col min="4" max="5" width="80" style="1" customWidth="1"/>
    <col min="6" max="7" width="11.42578125" style="1"/>
    <col min="8" max="8" width="18.42578125" style="1" customWidth="1"/>
    <col min="9" max="10" width="11.42578125" style="1"/>
    <col min="11" max="11" width="18.7109375" style="1" customWidth="1"/>
    <col min="12" max="12" width="14.42578125" style="1" customWidth="1"/>
    <col min="13" max="13" width="16.7109375" style="1" customWidth="1"/>
    <col min="14" max="16384" width="11.42578125" style="1"/>
  </cols>
  <sheetData>
    <row r="1" spans="2:33" ht="15.75" thickBot="1" x14ac:dyDescent="0.35"/>
    <row r="2" spans="2:33" s="4" customFormat="1" ht="75.75" customHeight="1" thickBot="1" x14ac:dyDescent="0.35">
      <c r="B2" s="2" t="e" vm="1">
        <v>#VALUE!</v>
      </c>
      <c r="C2" s="106" t="s">
        <v>23</v>
      </c>
      <c r="D2" s="107"/>
      <c r="E2" s="10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3"/>
      <c r="AD2" s="109" t="s">
        <v>4</v>
      </c>
      <c r="AE2" s="110"/>
      <c r="AF2" s="111">
        <v>43201</v>
      </c>
      <c r="AG2" s="112"/>
    </row>
    <row r="3" spans="2:33" s="6" customFormat="1" ht="15" customHeight="1" thickBot="1" x14ac:dyDescent="0.35">
      <c r="B3" s="113"/>
      <c r="C3" s="113"/>
      <c r="D3" s="5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F3" s="7"/>
      <c r="AG3" s="7"/>
    </row>
    <row r="4" spans="2:33" ht="36" customHeight="1" x14ac:dyDescent="0.3">
      <c r="B4" s="8" t="s">
        <v>5</v>
      </c>
      <c r="C4" s="9" t="s">
        <v>6</v>
      </c>
      <c r="D4" s="10" t="s">
        <v>7</v>
      </c>
      <c r="E4" s="11" t="s">
        <v>8</v>
      </c>
    </row>
    <row r="5" spans="2:33" ht="25.5" customHeight="1" x14ac:dyDescent="0.3">
      <c r="B5" s="12"/>
      <c r="C5" s="13"/>
      <c r="D5" s="14"/>
      <c r="E5" s="15"/>
    </row>
    <row r="6" spans="2:33" ht="25.5" customHeight="1" x14ac:dyDescent="0.3">
      <c r="B6" s="12"/>
      <c r="C6" s="13"/>
      <c r="D6" s="14"/>
      <c r="E6" s="15"/>
    </row>
    <row r="7" spans="2:33" ht="25.5" customHeight="1" x14ac:dyDescent="0.3">
      <c r="B7" s="12"/>
      <c r="C7" s="13"/>
      <c r="D7" s="14"/>
      <c r="E7" s="15"/>
    </row>
    <row r="8" spans="2:33" ht="25.5" customHeight="1" x14ac:dyDescent="0.3">
      <c r="B8" s="12"/>
      <c r="C8" s="13"/>
      <c r="D8" s="14"/>
      <c r="E8" s="15"/>
    </row>
    <row r="9" spans="2:33" ht="25.5" customHeight="1" x14ac:dyDescent="0.3">
      <c r="B9" s="12"/>
      <c r="C9" s="13"/>
      <c r="D9" s="14"/>
      <c r="E9" s="15"/>
    </row>
    <row r="10" spans="2:33" ht="25.5" customHeight="1" x14ac:dyDescent="0.3">
      <c r="B10" s="12"/>
      <c r="C10" s="13"/>
      <c r="D10" s="14"/>
      <c r="E10" s="15"/>
    </row>
    <row r="11" spans="2:33" ht="25.5" customHeight="1" x14ac:dyDescent="0.3">
      <c r="B11" s="12"/>
      <c r="C11" s="13"/>
      <c r="D11" s="14"/>
      <c r="E11" s="15"/>
    </row>
    <row r="12" spans="2:33" ht="25.5" customHeight="1" thickBot="1" x14ac:dyDescent="0.35">
      <c r="B12" s="16"/>
      <c r="C12" s="17"/>
      <c r="D12" s="18"/>
      <c r="E12" s="19"/>
    </row>
  </sheetData>
  <mergeCells count="4">
    <mergeCell ref="C2:E2"/>
    <mergeCell ref="AD2:AE2"/>
    <mergeCell ref="AF2:AG2"/>
    <mergeCell ref="B3:C3"/>
  </mergeCells>
  <pageMargins left="0.70866141732283472" right="0.70866141732283472" top="0.74803149606299213" bottom="0.74803149606299213" header="0.31496062992125984" footer="0.31496062992125984"/>
  <pageSetup paperSize="4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3"/>
  <sheetViews>
    <sheetView workbookViewId="0">
      <selection activeCell="D6" sqref="D6"/>
    </sheetView>
  </sheetViews>
  <sheetFormatPr baseColWidth="10" defaultRowHeight="15" x14ac:dyDescent="0.25"/>
  <sheetData>
    <row r="1" spans="1:4" x14ac:dyDescent="0.25">
      <c r="A1" t="s">
        <v>24</v>
      </c>
      <c r="D1" t="s">
        <v>39</v>
      </c>
    </row>
    <row r="2" spans="1:4" x14ac:dyDescent="0.25">
      <c r="A2" t="s">
        <v>25</v>
      </c>
      <c r="D2" t="s">
        <v>40</v>
      </c>
    </row>
    <row r="3" spans="1:4" x14ac:dyDescent="0.25">
      <c r="A3" t="s">
        <v>26</v>
      </c>
    </row>
    <row r="4" spans="1:4" x14ac:dyDescent="0.25">
      <c r="A4" t="s">
        <v>27</v>
      </c>
      <c r="D4" t="s">
        <v>42</v>
      </c>
    </row>
    <row r="5" spans="1:4" x14ac:dyDescent="0.25">
      <c r="A5" t="s">
        <v>28</v>
      </c>
      <c r="D5" t="s">
        <v>37</v>
      </c>
    </row>
    <row r="6" spans="1:4" x14ac:dyDescent="0.25">
      <c r="A6" t="s">
        <v>29</v>
      </c>
      <c r="D6" t="s">
        <v>38</v>
      </c>
    </row>
    <row r="7" spans="1:4" x14ac:dyDescent="0.25">
      <c r="A7" t="s">
        <v>30</v>
      </c>
      <c r="D7" t="s">
        <v>41</v>
      </c>
    </row>
    <row r="8" spans="1:4" x14ac:dyDescent="0.25">
      <c r="A8" t="s">
        <v>31</v>
      </c>
    </row>
    <row r="9" spans="1:4" x14ac:dyDescent="0.25">
      <c r="A9" t="s">
        <v>32</v>
      </c>
    </row>
    <row r="10" spans="1:4" x14ac:dyDescent="0.25">
      <c r="A10" t="s">
        <v>33</v>
      </c>
    </row>
    <row r="11" spans="1:4" x14ac:dyDescent="0.25">
      <c r="A11" t="s">
        <v>34</v>
      </c>
    </row>
    <row r="12" spans="1:4" x14ac:dyDescent="0.25">
      <c r="A12" t="s">
        <v>35</v>
      </c>
    </row>
    <row r="13" spans="1:4" x14ac:dyDescent="0.25">
      <c r="A13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Estrategia de RdC</vt:lpstr>
      <vt:lpstr>Control de Cambios</vt:lpstr>
      <vt:lpstr>Hoja1</vt:lpstr>
      <vt:lpstr>'Estrategia de RdC'!Área_de_impresión</vt:lpstr>
      <vt:lpstr>'Estrategia de RdC'!Títulos_a_imprimir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CI-H-000237</dc:creator>
  <cp:lastModifiedBy>Mary Carrillo Pacheco</cp:lastModifiedBy>
  <cp:lastPrinted>2020-01-31T22:08:56Z</cp:lastPrinted>
  <dcterms:created xsi:type="dcterms:W3CDTF">2014-07-11T18:50:50Z</dcterms:created>
  <dcterms:modified xsi:type="dcterms:W3CDTF">2024-12-31T16:56:06Z</dcterms:modified>
</cp:coreProperties>
</file>