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C:\Users\MARY CARRILLO\Desktop\Oficina Asesora 2023\2024\Modulo documentos\Publicacion dctos 2024-02-07\GA02\GA02-C01_V4\"/>
    </mc:Choice>
  </mc:AlternateContent>
  <xr:revisionPtr revIDLastSave="0" documentId="13_ncr:1_{0F4A1852-E275-465B-9945-13585B1CD723}" xr6:coauthVersionLast="47" xr6:coauthVersionMax="47" xr10:uidLastSave="{00000000-0000-0000-0000-000000000000}"/>
  <bookViews>
    <workbookView xWindow="-25320" yWindow="-1005" windowWidth="25440" windowHeight="15390" xr2:uid="{00000000-000D-0000-FFFF-FFFF00000000}"/>
  </bookViews>
  <sheets>
    <sheet name="Caracterización" sheetId="5" r:id="rId1"/>
    <sheet name="INDICADOR" sheetId="6" r:id="rId2"/>
    <sheet name="Listas desplegables" sheetId="8" state="hidden" r:id="rId3"/>
  </sheets>
  <definedNames>
    <definedName name="Apoyo">'Listas desplegables'!$G$33:$G$38</definedName>
    <definedName name="_xlnm.Print_Area" localSheetId="0">Caracterización!$A$1:$Y$65</definedName>
    <definedName name="_xlnm.Print_Area" localSheetId="1">INDICADOR!$B$1:$T$25</definedName>
    <definedName name="Dirección_Estratégica">'Listas desplegables'!$D$3:$D$5</definedName>
    <definedName name="Estratégico">'Listas desplegables'!$E$3:$E$10</definedName>
    <definedName name="Evaluación">'Listas desplegables'!$E$46</definedName>
    <definedName name="Grupoa">'Listas desplegables'!$D$3:$D$13</definedName>
    <definedName name="Misional">'Listas desplegables'!$E$14:$E$23</definedName>
    <definedName name="Misionales">'Listas desplegables'!$D$14:$D$29</definedName>
    <definedName name="Seguimiento_Evaluación_y_Control">'Listas desplegables'!$E$46</definedName>
    <definedName name="Tipo">'Listas desplegables'!$F$3:$F$46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5" l="1"/>
  <c r="H7" i="5"/>
  <c r="E7" i="5"/>
  <c r="N8" i="6" l="1"/>
  <c r="D8" i="6"/>
  <c r="D11" i="6" l="1"/>
  <c r="D6" i="6"/>
  <c r="N5" i="6"/>
</calcChain>
</file>

<file path=xl/sharedStrings.xml><?xml version="1.0" encoding="utf-8"?>
<sst xmlns="http://schemas.openxmlformats.org/spreadsheetml/2006/main" count="518" uniqueCount="364">
  <si>
    <t>CARACTERIZACIÓN DE PROCESOS</t>
  </si>
  <si>
    <t>MACROPROCESO</t>
  </si>
  <si>
    <t>TIPO DE PROCESO</t>
  </si>
  <si>
    <t>ALCANCE</t>
  </si>
  <si>
    <t>ELEMENTOS DE ENTRADA</t>
  </si>
  <si>
    <t>PROVEEDOR INTERNO</t>
  </si>
  <si>
    <t xml:space="preserve">PROVEEDOR EXTERNO </t>
  </si>
  <si>
    <t>ENTRADAS</t>
  </si>
  <si>
    <t>CICLO PHVA</t>
  </si>
  <si>
    <t>P</t>
  </si>
  <si>
    <t>H</t>
  </si>
  <si>
    <t>V</t>
  </si>
  <si>
    <t>A</t>
  </si>
  <si>
    <t>RESPONSABLES</t>
  </si>
  <si>
    <t>INDICADORES DE PROCESO</t>
  </si>
  <si>
    <t xml:space="preserve">ELEMENTOS DE SALIDA </t>
  </si>
  <si>
    <t>ACTIVIDADES</t>
  </si>
  <si>
    <t>CLIENTE INTERNO</t>
  </si>
  <si>
    <t xml:space="preserve">CLIENTE EXTERNO </t>
  </si>
  <si>
    <t xml:space="preserve">TIPO DE INDICADOR </t>
  </si>
  <si>
    <t>NOMBRE</t>
  </si>
  <si>
    <t>HOJA DE VIDA INDICADOR</t>
  </si>
  <si>
    <t>Proceso</t>
  </si>
  <si>
    <t>Nombre del Indicador</t>
  </si>
  <si>
    <t>Objetivo del Indicador</t>
  </si>
  <si>
    <t>Formula del Indicador</t>
  </si>
  <si>
    <t>Unidad de Medida</t>
  </si>
  <si>
    <t>Fuente de Información</t>
  </si>
  <si>
    <t>Periodicidad</t>
  </si>
  <si>
    <t>Mensual</t>
  </si>
  <si>
    <t>Bimestral</t>
  </si>
  <si>
    <t xml:space="preserve">Trimestral </t>
  </si>
  <si>
    <t>Semestral</t>
  </si>
  <si>
    <t>Tendencia</t>
  </si>
  <si>
    <t>META</t>
  </si>
  <si>
    <t>Línea Base</t>
  </si>
  <si>
    <t>Macroproceso</t>
  </si>
  <si>
    <t>Dependencia</t>
  </si>
  <si>
    <t>Lider de proceso</t>
  </si>
  <si>
    <t>Responsable de la medición</t>
  </si>
  <si>
    <t>Tipo de indicador</t>
  </si>
  <si>
    <t>Descripción del indicador</t>
  </si>
  <si>
    <t>Descripción de la Variable</t>
  </si>
  <si>
    <t>Tipo de registro</t>
  </si>
  <si>
    <t>PROCESO</t>
  </si>
  <si>
    <t>MACROPROCESOS</t>
  </si>
  <si>
    <t>Dirección Estratégica</t>
  </si>
  <si>
    <t>Servicios al Consumidor y Apoyo Empresarial</t>
  </si>
  <si>
    <t>Sistema Integral de Gestión</t>
  </si>
  <si>
    <t xml:space="preserve">Vigilancia Normas de Libre Competencia </t>
  </si>
  <si>
    <t xml:space="preserve">Administración Sistema Nacional de Propiedad Industrial </t>
  </si>
  <si>
    <t xml:space="preserve">Vigilancia Administrativa Protección del Consumidor </t>
  </si>
  <si>
    <t>Asuntos Jurisdiccionales - Protección del Consumidor y Competencia Desleal</t>
  </si>
  <si>
    <t xml:space="preserve">Vigilancia Protección de Datos Personales </t>
  </si>
  <si>
    <t xml:space="preserve">Vigilancia de Reglamentos Técnicos y Metrología Legal </t>
  </si>
  <si>
    <t>Difusión, apoyo y atención a consumidores y miembros de la RNPC</t>
  </si>
  <si>
    <t xml:space="preserve">Seguimiento a la Gestión Institucional </t>
  </si>
  <si>
    <t>LIDER DEL PROCESO</t>
  </si>
  <si>
    <t>OBJETIVO DEL PROCESO</t>
  </si>
  <si>
    <t>Estratégico</t>
  </si>
  <si>
    <t>Misional</t>
  </si>
  <si>
    <t xml:space="preserve">Apoyo </t>
  </si>
  <si>
    <t>PROCESOS</t>
  </si>
  <si>
    <t>Comunicaciones</t>
  </si>
  <si>
    <t>Tramites Administrativos- Libre Competencia</t>
  </si>
  <si>
    <t>Control Disciplinario Interno</t>
  </si>
  <si>
    <t>Gestión Documental</t>
  </si>
  <si>
    <t>Contratación</t>
  </si>
  <si>
    <t>Inventarios</t>
  </si>
  <si>
    <t>Servicios Administrativos</t>
  </si>
  <si>
    <t>Contable</t>
  </si>
  <si>
    <t>Presupuestal</t>
  </si>
  <si>
    <t>Cobro Coactivo</t>
  </si>
  <si>
    <t>Gestión Judicial</t>
  </si>
  <si>
    <t>Regulación Jurídica</t>
  </si>
  <si>
    <t>Notificaciones</t>
  </si>
  <si>
    <t>Vigilancia y Control - Libre Competencia</t>
  </si>
  <si>
    <t>Tramites Administrativos - Protección del Consumidor</t>
  </si>
  <si>
    <t>Vigilancia y Control de Reglamentos Técnicos, Metrología Legal y Precios</t>
  </si>
  <si>
    <t>Trámites Jurisdiccionales - Protección al Consumidor y Competencia Desleal e Infracción a los Derechos de Propiedad Industrial</t>
  </si>
  <si>
    <t>Difusión y Apoyo -RNCP</t>
  </si>
  <si>
    <t>Atención Consumidor -RNCP</t>
  </si>
  <si>
    <t>Trámites Administrativos Protección de Datos Personales</t>
  </si>
  <si>
    <t>Registro y Depósito de Signos Distintivos</t>
  </si>
  <si>
    <t>Concesión de Nuevas Creaciones</t>
  </si>
  <si>
    <t>Administración, Gestión y Desarrollo del Talento Humano </t>
  </si>
  <si>
    <t>Asesoría y Evaluación Independiente</t>
  </si>
  <si>
    <t>Seguimiento Sistema Integral de Gestión Institucional</t>
  </si>
  <si>
    <t>Gestión del Talento Humano</t>
  </si>
  <si>
    <t>Gestión Administrativa</t>
  </si>
  <si>
    <t>Gestión Financiera</t>
  </si>
  <si>
    <t>Gestión Jurídica</t>
  </si>
  <si>
    <t>Gestión Tecnologías de la Información</t>
  </si>
  <si>
    <t>Formación</t>
  </si>
  <si>
    <t>Transferencia de Información Tecnológica Basada en Patentes</t>
  </si>
  <si>
    <t>Líder del Proceso</t>
  </si>
  <si>
    <t xml:space="preserve">Jefe de Oficina Asesora de Planeación </t>
  </si>
  <si>
    <t>Coordinador Grupo de Desarrollo de Talento Humano</t>
  </si>
  <si>
    <t>Coordinador Grupo de Estudios Económicos</t>
  </si>
  <si>
    <t>Coordinador Grupo de Atención al Ciudadano</t>
  </si>
  <si>
    <t>Coordinador Grupo de Control Disciplinario Interno</t>
  </si>
  <si>
    <t>Coordinador Grupo de Comunicaciones</t>
  </si>
  <si>
    <t xml:space="preserve">Director Administrativo </t>
  </si>
  <si>
    <t>Director de Signos Distintivos</t>
  </si>
  <si>
    <t>Director de Nuevas Creaciones</t>
  </si>
  <si>
    <t>Coordinador Grupo de Trabajo de Centro de Información Tecnológica y Apoyo a la Gestión de la Propiedad Industrial (CIGEPI)</t>
  </si>
  <si>
    <t xml:space="preserve">Delegado para la Protección de la Competencia </t>
  </si>
  <si>
    <t xml:space="preserve">Director Investigación de protección de datos personales </t>
  </si>
  <si>
    <t>Delegado para Asuntos Jurisdiccionales</t>
  </si>
  <si>
    <t>Coordinador del Grupo de Trabajo de Apoyo de la Red Nacional de Protección al Consumidor (RNPC)</t>
  </si>
  <si>
    <t>Director Financiero</t>
  </si>
  <si>
    <t xml:space="preserve">Jefe Oficina Asesora Jurídica </t>
  </si>
  <si>
    <t>Jefe Oficina de Tecnología e Informática</t>
  </si>
  <si>
    <t>Jefe Oficina de Control Interno</t>
  </si>
  <si>
    <t>SALIDAS</t>
  </si>
  <si>
    <t>TRÁMITES Y OPAS</t>
  </si>
  <si>
    <t>Concesión título de patente de invención</t>
  </si>
  <si>
    <t>Autorización integraciones empresariales-notificación</t>
  </si>
  <si>
    <t>Denuncias por presunta violación a las normas en materia de protección de la competencia</t>
  </si>
  <si>
    <t>Renovación del registro de marca, lema comercial y autorización de uso de denominación de origen</t>
  </si>
  <si>
    <t>Denuncia y/o queja por posible(s) infracción(es) a las normas de protección al consumidor</t>
  </si>
  <si>
    <t>Consulta de Productores e Importadores, y Prestadores de Servicios</t>
  </si>
  <si>
    <t>Declaración de protección de denominación de origen</t>
  </si>
  <si>
    <t>Reconocimiento del certificado de conformidad de producto o servicio</t>
  </si>
  <si>
    <t>Cancelación de un registro de marca, lema comercial o de autorización de uso de denominación de origen</t>
  </si>
  <si>
    <t>Registro de diseño industrial</t>
  </si>
  <si>
    <t>Registro de marca de productos y servicios y lema comercial</t>
  </si>
  <si>
    <t>Consulta de invenciones en dominio público</t>
  </si>
  <si>
    <t>Depósito de nombre o enseña comercial</t>
  </si>
  <si>
    <t>Registro de esquema de trazado de circuitos integrados</t>
  </si>
  <si>
    <t>Inscripción al registro de propiedad industrial</t>
  </si>
  <si>
    <t>Creación cámara de comercio</t>
  </si>
  <si>
    <t>Denuncias contra personas que presuntamente ejercen el comercio sin estar inscritos en el registro mercantil</t>
  </si>
  <si>
    <t>IDENTIFICACIÓN DEL INDICADOR</t>
  </si>
  <si>
    <t>DESCRIPCIÓN DE ACTIVIDADES</t>
  </si>
  <si>
    <t>Nombre de la Variable</t>
  </si>
  <si>
    <t>Objetivo del Proceso</t>
  </si>
  <si>
    <t>Grupo de Trabajo de Administración de Personal</t>
  </si>
  <si>
    <t>Grupo de Trabajo de Control Disciplinario Interno</t>
  </si>
  <si>
    <t xml:space="preserve">Acumulado </t>
  </si>
  <si>
    <t>No acumulado</t>
  </si>
  <si>
    <t>Creciente</t>
  </si>
  <si>
    <t>Decreciente</t>
  </si>
  <si>
    <t>Constante</t>
  </si>
  <si>
    <t>SEGÚN MEDICIÓN:</t>
  </si>
  <si>
    <t>1. Cuantitativo</t>
  </si>
  <si>
    <t>2. Cualitativo</t>
  </si>
  <si>
    <t>SEGÚN NIVEL DE INTERVENCIÓN:</t>
  </si>
  <si>
    <t>1. Impacto</t>
  </si>
  <si>
    <t>2. Resultado</t>
  </si>
  <si>
    <t>3. Producto</t>
  </si>
  <si>
    <t>4. Proceso</t>
  </si>
  <si>
    <t>5. Insumo</t>
  </si>
  <si>
    <t>DE JERARQUÍA:</t>
  </si>
  <si>
    <t>1. Gestión</t>
  </si>
  <si>
    <t>2. Estratégicos</t>
  </si>
  <si>
    <t>DE CALIDAD:</t>
  </si>
  <si>
    <t>1. Eficacia</t>
  </si>
  <si>
    <t>2. Eficiencia</t>
  </si>
  <si>
    <t xml:space="preserve">3. Efectividad </t>
  </si>
  <si>
    <t>Coordinador Grupo de Formación</t>
  </si>
  <si>
    <t xml:space="preserve">Jefe de la Oficina de Tecnología de la Información </t>
  </si>
  <si>
    <t xml:space="preserve">Despacho de Secretaría General </t>
  </si>
  <si>
    <t>Númerica</t>
  </si>
  <si>
    <t>Porcentaje</t>
  </si>
  <si>
    <t>Fuente Información de Línea Base</t>
  </si>
  <si>
    <t>Director de Investigaciones para el Control y Verificación de Reglamentos Técnicos y Metrología Legal</t>
  </si>
  <si>
    <t>Director Investigaciones para la protección de usuarios de servicios de comunicaciones</t>
  </si>
  <si>
    <t>Director de Investigaciones Protección al Consumidor</t>
  </si>
  <si>
    <t>Seguimiento Evaluación y Control</t>
  </si>
  <si>
    <t>Grupo de Trabajo de Informática Forense y Seguridad Digital</t>
  </si>
  <si>
    <t>Grupo de Trabajo de Estudios Económicos</t>
  </si>
  <si>
    <t>Grupo de Trabajo de Asuntos Internacionales</t>
  </si>
  <si>
    <t>Grupo de Trabajo de Notificaciones y Certificaciones</t>
  </si>
  <si>
    <t>CÓDIGO:</t>
  </si>
  <si>
    <t>VERSIÓN:</t>
  </si>
  <si>
    <t>FECHA:</t>
  </si>
  <si>
    <t>Trámites Administrativos Reglamentos Técnicos, Metrología Legal y Precios</t>
  </si>
  <si>
    <t>Administrar y gestionar adecuadamente la prestación de los servicios administrativos,  con el propósito de mantener adecuadamente los recursos físicos de la Superintendencia de Industria y Comercio. Mediante la administración, control y adquisición de los bienes y servicios de recursos físicos, infraestructura, transporte, mantenimiento y servicios generales. En beneficio de los usuarios internos de la Entidad.</t>
  </si>
  <si>
    <t>Eficacia</t>
  </si>
  <si>
    <t>DE02 Revisión Estratégica</t>
  </si>
  <si>
    <t>DE01 Formulación Estratégica 
DE02 Revisión Estratégica</t>
  </si>
  <si>
    <t xml:space="preserve">Plan Estratégico Sectorial
Plan Estratégico Institucional
Proyecto de Inversión
Plan Anual de Adquisiciones de la vigencia anterior
Plan de Acción de la vigencia anterior
Planes de Mejoramiento
Mapa de Riesgos
Indicadores
Encuestas y otros mecanismos de retroalimentación de los grupos de valor
</t>
  </si>
  <si>
    <t>X</t>
  </si>
  <si>
    <t>Plan de Acción
Plan Anual de Adquisiciones</t>
  </si>
  <si>
    <t>DE01 Formulación Estratégica 
DE02 Revisión Estratégica
GA03 Servicios Administrativos</t>
  </si>
  <si>
    <t>Proveedor de bienes y servicios y outsorcing.</t>
  </si>
  <si>
    <t>SC03 Gestión Ambiental</t>
  </si>
  <si>
    <t>Lineamientos y metodologías de gestión Ambiental</t>
  </si>
  <si>
    <t>Participar en actividades definidas en los programas de Gestión Ambiental</t>
  </si>
  <si>
    <t>Líder de proceso y su equipo de trabajo</t>
  </si>
  <si>
    <t>Prácticas y controles ambientales</t>
  </si>
  <si>
    <t xml:space="preserve">Todos los procesos
Servidores públicos y contratistas de la SIC
Representante de la Dirección para el Sistema de Gestión Ambiental </t>
  </si>
  <si>
    <t>Partes interesadas (Grupos de Valor)</t>
  </si>
  <si>
    <t>SC04 Seguridad y Salud en el Trabajo</t>
  </si>
  <si>
    <t>Lineamientos y metodologías de gestión en Seguridad y Salud en el Trabajo</t>
  </si>
  <si>
    <t>Participar en las actividades definidas en los programas de Seguridad y Salud en el Trabajo</t>
  </si>
  <si>
    <t>Prácticas y controles en Seguridad y Salud en el Trabajo</t>
  </si>
  <si>
    <t>Todos los procesos
Servidores públicos y contratistas de la SIC
Representante de la Dirección para el Sistema de Gestión de Seguridad y Salud en el Trabajo</t>
  </si>
  <si>
    <t>SC05 Gestión de la Seguridad de la Información</t>
  </si>
  <si>
    <t>Cumplir los lineamientos y metodologías de gestión de la Seguridad de la Información</t>
  </si>
  <si>
    <t>Prácticas y controles en Seguridad de la Información</t>
  </si>
  <si>
    <t>Todos los procesos
Servidores públicos y contratistas de la SIC
Representante de la Dirección para el Sistema de Gestión de Seguridad de la Información</t>
  </si>
  <si>
    <t xml:space="preserve"> Información de cumplimiento de actividades establecidas en Planes, Programas y Proyectos.</t>
  </si>
  <si>
    <t>Reportar información de las actividades realizadas por el líder de proceso y su equipo de trabajo a la Oficina Asesora de Planeación con la periodicidad requerida: Reporte de cumplimiento de actividades del Plan Estratégico Sectorial, Plan Estratégico Institucional, Proyecto de Inversión, Plan Anual de Adquisiciones, Plan de Acción, Planes de Mejoramiento, Mapa de Riesgos, Indicadores, Encuestas y otros mecanismos de retroalimentación de los grupos de valor</t>
  </si>
  <si>
    <t>Seguimiento</t>
  </si>
  <si>
    <t>CI02 Seguimiento Sistema Integral de Gestión Institucional
DE02 Revisión Estratégica</t>
  </si>
  <si>
    <t>Realizar Comité de Gestión, verificar cumplimiento y establecer acciones</t>
  </si>
  <si>
    <t>Establecer acciones correctivas y preventivas (de ser necesario)</t>
  </si>
  <si>
    <t>CI01 Asesoría y Evaluación Independiente
CI02 Seguimiento Sistema Integral de Gestión Institucional</t>
  </si>
  <si>
    <t>Entes de Control</t>
  </si>
  <si>
    <t>Atender la auditoria y entregar la información necesaria</t>
  </si>
  <si>
    <t>Comunicación fechas de auditoria externa</t>
  </si>
  <si>
    <t>Entregar la información necesaria para que los entes de control realicen las auditorias que corresponda</t>
  </si>
  <si>
    <t>CI02 Seguimiento Sistema Integral de Gestión Institucional
DE02 Revisión Estratégica</t>
  </si>
  <si>
    <t>Recopilar información de la vigencia y entregarla a la Oficina Asesora de Planeación para que consolide informe de Revisión por la Dirección  e Información para el ejercicio de Rendición de Cuentas</t>
  </si>
  <si>
    <t>Información para Revisión por la Dirección e información para el ejercicio de Rendición de Cuentas</t>
  </si>
  <si>
    <t>Establecer acciones correctivas y preventivas</t>
  </si>
  <si>
    <t xml:space="preserve">Diligenciar el Plan de Mejoramiento con las acciones correctivas y preventivas.
Entregar periódicamente reporte de cumplimiento del Plan de Mejoramiento </t>
  </si>
  <si>
    <t>Plan de Mejoramiento</t>
  </si>
  <si>
    <t>Coordinador (a) del grupo de Servicios Administrativos y Recursos Físicos</t>
  </si>
  <si>
    <t>SIGI módulo de Indicadores</t>
  </si>
  <si>
    <t>GA02-C01</t>
  </si>
  <si>
    <t>Administrar, controlar, preservar y llevar el registro de los bienes de propiedad de la Superintendencia de Industria y Comercio,  con el fin de salvaguardar y dar cuenta de los recursos públicos, ejerciendo el control físico directo sobre los bienes. A través del registro y control en el aplicativo establecido para tal fin.en beneficio de los usuarios internos de la Entidad.</t>
  </si>
  <si>
    <t>Atención de solicitudes relacionadas con los bienes y suministros de la entidad - GA02 Inventarios</t>
  </si>
  <si>
    <t>Inicia con la solicitud de bienes muebles por parte de un servidor público y/o contratista o de una dependencia de la Entidad y termina con la entrega de los bienes de conformidad al requerimiento.</t>
  </si>
  <si>
    <t>Ministerio de Comercio Industria y Turismo -MINCIT</t>
  </si>
  <si>
    <t xml:space="preserve">Establecer los lineamientos para   administrar, controlar, preservar y llevar el registro de los bienes de propiedad de la Superintendencia de Industria y Comercio, con el fin de salvaguardar y dar cuenta de los recursos públicos, ejerciendo el control físico directo sobre los bienes  y su registro en el aplicativo establecido para tal fin.  </t>
  </si>
  <si>
    <r>
      <t>Secretaria General
Director</t>
    </r>
    <r>
      <rPr>
        <b/>
        <sz val="11"/>
        <color theme="1"/>
        <rFont val="Nunito"/>
      </rPr>
      <t>(a</t>
    </r>
    <r>
      <rPr>
        <sz val="11"/>
        <color theme="1"/>
        <rFont val="Nunito"/>
      </rPr>
      <t>) Administrativo (</t>
    </r>
    <r>
      <rPr>
        <b/>
        <sz val="11"/>
        <color theme="1"/>
        <rFont val="Nunito"/>
      </rPr>
      <t>a</t>
    </r>
    <r>
      <rPr>
        <sz val="11"/>
        <color theme="1"/>
        <rFont val="Nunito"/>
      </rPr>
      <t>)
Coordinador(a) Grupo Servicios Administrativos  y Recursos Físicos
Profesional Especializado con funciones de Almacenista</t>
    </r>
  </si>
  <si>
    <t>GA02 Inventarios</t>
  </si>
  <si>
    <t>Registros de almacén
Contratos
Facturas de compra
Información de siniestros
Bienes adquiridos
Sistemas de información</t>
  </si>
  <si>
    <t>Recibir los bienes producto de un proceso contractual u orden de compra. De acuerdo con lo establecido en el Procedimiento GA02 - P01 Administración de Bienes Devolutivos y
de Consumo.</t>
  </si>
  <si>
    <t xml:space="preserve"> Profesional Especializado con funciones de Almacenista</t>
  </si>
  <si>
    <t>Bienes ingresados a almacén</t>
  </si>
  <si>
    <t>Todos los procesos de la Entidad</t>
  </si>
  <si>
    <t>Entes de Control y Vigilancia</t>
  </si>
  <si>
    <t>Solicitud de entrega, traslado, reintegro, traspaso, reposición y reclasificación de bienes y elementos</t>
  </si>
  <si>
    <t>Realizar entregas, traslados, reintegros, traspasos, reposiciones y reclasificación de bienes y elementos de consumo con su respectivas actualización en la base de datos de acuerdo a las necesidades de las dependencias. De acuerdo con lo establecido en el Procedimiento GA02 - P01 Administración de Bienes Devolutivos y
de Consumo.</t>
  </si>
  <si>
    <t>Comprobante de ingreso, salida o egreso
Inventario - activos fijos
Bienes plaqueteados</t>
  </si>
  <si>
    <r>
      <t xml:space="preserve">Profesional Especializado con funciones de Almacenista
Servidor público o contratista del </t>
    </r>
    <r>
      <rPr>
        <b/>
        <sz val="11"/>
        <color theme="1"/>
        <rFont val="Nunito"/>
      </rPr>
      <t xml:space="preserve">Grupo de Servicios Administrativos  y Recursos Físicos </t>
    </r>
    <r>
      <rPr>
        <sz val="11"/>
        <color theme="1"/>
        <rFont val="Nunito"/>
      </rPr>
      <t>designado</t>
    </r>
  </si>
  <si>
    <t xml:space="preserve">Todos los procesos de la Entidad </t>
  </si>
  <si>
    <t xml:space="preserve">Base de datos de activos, devolutivos y de consumo </t>
  </si>
  <si>
    <t>Realizar y organizar el Boletín Mensual de Movimientos de Almacén con la información y soportes relacionados con las operaciones de bienes realizadas durante el periodo a informar, de acuerdo con lo establecido en el Procedimiento GA02 - P01 Administración de Bienes Devolutivos y
de Consumo.</t>
  </si>
  <si>
    <t>Profesional Especializado con funciones de Almacenista</t>
  </si>
  <si>
    <t>Base de datos de activos, devolutivos y de consumo con valores actualizados</t>
  </si>
  <si>
    <t>GF01 Contable
GF02 Presupuestal
GF03 Tesorería
GA01 Servicios Administrativos</t>
  </si>
  <si>
    <t>Solicitud de baja</t>
  </si>
  <si>
    <t xml:space="preserve">Realizar la baja de bienes por estado, uso, obsolescencia, perdidas, extravío, hurto y faltantes. De acuerdo con lo establecido en el Procedimiento GA02 - P01 Administración de Bienes Devolutivos y
de Consumo. </t>
  </si>
  <si>
    <t>Proveedor de bienes y servicios y Outsourcing</t>
  </si>
  <si>
    <t>Solicitud y suministro de elementos de papelería y útiles de oficina</t>
  </si>
  <si>
    <t>Realizar el suministro de elementos de consumo a las dependencias de la SIC. De acuerdo con lo establecido en el procedimiento GA02-P01 Administración de Bienes Devolutivos y
de Consumo.</t>
  </si>
  <si>
    <r>
      <t xml:space="preserve">Profesional Especializado con funciones de Almacenista
Servidor público o contratista del </t>
    </r>
    <r>
      <rPr>
        <b/>
        <sz val="11"/>
        <color theme="1"/>
        <rFont val="Nunito"/>
      </rPr>
      <t>Grupo de Servicios Administrativos  y Recursos Físicos</t>
    </r>
    <r>
      <rPr>
        <sz val="11"/>
        <color theme="1"/>
        <rFont val="Nunito"/>
      </rPr>
      <t xml:space="preserve"> designado</t>
    </r>
  </si>
  <si>
    <t>Resoluciones de baja de bienes</t>
  </si>
  <si>
    <t>Salida de los bienes de consumo en el sistema de inventarios</t>
  </si>
  <si>
    <t xml:space="preserve"> Lineamientos y metodologías de gestión de la Seguridad de la Información</t>
  </si>
  <si>
    <t xml:space="preserve">Medir el cumplimiento de las solicitudes de toda la entidad en materia de bienes y suministros para conocer el nivel de eficacia del proceso de Inventarios en la Superintendencia de Industria y Comercio </t>
  </si>
  <si>
    <t>(Número de solicitudes atendidas/Número de solicitudes recibidas)*100</t>
  </si>
  <si>
    <t>Número de solicitudes atendidas - GA02 Inventarios</t>
  </si>
  <si>
    <t>Número de solicitudes recibidas - GA02 Inventarios</t>
  </si>
  <si>
    <t>Es el número de solicitudes las cuales fue posible atender de conformidad con los recursos disponibles</t>
  </si>
  <si>
    <t>Es el número comunicaciones realizadas por los usuarios (funcionarios o contratistas) de la entidad y que están relacionadas con suministros o activos de la SIC.</t>
  </si>
  <si>
    <t>Solicitudes requeridas</t>
  </si>
  <si>
    <t>Despacho del Superintendente</t>
  </si>
  <si>
    <t>Formulación estratégica</t>
  </si>
  <si>
    <t>Oficina Asesora Jurídica</t>
  </si>
  <si>
    <t>Revisión estratégica</t>
  </si>
  <si>
    <t>Grupo de Trabajo de Cobro Coactivo</t>
  </si>
  <si>
    <t>Elaboración de estudios y análisis económicos</t>
  </si>
  <si>
    <t>Grupo de Trabajo de Regulación</t>
  </si>
  <si>
    <t>Gestión estratégica de tecnologías de la información</t>
  </si>
  <si>
    <t>Oficina de Tecnología e Informática</t>
  </si>
  <si>
    <t xml:space="preserve">Atención al ciudadano </t>
  </si>
  <si>
    <t xml:space="preserve">Grupo de Trabajo de Servicios Tecnológicos </t>
  </si>
  <si>
    <t>Grupo de Trabajo de Gestión de Información y Proyectos Informáticos</t>
  </si>
  <si>
    <t>Grupo de Trabajo de Sistemas de Información</t>
  </si>
  <si>
    <t>Petición de información</t>
  </si>
  <si>
    <t>Formulación del sistema integral de gestión</t>
  </si>
  <si>
    <t>Oficina Asesora de Planeación</t>
  </si>
  <si>
    <t>Gestión ambiental</t>
  </si>
  <si>
    <t>Grupo de Trabajo de de Gestión y Fortalecimiento Institucional</t>
  </si>
  <si>
    <t>Seguridad y salud en el trabajo</t>
  </si>
  <si>
    <t>Gestión de seguridad de la información</t>
  </si>
  <si>
    <t>Oficina de Control Interno</t>
  </si>
  <si>
    <t>Grupo de Trabajo de Gestión Judicial</t>
  </si>
  <si>
    <t>Oficina de Servicios al Consumidor y de Apoyo Empresarial</t>
  </si>
  <si>
    <t>Protección de Usuarios de Servicios de Comunicaciones </t>
  </si>
  <si>
    <t>Grupo de Trabajo de Formación</t>
  </si>
  <si>
    <t>Grupo de Trabajo de Atención al Ciudadano</t>
  </si>
  <si>
    <t>Grupo de Trabajo de Comunicación</t>
  </si>
  <si>
    <t>Calibración de equipos</t>
  </si>
  <si>
    <t>Secretaría General</t>
  </si>
  <si>
    <t>Grupo de Trabajo  de Contratación</t>
  </si>
  <si>
    <t>Grupo de Trabajo de Desarrollo de Talento Humano</t>
  </si>
  <si>
    <t>Dirección  Financiera</t>
  </si>
  <si>
    <t xml:space="preserve">Dirección Administrativa </t>
  </si>
  <si>
    <t>Grupo de Trabajo de Gestión Documental y Archivo</t>
  </si>
  <si>
    <t>Grupo de Trabajo de Servicios Administrativos y Recursos Físicos</t>
  </si>
  <si>
    <t>Despacho del Superintendente Delegado para la Protección de la Competencia.</t>
  </si>
  <si>
    <t>Grupo de Trabajo de Competencia Desleal y Propiedad Industrial</t>
  </si>
  <si>
    <t xml:space="preserve">Grupo de Trabajo de Integraciones Empresariales </t>
  </si>
  <si>
    <t>Grupo de Trabajo Elite contra Colusiones</t>
  </si>
  <si>
    <t>Grupo de Trabajo de Abogacía de la Competencia</t>
  </si>
  <si>
    <t>Grupo de Trabajo de Protección y Promoción de la Competencia</t>
  </si>
  <si>
    <t>Tesorería</t>
  </si>
  <si>
    <t>Grupo de Trabajo de Prácticas Restrictivas de la Competencia</t>
  </si>
  <si>
    <t>Gestión de ingresos y devoluciones</t>
  </si>
  <si>
    <t>Dirección de Cumplimiento</t>
  </si>
  <si>
    <t>Grupo de Trabajo de  Monitoreo y Vigilancia de Cumplimiento en Libre Competencia</t>
  </si>
  <si>
    <t>Grupo de Trabajo de Promoción de Buenas Prácticas de Cumplimiento en Libre Competencia</t>
  </si>
  <si>
    <t>Despacho del Superintendente Delegado para la Propiedad Industrial</t>
  </si>
  <si>
    <t>Grupo de Trabajo de Vía Administrativa</t>
  </si>
  <si>
    <t>Gestión de servicios tecnológicos</t>
  </si>
  <si>
    <t>Grupo de Trabajo de Operaciones de Propiedad Industrial</t>
  </si>
  <si>
    <t>Gestión de sistemas de información</t>
  </si>
  <si>
    <t>Dirección de Signos Distintivos</t>
  </si>
  <si>
    <t>Gestión de informática forense</t>
  </si>
  <si>
    <t>Grupo de Trabajo de Oposiciones y Cancelaciones</t>
  </si>
  <si>
    <t>Grupo de Trabajo de Inscripciones al Registro</t>
  </si>
  <si>
    <t>Grupo de Trabajo de Signos de Vocación Colectiva</t>
  </si>
  <si>
    <t>Grupo de Trabajo de Protocolo de Madrid y Trámites Especiales</t>
  </si>
  <si>
    <t>Grupo de Trabajo de Marcas y Lemas Comerciales</t>
  </si>
  <si>
    <t>Dirección de  Nuevas Creaciones</t>
  </si>
  <si>
    <t>Grupo de Trabajo de Centro de Información Tecnológica y Apoyo a la Gestión de Propiedad Industrial - CIGEPI</t>
  </si>
  <si>
    <t>Consulta Clasificación Internacional de Niza</t>
  </si>
  <si>
    <t>Grupo de Trabajo de Sector Ingenierias</t>
  </si>
  <si>
    <t>Denuncias de telecomunicaciones y televisión - Superintendencia de Industria y Comercio</t>
  </si>
  <si>
    <t>Grupo de Trabajo de Ciencias Químicas</t>
  </si>
  <si>
    <t>Grupo de Trabajo de Ciencias Farmaceuticas</t>
  </si>
  <si>
    <t>Despacho del Superintendente Delegado para la Protección del Consumidor</t>
  </si>
  <si>
    <t>Centro de Apoyo a la Tecnología y a la Innovación CATI</t>
  </si>
  <si>
    <t>Grupo de Trabajo de Apoyo a la Red Nacional de Protección al Consumidor</t>
  </si>
  <si>
    <t>Registro de Consumidor/Proveedor en SICFACILITA</t>
  </si>
  <si>
    <t xml:space="preserve">Dirección de Investigaciones de Protección al Consumidor      </t>
  </si>
  <si>
    <t>Grupo de Trabajo de Gestión, Seguimiento Empresarial y Seguridad de Producto</t>
  </si>
  <si>
    <t>Jornadas de formación sobre temas misionales de la Superintendencia de Industria y Comercio.</t>
  </si>
  <si>
    <t>Grupo de Trabajo de Averiguación Preliminar</t>
  </si>
  <si>
    <t>Grupo de Trabajo de Investigaciones Administrativas</t>
  </si>
  <si>
    <t xml:space="preserve">Dirección de Investigaciones de Protección de Usuarios de Servicios de Comunicaciones </t>
  </si>
  <si>
    <t>Registro de productores, importadores y prestadores de servicio sujetos al cumplimiento de reglamentos técnicos</t>
  </si>
  <si>
    <t>Grupo de Trabajo de Investigaciones Adminsitrativas de Protección de Usuarios de Servicios de Comunicaciones</t>
  </si>
  <si>
    <t>Grupo de Trabajo de Superivisión, Control y Vigilancia  de los Regímenes de Protección de Usuarios de Servicios de Comunicaciones</t>
  </si>
  <si>
    <t>Despacho del Superintendente Delegado para Asuntos Jurisdiccionales</t>
  </si>
  <si>
    <t>Denuncia por el presunto incumplimiento a las disposiciones legales relacionadas con el habeas data financiero y la protección de  datos personales.</t>
  </si>
  <si>
    <t>Grupo de Trabajo Defensa del Consumidor</t>
  </si>
  <si>
    <t xml:space="preserve">Grupo de Trabajo de Calificación </t>
  </si>
  <si>
    <t>Autorización integraciones empresariales - preevaluación</t>
  </si>
  <si>
    <t>Grupo de Trabajo de Secretaria</t>
  </si>
  <si>
    <t>Programa de Asistencia a Inventores (PAI)</t>
  </si>
  <si>
    <t>Grupo de Trabajo para la Verificación del Cumplimiento</t>
  </si>
  <si>
    <t>Despacho del Superintendente Delegado para el Control y Verificación de Reglamentos Técnicos y Metrología Legal</t>
  </si>
  <si>
    <t>Dirección de Investigaciones para el Control y Verificación de Reglamentos Técnicos y Metrología Legal  </t>
  </si>
  <si>
    <t>Grupo de Trabajo de Inspección y Vigilancia de Reglamentos Técnicos</t>
  </si>
  <si>
    <t>Presentación de solicitud de patente en los países miembros del Tratado de Cooperación en Materia de Patentes (PCT)</t>
  </si>
  <si>
    <t>Grupo de Trabajo de Inspección y Vigilancia de Metrologia Legal</t>
  </si>
  <si>
    <t>Registro del formato integrado de migración Concesión título de patente de modelo de utilidad</t>
  </si>
  <si>
    <t>Grupo de Trabajo de de Invetigaciones Administrativas y Apoyo Judicial</t>
  </si>
  <si>
    <t>Despacho del Superintendente Delegado para la Protección de Datos Personales</t>
  </si>
  <si>
    <t>Dirección de Investigaciones de Protección de Datos Personales</t>
  </si>
  <si>
    <t>Grupo de Trabajo de Investigaciones Administrativas de Protección de Datos Personales</t>
  </si>
  <si>
    <t>Dirección de Habeas Data</t>
  </si>
  <si>
    <t>Consulta de patentes y diseños industriales presentados en Colombia.</t>
  </si>
  <si>
    <t>Grupo de Trabajo de Tratamiento de Datos Personales</t>
  </si>
  <si>
    <t>Solicitudes remitidas al grupo del almacén</t>
  </si>
  <si>
    <t>Realizar el seguimiento del número de solicitudes recibidas  de bienes y suministros, frente al número de solicitudes  efectivamente atendidas, dentro del periodo del reporte,  y así determinar el porcentaje de respuesta y/o atención de solicitudes de bienes y suministros con el fin de mejorar la atención las mismas.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</si>
</sst>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b/>
      <sz val="9"/>
      <name val="Arial Narrow"/>
      <family val="2"/>
    </font>
    <font>
      <sz val="9"/>
      <name val="Arial Narrow"/>
      <family val="2"/>
    </font>
    <font>
      <b/>
      <u/>
      <sz val="11"/>
      <color theme="1"/>
      <name val="Calibri"/>
      <family val="2"/>
      <scheme val="minor"/>
    </font>
    <font>
      <sz val="11"/>
      <name val="Calibri"/>
      <family val="2"/>
      <scheme val="minor"/>
    </font>
    <font>
      <sz val="11"/>
      <color theme="1"/>
      <name val="Nunito"/>
    </font>
    <font>
      <b/>
      <sz val="18"/>
      <color rgb="FF962D46"/>
      <name val="Nunito"/>
    </font>
    <font>
      <b/>
      <sz val="16"/>
      <color rgb="FF962D46"/>
      <name val="Nunito"/>
    </font>
    <font>
      <b/>
      <sz val="10"/>
      <color theme="0"/>
      <name val="Nunito"/>
    </font>
    <font>
      <sz val="11"/>
      <name val="Nunito"/>
    </font>
    <font>
      <sz val="12"/>
      <color theme="1"/>
      <name val="Nunito"/>
    </font>
    <font>
      <sz val="14"/>
      <color theme="1"/>
      <name val="Nunito"/>
    </font>
    <font>
      <b/>
      <sz val="10"/>
      <color rgb="FF962D46"/>
      <name val="Nunito"/>
    </font>
    <font>
      <b/>
      <sz val="14"/>
      <color theme="1"/>
      <name val="Nunito"/>
    </font>
    <font>
      <sz val="14"/>
      <name val="Nunito"/>
    </font>
    <font>
      <b/>
      <sz val="18"/>
      <color rgb="FF2D3B89"/>
      <name val="Nunito"/>
    </font>
    <font>
      <b/>
      <sz val="9"/>
      <color theme="0"/>
      <name val="Nunito"/>
    </font>
    <font>
      <b/>
      <sz val="11"/>
      <color theme="1"/>
      <name val="Nunito"/>
    </font>
    <font>
      <b/>
      <sz val="9"/>
      <color rgb="FF962D46"/>
      <name val="Nunito"/>
    </font>
    <font>
      <sz val="12"/>
      <name val="Nunito"/>
    </font>
    <font>
      <sz val="12"/>
      <color rgb="FFFF0000"/>
      <name val="Nunito"/>
    </font>
    <font>
      <b/>
      <sz val="11"/>
      <color theme="0"/>
      <name val="Nunito"/>
    </font>
    <font>
      <sz val="11"/>
      <color theme="0"/>
      <name val="Nunito"/>
    </font>
    <font>
      <b/>
      <sz val="10"/>
      <name val="Nunito"/>
    </font>
    <font>
      <b/>
      <sz val="9"/>
      <name val="Nunito"/>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rgb="FF962D46"/>
        <bgColor indexed="64"/>
      </patternFill>
    </fill>
    <fill>
      <patternFill patternType="solid">
        <fgColor rgb="FFECEDEC"/>
        <bgColor indexed="64"/>
      </patternFill>
    </fill>
  </fills>
  <borders count="37">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
      <left/>
      <right/>
      <top/>
      <bottom style="hair">
        <color auto="1"/>
      </bottom>
      <diagonal/>
    </border>
    <border>
      <left style="hair">
        <color auto="1"/>
      </left>
      <right/>
      <top/>
      <bottom/>
      <diagonal/>
    </border>
    <border>
      <left/>
      <right style="hair">
        <color auto="1"/>
      </right>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right style="medium">
        <color auto="1"/>
      </right>
      <top style="medium">
        <color auto="1"/>
      </top>
      <bottom style="hair">
        <color auto="1"/>
      </bottom>
      <diagonal/>
    </border>
    <border>
      <left style="medium">
        <color auto="1"/>
      </left>
      <right/>
      <top/>
      <bottom/>
      <diagonal/>
    </border>
    <border>
      <left/>
      <right style="medium">
        <color auto="1"/>
      </right>
      <top/>
      <bottom/>
      <diagonal/>
    </border>
    <border>
      <left/>
      <right style="medium">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hair">
        <color auto="1"/>
      </top>
      <bottom style="hair">
        <color auto="1"/>
      </bottom>
      <diagonal/>
    </border>
    <border>
      <left style="medium">
        <color indexed="64"/>
      </left>
      <right style="hair">
        <color auto="1"/>
      </right>
      <top style="hair">
        <color auto="1"/>
      </top>
      <bottom/>
      <diagonal/>
    </border>
    <border>
      <left style="medium">
        <color indexed="64"/>
      </left>
      <right/>
      <top style="hair">
        <color auto="1"/>
      </top>
      <bottom style="hair">
        <color auto="1"/>
      </bottom>
      <diagonal/>
    </border>
    <border>
      <left/>
      <right style="hair">
        <color indexed="64"/>
      </right>
      <top style="medium">
        <color indexed="64"/>
      </top>
      <bottom style="hair">
        <color auto="1"/>
      </bottom>
      <diagonal/>
    </border>
    <border>
      <left/>
      <right style="medium">
        <color auto="1"/>
      </right>
      <top/>
      <bottom style="hair">
        <color auto="1"/>
      </bottom>
      <diagonal/>
    </border>
    <border>
      <left style="hair">
        <color indexed="64"/>
      </left>
      <right/>
      <top style="medium">
        <color auto="1"/>
      </top>
      <bottom style="hair">
        <color auto="1"/>
      </bottom>
      <diagonal/>
    </border>
    <border>
      <left/>
      <right/>
      <top style="medium">
        <color auto="1"/>
      </top>
      <bottom/>
      <diagonal/>
    </border>
    <border>
      <left style="medium">
        <color indexed="64"/>
      </left>
      <right/>
      <top style="medium">
        <color indexed="64"/>
      </top>
      <bottom/>
      <diagonal/>
    </border>
    <border>
      <left/>
      <right style="hair">
        <color auto="1"/>
      </right>
      <top style="medium">
        <color indexed="64"/>
      </top>
      <bottom/>
      <diagonal/>
    </border>
    <border>
      <left style="medium">
        <color indexed="64"/>
      </left>
      <right/>
      <top/>
      <bottom style="hair">
        <color auto="1"/>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225">
    <xf numFmtId="0" fontId="0" fillId="0" borderId="0" xfId="0"/>
    <xf numFmtId="0" fontId="0" fillId="0" borderId="0" xfId="0" applyAlignment="1">
      <alignment vertical="center"/>
    </xf>
    <xf numFmtId="0" fontId="1" fillId="0" borderId="0" xfId="0" applyFont="1" applyAlignment="1">
      <alignment horizontal="center" vertical="center"/>
    </xf>
    <xf numFmtId="0" fontId="0" fillId="3" borderId="0" xfId="0" applyFill="1" applyAlignment="1">
      <alignment vertical="center"/>
    </xf>
    <xf numFmtId="0" fontId="0" fillId="6" borderId="0" xfId="0" applyFill="1" applyAlignment="1">
      <alignment vertical="center"/>
    </xf>
    <xf numFmtId="0" fontId="0" fillId="4" borderId="0" xfId="0" applyFill="1" applyAlignment="1">
      <alignment vertical="center" wrapText="1"/>
    </xf>
    <xf numFmtId="0" fontId="0" fillId="5" borderId="0" xfId="0" applyFill="1" applyAlignment="1">
      <alignment vertical="center" wrapText="1"/>
    </xf>
    <xf numFmtId="0" fontId="0" fillId="0" borderId="0" xfId="0" applyAlignment="1">
      <alignment wrapText="1"/>
    </xf>
    <xf numFmtId="0" fontId="1" fillId="0" borderId="0" xfId="0" applyFont="1" applyAlignment="1">
      <alignment horizontal="center" wrapText="1"/>
    </xf>
    <xf numFmtId="0" fontId="0" fillId="0" borderId="0" xfId="0" applyAlignment="1">
      <alignment vertical="center" wrapText="1"/>
    </xf>
    <xf numFmtId="0" fontId="1" fillId="0" borderId="0" xfId="0" applyFont="1" applyAlignment="1">
      <alignment horizontal="center" vertical="center" wrapText="1"/>
    </xf>
    <xf numFmtId="0" fontId="4" fillId="0" borderId="0" xfId="2" applyFont="1" applyAlignment="1" applyProtection="1">
      <alignment vertical="center" wrapText="1"/>
      <protection locked="0"/>
    </xf>
    <xf numFmtId="0" fontId="5" fillId="0" borderId="0" xfId="2" applyFont="1" applyAlignment="1" applyProtection="1">
      <alignment vertical="center" wrapText="1"/>
      <protection locked="0"/>
    </xf>
    <xf numFmtId="0" fontId="5" fillId="0" borderId="0" xfId="2" applyFont="1" applyAlignment="1" applyProtection="1">
      <alignment horizontal="left" vertical="center" wrapText="1" indent="2"/>
      <protection locked="0"/>
    </xf>
    <xf numFmtId="0" fontId="6" fillId="0" borderId="0" xfId="0" applyFont="1"/>
    <xf numFmtId="0" fontId="7" fillId="4" borderId="0" xfId="0" applyFont="1" applyFill="1" applyAlignment="1">
      <alignment vertical="center" wrapText="1"/>
    </xf>
    <xf numFmtId="0" fontId="8" fillId="0" borderId="0" xfId="0" applyFont="1"/>
    <xf numFmtId="0" fontId="11" fillId="7" borderId="2" xfId="0" applyFont="1" applyFill="1" applyBorder="1" applyAlignment="1">
      <alignment vertical="center"/>
    </xf>
    <xf numFmtId="0" fontId="11" fillId="7" borderId="4" xfId="0" applyFont="1" applyFill="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horizontal="justify" vertical="center"/>
    </xf>
    <xf numFmtId="0" fontId="11" fillId="7" borderId="8" xfId="0" applyFont="1" applyFill="1" applyBorder="1" applyAlignment="1">
      <alignment vertical="center"/>
    </xf>
    <xf numFmtId="0" fontId="8" fillId="0" borderId="0" xfId="0" applyFont="1" applyAlignment="1">
      <alignment vertical="center" wrapText="1"/>
    </xf>
    <xf numFmtId="0" fontId="11" fillId="7" borderId="2" xfId="0" applyFont="1" applyFill="1" applyBorder="1" applyAlignment="1">
      <alignment horizontal="center" vertical="center"/>
    </xf>
    <xf numFmtId="0" fontId="8" fillId="0" borderId="0" xfId="0" applyFont="1" applyAlignment="1">
      <alignment horizontal="center"/>
    </xf>
    <xf numFmtId="0" fontId="14" fillId="0" borderId="0" xfId="0" applyFont="1"/>
    <xf numFmtId="0" fontId="15" fillId="8" borderId="1" xfId="0" applyFont="1" applyFill="1" applyBorder="1" applyAlignment="1">
      <alignment vertical="center"/>
    </xf>
    <xf numFmtId="0" fontId="16" fillId="0" borderId="0" xfId="0" applyFont="1" applyAlignment="1">
      <alignment horizontal="center" vertical="center"/>
    </xf>
    <xf numFmtId="0" fontId="13" fillId="0" borderId="0" xfId="0" applyFont="1"/>
    <xf numFmtId="0" fontId="15" fillId="8" borderId="1" xfId="0" applyFont="1" applyFill="1" applyBorder="1" applyAlignment="1">
      <alignment horizontal="center" vertical="center"/>
    </xf>
    <xf numFmtId="0" fontId="17" fillId="0" borderId="4" xfId="0" applyFont="1" applyBorder="1" applyAlignment="1">
      <alignment vertical="center"/>
    </xf>
    <xf numFmtId="9" fontId="16" fillId="0" borderId="1" xfId="0" applyNumberFormat="1" applyFont="1" applyBorder="1" applyAlignment="1">
      <alignment horizontal="center" vertical="center" wrapText="1"/>
    </xf>
    <xf numFmtId="0" fontId="8" fillId="0" borderId="16" xfId="0" applyFont="1" applyBorder="1" applyAlignment="1">
      <alignment horizontal="center" vertical="center"/>
    </xf>
    <xf numFmtId="0" fontId="8" fillId="0" borderId="19" xfId="0" applyFont="1" applyBorder="1" applyAlignment="1">
      <alignment horizontal="center" vertical="center"/>
    </xf>
    <xf numFmtId="0" fontId="8" fillId="0" borderId="17" xfId="0" applyFont="1" applyBorder="1" applyAlignment="1">
      <alignment horizontal="center"/>
    </xf>
    <xf numFmtId="0" fontId="8" fillId="0" borderId="18" xfId="0" applyFont="1" applyBorder="1" applyAlignment="1">
      <alignment horizontal="center"/>
    </xf>
    <xf numFmtId="0" fontId="11" fillId="2" borderId="6" xfId="0" applyFont="1" applyFill="1" applyBorder="1" applyAlignment="1">
      <alignment vertical="center"/>
    </xf>
    <xf numFmtId="0" fontId="8" fillId="0" borderId="14" xfId="0" applyFont="1" applyBorder="1" applyAlignment="1">
      <alignment horizontal="center"/>
    </xf>
    <xf numFmtId="0" fontId="8" fillId="0" borderId="17" xfId="0" applyFont="1" applyBorder="1"/>
    <xf numFmtId="0" fontId="11" fillId="2" borderId="7" xfId="0" applyFont="1" applyFill="1" applyBorder="1" applyAlignment="1">
      <alignment vertical="center"/>
    </xf>
    <xf numFmtId="0" fontId="19" fillId="2" borderId="0" xfId="0" applyFont="1" applyFill="1" applyAlignment="1">
      <alignment vertical="center" wrapText="1"/>
    </xf>
    <xf numFmtId="0" fontId="24" fillId="0" borderId="0" xfId="0" applyFont="1" applyAlignment="1">
      <alignment vertical="center" wrapText="1"/>
    </xf>
    <xf numFmtId="0" fontId="21" fillId="8" borderId="24"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6" xfId="0" applyFont="1" applyBorder="1" applyAlignment="1">
      <alignment vertical="center" wrapText="1"/>
    </xf>
    <xf numFmtId="0" fontId="19" fillId="0" borderId="0" xfId="0" applyFont="1" applyAlignment="1">
      <alignment vertical="center" wrapText="1"/>
    </xf>
    <xf numFmtId="0" fontId="21" fillId="8" borderId="15" xfId="0" applyFont="1" applyFill="1" applyBorder="1" applyAlignment="1">
      <alignment horizontal="center" vertical="center" wrapText="1"/>
    </xf>
    <xf numFmtId="0" fontId="20" fillId="0" borderId="14" xfId="0" applyFont="1" applyBorder="1" applyAlignment="1">
      <alignment horizontal="center"/>
    </xf>
    <xf numFmtId="0" fontId="19" fillId="2" borderId="3" xfId="0" applyFont="1" applyFill="1" applyBorder="1" applyAlignment="1">
      <alignment horizontal="center" vertical="center" wrapText="1"/>
    </xf>
    <xf numFmtId="0" fontId="21" fillId="8" borderId="20" xfId="0" applyFont="1" applyFill="1" applyBorder="1" applyAlignment="1">
      <alignment horizontal="center" vertical="center" wrapText="1"/>
    </xf>
    <xf numFmtId="0" fontId="8" fillId="0" borderId="24" xfId="0" applyFont="1" applyBorder="1" applyAlignment="1">
      <alignment horizontal="justify" vertical="center"/>
    </xf>
    <xf numFmtId="0" fontId="20" fillId="0" borderId="6" xfId="0" applyFont="1" applyBorder="1" applyAlignment="1">
      <alignment horizontal="center" vertical="center"/>
    </xf>
    <xf numFmtId="0" fontId="8" fillId="0" borderId="20" xfId="0" applyFont="1" applyBorder="1" applyAlignment="1">
      <alignment horizontal="justify" vertical="center"/>
    </xf>
    <xf numFmtId="0" fontId="8" fillId="0" borderId="0" xfId="0" applyFont="1" applyAlignment="1">
      <alignment horizontal="center" vertical="center"/>
    </xf>
    <xf numFmtId="0" fontId="25" fillId="0" borderId="0" xfId="0" applyFont="1" applyAlignment="1">
      <alignment vertical="center" wrapText="1"/>
    </xf>
    <xf numFmtId="0" fontId="25" fillId="2" borderId="0" xfId="0" applyFont="1" applyFill="1" applyAlignment="1">
      <alignment horizontal="center"/>
    </xf>
    <xf numFmtId="0" fontId="20" fillId="0" borderId="1" xfId="0" applyFont="1" applyBorder="1" applyAlignment="1">
      <alignment horizontal="center" vertical="center"/>
    </xf>
    <xf numFmtId="0" fontId="8" fillId="0" borderId="6" xfId="0" applyFont="1" applyBorder="1" applyAlignment="1">
      <alignment horizontal="center" vertical="center"/>
    </xf>
    <xf numFmtId="0" fontId="8" fillId="0" borderId="6" xfId="0" applyFont="1" applyBorder="1" applyAlignment="1">
      <alignment horizontal="center"/>
    </xf>
    <xf numFmtId="0" fontId="8" fillId="0" borderId="7" xfId="0" applyFont="1" applyBorder="1" applyAlignment="1">
      <alignment horizontal="center"/>
    </xf>
    <xf numFmtId="0" fontId="19" fillId="0" borderId="18" xfId="0" applyFont="1" applyBorder="1" applyAlignment="1">
      <alignment vertical="center" wrapText="1"/>
    </xf>
    <xf numFmtId="0" fontId="8" fillId="0" borderId="18" xfId="0" applyFont="1" applyBorder="1"/>
    <xf numFmtId="0" fontId="8" fillId="0" borderId="22" xfId="0" applyFont="1" applyBorder="1"/>
    <xf numFmtId="0" fontId="8" fillId="0" borderId="23" xfId="0" applyFont="1" applyBorder="1"/>
    <xf numFmtId="0" fontId="8" fillId="0" borderId="24"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7" xfId="0" applyFont="1" applyBorder="1" applyAlignment="1">
      <alignment horizontal="justify" vertical="center"/>
    </xf>
    <xf numFmtId="0" fontId="8" fillId="0" borderId="0" xfId="0" applyFont="1" applyAlignment="1">
      <alignment horizontal="justify" vertical="center"/>
    </xf>
    <xf numFmtId="0" fontId="20" fillId="0" borderId="0" xfId="0" applyFont="1" applyAlignment="1">
      <alignment horizontal="center" vertical="center"/>
    </xf>
    <xf numFmtId="0" fontId="8" fillId="0" borderId="18" xfId="0" applyFont="1" applyBorder="1" applyAlignment="1">
      <alignment horizontal="justify" vertical="center"/>
    </xf>
    <xf numFmtId="0" fontId="8" fillId="0" borderId="17" xfId="0" applyFont="1" applyBorder="1" applyAlignment="1">
      <alignment horizontal="justify" vertical="center" wrapText="1"/>
    </xf>
    <xf numFmtId="0" fontId="8" fillId="0" borderId="0" xfId="0" applyFont="1" applyAlignment="1">
      <alignment horizontal="justify" vertical="center" wrapText="1"/>
    </xf>
    <xf numFmtId="0" fontId="27" fillId="0" borderId="26"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8" fillId="0" borderId="11" xfId="0" applyFont="1" applyBorder="1" applyAlignment="1">
      <alignment horizontal="justify" vertical="center"/>
    </xf>
    <xf numFmtId="0" fontId="8" fillId="0" borderId="2" xfId="0" applyFont="1" applyBorder="1" applyAlignment="1">
      <alignment horizontal="justify" vertical="center"/>
    </xf>
    <xf numFmtId="0" fontId="8" fillId="0" borderId="4" xfId="0" applyFont="1" applyBorder="1" applyAlignment="1">
      <alignment horizontal="justify" vertical="center"/>
    </xf>
    <xf numFmtId="0" fontId="8" fillId="0" borderId="11" xfId="0" applyFont="1" applyBorder="1" applyAlignment="1">
      <alignment horizontal="justify" vertical="center" wrapText="1"/>
    </xf>
    <xf numFmtId="0" fontId="18" fillId="0" borderId="31" xfId="0" applyFont="1" applyBorder="1" applyAlignment="1">
      <alignment horizontal="center" vertical="center"/>
    </xf>
    <xf numFmtId="0" fontId="18" fillId="0" borderId="30" xfId="0" applyFont="1" applyBorder="1" applyAlignment="1">
      <alignment horizontal="center" vertical="center"/>
    </xf>
    <xf numFmtId="0" fontId="18" fillId="0" borderId="32"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Alignment="1">
      <alignment horizontal="center" vertical="center"/>
    </xf>
    <xf numFmtId="0" fontId="18" fillId="0" borderId="7" xfId="0" applyFont="1" applyBorder="1" applyAlignment="1">
      <alignment horizontal="center" vertical="center"/>
    </xf>
    <xf numFmtId="0" fontId="18" fillId="0" borderId="33" xfId="0" applyFont="1" applyBorder="1" applyAlignment="1">
      <alignment horizontal="center" vertical="center"/>
    </xf>
    <xf numFmtId="0" fontId="18" fillId="0" borderId="5" xfId="0" applyFont="1" applyBorder="1" applyAlignment="1">
      <alignment horizontal="center" vertical="center"/>
    </xf>
    <xf numFmtId="0" fontId="18" fillId="0" borderId="13" xfId="0" applyFont="1" applyBorder="1" applyAlignment="1">
      <alignment horizontal="center" vertical="center"/>
    </xf>
    <xf numFmtId="0" fontId="9" fillId="0" borderId="30"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19" fillId="7" borderId="29" xfId="0" applyFont="1" applyFill="1" applyBorder="1" applyAlignment="1">
      <alignment horizontal="center" vertical="center"/>
    </xf>
    <xf numFmtId="0" fontId="19" fillId="7" borderId="27" xfId="0" applyFont="1" applyFill="1" applyBorder="1" applyAlignment="1">
      <alignment horizontal="center" vertical="center"/>
    </xf>
    <xf numFmtId="0" fontId="19" fillId="7" borderId="11" xfId="0" applyFont="1" applyFill="1" applyBorder="1" applyAlignment="1">
      <alignment horizontal="center" vertical="center"/>
    </xf>
    <xf numFmtId="0" fontId="19" fillId="7" borderId="2" xfId="0" applyFont="1" applyFill="1" applyBorder="1" applyAlignment="1">
      <alignment horizontal="center" vertical="center"/>
    </xf>
    <xf numFmtId="0" fontId="8" fillId="0" borderId="17" xfId="0" applyFont="1" applyBorder="1" applyAlignment="1">
      <alignment horizontal="center"/>
    </xf>
    <xf numFmtId="0" fontId="8" fillId="0" borderId="0" xfId="0" applyFont="1" applyAlignment="1">
      <alignment horizontal="center"/>
    </xf>
    <xf numFmtId="0" fontId="8" fillId="0" borderId="18" xfId="0" applyFont="1" applyBorder="1" applyAlignment="1">
      <alignment horizontal="center"/>
    </xf>
    <xf numFmtId="0" fontId="24" fillId="7" borderId="25"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20" fillId="0" borderId="7" xfId="0" applyFont="1" applyBorder="1" applyAlignment="1">
      <alignment horizontal="center"/>
    </xf>
    <xf numFmtId="0" fontId="19" fillId="7" borderId="11"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8" fillId="0" borderId="11" xfId="0" applyFont="1" applyBorder="1" applyAlignment="1">
      <alignment horizontal="center"/>
    </xf>
    <xf numFmtId="0" fontId="8" fillId="0" borderId="2" xfId="0" applyFont="1" applyBorder="1" applyAlignment="1">
      <alignment horizontal="center"/>
    </xf>
    <xf numFmtId="0" fontId="24" fillId="7" borderId="8" xfId="0" applyFont="1" applyFill="1" applyBorder="1" applyAlignment="1">
      <alignment horizontal="center" vertical="center" wrapText="1"/>
    </xf>
    <xf numFmtId="0" fontId="24" fillId="7" borderId="21" xfId="0" applyFont="1" applyFill="1" applyBorder="1" applyAlignment="1">
      <alignment horizontal="center" vertical="center" wrapText="1"/>
    </xf>
    <xf numFmtId="0" fontId="19" fillId="2" borderId="6" xfId="0" applyFont="1" applyFill="1" applyBorder="1" applyAlignment="1">
      <alignment horizontal="center"/>
    </xf>
    <xf numFmtId="0" fontId="19" fillId="2" borderId="7" xfId="0" applyFont="1" applyFill="1" applyBorder="1" applyAlignment="1">
      <alignment horizontal="center"/>
    </xf>
    <xf numFmtId="0" fontId="20" fillId="0" borderId="0" xfId="0" applyFont="1" applyAlignment="1">
      <alignment horizontal="center"/>
    </xf>
    <xf numFmtId="0" fontId="21" fillId="8" borderId="11" xfId="0" applyFont="1" applyFill="1" applyBorder="1" applyAlignment="1">
      <alignment horizontal="center" vertical="center" wrapText="1"/>
    </xf>
    <xf numFmtId="0" fontId="21" fillId="8" borderId="2" xfId="0" applyFont="1" applyFill="1" applyBorder="1" applyAlignment="1">
      <alignment horizontal="center" vertical="center" wrapText="1"/>
    </xf>
    <xf numFmtId="0" fontId="20" fillId="0" borderId="13" xfId="0" applyFont="1" applyBorder="1" applyAlignment="1">
      <alignment horizontal="center"/>
    </xf>
    <xf numFmtId="0" fontId="20" fillId="0" borderId="2" xfId="0" applyFont="1" applyBorder="1" applyAlignment="1">
      <alignment horizontal="center"/>
    </xf>
    <xf numFmtId="0" fontId="20" fillId="0" borderId="10" xfId="0" applyFont="1" applyBorder="1" applyAlignment="1">
      <alignment horizontal="center"/>
    </xf>
    <xf numFmtId="0" fontId="8" fillId="0" borderId="14" xfId="0" applyFont="1" applyBorder="1" applyAlignment="1">
      <alignment horizontal="center"/>
    </xf>
    <xf numFmtId="0" fontId="13" fillId="0" borderId="11" xfId="0" applyFont="1" applyBorder="1" applyAlignment="1">
      <alignment horizontal="center" vertical="center" wrapText="1"/>
    </xf>
    <xf numFmtId="0" fontId="13" fillId="0" borderId="2" xfId="0" applyFont="1" applyBorder="1" applyAlignment="1">
      <alignment horizontal="center" vertical="center" wrapText="1"/>
    </xf>
    <xf numFmtId="0" fontId="11" fillId="7" borderId="0" xfId="0" applyFont="1" applyFill="1" applyAlignment="1">
      <alignment horizontal="center" vertical="center"/>
    </xf>
    <xf numFmtId="0" fontId="11" fillId="7" borderId="5" xfId="0" applyFont="1" applyFill="1" applyBorder="1" applyAlignment="1">
      <alignment horizontal="center" vertical="center"/>
    </xf>
    <xf numFmtId="0" fontId="8" fillId="0" borderId="0" xfId="0" applyFont="1"/>
    <xf numFmtId="0" fontId="8" fillId="0" borderId="5" xfId="0" applyFont="1" applyBorder="1"/>
    <xf numFmtId="0" fontId="8" fillId="0" borderId="4" xfId="0" applyFont="1" applyBorder="1"/>
    <xf numFmtId="0" fontId="8" fillId="0" borderId="19" xfId="0" applyFont="1" applyBorder="1"/>
    <xf numFmtId="0" fontId="11" fillId="7" borderId="11"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19" xfId="0" applyFont="1" applyFill="1" applyBorder="1" applyAlignment="1">
      <alignment horizontal="center" vertical="center"/>
    </xf>
    <xf numFmtId="0" fontId="12" fillId="0" borderId="11" xfId="0" applyFont="1" applyBorder="1" applyAlignment="1">
      <alignment horizontal="left" vertical="center"/>
    </xf>
    <xf numFmtId="0" fontId="12" fillId="0" borderId="4" xfId="0" applyFont="1" applyBorder="1" applyAlignment="1">
      <alignment horizontal="left" vertical="center"/>
    </xf>
    <xf numFmtId="0" fontId="12" fillId="0" borderId="19" xfId="0" applyFont="1" applyBorder="1" applyAlignment="1">
      <alignment horizontal="left" vertical="center"/>
    </xf>
    <xf numFmtId="0" fontId="12" fillId="0" borderId="11" xfId="0" applyFont="1" applyBorder="1" applyAlignment="1">
      <alignment horizontal="left" vertical="center" wrapText="1"/>
    </xf>
    <xf numFmtId="0" fontId="12" fillId="0" borderId="4" xfId="0" applyFont="1" applyBorder="1" applyAlignment="1">
      <alignment horizontal="left" vertical="center" wrapText="1"/>
    </xf>
    <xf numFmtId="0" fontId="12" fillId="0" borderId="19" xfId="0" applyFont="1" applyBorder="1" applyAlignment="1">
      <alignment horizontal="left" vertical="center" wrapText="1"/>
    </xf>
    <xf numFmtId="0" fontId="21" fillId="8" borderId="5" xfId="0" applyFont="1" applyFill="1" applyBorder="1" applyAlignment="1">
      <alignment horizontal="center" vertical="center"/>
    </xf>
    <xf numFmtId="0" fontId="21" fillId="8" borderId="28" xfId="0" applyFont="1" applyFill="1" applyBorder="1" applyAlignment="1">
      <alignment horizontal="center" vertical="center"/>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1" fillId="7" borderId="2"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1" fillId="7" borderId="6"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7" xfId="0" applyFont="1" applyFill="1" applyBorder="1" applyAlignment="1">
      <alignment horizontal="center" vertical="center" wrapText="1"/>
    </xf>
    <xf numFmtId="0" fontId="22" fillId="0" borderId="9" xfId="0" applyFont="1" applyBorder="1" applyAlignment="1">
      <alignment horizontal="left" vertical="center" wrapText="1"/>
    </xf>
    <xf numFmtId="0" fontId="23" fillId="0" borderId="8" xfId="0" applyFont="1" applyBorder="1" applyAlignment="1">
      <alignment horizontal="left" vertical="center" wrapText="1"/>
    </xf>
    <xf numFmtId="0" fontId="23" fillId="0" borderId="10" xfId="0" applyFont="1" applyBorder="1" applyAlignment="1">
      <alignment horizontal="left" vertical="center" wrapText="1"/>
    </xf>
    <xf numFmtId="0" fontId="23" fillId="0" borderId="6" xfId="0" applyFont="1" applyBorder="1" applyAlignment="1">
      <alignment horizontal="left" vertical="center" wrapText="1"/>
    </xf>
    <xf numFmtId="0" fontId="23" fillId="0" borderId="0" xfId="0" applyFont="1" applyAlignment="1">
      <alignment horizontal="left" vertical="center" wrapText="1"/>
    </xf>
    <xf numFmtId="0" fontId="23" fillId="0" borderId="7" xfId="0" applyFont="1" applyBorder="1" applyAlignment="1">
      <alignment horizontal="left" vertical="center" wrapText="1"/>
    </xf>
    <xf numFmtId="0" fontId="23" fillId="0" borderId="12" xfId="0" applyFont="1" applyBorder="1" applyAlignment="1">
      <alignment horizontal="left" vertical="center" wrapText="1"/>
    </xf>
    <xf numFmtId="0" fontId="23" fillId="0" borderId="5" xfId="0" applyFont="1" applyBorder="1" applyAlignment="1">
      <alignment horizontal="left" vertical="center" wrapText="1"/>
    </xf>
    <xf numFmtId="0" fontId="23" fillId="0" borderId="13" xfId="0" applyFont="1" applyBorder="1" applyAlignment="1">
      <alignment horizontal="left" vertical="center" wrapText="1"/>
    </xf>
    <xf numFmtId="0" fontId="24" fillId="7" borderId="11" xfId="0" applyFont="1" applyFill="1" applyBorder="1" applyAlignment="1">
      <alignment horizontal="center" vertical="center" wrapText="1"/>
    </xf>
    <xf numFmtId="0" fontId="24" fillId="7" borderId="4" xfId="0" applyFont="1" applyFill="1" applyBorder="1" applyAlignment="1">
      <alignment horizontal="center" vertical="center" wrapText="1"/>
    </xf>
    <xf numFmtId="0" fontId="24" fillId="7" borderId="2" xfId="0" applyFont="1" applyFill="1" applyBorder="1" applyAlignment="1">
      <alignment horizontal="center" vertical="center" wrapText="1"/>
    </xf>
    <xf numFmtId="0" fontId="21" fillId="8" borderId="4" xfId="0" applyFont="1" applyFill="1" applyBorder="1" applyAlignment="1">
      <alignment horizontal="center" vertical="center" wrapText="1"/>
    </xf>
    <xf numFmtId="0" fontId="13" fillId="0" borderId="4" xfId="0" applyFont="1" applyBorder="1" applyAlignment="1">
      <alignment horizontal="center" vertical="center" wrapText="1"/>
    </xf>
    <xf numFmtId="0" fontId="11" fillId="2" borderId="7" xfId="0" applyFont="1" applyFill="1" applyBorder="1" applyAlignment="1">
      <alignment horizontal="center" vertical="center"/>
    </xf>
    <xf numFmtId="0" fontId="22" fillId="2" borderId="4" xfId="0" applyFont="1" applyFill="1" applyBorder="1" applyAlignment="1">
      <alignment horizontal="justify" vertical="center"/>
    </xf>
    <xf numFmtId="0" fontId="22" fillId="2" borderId="19" xfId="0" applyFont="1" applyFill="1" applyBorder="1" applyAlignment="1">
      <alignment horizontal="justify" vertical="center"/>
    </xf>
    <xf numFmtId="0" fontId="21" fillId="8" borderId="6" xfId="0" applyFont="1" applyFill="1" applyBorder="1" applyAlignment="1">
      <alignment horizontal="center" vertical="center"/>
    </xf>
    <xf numFmtId="0" fontId="21" fillId="8" borderId="0" xfId="0" applyFont="1" applyFill="1" applyAlignment="1">
      <alignment horizontal="center" vertical="center"/>
    </xf>
    <xf numFmtId="0" fontId="11" fillId="7" borderId="9" xfId="0" applyFont="1" applyFill="1" applyBorder="1" applyAlignment="1">
      <alignment horizontal="center" vertical="center"/>
    </xf>
    <xf numFmtId="0" fontId="11" fillId="7" borderId="8" xfId="0" applyFont="1" applyFill="1" applyBorder="1" applyAlignment="1">
      <alignment horizontal="center" vertical="center"/>
    </xf>
    <xf numFmtId="0" fontId="11" fillId="7" borderId="10" xfId="0" applyFont="1" applyFill="1" applyBorder="1" applyAlignment="1">
      <alignment horizontal="center" vertical="center"/>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26" xfId="0" applyFont="1" applyFill="1" applyBorder="1" applyAlignment="1">
      <alignment horizontal="center" vertical="center"/>
    </xf>
    <xf numFmtId="0" fontId="26" fillId="0" borderId="26" xfId="0" applyFont="1" applyBorder="1" applyAlignment="1">
      <alignment horizontal="center" vertical="center"/>
    </xf>
    <xf numFmtId="0" fontId="26" fillId="0" borderId="4" xfId="0" applyFont="1" applyBorder="1" applyAlignment="1">
      <alignment horizontal="center" vertical="center"/>
    </xf>
    <xf numFmtId="0" fontId="26" fillId="0" borderId="2" xfId="0" applyFont="1" applyBorder="1" applyAlignment="1">
      <alignment horizontal="center" vertical="center"/>
    </xf>
    <xf numFmtId="0" fontId="8" fillId="0" borderId="1" xfId="0" applyFont="1" applyBorder="1" applyAlignment="1">
      <alignment horizont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11" fillId="7" borderId="1" xfId="0" applyFont="1" applyFill="1" applyBorder="1" applyAlignment="1">
      <alignment horizontal="center" vertical="center"/>
    </xf>
    <xf numFmtId="0" fontId="8" fillId="0" borderId="4" xfId="0" applyFont="1" applyBorder="1" applyAlignment="1">
      <alignment horizontal="center"/>
    </xf>
    <xf numFmtId="0" fontId="12" fillId="0" borderId="2" xfId="0" applyFont="1" applyBorder="1" applyAlignment="1">
      <alignment horizontal="left" vertical="center"/>
    </xf>
    <xf numFmtId="0" fontId="10" fillId="8" borderId="11" xfId="0" applyFont="1" applyFill="1" applyBorder="1" applyAlignment="1">
      <alignment horizontal="center" vertical="center"/>
    </xf>
    <xf numFmtId="0" fontId="10" fillId="8" borderId="4" xfId="0" applyFont="1" applyFill="1" applyBorder="1" applyAlignment="1">
      <alignment horizontal="center" vertical="center"/>
    </xf>
    <xf numFmtId="0" fontId="10" fillId="8" borderId="2" xfId="0" applyFont="1" applyFill="1" applyBorder="1" applyAlignment="1">
      <alignment horizontal="center" vertical="center"/>
    </xf>
    <xf numFmtId="0" fontId="8" fillId="0" borderId="1" xfId="0" applyFont="1" applyBorder="1" applyAlignment="1">
      <alignment horizontal="left" vertical="center"/>
    </xf>
    <xf numFmtId="0" fontId="11" fillId="7"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8" fillId="0" borderId="1" xfId="0" applyFont="1" applyBorder="1" applyAlignment="1">
      <alignment horizontal="center" vertical="center"/>
    </xf>
    <xf numFmtId="0" fontId="15" fillId="8" borderId="1" xfId="0" applyFont="1" applyFill="1" applyBorder="1" applyAlignment="1">
      <alignment horizontal="center" vertical="center"/>
    </xf>
    <xf numFmtId="0" fontId="17" fillId="0" borderId="11" xfId="0" applyFont="1" applyBorder="1" applyAlignment="1">
      <alignment horizontal="center" vertical="center"/>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17" fillId="0" borderId="4" xfId="1" applyFont="1" applyFill="1" applyBorder="1" applyAlignment="1">
      <alignment horizontal="center" vertical="center"/>
    </xf>
    <xf numFmtId="0" fontId="17" fillId="0" borderId="2" xfId="1" applyFont="1" applyFill="1" applyBorder="1" applyAlignment="1">
      <alignment horizontal="center" vertical="center"/>
    </xf>
    <xf numFmtId="0" fontId="15" fillId="8" borderId="11"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8" borderId="2" xfId="0" applyFont="1" applyFill="1" applyBorder="1" applyAlignment="1">
      <alignment horizontal="center" vertical="center" wrapText="1"/>
    </xf>
    <xf numFmtId="9"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13" fillId="0" borderId="1" xfId="0" applyFont="1" applyBorder="1" applyAlignment="1">
      <alignment horizontal="center" vertical="center"/>
    </xf>
    <xf numFmtId="0" fontId="8" fillId="0" borderId="1" xfId="0" applyFont="1" applyBorder="1" applyAlignment="1">
      <alignment horizontal="justify" vertical="center"/>
    </xf>
    <xf numFmtId="0" fontId="1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11" xfId="0" applyFont="1" applyBorder="1" applyAlignment="1">
      <alignment horizontal="left" vertical="center" wrapText="1"/>
    </xf>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0" fontId="8" fillId="0" borderId="1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14" fontId="8" fillId="0" borderId="19" xfId="0" applyNumberFormat="1" applyFont="1" applyBorder="1" applyAlignment="1">
      <alignment horizontal="center" vertical="center"/>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ECEDEC"/>
      <color rgb="FF962D46"/>
      <color rgb="FFED7D31"/>
      <color rgb="FF2D3B89"/>
      <color rgb="FF5B9BD5"/>
      <color rgb="FF939598"/>
      <color rgb="FFFBBD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xdr:col>
      <xdr:colOff>242077</xdr:colOff>
      <xdr:row>44</xdr:row>
      <xdr:rowOff>161586</xdr:rowOff>
    </xdr:from>
    <xdr:to>
      <xdr:col>14</xdr:col>
      <xdr:colOff>365125</xdr:colOff>
      <xdr:row>52</xdr:row>
      <xdr:rowOff>145182</xdr:rowOff>
    </xdr:to>
    <xdr:grpSp>
      <xdr:nvGrpSpPr>
        <xdr:cNvPr id="23" name="Grupo 22">
          <a:extLst>
            <a:ext uri="{FF2B5EF4-FFF2-40B4-BE49-F238E27FC236}">
              <a16:creationId xmlns:a16="http://schemas.microsoft.com/office/drawing/2014/main" id="{00000000-0008-0000-0000-000017000000}"/>
            </a:ext>
          </a:extLst>
        </xdr:cNvPr>
        <xdr:cNvGrpSpPr/>
      </xdr:nvGrpSpPr>
      <xdr:grpSpPr>
        <a:xfrm>
          <a:off x="4258452" y="43738461"/>
          <a:ext cx="4329923" cy="1634596"/>
          <a:chOff x="608263" y="7708566"/>
          <a:chExt cx="3502881" cy="1602847"/>
        </a:xfrm>
      </xdr:grpSpPr>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11910" y="7995230"/>
            <a:ext cx="3499234" cy="1316183"/>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lang="es-CO" sz="1100" i="1">
                <a:solidFill>
                  <a:schemeClr val="dk1"/>
                </a:solidFill>
                <a:effectLst/>
                <a:latin typeface="+mn-lt"/>
                <a:ea typeface="+mn-ea"/>
                <a:cs typeface="+mn-cs"/>
              </a:rPr>
              <a:t>Ninguno</a:t>
            </a:r>
          </a:p>
          <a:p>
            <a:pPr marL="0" marR="0" lvl="0" indent="0" defTabSz="914400" eaLnBrk="1" fontAlgn="auto" latinLnBrk="0" hangingPunct="1">
              <a:lnSpc>
                <a:spcPct val="100000"/>
              </a:lnSpc>
              <a:spcBef>
                <a:spcPts val="0"/>
              </a:spcBef>
              <a:spcAft>
                <a:spcPts val="0"/>
              </a:spcAft>
              <a:buClrTx/>
              <a:buSzTx/>
              <a:buFontTx/>
              <a:buNone/>
              <a:tabLst/>
              <a:defRPr/>
            </a:pPr>
            <a:endParaRPr lang="es-CO" sz="1100"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s-CO">
              <a:effectLst/>
            </a:endParaRPr>
          </a:p>
          <a:p>
            <a:pPr marL="0" indent="0"/>
            <a:endParaRPr lang="es-CO" sz="1100" i="1">
              <a:solidFill>
                <a:srgbClr val="962D46"/>
              </a:solidFill>
              <a:latin typeface="Nunito" pitchFamily="2" charset="0"/>
              <a:ea typeface="+mn-ea"/>
              <a:cs typeface="+mn-cs"/>
            </a:endParaRPr>
          </a:p>
        </xdr:txBody>
      </xdr:sp>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a:t>
            </a:r>
            <a:r>
              <a:rPr lang="es-CO" sz="1100" b="1" baseline="0">
                <a:solidFill>
                  <a:schemeClr val="bg1"/>
                </a:solidFill>
                <a:latin typeface="Nunito" pitchFamily="2" charset="0"/>
              </a:rPr>
              <a:t> REFERENCIA EXTERNOS</a:t>
            </a:r>
            <a:endParaRPr lang="es-CO" sz="1100" b="1">
              <a:solidFill>
                <a:schemeClr val="bg1"/>
              </a:solidFill>
              <a:latin typeface="Nunito" pitchFamily="2" charset="0"/>
            </a:endParaRPr>
          </a:p>
        </xdr:txBody>
      </xdr:sp>
    </xdr:grpSp>
    <xdr:clientData/>
  </xdr:twoCellAnchor>
  <xdr:twoCellAnchor>
    <xdr:from>
      <xdr:col>15</xdr:col>
      <xdr:colOff>394480</xdr:colOff>
      <xdr:row>44</xdr:row>
      <xdr:rowOff>181695</xdr:rowOff>
    </xdr:from>
    <xdr:to>
      <xdr:col>18</xdr:col>
      <xdr:colOff>1825624</xdr:colOff>
      <xdr:row>52</xdr:row>
      <xdr:rowOff>165288</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8998730" y="43758570"/>
          <a:ext cx="4177519" cy="1634593"/>
          <a:chOff x="8141481" y="7791115"/>
          <a:chExt cx="3616604" cy="1602843"/>
        </a:xfrm>
      </xdr:grpSpPr>
      <xdr:sp macro="" textlink="">
        <xdr:nvSpPr>
          <xdr:cNvPr id="27" name="CuadroTexto 26">
            <a:extLst>
              <a:ext uri="{FF2B5EF4-FFF2-40B4-BE49-F238E27FC236}">
                <a16:creationId xmlns:a16="http://schemas.microsoft.com/office/drawing/2014/main" id="{00000000-0008-0000-0000-00001B000000}"/>
              </a:ext>
            </a:extLst>
          </xdr:cNvPr>
          <xdr:cNvSpPr txBox="1"/>
        </xdr:nvSpPr>
        <xdr:spPr>
          <a:xfrm>
            <a:off x="8144806" y="8077776"/>
            <a:ext cx="3613279"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lang="es-CO" sz="1100" i="1">
                <a:solidFill>
                  <a:schemeClr val="dk1"/>
                </a:solidFill>
                <a:effectLst/>
                <a:latin typeface="+mn-lt"/>
                <a:ea typeface="+mn-ea"/>
                <a:cs typeface="+mn-cs"/>
              </a:rPr>
              <a:t>Aplicativo Helisa GW-  MODULO INVENTARIOS Y ACTIVOS FIJOS.</a:t>
            </a:r>
            <a:endParaRPr lang="es-CO">
              <a:effectLst/>
            </a:endParaRPr>
          </a:p>
          <a:p>
            <a:pPr marL="0" indent="0"/>
            <a:endParaRPr lang="es-CO" sz="1100" i="1">
              <a:solidFill>
                <a:srgbClr val="962D46"/>
              </a:solidFill>
              <a:latin typeface="Nunito" pitchFamily="2" charset="0"/>
              <a:ea typeface="+mn-ea"/>
              <a:cs typeface="+mn-cs"/>
            </a:endParaRPr>
          </a:p>
        </xdr:txBody>
      </xdr:sp>
      <xdr:sp macro="" textlink="">
        <xdr:nvSpPr>
          <xdr:cNvPr id="28" name="CuadroTexto 27">
            <a:extLst>
              <a:ext uri="{FF2B5EF4-FFF2-40B4-BE49-F238E27FC236}">
                <a16:creationId xmlns:a16="http://schemas.microsoft.com/office/drawing/2014/main" id="{00000000-0008-0000-0000-00001C000000}"/>
              </a:ext>
            </a:extLst>
          </xdr:cNvPr>
          <xdr:cNvSpPr txBox="1"/>
        </xdr:nvSpPr>
        <xdr:spPr>
          <a:xfrm>
            <a:off x="8141481" y="7791115"/>
            <a:ext cx="3615773"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BASES DE DATOS ADMINISTRADAS</a:t>
            </a:r>
          </a:p>
        </xdr:txBody>
      </xdr:sp>
    </xdr:grpSp>
    <xdr:clientData/>
  </xdr:twoCellAnchor>
  <xdr:twoCellAnchor>
    <xdr:from>
      <xdr:col>19</xdr:col>
      <xdr:colOff>70631</xdr:colOff>
      <xdr:row>45</xdr:row>
      <xdr:rowOff>724</xdr:rowOff>
    </xdr:from>
    <xdr:to>
      <xdr:col>24</xdr:col>
      <xdr:colOff>238125</xdr:colOff>
      <xdr:row>52</xdr:row>
      <xdr:rowOff>174817</xdr:rowOff>
    </xdr:to>
    <xdr:grpSp>
      <xdr:nvGrpSpPr>
        <xdr:cNvPr id="29" name="Grupo 28">
          <a:extLst>
            <a:ext uri="{FF2B5EF4-FFF2-40B4-BE49-F238E27FC236}">
              <a16:creationId xmlns:a16="http://schemas.microsoft.com/office/drawing/2014/main" id="{00000000-0008-0000-0000-00001D000000}"/>
            </a:ext>
          </a:extLst>
        </xdr:cNvPr>
        <xdr:cNvGrpSpPr/>
      </xdr:nvGrpSpPr>
      <xdr:grpSpPr>
        <a:xfrm>
          <a:off x="13802506" y="43768099"/>
          <a:ext cx="4437869" cy="1634593"/>
          <a:chOff x="608263" y="7708566"/>
          <a:chExt cx="3502881" cy="1602843"/>
        </a:xfrm>
      </xdr:grpSpPr>
      <xdr:sp macro="" textlink="">
        <xdr:nvSpPr>
          <xdr:cNvPr id="30" name="CuadroTexto 29">
            <a:extLst>
              <a:ext uri="{FF2B5EF4-FFF2-40B4-BE49-F238E27FC236}">
                <a16:creationId xmlns:a16="http://schemas.microsoft.com/office/drawing/2014/main" id="{00000000-0008-0000-0000-00001E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i="1">
                <a:solidFill>
                  <a:schemeClr val="dk1"/>
                </a:solidFill>
                <a:effectLst/>
                <a:latin typeface="+mn-lt"/>
                <a:ea typeface="+mn-ea"/>
                <a:cs typeface="+mn-cs"/>
              </a:rPr>
              <a:t>SIGI</a:t>
            </a:r>
            <a:endParaRPr lang="es-CO">
              <a:effectLst/>
            </a:endParaRPr>
          </a:p>
          <a:p>
            <a:r>
              <a:rPr lang="es-CO" sz="1100" i="1">
                <a:solidFill>
                  <a:schemeClr val="dk1"/>
                </a:solidFill>
                <a:effectLst/>
                <a:latin typeface="+mn-lt"/>
                <a:ea typeface="+mn-ea"/>
                <a:cs typeface="+mn-cs"/>
              </a:rPr>
              <a:t>Sistema de Tramites</a:t>
            </a:r>
            <a:endParaRPr lang="es-CO">
              <a:effectLst/>
            </a:endParaRPr>
          </a:p>
          <a:p>
            <a:r>
              <a:rPr lang="es-CO" sz="1100" i="1">
                <a:solidFill>
                  <a:schemeClr val="dk1"/>
                </a:solidFill>
                <a:effectLst/>
                <a:latin typeface="+mn-lt"/>
                <a:ea typeface="+mn-ea"/>
                <a:cs typeface="+mn-cs"/>
              </a:rPr>
              <a:t>Aplicativo Helisa GW con la aplicación Office</a:t>
            </a:r>
            <a:endParaRPr lang="es-CO">
              <a:effectLst/>
            </a:endParaRPr>
          </a:p>
          <a:p>
            <a:r>
              <a:rPr lang="es-CO" sz="1100" i="1">
                <a:solidFill>
                  <a:schemeClr val="dk1"/>
                </a:solidFill>
                <a:effectLst/>
                <a:latin typeface="+mn-lt"/>
                <a:ea typeface="+mn-ea"/>
                <a:cs typeface="+mn-cs"/>
              </a:rPr>
              <a:t>ARANDA</a:t>
            </a:r>
            <a:endParaRPr lang="es-CO">
              <a:effectLst/>
            </a:endParaRPr>
          </a:p>
          <a:p>
            <a:endParaRPr lang="es-CO" sz="1100" i="1">
              <a:solidFill>
                <a:srgbClr val="962D46"/>
              </a:solidFill>
              <a:latin typeface="Nunito" pitchFamily="2" charset="0"/>
              <a:ea typeface="+mn-ea"/>
              <a:cs typeface="+mn-cs"/>
            </a:endParaRPr>
          </a:p>
        </xdr:txBody>
      </xdr:sp>
      <xdr:sp macro="" textlink="">
        <xdr:nvSpPr>
          <xdr:cNvPr id="31" name="CuadroTexto 30">
            <a:extLst>
              <a:ext uri="{FF2B5EF4-FFF2-40B4-BE49-F238E27FC236}">
                <a16:creationId xmlns:a16="http://schemas.microsoft.com/office/drawing/2014/main" id="{00000000-0008-0000-0000-00001F000000}"/>
              </a:ext>
            </a:extLst>
          </xdr:cNvPr>
          <xdr:cNvSpPr txBox="1"/>
        </xdr:nvSpPr>
        <xdr:spPr>
          <a:xfrm>
            <a:off x="608263" y="7708566"/>
            <a:ext cx="3501970"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APLICACIONES TECNOLÓGICAS</a:t>
            </a:r>
          </a:p>
        </xdr:txBody>
      </xdr:sp>
    </xdr:grpSp>
    <xdr:clientData/>
  </xdr:twoCellAnchor>
  <xdr:twoCellAnchor>
    <xdr:from>
      <xdr:col>4</xdr:col>
      <xdr:colOff>255571</xdr:colOff>
      <xdr:row>54</xdr:row>
      <xdr:rowOff>91740</xdr:rowOff>
    </xdr:from>
    <xdr:to>
      <xdr:col>15</xdr:col>
      <xdr:colOff>9525</xdr:colOff>
      <xdr:row>62</xdr:row>
      <xdr:rowOff>170583</xdr:rowOff>
    </xdr:to>
    <xdr:grpSp>
      <xdr:nvGrpSpPr>
        <xdr:cNvPr id="38" name="Grupo 37">
          <a:extLst>
            <a:ext uri="{FF2B5EF4-FFF2-40B4-BE49-F238E27FC236}">
              <a16:creationId xmlns:a16="http://schemas.microsoft.com/office/drawing/2014/main" id="{00000000-0008-0000-0000-000026000000}"/>
            </a:ext>
          </a:extLst>
        </xdr:cNvPr>
        <xdr:cNvGrpSpPr/>
      </xdr:nvGrpSpPr>
      <xdr:grpSpPr>
        <a:xfrm>
          <a:off x="4271946" y="45732365"/>
          <a:ext cx="4341829" cy="1729843"/>
          <a:chOff x="608263" y="7708566"/>
          <a:chExt cx="3502881" cy="1602843"/>
        </a:xfrm>
      </xdr:grpSpPr>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s-CO" sz="1100" i="1">
                <a:solidFill>
                  <a:sysClr val="windowText" lastClr="000000"/>
                </a:solidFill>
                <a:latin typeface="Nunito" pitchFamily="2" charset="0"/>
                <a:ea typeface="+mn-ea"/>
                <a:cs typeface="+mn-cs"/>
              </a:rPr>
              <a:t>Ver matriz de riesgos </a:t>
            </a: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algn="ctr"/>
            <a:r>
              <a:rPr lang="es-CO" sz="1100" i="1">
                <a:solidFill>
                  <a:schemeClr val="dk1"/>
                </a:solidFill>
                <a:effectLst/>
                <a:latin typeface="Nunito" pitchFamily="2" charset="0"/>
                <a:ea typeface="+mn-ea"/>
                <a:cs typeface="+mn-cs"/>
              </a:rPr>
              <a:t>Ver identificación</a:t>
            </a:r>
            <a:r>
              <a:rPr lang="es-CO" sz="1100" i="1" baseline="0">
                <a:solidFill>
                  <a:schemeClr val="dk1"/>
                </a:solidFill>
                <a:effectLst/>
                <a:latin typeface="Nunito" pitchFamily="2" charset="0"/>
                <a:ea typeface="+mn-ea"/>
                <a:cs typeface="+mn-cs"/>
              </a:rPr>
              <a:t> de PNC</a:t>
            </a:r>
            <a:endParaRPr lang="es-CO">
              <a:effectLst/>
              <a:latin typeface="Nunito" pitchFamily="2" charset="0"/>
            </a:endParaRPr>
          </a:p>
        </xdr:txBody>
      </xdr:sp>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RIESGOS  / PNC</a:t>
            </a:r>
          </a:p>
        </xdr:txBody>
      </xdr:sp>
    </xdr:grpSp>
    <xdr:clientData/>
  </xdr:twoCellAnchor>
  <xdr:twoCellAnchor>
    <xdr:from>
      <xdr:col>4</xdr:col>
      <xdr:colOff>247899</xdr:colOff>
      <xdr:row>58</xdr:row>
      <xdr:rowOff>50993</xdr:rowOff>
    </xdr:from>
    <xdr:to>
      <xdr:col>15</xdr:col>
      <xdr:colOff>741</xdr:colOff>
      <xdr:row>59</xdr:row>
      <xdr:rowOff>141230</xdr:rowOff>
    </xdr:to>
    <xdr:sp macro="" textlink="">
      <xdr:nvSpPr>
        <xdr:cNvPr id="41" name="CuadroTexto 40">
          <a:extLst>
            <a:ext uri="{FF2B5EF4-FFF2-40B4-BE49-F238E27FC236}">
              <a16:creationId xmlns:a16="http://schemas.microsoft.com/office/drawing/2014/main" id="{00000000-0008-0000-0000-000029000000}"/>
            </a:ext>
          </a:extLst>
        </xdr:cNvPr>
        <xdr:cNvSpPr txBox="1"/>
      </xdr:nvSpPr>
      <xdr:spPr>
        <a:xfrm>
          <a:off x="4260305" y="10980931"/>
          <a:ext cx="4312936"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PRODUCTO</a:t>
          </a:r>
          <a:r>
            <a:rPr lang="es-CO" sz="1100" b="1" baseline="0">
              <a:solidFill>
                <a:schemeClr val="bg1"/>
              </a:solidFill>
              <a:latin typeface="Nunito" pitchFamily="2" charset="0"/>
            </a:rPr>
            <a:t> NO CONFORME </a:t>
          </a:r>
          <a:endParaRPr lang="es-CO" sz="1100" b="1">
            <a:solidFill>
              <a:schemeClr val="bg1"/>
            </a:solidFill>
            <a:latin typeface="Nunito" pitchFamily="2" charset="0"/>
          </a:endParaRPr>
        </a:p>
      </xdr:txBody>
    </xdr:sp>
    <xdr:clientData/>
  </xdr:twoCellAnchor>
  <xdr:twoCellAnchor>
    <xdr:from>
      <xdr:col>15</xdr:col>
      <xdr:colOff>381000</xdr:colOff>
      <xdr:row>55</xdr:row>
      <xdr:rowOff>59532</xdr:rowOff>
    </xdr:from>
    <xdr:to>
      <xdr:col>18</xdr:col>
      <xdr:colOff>1845468</xdr:colOff>
      <xdr:row>61</xdr:row>
      <xdr:rowOff>154782</xdr:rowOff>
    </xdr:to>
    <xdr:grpSp>
      <xdr:nvGrpSpPr>
        <xdr:cNvPr id="22" name="Grupo 21">
          <a:extLst>
            <a:ext uri="{FF2B5EF4-FFF2-40B4-BE49-F238E27FC236}">
              <a16:creationId xmlns:a16="http://schemas.microsoft.com/office/drawing/2014/main" id="{00000000-0008-0000-0000-000016000000}"/>
            </a:ext>
          </a:extLst>
        </xdr:cNvPr>
        <xdr:cNvGrpSpPr/>
      </xdr:nvGrpSpPr>
      <xdr:grpSpPr>
        <a:xfrm>
          <a:off x="8985250" y="45906532"/>
          <a:ext cx="4210843" cy="1333500"/>
          <a:chOff x="608263" y="7708566"/>
          <a:chExt cx="3502881" cy="1602843"/>
        </a:xfrm>
      </xdr:grpSpPr>
      <xdr:sp macro="" textlink="">
        <xdr:nvSpPr>
          <xdr:cNvPr id="26" name="CuadroTexto 25">
            <a:extLst>
              <a:ext uri="{FF2B5EF4-FFF2-40B4-BE49-F238E27FC236}">
                <a16:creationId xmlns:a16="http://schemas.microsoft.com/office/drawing/2014/main" id="{00000000-0008-0000-0000-00001A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CO" sz="1100" i="1">
                <a:solidFill>
                  <a:schemeClr val="dk1"/>
                </a:solidFill>
                <a:effectLst/>
                <a:latin typeface="Nunito" pitchFamily="2" charset="0"/>
                <a:ea typeface="+mn-ea"/>
                <a:cs typeface="+mn-cs"/>
              </a:rPr>
              <a:t>Ver</a:t>
            </a:r>
            <a:r>
              <a:rPr lang="es-CO" sz="1100" i="1" baseline="0">
                <a:solidFill>
                  <a:schemeClr val="dk1"/>
                </a:solidFill>
                <a:effectLst/>
                <a:latin typeface="Nunito" pitchFamily="2" charset="0"/>
                <a:ea typeface="+mn-ea"/>
                <a:cs typeface="+mn-cs"/>
              </a:rPr>
              <a:t> procedimientos e instructuvos del SIGI</a:t>
            </a:r>
          </a:p>
        </xdr:txBody>
      </xdr:sp>
      <xdr:sp macro="" textlink="">
        <xdr:nvSpPr>
          <xdr:cNvPr id="32" name="CuadroTexto 31">
            <a:extLst>
              <a:ext uri="{FF2B5EF4-FFF2-40B4-BE49-F238E27FC236}">
                <a16:creationId xmlns:a16="http://schemas.microsoft.com/office/drawing/2014/main" id="{00000000-0008-0000-0000-000020000000}"/>
              </a:ext>
            </a:extLst>
          </xdr:cNvPr>
          <xdr:cNvSpPr txBox="1"/>
        </xdr:nvSpPr>
        <xdr:spPr>
          <a:xfrm>
            <a:off x="608263" y="7708566"/>
            <a:ext cx="3501969" cy="369886"/>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 REFERENCIA INTERNOS</a:t>
            </a:r>
          </a:p>
          <a:p>
            <a:pPr algn="ctr"/>
            <a:endParaRPr lang="es-CO" sz="1000">
              <a:solidFill>
                <a:schemeClr val="bg1"/>
              </a:solidFill>
              <a:latin typeface="Nunito" pitchFamily="2" charset="0"/>
            </a:endParaRPr>
          </a:p>
        </xdr:txBody>
      </xdr:sp>
    </xdr:grpSp>
    <xdr:clientData/>
  </xdr:twoCellAnchor>
  <xdr:twoCellAnchor editAs="oneCell">
    <xdr:from>
      <xdr:col>0</xdr:col>
      <xdr:colOff>1079501</xdr:colOff>
      <xdr:row>0</xdr:row>
      <xdr:rowOff>15876</xdr:rowOff>
    </xdr:from>
    <xdr:to>
      <xdr:col>2</xdr:col>
      <xdr:colOff>1127125</xdr:colOff>
      <xdr:row>2</xdr:row>
      <xdr:rowOff>389970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501" y="15876"/>
          <a:ext cx="2016124" cy="1199594"/>
        </a:xfrm>
        <a:prstGeom prst="rect">
          <a:avLst/>
        </a:prstGeom>
      </xdr:spPr>
    </xdr:pic>
    <xdr:clientData/>
  </xdr:twoCellAnchor>
  <xdr:twoCellAnchor>
    <xdr:from>
      <xdr:col>3</xdr:col>
      <xdr:colOff>36541</xdr:colOff>
      <xdr:row>7</xdr:row>
      <xdr:rowOff>163686</xdr:rowOff>
    </xdr:from>
    <xdr:to>
      <xdr:col>3</xdr:col>
      <xdr:colOff>302559</xdr:colOff>
      <xdr:row>7</xdr:row>
      <xdr:rowOff>275745</xdr:rowOff>
    </xdr:to>
    <xdr:sp macro="" textlink="">
      <xdr:nvSpPr>
        <xdr:cNvPr id="4" name="Flecha derecha 3">
          <a:extLst>
            <a:ext uri="{FF2B5EF4-FFF2-40B4-BE49-F238E27FC236}">
              <a16:creationId xmlns:a16="http://schemas.microsoft.com/office/drawing/2014/main" id="{00000000-0008-0000-0000-000004000000}"/>
            </a:ext>
          </a:extLst>
        </xdr:cNvPr>
        <xdr:cNvSpPr/>
      </xdr:nvSpPr>
      <xdr:spPr>
        <a:xfrm>
          <a:off x="371047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6</xdr:col>
      <xdr:colOff>107156</xdr:colOff>
      <xdr:row>7</xdr:row>
      <xdr:rowOff>163686</xdr:rowOff>
    </xdr:from>
    <xdr:to>
      <xdr:col>6</xdr:col>
      <xdr:colOff>373174</xdr:colOff>
      <xdr:row>7</xdr:row>
      <xdr:rowOff>275745</xdr:rowOff>
    </xdr:to>
    <xdr:sp macro="" textlink="">
      <xdr:nvSpPr>
        <xdr:cNvPr id="33" name="Flecha derecha 3">
          <a:extLst>
            <a:ext uri="{FF2B5EF4-FFF2-40B4-BE49-F238E27FC236}">
              <a16:creationId xmlns:a16="http://schemas.microsoft.com/office/drawing/2014/main" id="{00000000-0008-0000-0000-000021000000}"/>
            </a:ext>
          </a:extLst>
        </xdr:cNvPr>
        <xdr:cNvSpPr/>
      </xdr:nvSpPr>
      <xdr:spPr>
        <a:xfrm>
          <a:off x="6243977"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19</xdr:col>
      <xdr:colOff>54429</xdr:colOff>
      <xdr:row>7</xdr:row>
      <xdr:rowOff>163686</xdr:rowOff>
    </xdr:from>
    <xdr:to>
      <xdr:col>19</xdr:col>
      <xdr:colOff>320447</xdr:colOff>
      <xdr:row>7</xdr:row>
      <xdr:rowOff>275745</xdr:rowOff>
    </xdr:to>
    <xdr:sp macro="" textlink="">
      <xdr:nvSpPr>
        <xdr:cNvPr id="34" name="Flecha derecha 3">
          <a:extLst>
            <a:ext uri="{FF2B5EF4-FFF2-40B4-BE49-F238E27FC236}">
              <a16:creationId xmlns:a16="http://schemas.microsoft.com/office/drawing/2014/main" id="{00000000-0008-0000-0000-000022000000}"/>
            </a:ext>
          </a:extLst>
        </xdr:cNvPr>
        <xdr:cNvSpPr/>
      </xdr:nvSpPr>
      <xdr:spPr>
        <a:xfrm>
          <a:off x="1371600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6812" y="0"/>
          <a:ext cx="1809749"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4881562"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twoCellAnchor>
    <xdr:from>
      <xdr:col>9</xdr:col>
      <xdr:colOff>45240</xdr:colOff>
      <xdr:row>16</xdr:row>
      <xdr:rowOff>257175</xdr:rowOff>
    </xdr:from>
    <xdr:to>
      <xdr:col>9</xdr:col>
      <xdr:colOff>319084</xdr:colOff>
      <xdr:row>18</xdr:row>
      <xdr:rowOff>30957</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7053"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257175</xdr:rowOff>
    </xdr:from>
    <xdr:to>
      <xdr:col>12</xdr:col>
      <xdr:colOff>292890</xdr:colOff>
      <xdr:row>18</xdr:row>
      <xdr:rowOff>30957</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8710609"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257175</xdr:rowOff>
    </xdr:from>
    <xdr:to>
      <xdr:col>14</xdr:col>
      <xdr:colOff>314326</xdr:colOff>
      <xdr:row>18</xdr:row>
      <xdr:rowOff>30957</xdr:rowOff>
    </xdr:to>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10339388"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Y65"/>
  <sheetViews>
    <sheetView showGridLines="0" tabSelected="1" zoomScale="60" zoomScaleNormal="60" zoomScaleSheetLayoutView="80" workbookViewId="0">
      <selection activeCell="P7" sqref="P7:S10"/>
    </sheetView>
  </sheetViews>
  <sheetFormatPr baseColWidth="10" defaultRowHeight="16.5" x14ac:dyDescent="0.3"/>
  <cols>
    <col min="1" max="1" width="25.7109375" style="16" customWidth="1"/>
    <col min="2" max="2" width="3.7109375" style="16" customWidth="1"/>
    <col min="3" max="3" width="25.7109375" style="16" customWidth="1"/>
    <col min="4" max="4" width="5" style="16" customWidth="1"/>
    <col min="5" max="5" width="6.140625" style="16" customWidth="1"/>
    <col min="6" max="6" width="25.7109375" style="16" customWidth="1"/>
    <col min="7" max="7" width="6.5703125" style="16" customWidth="1"/>
    <col min="8" max="12" width="3.7109375" style="16" customWidth="1"/>
    <col min="13" max="13" width="0.28515625" style="16" customWidth="1"/>
    <col min="14" max="14" width="5.140625" style="16" customWidth="1"/>
    <col min="15" max="15" width="5.7109375" style="16" customWidth="1"/>
    <col min="16" max="16" width="35.7109375" style="16" customWidth="1"/>
    <col min="17" max="17" width="2.5703125" style="16" customWidth="1"/>
    <col min="18" max="18" width="2.85546875" style="16" customWidth="1"/>
    <col min="19" max="19" width="35.7109375" style="16" customWidth="1"/>
    <col min="20" max="20" width="6.140625" style="16" customWidth="1"/>
    <col min="21" max="21" width="25.7109375" style="16" customWidth="1"/>
    <col min="22" max="22" width="3.28515625" style="16" customWidth="1"/>
    <col min="23" max="23" width="25.7109375" style="16" customWidth="1"/>
    <col min="24" max="24" width="3" style="16" customWidth="1"/>
    <col min="25" max="25" width="25.7109375" style="16" customWidth="1"/>
    <col min="26" max="16384" width="11.42578125" style="16"/>
  </cols>
  <sheetData>
    <row r="1" spans="1:25" ht="33" customHeight="1" x14ac:dyDescent="0.3">
      <c r="A1" s="83"/>
      <c r="B1" s="84"/>
      <c r="C1" s="84"/>
      <c r="D1" s="84"/>
      <c r="E1" s="85"/>
      <c r="F1" s="92" t="s">
        <v>0</v>
      </c>
      <c r="G1" s="92"/>
      <c r="H1" s="92"/>
      <c r="I1" s="92"/>
      <c r="J1" s="92"/>
      <c r="K1" s="92"/>
      <c r="L1" s="92"/>
      <c r="M1" s="92"/>
      <c r="N1" s="92"/>
      <c r="O1" s="92"/>
      <c r="P1" s="92"/>
      <c r="Q1" s="92"/>
      <c r="R1" s="92"/>
      <c r="S1" s="92"/>
      <c r="T1" s="92"/>
      <c r="U1" s="92"/>
      <c r="V1" s="92"/>
      <c r="W1" s="95" t="s">
        <v>174</v>
      </c>
      <c r="X1" s="96"/>
      <c r="Y1" s="32" t="s">
        <v>222</v>
      </c>
    </row>
    <row r="2" spans="1:25" ht="33" customHeight="1" x14ac:dyDescent="0.3">
      <c r="A2" s="86"/>
      <c r="B2" s="87"/>
      <c r="C2" s="87"/>
      <c r="D2" s="87"/>
      <c r="E2" s="88"/>
      <c r="F2" s="93"/>
      <c r="G2" s="93"/>
      <c r="H2" s="93"/>
      <c r="I2" s="93"/>
      <c r="J2" s="93"/>
      <c r="K2" s="93"/>
      <c r="L2" s="93"/>
      <c r="M2" s="93"/>
      <c r="N2" s="93"/>
      <c r="O2" s="93"/>
      <c r="P2" s="93"/>
      <c r="Q2" s="93"/>
      <c r="R2" s="93"/>
      <c r="S2" s="93"/>
      <c r="T2" s="93"/>
      <c r="U2" s="93"/>
      <c r="V2" s="93"/>
      <c r="W2" s="97" t="s">
        <v>175</v>
      </c>
      <c r="X2" s="98"/>
      <c r="Y2" s="33">
        <v>4</v>
      </c>
    </row>
    <row r="3" spans="1:25" ht="33" customHeight="1" x14ac:dyDescent="0.3">
      <c r="A3" s="89"/>
      <c r="B3" s="90"/>
      <c r="C3" s="90"/>
      <c r="D3" s="90"/>
      <c r="E3" s="91"/>
      <c r="F3" s="94"/>
      <c r="G3" s="94"/>
      <c r="H3" s="94"/>
      <c r="I3" s="94"/>
      <c r="J3" s="94"/>
      <c r="K3" s="94"/>
      <c r="L3" s="94"/>
      <c r="M3" s="94"/>
      <c r="N3" s="94"/>
      <c r="O3" s="94"/>
      <c r="P3" s="94"/>
      <c r="Q3" s="94"/>
      <c r="R3" s="94"/>
      <c r="S3" s="94"/>
      <c r="T3" s="94"/>
      <c r="U3" s="94"/>
      <c r="V3" s="94"/>
      <c r="W3" s="97" t="s">
        <v>176</v>
      </c>
      <c r="X3" s="98"/>
      <c r="Y3" s="224">
        <v>45560</v>
      </c>
    </row>
    <row r="4" spans="1:25" ht="11.25" customHeight="1" x14ac:dyDescent="0.3">
      <c r="A4" s="99"/>
      <c r="B4" s="100"/>
      <c r="C4" s="100"/>
      <c r="D4" s="100"/>
      <c r="E4" s="100"/>
      <c r="F4" s="100"/>
      <c r="G4" s="100"/>
      <c r="H4" s="100"/>
      <c r="I4" s="100"/>
      <c r="J4" s="100"/>
      <c r="K4" s="100"/>
      <c r="L4" s="100"/>
      <c r="M4" s="100"/>
      <c r="N4" s="100"/>
      <c r="O4" s="100"/>
      <c r="P4" s="100"/>
      <c r="Q4" s="100"/>
      <c r="R4" s="100"/>
      <c r="S4" s="100"/>
      <c r="T4" s="100"/>
      <c r="U4" s="100"/>
      <c r="V4" s="100"/>
      <c r="W4" s="100"/>
      <c r="X4" s="100"/>
      <c r="Y4" s="101"/>
    </row>
    <row r="5" spans="1:25" ht="21.2" customHeight="1" x14ac:dyDescent="0.3">
      <c r="A5" s="178" t="s">
        <v>44</v>
      </c>
      <c r="B5" s="179"/>
      <c r="C5" s="180"/>
      <c r="D5" s="36"/>
      <c r="E5" s="123" t="s">
        <v>1</v>
      </c>
      <c r="F5" s="123"/>
      <c r="G5" s="117"/>
      <c r="H5" s="129" t="s">
        <v>2</v>
      </c>
      <c r="I5" s="130"/>
      <c r="J5" s="130"/>
      <c r="K5" s="130"/>
      <c r="L5" s="130"/>
      <c r="M5" s="130"/>
      <c r="N5" s="149"/>
      <c r="O5" s="173"/>
      <c r="P5" s="156" t="s">
        <v>58</v>
      </c>
      <c r="Q5" s="157"/>
      <c r="R5" s="157"/>
      <c r="S5" s="158"/>
      <c r="T5" s="120"/>
      <c r="U5" s="129" t="s">
        <v>14</v>
      </c>
      <c r="V5" s="130"/>
      <c r="W5" s="130"/>
      <c r="X5" s="130"/>
      <c r="Y5" s="131"/>
    </row>
    <row r="6" spans="1:25" ht="15.75" customHeight="1" x14ac:dyDescent="0.3">
      <c r="A6" s="181"/>
      <c r="B6" s="124"/>
      <c r="C6" s="182"/>
      <c r="D6" s="36"/>
      <c r="E6" s="124"/>
      <c r="F6" s="124"/>
      <c r="G6" s="118"/>
      <c r="H6" s="129"/>
      <c r="I6" s="130"/>
      <c r="J6" s="130"/>
      <c r="K6" s="130"/>
      <c r="L6" s="130"/>
      <c r="M6" s="130"/>
      <c r="N6" s="149"/>
      <c r="O6" s="173"/>
      <c r="P6" s="156"/>
      <c r="Q6" s="157"/>
      <c r="R6" s="157"/>
      <c r="S6" s="158"/>
      <c r="T6" s="120"/>
      <c r="U6" s="176" t="s">
        <v>19</v>
      </c>
      <c r="V6" s="177"/>
      <c r="W6" s="138" t="s">
        <v>20</v>
      </c>
      <c r="X6" s="138"/>
      <c r="Y6" s="139"/>
    </row>
    <row r="7" spans="1:25" ht="34.5" customHeight="1" x14ac:dyDescent="0.3">
      <c r="A7" s="141" t="s">
        <v>68</v>
      </c>
      <c r="B7" s="142"/>
      <c r="C7" s="143"/>
      <c r="D7" s="140"/>
      <c r="E7" s="150" t="str">
        <f>VLOOKUP(A7,'Listas desplegables'!D3:F46,2,0)</f>
        <v>Gestión Administrativa</v>
      </c>
      <c r="F7" s="151"/>
      <c r="G7" s="118"/>
      <c r="H7" s="121" t="str">
        <f>+VLOOKUP(A7,'Listas desplegables'!D3:F46,3,0)</f>
        <v xml:space="preserve">Apoyo </v>
      </c>
      <c r="I7" s="172"/>
      <c r="J7" s="172"/>
      <c r="K7" s="172"/>
      <c r="L7" s="172"/>
      <c r="M7" s="172"/>
      <c r="N7" s="122"/>
      <c r="O7" s="173"/>
      <c r="P7" s="159" t="s">
        <v>223</v>
      </c>
      <c r="Q7" s="160"/>
      <c r="R7" s="160"/>
      <c r="S7" s="161"/>
      <c r="T7" s="120"/>
      <c r="U7" s="108" t="s">
        <v>179</v>
      </c>
      <c r="V7" s="109"/>
      <c r="W7" s="135" t="s">
        <v>224</v>
      </c>
      <c r="X7" s="136"/>
      <c r="Y7" s="137"/>
    </row>
    <row r="8" spans="1:25" ht="23.25" customHeight="1" x14ac:dyDescent="0.3">
      <c r="A8" s="140"/>
      <c r="B8" s="144"/>
      <c r="C8" s="145"/>
      <c r="D8" s="140"/>
      <c r="E8" s="152"/>
      <c r="F8" s="153"/>
      <c r="G8" s="118"/>
      <c r="H8" s="121"/>
      <c r="I8" s="172"/>
      <c r="J8" s="172"/>
      <c r="K8" s="172"/>
      <c r="L8" s="172"/>
      <c r="M8" s="172"/>
      <c r="N8" s="122"/>
      <c r="O8" s="173"/>
      <c r="P8" s="162"/>
      <c r="Q8" s="163"/>
      <c r="R8" s="163"/>
      <c r="S8" s="164"/>
      <c r="T8" s="120"/>
      <c r="U8" s="108"/>
      <c r="V8" s="109"/>
      <c r="W8" s="132"/>
      <c r="X8" s="133"/>
      <c r="Y8" s="134"/>
    </row>
    <row r="9" spans="1:25" ht="19.5" customHeight="1" x14ac:dyDescent="0.3">
      <c r="A9" s="140"/>
      <c r="B9" s="144"/>
      <c r="C9" s="145"/>
      <c r="D9" s="140"/>
      <c r="E9" s="152"/>
      <c r="F9" s="153"/>
      <c r="G9" s="118"/>
      <c r="H9" s="121"/>
      <c r="I9" s="172"/>
      <c r="J9" s="172"/>
      <c r="K9" s="172"/>
      <c r="L9" s="172"/>
      <c r="M9" s="172"/>
      <c r="N9" s="122"/>
      <c r="O9" s="173"/>
      <c r="P9" s="162"/>
      <c r="Q9" s="163"/>
      <c r="R9" s="163"/>
      <c r="S9" s="164"/>
      <c r="T9" s="120"/>
      <c r="U9" s="108"/>
      <c r="V9" s="109"/>
      <c r="W9" s="132"/>
      <c r="X9" s="133"/>
      <c r="Y9" s="134"/>
    </row>
    <row r="10" spans="1:25" ht="47.25" customHeight="1" x14ac:dyDescent="0.3">
      <c r="A10" s="146"/>
      <c r="B10" s="147"/>
      <c r="C10" s="148"/>
      <c r="D10" s="140"/>
      <c r="E10" s="154"/>
      <c r="F10" s="155"/>
      <c r="G10" s="119"/>
      <c r="H10" s="121"/>
      <c r="I10" s="172"/>
      <c r="J10" s="172"/>
      <c r="K10" s="172"/>
      <c r="L10" s="172"/>
      <c r="M10" s="172"/>
      <c r="N10" s="122"/>
      <c r="O10" s="173"/>
      <c r="P10" s="165"/>
      <c r="Q10" s="166"/>
      <c r="R10" s="166"/>
      <c r="S10" s="167"/>
      <c r="T10" s="120"/>
      <c r="U10" s="108"/>
      <c r="V10" s="109"/>
      <c r="W10" s="132"/>
      <c r="X10" s="133"/>
      <c r="Y10" s="134"/>
    </row>
    <row r="11" spans="1:25" ht="9.75" customHeight="1" x14ac:dyDescent="0.3">
      <c r="A11" s="38" t="s">
        <v>178</v>
      </c>
      <c r="C11" s="125"/>
      <c r="D11" s="125"/>
      <c r="E11" s="126"/>
      <c r="F11" s="126"/>
      <c r="G11" s="125"/>
      <c r="H11" s="127"/>
      <c r="I11" s="127"/>
      <c r="J11" s="127"/>
      <c r="K11" s="127"/>
      <c r="L11" s="127"/>
      <c r="M11" s="127"/>
      <c r="N11" s="127"/>
      <c r="O11" s="126"/>
      <c r="P11" s="126"/>
      <c r="Q11" s="126"/>
      <c r="R11" s="126"/>
      <c r="S11" s="126"/>
      <c r="T11" s="126"/>
      <c r="U11" s="127"/>
      <c r="V11" s="127"/>
      <c r="W11" s="127"/>
      <c r="X11" s="127"/>
      <c r="Y11" s="128"/>
    </row>
    <row r="12" spans="1:25" ht="53.25" customHeight="1" x14ac:dyDescent="0.3">
      <c r="A12" s="129" t="s">
        <v>57</v>
      </c>
      <c r="B12" s="130"/>
      <c r="C12" s="149"/>
      <c r="D12" s="39"/>
      <c r="E12" s="121" t="str">
        <f>VLOOKUP(A7,'Listas desplegables'!D3:G46,4,0)</f>
        <v xml:space="preserve">Director Administrativo </v>
      </c>
      <c r="F12" s="122"/>
      <c r="H12" s="130" t="s">
        <v>3</v>
      </c>
      <c r="I12" s="130"/>
      <c r="J12" s="130"/>
      <c r="K12" s="130"/>
      <c r="L12" s="130"/>
      <c r="M12" s="130"/>
      <c r="N12" s="130"/>
      <c r="O12" s="174" t="s">
        <v>225</v>
      </c>
      <c r="P12" s="174"/>
      <c r="Q12" s="174"/>
      <c r="R12" s="174"/>
      <c r="S12" s="174"/>
      <c r="T12" s="174"/>
      <c r="U12" s="174"/>
      <c r="V12" s="174"/>
      <c r="W12" s="174"/>
      <c r="X12" s="174"/>
      <c r="Y12" s="175"/>
    </row>
    <row r="13" spans="1:25" x14ac:dyDescent="0.3">
      <c r="A13" s="99"/>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1"/>
    </row>
    <row r="14" spans="1:25" ht="30.75" customHeight="1" x14ac:dyDescent="0.3">
      <c r="A14" s="102" t="s">
        <v>4</v>
      </c>
      <c r="B14" s="103"/>
      <c r="C14" s="103"/>
      <c r="D14" s="103"/>
      <c r="E14" s="103"/>
      <c r="F14" s="103"/>
      <c r="G14" s="104"/>
      <c r="H14" s="105" t="s">
        <v>8</v>
      </c>
      <c r="I14" s="106"/>
      <c r="J14" s="106"/>
      <c r="K14" s="107"/>
      <c r="L14" s="40"/>
      <c r="M14" s="40"/>
      <c r="N14" s="168" t="s">
        <v>16</v>
      </c>
      <c r="O14" s="169"/>
      <c r="P14" s="169"/>
      <c r="Q14" s="169"/>
      <c r="R14" s="169"/>
      <c r="S14" s="170"/>
      <c r="T14" s="41"/>
      <c r="U14" s="110" t="s">
        <v>15</v>
      </c>
      <c r="V14" s="110"/>
      <c r="W14" s="110"/>
      <c r="X14" s="110"/>
      <c r="Y14" s="111"/>
    </row>
    <row r="15" spans="1:25" s="22" customFormat="1" ht="29.25" customHeight="1" x14ac:dyDescent="0.3">
      <c r="A15" s="42" t="s">
        <v>5</v>
      </c>
      <c r="B15" s="114"/>
      <c r="C15" s="43" t="s">
        <v>6</v>
      </c>
      <c r="D15" s="114"/>
      <c r="E15" s="115" t="s">
        <v>7</v>
      </c>
      <c r="F15" s="116"/>
      <c r="G15" s="104"/>
      <c r="H15" s="44" t="s">
        <v>9</v>
      </c>
      <c r="I15" s="44" t="s">
        <v>10</v>
      </c>
      <c r="J15" s="44" t="s">
        <v>11</v>
      </c>
      <c r="K15" s="44" t="s">
        <v>12</v>
      </c>
      <c r="L15" s="45"/>
      <c r="M15" s="46"/>
      <c r="N15" s="115" t="s">
        <v>134</v>
      </c>
      <c r="O15" s="171"/>
      <c r="P15" s="116"/>
      <c r="Q15" s="112"/>
      <c r="R15" s="113"/>
      <c r="S15" s="47" t="s">
        <v>13</v>
      </c>
      <c r="T15" s="48"/>
      <c r="U15" s="43" t="s">
        <v>114</v>
      </c>
      <c r="V15" s="41"/>
      <c r="W15" s="43" t="s">
        <v>17</v>
      </c>
      <c r="X15" s="49"/>
      <c r="Y15" s="50" t="s">
        <v>18</v>
      </c>
    </row>
    <row r="16" spans="1:25" ht="372" customHeight="1" x14ac:dyDescent="0.3">
      <c r="A16" s="65" t="s">
        <v>181</v>
      </c>
      <c r="B16" s="114"/>
      <c r="C16" s="20" t="s">
        <v>226</v>
      </c>
      <c r="D16" s="114"/>
      <c r="E16" s="82" t="s">
        <v>182</v>
      </c>
      <c r="F16" s="80"/>
      <c r="G16" s="104"/>
      <c r="H16" s="57" t="s">
        <v>183</v>
      </c>
      <c r="I16" s="19"/>
      <c r="J16" s="19"/>
      <c r="K16" s="19"/>
      <c r="L16" s="52"/>
      <c r="M16" s="41"/>
      <c r="N16" s="82" t="s">
        <v>227</v>
      </c>
      <c r="O16" s="81"/>
      <c r="P16" s="80"/>
      <c r="Q16" s="112"/>
      <c r="R16" s="113"/>
      <c r="S16" s="66" t="s">
        <v>228</v>
      </c>
      <c r="T16" s="48"/>
      <c r="U16" s="66" t="s">
        <v>184</v>
      </c>
      <c r="V16" s="41"/>
      <c r="W16" s="66" t="s">
        <v>185</v>
      </c>
      <c r="X16" s="48"/>
      <c r="Y16" s="53"/>
    </row>
    <row r="17" spans="1:25" ht="9" customHeight="1" x14ac:dyDescent="0.3">
      <c r="A17" s="34"/>
      <c r="B17" s="24"/>
      <c r="C17" s="24"/>
      <c r="D17" s="24"/>
      <c r="E17" s="24"/>
      <c r="F17" s="24"/>
      <c r="G17" s="24"/>
      <c r="H17" s="54"/>
      <c r="I17" s="54"/>
      <c r="J17" s="54"/>
      <c r="K17" s="54"/>
      <c r="L17" s="54"/>
      <c r="M17" s="55"/>
      <c r="N17" s="54"/>
      <c r="O17" s="54"/>
      <c r="P17" s="54"/>
      <c r="Q17" s="56"/>
      <c r="R17" s="56"/>
      <c r="S17" s="24"/>
      <c r="T17" s="24"/>
      <c r="U17" s="24"/>
      <c r="V17" s="55"/>
      <c r="W17" s="24"/>
      <c r="X17" s="24"/>
      <c r="Y17" s="35"/>
    </row>
    <row r="18" spans="1:25" ht="264" customHeight="1" x14ac:dyDescent="0.3">
      <c r="A18" s="51" t="s">
        <v>229</v>
      </c>
      <c r="B18" s="24"/>
      <c r="C18" s="20" t="s">
        <v>186</v>
      </c>
      <c r="D18" s="24"/>
      <c r="E18" s="82" t="s">
        <v>230</v>
      </c>
      <c r="F18" s="80"/>
      <c r="G18" s="24"/>
      <c r="H18" s="57"/>
      <c r="I18" s="57" t="s">
        <v>183</v>
      </c>
      <c r="J18" s="57"/>
      <c r="K18" s="57"/>
      <c r="L18" s="58"/>
      <c r="M18" s="55"/>
      <c r="N18" s="82" t="s">
        <v>231</v>
      </c>
      <c r="O18" s="81"/>
      <c r="P18" s="80"/>
      <c r="Q18" s="59"/>
      <c r="R18" s="60"/>
      <c r="S18" s="20" t="s">
        <v>232</v>
      </c>
      <c r="T18" s="37"/>
      <c r="U18" s="66" t="s">
        <v>233</v>
      </c>
      <c r="V18" s="55"/>
      <c r="W18" s="20" t="s">
        <v>234</v>
      </c>
      <c r="X18" s="37"/>
      <c r="Y18" s="53" t="s">
        <v>235</v>
      </c>
    </row>
    <row r="19" spans="1:25" ht="8.25" customHeight="1" x14ac:dyDescent="0.3">
      <c r="A19" s="34"/>
      <c r="B19" s="24"/>
      <c r="C19" s="24"/>
      <c r="D19" s="24"/>
      <c r="E19" s="24"/>
      <c r="F19" s="24"/>
      <c r="G19" s="24"/>
      <c r="H19" s="54"/>
      <c r="I19" s="54"/>
      <c r="J19" s="54"/>
      <c r="K19" s="54"/>
      <c r="L19" s="54"/>
      <c r="M19" s="55"/>
      <c r="N19" s="54"/>
      <c r="O19" s="54"/>
      <c r="P19" s="54"/>
      <c r="Q19" s="24"/>
      <c r="R19" s="24"/>
      <c r="S19" s="24"/>
      <c r="T19" s="24"/>
      <c r="U19" s="24"/>
      <c r="V19" s="55"/>
      <c r="W19" s="24"/>
      <c r="X19" s="24"/>
      <c r="Y19" s="35"/>
    </row>
    <row r="20" spans="1:25" ht="167.25" customHeight="1" x14ac:dyDescent="0.3">
      <c r="A20" s="51" t="s">
        <v>229</v>
      </c>
      <c r="B20" s="24"/>
      <c r="C20" s="20"/>
      <c r="D20" s="24"/>
      <c r="E20" s="82" t="s">
        <v>236</v>
      </c>
      <c r="F20" s="80"/>
      <c r="G20" s="24"/>
      <c r="H20" s="57"/>
      <c r="I20" s="57" t="s">
        <v>183</v>
      </c>
      <c r="J20" s="57"/>
      <c r="K20" s="57"/>
      <c r="L20" s="58"/>
      <c r="M20" s="55"/>
      <c r="N20" s="82" t="s">
        <v>237</v>
      </c>
      <c r="O20" s="81"/>
      <c r="P20" s="80"/>
      <c r="Q20" s="59"/>
      <c r="R20" s="60"/>
      <c r="S20" s="66" t="s">
        <v>239</v>
      </c>
      <c r="T20" s="37"/>
      <c r="U20" s="66" t="s">
        <v>238</v>
      </c>
      <c r="V20" s="55"/>
      <c r="W20" s="20" t="s">
        <v>234</v>
      </c>
      <c r="X20" s="37"/>
      <c r="Y20" s="53" t="s">
        <v>235</v>
      </c>
    </row>
    <row r="21" spans="1:25" ht="9" customHeight="1" x14ac:dyDescent="0.3">
      <c r="A21" s="34"/>
      <c r="B21" s="24"/>
      <c r="C21" s="24"/>
      <c r="D21" s="24"/>
      <c r="E21" s="24"/>
      <c r="F21" s="24"/>
      <c r="G21" s="24"/>
      <c r="H21" s="54"/>
      <c r="I21" s="54"/>
      <c r="J21" s="54"/>
      <c r="K21" s="54"/>
      <c r="L21" s="54"/>
      <c r="M21" s="55"/>
      <c r="N21" s="54"/>
      <c r="O21" s="54"/>
      <c r="P21" s="54"/>
      <c r="Q21" s="24"/>
      <c r="R21" s="24"/>
      <c r="S21" s="24"/>
      <c r="T21" s="24"/>
      <c r="U21" s="24"/>
      <c r="V21" s="55"/>
      <c r="W21" s="24"/>
      <c r="X21" s="24"/>
      <c r="Y21" s="35"/>
    </row>
    <row r="22" spans="1:25" ht="267.75" customHeight="1" x14ac:dyDescent="0.3">
      <c r="A22" s="51" t="s">
        <v>240</v>
      </c>
      <c r="B22" s="24"/>
      <c r="C22" s="20"/>
      <c r="D22" s="24"/>
      <c r="E22" s="82" t="s">
        <v>241</v>
      </c>
      <c r="F22" s="80"/>
      <c r="G22" s="24"/>
      <c r="H22" s="57"/>
      <c r="I22" s="57" t="s">
        <v>183</v>
      </c>
      <c r="J22" s="57"/>
      <c r="K22" s="57"/>
      <c r="L22" s="58"/>
      <c r="M22" s="55"/>
      <c r="N22" s="82" t="s">
        <v>242</v>
      </c>
      <c r="O22" s="81"/>
      <c r="P22" s="80"/>
      <c r="Q22" s="59"/>
      <c r="R22" s="60"/>
      <c r="S22" s="20" t="s">
        <v>243</v>
      </c>
      <c r="T22" s="37"/>
      <c r="U22" s="66" t="s">
        <v>244</v>
      </c>
      <c r="V22" s="55"/>
      <c r="W22" s="66" t="s">
        <v>245</v>
      </c>
      <c r="X22" s="37"/>
      <c r="Y22" s="53" t="s">
        <v>235</v>
      </c>
    </row>
    <row r="23" spans="1:25" ht="13.5" customHeight="1" x14ac:dyDescent="0.3">
      <c r="A23" s="67"/>
      <c r="B23" s="24"/>
      <c r="C23" s="68"/>
      <c r="D23" s="24"/>
      <c r="E23" s="68"/>
      <c r="F23" s="68"/>
      <c r="G23" s="24"/>
      <c r="H23" s="69"/>
      <c r="I23" s="69"/>
      <c r="J23" s="69"/>
      <c r="K23" s="69"/>
      <c r="L23" s="54"/>
      <c r="M23" s="55"/>
      <c r="N23" s="68"/>
      <c r="O23" s="68"/>
      <c r="P23" s="68"/>
      <c r="Q23" s="24"/>
      <c r="R23" s="24"/>
      <c r="S23" s="68"/>
      <c r="T23" s="24"/>
      <c r="U23" s="68"/>
      <c r="V23" s="55"/>
      <c r="W23" s="68"/>
      <c r="X23" s="24"/>
      <c r="Y23" s="70"/>
    </row>
    <row r="24" spans="1:25" ht="144.75" customHeight="1" x14ac:dyDescent="0.3">
      <c r="A24" s="51" t="s">
        <v>240</v>
      </c>
      <c r="B24" s="24"/>
      <c r="C24" s="20"/>
      <c r="D24" s="24"/>
      <c r="E24" s="82" t="s">
        <v>246</v>
      </c>
      <c r="F24" s="80"/>
      <c r="G24" s="24"/>
      <c r="H24" s="57"/>
      <c r="I24" s="57" t="s">
        <v>183</v>
      </c>
      <c r="J24" s="57"/>
      <c r="K24" s="57"/>
      <c r="L24" s="54"/>
      <c r="M24" s="55"/>
      <c r="N24" s="82" t="s">
        <v>247</v>
      </c>
      <c r="O24" s="81"/>
      <c r="P24" s="80"/>
      <c r="Q24" s="24"/>
      <c r="R24" s="24"/>
      <c r="S24" s="66" t="s">
        <v>243</v>
      </c>
      <c r="T24" s="24"/>
      <c r="U24" s="20" t="s">
        <v>252</v>
      </c>
      <c r="V24" s="55"/>
      <c r="W24" s="66" t="s">
        <v>240</v>
      </c>
      <c r="X24" s="24"/>
      <c r="Y24" s="53" t="s">
        <v>235</v>
      </c>
    </row>
    <row r="25" spans="1:25" ht="9" customHeight="1" x14ac:dyDescent="0.3">
      <c r="A25" s="67"/>
      <c r="B25" s="24"/>
      <c r="C25" s="68"/>
      <c r="D25" s="24"/>
      <c r="E25" s="68"/>
      <c r="F25" s="68"/>
      <c r="G25" s="24"/>
      <c r="H25" s="69"/>
      <c r="I25" s="69"/>
      <c r="J25" s="69"/>
      <c r="K25" s="69"/>
      <c r="L25" s="54"/>
      <c r="M25" s="55"/>
      <c r="N25" s="68"/>
      <c r="O25" s="68"/>
      <c r="P25" s="68"/>
      <c r="Q25" s="24"/>
      <c r="R25" s="24"/>
      <c r="S25" s="68"/>
      <c r="T25" s="24"/>
      <c r="U25" s="68"/>
      <c r="V25" s="55"/>
      <c r="W25" s="68"/>
      <c r="X25" s="24"/>
      <c r="Y25" s="70"/>
    </row>
    <row r="26" spans="1:25" ht="162" customHeight="1" x14ac:dyDescent="0.3">
      <c r="A26" s="51" t="s">
        <v>240</v>
      </c>
      <c r="B26" s="24"/>
      <c r="C26" s="20" t="s">
        <v>248</v>
      </c>
      <c r="D26" s="24"/>
      <c r="E26" s="79" t="s">
        <v>249</v>
      </c>
      <c r="F26" s="80"/>
      <c r="G26" s="24"/>
      <c r="H26" s="57"/>
      <c r="I26" s="57" t="s">
        <v>183</v>
      </c>
      <c r="J26" s="57"/>
      <c r="K26" s="57"/>
      <c r="L26" s="54"/>
      <c r="M26" s="55"/>
      <c r="N26" s="82" t="s">
        <v>250</v>
      </c>
      <c r="O26" s="81"/>
      <c r="P26" s="80"/>
      <c r="Q26" s="24"/>
      <c r="R26" s="24"/>
      <c r="S26" s="66" t="s">
        <v>251</v>
      </c>
      <c r="T26" s="24"/>
      <c r="U26" s="20" t="s">
        <v>253</v>
      </c>
      <c r="V26" s="55"/>
      <c r="W26" s="66" t="s">
        <v>240</v>
      </c>
      <c r="X26" s="24"/>
      <c r="Y26" s="53" t="s">
        <v>235</v>
      </c>
    </row>
    <row r="27" spans="1:25" ht="11.25" customHeight="1" x14ac:dyDescent="0.3">
      <c r="A27" s="67"/>
      <c r="B27" s="24"/>
      <c r="C27" s="68"/>
      <c r="D27" s="24"/>
      <c r="E27" s="68"/>
      <c r="F27" s="68"/>
      <c r="G27" s="24"/>
      <c r="H27" s="69"/>
      <c r="I27" s="69"/>
      <c r="J27" s="69"/>
      <c r="K27" s="69"/>
      <c r="L27" s="54"/>
      <c r="M27" s="55"/>
      <c r="N27" s="68"/>
      <c r="O27" s="68"/>
      <c r="P27" s="68"/>
      <c r="Q27" s="24"/>
      <c r="R27" s="24"/>
      <c r="S27" s="68"/>
      <c r="T27" s="24"/>
      <c r="U27" s="68"/>
      <c r="V27" s="55"/>
      <c r="W27" s="68"/>
      <c r="X27" s="24"/>
      <c r="Y27" s="70"/>
    </row>
    <row r="28" spans="1:25" ht="174" customHeight="1" x14ac:dyDescent="0.3">
      <c r="A28" s="51" t="s">
        <v>187</v>
      </c>
      <c r="B28" s="24"/>
      <c r="C28" s="20"/>
      <c r="D28" s="24"/>
      <c r="E28" s="79" t="s">
        <v>188</v>
      </c>
      <c r="F28" s="80"/>
      <c r="G28" s="24"/>
      <c r="H28" s="57"/>
      <c r="I28" s="57" t="s">
        <v>183</v>
      </c>
      <c r="J28" s="57"/>
      <c r="K28" s="57"/>
      <c r="L28" s="54"/>
      <c r="M28" s="55"/>
      <c r="N28" s="79" t="s">
        <v>189</v>
      </c>
      <c r="O28" s="81"/>
      <c r="P28" s="80"/>
      <c r="Q28" s="24"/>
      <c r="R28" s="24"/>
      <c r="S28" s="20" t="s">
        <v>190</v>
      </c>
      <c r="T28" s="24"/>
      <c r="U28" s="20" t="s">
        <v>191</v>
      </c>
      <c r="V28" s="55"/>
      <c r="W28" s="66" t="s">
        <v>192</v>
      </c>
      <c r="X28" s="24"/>
      <c r="Y28" s="53" t="s">
        <v>193</v>
      </c>
    </row>
    <row r="29" spans="1:25" ht="9" customHeight="1" x14ac:dyDescent="0.3">
      <c r="A29" s="67"/>
      <c r="B29" s="24"/>
      <c r="C29" s="68"/>
      <c r="D29" s="24"/>
      <c r="E29" s="68"/>
      <c r="F29" s="68"/>
      <c r="G29" s="24"/>
      <c r="H29" s="69"/>
      <c r="I29" s="69"/>
      <c r="J29" s="69"/>
      <c r="K29" s="69"/>
      <c r="L29" s="54"/>
      <c r="M29" s="55"/>
      <c r="N29" s="68"/>
      <c r="O29" s="68"/>
      <c r="P29" s="68"/>
      <c r="Q29" s="24"/>
      <c r="R29" s="24"/>
      <c r="S29" s="68"/>
      <c r="T29" s="24"/>
      <c r="U29" s="68"/>
      <c r="V29" s="55"/>
      <c r="W29" s="68"/>
      <c r="X29" s="24"/>
      <c r="Y29" s="70"/>
    </row>
    <row r="30" spans="1:25" ht="177.75" customHeight="1" x14ac:dyDescent="0.3">
      <c r="A30" s="51" t="s">
        <v>194</v>
      </c>
      <c r="B30" s="24"/>
      <c r="C30" s="20"/>
      <c r="D30" s="24"/>
      <c r="E30" s="79" t="s">
        <v>195</v>
      </c>
      <c r="F30" s="80"/>
      <c r="G30" s="24"/>
      <c r="H30" s="57"/>
      <c r="I30" s="57" t="s">
        <v>183</v>
      </c>
      <c r="J30" s="57"/>
      <c r="K30" s="57"/>
      <c r="L30" s="54"/>
      <c r="M30" s="55"/>
      <c r="N30" s="79" t="s">
        <v>196</v>
      </c>
      <c r="O30" s="81"/>
      <c r="P30" s="80"/>
      <c r="Q30" s="24"/>
      <c r="R30" s="24"/>
      <c r="S30" s="20" t="s">
        <v>190</v>
      </c>
      <c r="T30" s="24"/>
      <c r="U30" s="20" t="s">
        <v>197</v>
      </c>
      <c r="V30" s="55"/>
      <c r="W30" s="66" t="s">
        <v>198</v>
      </c>
      <c r="X30" s="24"/>
      <c r="Y30" s="53" t="s">
        <v>193</v>
      </c>
    </row>
    <row r="31" spans="1:25" ht="11.25" customHeight="1" x14ac:dyDescent="0.3">
      <c r="A31" s="67"/>
      <c r="B31" s="24"/>
      <c r="C31" s="68"/>
      <c r="D31" s="24"/>
      <c r="E31" s="68"/>
      <c r="F31" s="68"/>
      <c r="G31" s="24"/>
      <c r="H31" s="69"/>
      <c r="I31" s="69"/>
      <c r="J31" s="69"/>
      <c r="K31" s="69"/>
      <c r="L31" s="54"/>
      <c r="M31" s="55"/>
      <c r="N31" s="68"/>
      <c r="O31" s="68"/>
      <c r="P31" s="68"/>
      <c r="Q31" s="24"/>
      <c r="R31" s="24"/>
      <c r="S31" s="68"/>
      <c r="T31" s="24"/>
      <c r="U31" s="68"/>
      <c r="V31" s="55"/>
      <c r="W31" s="68"/>
      <c r="X31" s="24"/>
      <c r="Y31" s="70"/>
    </row>
    <row r="32" spans="1:25" ht="177" customHeight="1" x14ac:dyDescent="0.3">
      <c r="A32" s="51" t="s">
        <v>199</v>
      </c>
      <c r="B32" s="24"/>
      <c r="C32" s="20"/>
      <c r="D32" s="24"/>
      <c r="E32" s="79" t="s">
        <v>254</v>
      </c>
      <c r="F32" s="80"/>
      <c r="G32" s="24"/>
      <c r="H32" s="57"/>
      <c r="I32" s="57" t="s">
        <v>183</v>
      </c>
      <c r="J32" s="57"/>
      <c r="K32" s="57"/>
      <c r="L32" s="54"/>
      <c r="M32" s="55"/>
      <c r="N32" s="79" t="s">
        <v>200</v>
      </c>
      <c r="O32" s="81"/>
      <c r="P32" s="80"/>
      <c r="Q32" s="24"/>
      <c r="R32" s="24"/>
      <c r="S32" s="20" t="s">
        <v>190</v>
      </c>
      <c r="T32" s="24"/>
      <c r="U32" s="20" t="s">
        <v>201</v>
      </c>
      <c r="V32" s="55"/>
      <c r="W32" s="66" t="s">
        <v>202</v>
      </c>
      <c r="X32" s="24"/>
      <c r="Y32" s="53" t="s">
        <v>193</v>
      </c>
    </row>
    <row r="33" spans="1:25" ht="9.75" customHeight="1" x14ac:dyDescent="0.3">
      <c r="A33" s="67"/>
      <c r="B33" s="24"/>
      <c r="C33" s="68"/>
      <c r="D33" s="24"/>
      <c r="E33" s="68"/>
      <c r="F33" s="68"/>
      <c r="G33" s="24"/>
      <c r="H33" s="69"/>
      <c r="I33" s="69"/>
      <c r="J33" s="69"/>
      <c r="K33" s="69"/>
      <c r="L33" s="54"/>
      <c r="M33" s="55"/>
      <c r="N33" s="68"/>
      <c r="O33" s="68"/>
      <c r="P33" s="68"/>
      <c r="Q33" s="24"/>
      <c r="R33" s="24"/>
      <c r="S33" s="68"/>
      <c r="T33" s="24"/>
      <c r="U33" s="68"/>
      <c r="V33" s="55"/>
      <c r="W33" s="68"/>
      <c r="X33" s="24"/>
      <c r="Y33" s="70"/>
    </row>
    <row r="34" spans="1:25" ht="206.25" customHeight="1" x14ac:dyDescent="0.3">
      <c r="A34" s="51" t="s">
        <v>229</v>
      </c>
      <c r="B34" s="24"/>
      <c r="C34" s="20"/>
      <c r="D34" s="24"/>
      <c r="E34" s="79" t="s">
        <v>203</v>
      </c>
      <c r="F34" s="80"/>
      <c r="G34" s="24"/>
      <c r="H34" s="57"/>
      <c r="I34" s="57"/>
      <c r="J34" s="57" t="s">
        <v>183</v>
      </c>
      <c r="K34" s="57"/>
      <c r="L34" s="54"/>
      <c r="M34" s="55"/>
      <c r="N34" s="79" t="s">
        <v>204</v>
      </c>
      <c r="O34" s="81"/>
      <c r="P34" s="80"/>
      <c r="Q34" s="24"/>
      <c r="R34" s="24"/>
      <c r="S34" s="20" t="s">
        <v>190</v>
      </c>
      <c r="T34" s="24"/>
      <c r="U34" s="20" t="s">
        <v>205</v>
      </c>
      <c r="V34" s="55"/>
      <c r="W34" s="66" t="s">
        <v>206</v>
      </c>
      <c r="X34" s="24"/>
      <c r="Y34" s="53" t="s">
        <v>193</v>
      </c>
    </row>
    <row r="35" spans="1:25" ht="12.75" customHeight="1" x14ac:dyDescent="0.3">
      <c r="A35" s="67"/>
      <c r="B35" s="24"/>
      <c r="C35" s="68"/>
      <c r="D35" s="24"/>
      <c r="E35" s="68"/>
      <c r="F35" s="68"/>
      <c r="G35" s="24"/>
      <c r="H35" s="69"/>
      <c r="I35" s="69"/>
      <c r="J35" s="69"/>
      <c r="K35" s="69"/>
      <c r="L35" s="54"/>
      <c r="M35" s="55"/>
      <c r="N35" s="68"/>
      <c r="O35" s="68"/>
      <c r="P35" s="68"/>
      <c r="Q35" s="24"/>
      <c r="R35" s="24"/>
      <c r="S35" s="68"/>
      <c r="T35" s="24"/>
      <c r="U35" s="68"/>
      <c r="V35" s="55"/>
      <c r="W35" s="68"/>
      <c r="X35" s="24"/>
      <c r="Y35" s="70"/>
    </row>
    <row r="36" spans="1:25" ht="189.75" customHeight="1" x14ac:dyDescent="0.3">
      <c r="A36" s="65" t="s">
        <v>180</v>
      </c>
      <c r="B36" s="24"/>
      <c r="C36" s="20"/>
      <c r="D36" s="24"/>
      <c r="E36" s="79" t="s">
        <v>205</v>
      </c>
      <c r="F36" s="80"/>
      <c r="G36" s="24"/>
      <c r="H36" s="57"/>
      <c r="I36" s="57"/>
      <c r="J36" s="57" t="s">
        <v>183</v>
      </c>
      <c r="K36" s="57"/>
      <c r="L36" s="54"/>
      <c r="M36" s="55"/>
      <c r="N36" s="79" t="s">
        <v>207</v>
      </c>
      <c r="O36" s="81"/>
      <c r="P36" s="80"/>
      <c r="Q36" s="24"/>
      <c r="R36" s="24"/>
      <c r="S36" s="20" t="s">
        <v>190</v>
      </c>
      <c r="T36" s="24"/>
      <c r="U36" s="20" t="s">
        <v>208</v>
      </c>
      <c r="V36" s="55"/>
      <c r="W36" s="66" t="s">
        <v>206</v>
      </c>
      <c r="X36" s="24"/>
      <c r="Y36" s="53" t="s">
        <v>193</v>
      </c>
    </row>
    <row r="37" spans="1:25" ht="12" customHeight="1" x14ac:dyDescent="0.3">
      <c r="A37" s="71"/>
      <c r="B37" s="24"/>
      <c r="C37" s="68"/>
      <c r="D37" s="24"/>
      <c r="E37" s="68"/>
      <c r="F37" s="68"/>
      <c r="G37" s="24"/>
      <c r="H37" s="69"/>
      <c r="I37" s="69"/>
      <c r="J37" s="69"/>
      <c r="K37" s="69"/>
      <c r="L37" s="54"/>
      <c r="M37" s="55"/>
      <c r="N37" s="68"/>
      <c r="O37" s="68"/>
      <c r="P37" s="68"/>
      <c r="Q37" s="24"/>
      <c r="R37" s="24"/>
      <c r="S37" s="68"/>
      <c r="T37" s="24"/>
      <c r="U37" s="68"/>
      <c r="V37" s="55"/>
      <c r="W37" s="68"/>
      <c r="X37" s="24"/>
      <c r="Y37" s="70"/>
    </row>
    <row r="38" spans="1:25" ht="172.5" customHeight="1" x14ac:dyDescent="0.3">
      <c r="A38" s="65" t="s">
        <v>209</v>
      </c>
      <c r="B38" s="24"/>
      <c r="C38" s="20" t="s">
        <v>210</v>
      </c>
      <c r="D38" s="24"/>
      <c r="E38" s="79" t="s">
        <v>212</v>
      </c>
      <c r="F38" s="80"/>
      <c r="G38" s="24"/>
      <c r="H38" s="57"/>
      <c r="I38" s="57"/>
      <c r="J38" s="57" t="s">
        <v>183</v>
      </c>
      <c r="K38" s="57"/>
      <c r="L38" s="54"/>
      <c r="M38" s="55"/>
      <c r="N38" s="79" t="s">
        <v>211</v>
      </c>
      <c r="O38" s="81"/>
      <c r="P38" s="80"/>
      <c r="Q38" s="24"/>
      <c r="S38" s="20" t="s">
        <v>190</v>
      </c>
      <c r="T38" s="24"/>
      <c r="U38" s="20" t="s">
        <v>208</v>
      </c>
      <c r="V38" s="55"/>
      <c r="W38" s="66" t="s">
        <v>206</v>
      </c>
      <c r="X38" s="24"/>
      <c r="Y38" s="53" t="s">
        <v>193</v>
      </c>
    </row>
    <row r="39" spans="1:25" ht="11.25" customHeight="1" x14ac:dyDescent="0.3">
      <c r="A39" s="71"/>
      <c r="B39" s="24"/>
      <c r="C39" s="68"/>
      <c r="D39" s="24"/>
      <c r="E39" s="68"/>
      <c r="F39" s="68"/>
      <c r="G39" s="24"/>
      <c r="H39" s="69"/>
      <c r="I39" s="69"/>
      <c r="J39" s="69"/>
      <c r="K39" s="69"/>
      <c r="L39" s="54"/>
      <c r="M39" s="55"/>
      <c r="N39" s="68"/>
      <c r="O39" s="68"/>
      <c r="P39" s="68"/>
      <c r="Q39" s="24"/>
      <c r="R39" s="24"/>
      <c r="S39" s="68"/>
      <c r="T39" s="24"/>
      <c r="U39" s="68"/>
      <c r="V39" s="55"/>
      <c r="W39" s="68"/>
      <c r="X39" s="24"/>
      <c r="Y39" s="70"/>
    </row>
    <row r="40" spans="1:25" ht="139.5" customHeight="1" x14ac:dyDescent="0.3">
      <c r="A40" s="65" t="s">
        <v>209</v>
      </c>
      <c r="B40" s="24"/>
      <c r="C40" s="20" t="s">
        <v>210</v>
      </c>
      <c r="D40" s="24"/>
      <c r="E40" s="79" t="s">
        <v>212</v>
      </c>
      <c r="F40" s="80"/>
      <c r="G40" s="24"/>
      <c r="H40" s="57"/>
      <c r="I40" s="57"/>
      <c r="J40" s="57" t="s">
        <v>183</v>
      </c>
      <c r="K40" s="57"/>
      <c r="L40" s="54"/>
      <c r="M40" s="55"/>
      <c r="N40" s="79" t="s">
        <v>213</v>
      </c>
      <c r="O40" s="81"/>
      <c r="P40" s="80"/>
      <c r="Q40" s="24"/>
      <c r="R40" s="24"/>
      <c r="S40" s="20" t="s">
        <v>190</v>
      </c>
      <c r="T40" s="24"/>
      <c r="U40" s="20" t="s">
        <v>208</v>
      </c>
      <c r="V40" s="55"/>
      <c r="W40" s="66" t="s">
        <v>206</v>
      </c>
      <c r="X40" s="24"/>
      <c r="Y40" s="53" t="s">
        <v>193</v>
      </c>
    </row>
    <row r="41" spans="1:25" ht="10.5" customHeight="1" x14ac:dyDescent="0.3">
      <c r="A41" s="71"/>
      <c r="B41" s="24"/>
      <c r="C41" s="68"/>
      <c r="D41" s="24"/>
      <c r="E41" s="68"/>
      <c r="F41" s="68"/>
      <c r="G41" s="24"/>
      <c r="H41" s="69"/>
      <c r="I41" s="69"/>
      <c r="J41" s="69"/>
      <c r="K41" s="69"/>
      <c r="L41" s="54"/>
      <c r="M41" s="55"/>
      <c r="N41" s="68"/>
      <c r="O41" s="68"/>
      <c r="P41" s="68"/>
      <c r="Q41" s="24"/>
      <c r="R41" s="24"/>
      <c r="S41" s="68"/>
      <c r="T41" s="24"/>
      <c r="U41" s="68"/>
      <c r="V41" s="55"/>
      <c r="W41" s="68"/>
      <c r="X41" s="24"/>
      <c r="Y41" s="70"/>
    </row>
    <row r="42" spans="1:25" ht="127.5" customHeight="1" x14ac:dyDescent="0.3">
      <c r="A42" s="65" t="s">
        <v>214</v>
      </c>
      <c r="B42" s="24"/>
      <c r="C42" s="20"/>
      <c r="D42" s="24"/>
      <c r="E42" s="79" t="s">
        <v>205</v>
      </c>
      <c r="F42" s="80"/>
      <c r="G42" s="24"/>
      <c r="H42" s="57"/>
      <c r="I42" s="57"/>
      <c r="J42" s="57" t="s">
        <v>183</v>
      </c>
      <c r="K42" s="57"/>
      <c r="L42" s="54"/>
      <c r="M42" s="55"/>
      <c r="N42" s="82" t="s">
        <v>215</v>
      </c>
      <c r="O42" s="81"/>
      <c r="P42" s="80"/>
      <c r="Q42" s="24"/>
      <c r="R42" s="24"/>
      <c r="S42" s="20" t="s">
        <v>190</v>
      </c>
      <c r="T42" s="24"/>
      <c r="U42" s="20" t="s">
        <v>216</v>
      </c>
      <c r="V42" s="55"/>
      <c r="W42" s="66" t="s">
        <v>206</v>
      </c>
      <c r="X42" s="24"/>
      <c r="Y42" s="53" t="s">
        <v>193</v>
      </c>
    </row>
    <row r="43" spans="1:25" ht="11.25" customHeight="1" x14ac:dyDescent="0.3">
      <c r="A43" s="71"/>
      <c r="B43" s="24"/>
      <c r="C43" s="68"/>
      <c r="D43" s="24"/>
      <c r="E43" s="68"/>
      <c r="F43" s="68"/>
      <c r="G43" s="24"/>
      <c r="H43" s="69"/>
      <c r="I43" s="69"/>
      <c r="J43" s="69"/>
      <c r="K43" s="69"/>
      <c r="L43" s="54"/>
      <c r="M43" s="55"/>
      <c r="N43" s="72"/>
      <c r="O43" s="68"/>
      <c r="P43" s="68"/>
      <c r="Q43" s="24"/>
      <c r="R43" s="24"/>
      <c r="S43" s="68"/>
      <c r="T43" s="24"/>
      <c r="U43" s="68"/>
      <c r="V43" s="55"/>
      <c r="W43" s="72"/>
      <c r="X43" s="24"/>
      <c r="Y43" s="70"/>
    </row>
    <row r="44" spans="1:25" ht="127.5" customHeight="1" x14ac:dyDescent="0.3">
      <c r="A44" s="65" t="s">
        <v>229</v>
      </c>
      <c r="B44" s="24"/>
      <c r="C44" s="20"/>
      <c r="D44" s="24"/>
      <c r="E44" s="79" t="s">
        <v>217</v>
      </c>
      <c r="F44" s="80"/>
      <c r="G44" s="24"/>
      <c r="H44" s="57"/>
      <c r="I44" s="57"/>
      <c r="J44" s="57"/>
      <c r="K44" s="57" t="s">
        <v>183</v>
      </c>
      <c r="L44" s="54"/>
      <c r="M44" s="55"/>
      <c r="N44" s="82" t="s">
        <v>218</v>
      </c>
      <c r="O44" s="81"/>
      <c r="P44" s="80"/>
      <c r="Q44" s="24"/>
      <c r="R44" s="24"/>
      <c r="S44" s="20" t="s">
        <v>190</v>
      </c>
      <c r="T44" s="24"/>
      <c r="U44" s="20" t="s">
        <v>219</v>
      </c>
      <c r="V44" s="55"/>
      <c r="W44" s="66" t="s">
        <v>209</v>
      </c>
      <c r="X44" s="24"/>
      <c r="Y44" s="53"/>
    </row>
    <row r="45" spans="1:25" ht="15" customHeight="1" x14ac:dyDescent="0.3">
      <c r="A45" s="67"/>
      <c r="B45" s="46"/>
      <c r="C45" s="46"/>
      <c r="D45" s="46"/>
      <c r="E45" s="46"/>
      <c r="F45" s="46"/>
      <c r="G45" s="46"/>
      <c r="H45" s="46"/>
      <c r="I45" s="46"/>
      <c r="J45" s="46"/>
      <c r="K45" s="46"/>
      <c r="L45" s="46"/>
      <c r="M45" s="46"/>
      <c r="N45" s="46"/>
      <c r="O45" s="46"/>
      <c r="P45" s="46"/>
      <c r="Q45" s="46"/>
      <c r="R45" s="46"/>
      <c r="S45" s="46"/>
      <c r="T45" s="46"/>
      <c r="U45" s="46"/>
      <c r="V45" s="46"/>
      <c r="W45" s="46"/>
      <c r="X45" s="46"/>
      <c r="Y45" s="61"/>
    </row>
    <row r="46" spans="1:25" ht="18" customHeight="1" x14ac:dyDescent="0.3">
      <c r="A46" s="183" t="s">
        <v>115</v>
      </c>
      <c r="B46" s="130"/>
      <c r="C46" s="149"/>
      <c r="D46" s="46"/>
      <c r="E46" s="46"/>
      <c r="F46" s="46"/>
      <c r="G46" s="46"/>
      <c r="H46" s="46"/>
      <c r="I46" s="46"/>
      <c r="J46" s="46"/>
      <c r="K46" s="46"/>
      <c r="L46" s="46"/>
      <c r="M46" s="46"/>
      <c r="N46" s="46"/>
      <c r="O46" s="46"/>
      <c r="P46" s="46"/>
      <c r="Q46" s="46"/>
      <c r="R46" s="46"/>
      <c r="S46" s="46"/>
      <c r="T46" s="46"/>
      <c r="U46" s="46"/>
      <c r="V46" s="46"/>
      <c r="W46" s="46"/>
      <c r="X46" s="46"/>
      <c r="Y46" s="61"/>
    </row>
    <row r="47" spans="1:25" x14ac:dyDescent="0.3">
      <c r="A47" s="184"/>
      <c r="B47" s="185"/>
      <c r="C47" s="186"/>
      <c r="D47" s="46"/>
      <c r="E47" s="46"/>
      <c r="F47" s="46"/>
      <c r="G47" s="46"/>
      <c r="H47" s="46"/>
      <c r="I47" s="46"/>
      <c r="J47" s="46"/>
      <c r="K47" s="46"/>
      <c r="L47" s="46"/>
      <c r="M47" s="46"/>
      <c r="N47" s="46"/>
      <c r="O47" s="46"/>
      <c r="P47" s="46"/>
      <c r="Q47" s="46"/>
      <c r="R47" s="46"/>
      <c r="S47" s="46"/>
      <c r="T47" s="46"/>
      <c r="U47" s="46"/>
      <c r="V47" s="46"/>
      <c r="W47" s="46"/>
      <c r="X47" s="46"/>
      <c r="Y47" s="61"/>
    </row>
    <row r="48" spans="1:25" x14ac:dyDescent="0.3">
      <c r="A48" s="184"/>
      <c r="B48" s="185"/>
      <c r="C48" s="186"/>
      <c r="D48" s="46"/>
      <c r="E48" s="46"/>
      <c r="F48" s="46"/>
      <c r="G48" s="46"/>
      <c r="H48" s="46"/>
      <c r="I48" s="46"/>
      <c r="J48" s="46"/>
      <c r="K48" s="46"/>
      <c r="L48" s="46"/>
      <c r="M48" s="46"/>
      <c r="N48" s="46"/>
      <c r="O48" s="46"/>
      <c r="P48" s="46"/>
      <c r="Q48" s="46"/>
      <c r="R48" s="46"/>
      <c r="S48" s="46"/>
      <c r="T48" s="46"/>
      <c r="U48" s="46"/>
      <c r="V48" s="46"/>
      <c r="W48" s="46"/>
      <c r="X48" s="46"/>
      <c r="Y48" s="61"/>
    </row>
    <row r="49" spans="1:25" x14ac:dyDescent="0.3">
      <c r="A49" s="73"/>
      <c r="B49" s="74"/>
      <c r="C49" s="75"/>
      <c r="D49" s="46"/>
      <c r="E49" s="46"/>
      <c r="F49" s="46"/>
      <c r="G49" s="46"/>
      <c r="H49" s="46"/>
      <c r="I49" s="46"/>
      <c r="J49" s="46"/>
      <c r="K49" s="46"/>
      <c r="L49" s="46"/>
      <c r="M49" s="46"/>
      <c r="N49" s="46"/>
      <c r="O49" s="46"/>
      <c r="P49" s="46"/>
      <c r="Q49" s="46"/>
      <c r="R49" s="46"/>
      <c r="S49" s="46"/>
      <c r="T49" s="46"/>
      <c r="U49" s="46"/>
      <c r="V49" s="46"/>
      <c r="W49" s="46"/>
      <c r="X49" s="46"/>
      <c r="Y49" s="61"/>
    </row>
    <row r="50" spans="1:25" x14ac:dyDescent="0.3">
      <c r="A50" s="73"/>
      <c r="B50" s="74"/>
      <c r="C50" s="75"/>
      <c r="D50" s="46"/>
      <c r="E50" s="46"/>
      <c r="F50" s="46"/>
      <c r="G50" s="46"/>
      <c r="H50" s="46"/>
      <c r="I50" s="46"/>
      <c r="J50" s="46"/>
      <c r="K50" s="46"/>
      <c r="L50" s="46"/>
      <c r="M50" s="46"/>
      <c r="N50" s="46"/>
      <c r="O50" s="46"/>
      <c r="P50" s="46"/>
      <c r="Q50" s="46"/>
      <c r="R50" s="46"/>
      <c r="S50" s="46"/>
      <c r="T50" s="46"/>
      <c r="U50" s="46"/>
      <c r="V50" s="46"/>
      <c r="W50" s="46"/>
      <c r="X50" s="46"/>
      <c r="Y50" s="61"/>
    </row>
    <row r="51" spans="1:25" x14ac:dyDescent="0.3">
      <c r="A51" s="73"/>
      <c r="B51" s="74"/>
      <c r="C51" s="75"/>
      <c r="D51" s="46"/>
      <c r="E51" s="46"/>
      <c r="F51" s="46"/>
      <c r="G51" s="46"/>
      <c r="H51" s="46"/>
      <c r="I51" s="46"/>
      <c r="J51" s="46"/>
      <c r="K51" s="46"/>
      <c r="L51" s="46"/>
      <c r="M51" s="46"/>
      <c r="N51" s="46"/>
      <c r="O51" s="46"/>
      <c r="P51" s="46"/>
      <c r="Q51" s="46"/>
      <c r="R51" s="46"/>
      <c r="S51" s="46"/>
      <c r="T51" s="46"/>
      <c r="U51" s="46"/>
      <c r="V51" s="46"/>
      <c r="W51" s="46"/>
      <c r="X51" s="46"/>
      <c r="Y51" s="61"/>
    </row>
    <row r="52" spans="1:25" x14ac:dyDescent="0.3">
      <c r="A52" s="73"/>
      <c r="B52" s="74"/>
      <c r="C52" s="75"/>
      <c r="D52" s="46"/>
      <c r="E52" s="46"/>
      <c r="F52" s="46"/>
      <c r="G52" s="46"/>
      <c r="H52" s="46"/>
      <c r="I52" s="46"/>
      <c r="J52" s="46"/>
      <c r="K52" s="46"/>
      <c r="L52" s="46"/>
      <c r="M52" s="46"/>
      <c r="N52" s="46"/>
      <c r="O52" s="46"/>
      <c r="P52" s="46"/>
      <c r="Q52" s="46"/>
      <c r="R52" s="46"/>
      <c r="S52" s="46"/>
      <c r="T52" s="46"/>
      <c r="U52" s="46"/>
      <c r="V52" s="46"/>
      <c r="W52" s="46"/>
      <c r="X52" s="46"/>
      <c r="Y52" s="61"/>
    </row>
    <row r="53" spans="1:25" x14ac:dyDescent="0.3">
      <c r="A53" s="73"/>
      <c r="B53" s="74"/>
      <c r="C53" s="75"/>
      <c r="D53" s="46"/>
      <c r="E53" s="46"/>
      <c r="F53" s="46"/>
      <c r="G53" s="46"/>
      <c r="H53" s="46"/>
      <c r="I53" s="46"/>
      <c r="J53" s="46"/>
      <c r="K53" s="46"/>
      <c r="L53" s="46"/>
      <c r="M53" s="46"/>
      <c r="N53" s="46"/>
      <c r="O53" s="46"/>
      <c r="P53" s="46"/>
      <c r="Q53" s="46"/>
      <c r="R53" s="46"/>
      <c r="S53" s="46"/>
      <c r="T53" s="46"/>
      <c r="U53" s="46"/>
      <c r="V53" s="46"/>
      <c r="W53" s="46"/>
      <c r="X53" s="46"/>
      <c r="Y53" s="61"/>
    </row>
    <row r="54" spans="1:25" x14ac:dyDescent="0.3">
      <c r="A54" s="73"/>
      <c r="B54" s="74"/>
      <c r="C54" s="75"/>
      <c r="Y54" s="62"/>
    </row>
    <row r="55" spans="1:25" x14ac:dyDescent="0.3">
      <c r="A55" s="73"/>
      <c r="B55" s="74"/>
      <c r="C55" s="75"/>
      <c r="Y55" s="62"/>
    </row>
    <row r="56" spans="1:25" x14ac:dyDescent="0.3">
      <c r="A56" s="73"/>
      <c r="B56" s="74"/>
      <c r="C56" s="75"/>
      <c r="Y56" s="62"/>
    </row>
    <row r="57" spans="1:25" x14ac:dyDescent="0.3">
      <c r="A57" s="73"/>
      <c r="B57" s="74"/>
      <c r="C57" s="75"/>
      <c r="Y57" s="62"/>
    </row>
    <row r="58" spans="1:25" x14ac:dyDescent="0.3">
      <c r="A58" s="73"/>
      <c r="B58" s="74"/>
      <c r="C58" s="75"/>
      <c r="Y58" s="62"/>
    </row>
    <row r="59" spans="1:25" x14ac:dyDescent="0.3">
      <c r="A59" s="73"/>
      <c r="B59" s="74"/>
      <c r="C59" s="75"/>
      <c r="Y59" s="62"/>
    </row>
    <row r="60" spans="1:25" x14ac:dyDescent="0.3">
      <c r="A60" s="73"/>
      <c r="B60" s="74"/>
      <c r="C60" s="75"/>
      <c r="Y60" s="62"/>
    </row>
    <row r="61" spans="1:25" x14ac:dyDescent="0.3">
      <c r="A61" s="73"/>
      <c r="B61" s="74"/>
      <c r="C61" s="75"/>
      <c r="Y61" s="62"/>
    </row>
    <row r="62" spans="1:25" x14ac:dyDescent="0.3">
      <c r="A62" s="73"/>
      <c r="B62" s="74"/>
      <c r="C62" s="75"/>
      <c r="Y62" s="62"/>
    </row>
    <row r="63" spans="1:25" x14ac:dyDescent="0.3">
      <c r="A63" s="73"/>
      <c r="B63" s="74"/>
      <c r="C63" s="75"/>
      <c r="Y63" s="62"/>
    </row>
    <row r="64" spans="1:25" x14ac:dyDescent="0.3">
      <c r="A64" s="73"/>
      <c r="B64" s="74"/>
      <c r="C64" s="75"/>
      <c r="Y64" s="62"/>
    </row>
    <row r="65" spans="1:25" ht="17.25" thickBot="1" x14ac:dyDescent="0.35">
      <c r="A65" s="76"/>
      <c r="B65" s="77"/>
      <c r="C65" s="78"/>
      <c r="D65" s="63"/>
      <c r="E65" s="63"/>
      <c r="F65" s="63"/>
      <c r="G65" s="63"/>
      <c r="H65" s="63"/>
      <c r="I65" s="63"/>
      <c r="J65" s="63"/>
      <c r="K65" s="63"/>
      <c r="L65" s="63"/>
      <c r="M65" s="63"/>
      <c r="N65" s="63"/>
      <c r="O65" s="63"/>
      <c r="P65" s="63"/>
      <c r="Q65" s="63"/>
      <c r="R65" s="63"/>
      <c r="S65" s="63"/>
      <c r="T65" s="63"/>
      <c r="U65" s="63"/>
      <c r="V65" s="63"/>
      <c r="W65" s="63"/>
      <c r="X65" s="63"/>
      <c r="Y65" s="64"/>
    </row>
  </sheetData>
  <sheetProtection formatCells="0" selectLockedCells="1" selectUnlockedCells="1"/>
  <mergeCells count="85">
    <mergeCell ref="N44:P44"/>
    <mergeCell ref="A46:C46"/>
    <mergeCell ref="A47:C48"/>
    <mergeCell ref="B15:B16"/>
    <mergeCell ref="E44:F44"/>
    <mergeCell ref="E24:F24"/>
    <mergeCell ref="N24:P24"/>
    <mergeCell ref="E26:F26"/>
    <mergeCell ref="N26:P26"/>
    <mergeCell ref="E18:F18"/>
    <mergeCell ref="N18:P18"/>
    <mergeCell ref="E20:F20"/>
    <mergeCell ref="N20:P20"/>
    <mergeCell ref="E32:F32"/>
    <mergeCell ref="N32:P32"/>
    <mergeCell ref="E34:F34"/>
    <mergeCell ref="A49:C51"/>
    <mergeCell ref="A52:C53"/>
    <mergeCell ref="P5:S6"/>
    <mergeCell ref="P7:S10"/>
    <mergeCell ref="N14:S14"/>
    <mergeCell ref="N15:P15"/>
    <mergeCell ref="N16:P16"/>
    <mergeCell ref="H5:N6"/>
    <mergeCell ref="H7:N10"/>
    <mergeCell ref="O5:O10"/>
    <mergeCell ref="H12:N12"/>
    <mergeCell ref="O12:Y12"/>
    <mergeCell ref="U6:V6"/>
    <mergeCell ref="E22:F22"/>
    <mergeCell ref="N22:P22"/>
    <mergeCell ref="A5:C6"/>
    <mergeCell ref="A4:Y4"/>
    <mergeCell ref="G5:G10"/>
    <mergeCell ref="T5:T10"/>
    <mergeCell ref="E12:F12"/>
    <mergeCell ref="E5:F6"/>
    <mergeCell ref="C11:Y11"/>
    <mergeCell ref="U5:Y5"/>
    <mergeCell ref="W10:Y10"/>
    <mergeCell ref="W7:Y7"/>
    <mergeCell ref="W8:Y8"/>
    <mergeCell ref="W9:Y9"/>
    <mergeCell ref="W6:Y6"/>
    <mergeCell ref="D7:D10"/>
    <mergeCell ref="A7:C10"/>
    <mergeCell ref="A12:C12"/>
    <mergeCell ref="E7:F10"/>
    <mergeCell ref="A13:Y13"/>
    <mergeCell ref="A14:F14"/>
    <mergeCell ref="G14:G16"/>
    <mergeCell ref="H14:K14"/>
    <mergeCell ref="U7:V7"/>
    <mergeCell ref="U14:Y14"/>
    <mergeCell ref="U8:V8"/>
    <mergeCell ref="U9:V9"/>
    <mergeCell ref="U10:V10"/>
    <mergeCell ref="E16:F16"/>
    <mergeCell ref="Q15:R16"/>
    <mergeCell ref="D15:D16"/>
    <mergeCell ref="E15:F15"/>
    <mergeCell ref="A1:E3"/>
    <mergeCell ref="F1:V3"/>
    <mergeCell ref="W1:X1"/>
    <mergeCell ref="W2:X2"/>
    <mergeCell ref="W3:X3"/>
    <mergeCell ref="N34:P34"/>
    <mergeCell ref="E28:F28"/>
    <mergeCell ref="N28:P28"/>
    <mergeCell ref="E30:F30"/>
    <mergeCell ref="N30:P30"/>
    <mergeCell ref="E40:F40"/>
    <mergeCell ref="N40:P40"/>
    <mergeCell ref="E42:F42"/>
    <mergeCell ref="N42:P42"/>
    <mergeCell ref="E36:F36"/>
    <mergeCell ref="N36:P36"/>
    <mergeCell ref="N38:P38"/>
    <mergeCell ref="E38:F38"/>
    <mergeCell ref="A64:C65"/>
    <mergeCell ref="A54:C55"/>
    <mergeCell ref="A56:C57"/>
    <mergeCell ref="A58:C59"/>
    <mergeCell ref="A60:C61"/>
    <mergeCell ref="A62:C63"/>
  </mergeCells>
  <dataValidations count="18">
    <dataValidation allowBlank="1" showInputMessage="1" showErrorMessage="1" sqref="E7:F10 H7" xr:uid="{00000000-0002-0000-0000-000000000000}"/>
    <dataValidation allowBlank="1" showInputMessage="1" showErrorMessage="1" prompt="Indica el propósito general del proceso, debe ser medible y coherente con su alcance y su redacción debe contener un verbo en infinitivo que identifique la acción a ser medida._x000a__x000a_¿Qué hace el proceso? ¿Para qué lo hace? ¿Cómo lo hace? ¿Para quién?" sqref="P5:S6" xr:uid="{00000000-0002-0000-0000-000001000000}"/>
    <dataValidation allowBlank="1" showInputMessage="1" showErrorMessage="1" promptTitle="Macroproceso" prompt="El formato cargará automaticamente la información asociada al proceso que seleccionó." sqref="E5:F6" xr:uid="{00000000-0002-0000-0000-000002000000}"/>
    <dataValidation allowBlank="1" showInputMessage="1" showErrorMessage="1" promptTitle="Tipo de Proceso" prompt="El formato seleccionará automaticamente el tipo de proceso al que corresponde el proceso que seleccionó." sqref="H5:N6" xr:uid="{00000000-0002-0000-0000-000003000000}"/>
    <dataValidation allowBlank="1" showInputMessage="1" showErrorMessage="1" prompt="Con la ayuda del enlace, defina el tipo de indicador y el nombre del (los) indicadores que quiere establecer para medir su proceso." sqref="U5:Y5" xr:uid="{00000000-0002-0000-0000-000004000000}"/>
    <dataValidation allowBlank="1" showInputMessage="1" showErrorMessage="1" prompt="Confirme si el líder del proceso que aparece cargado se encuentra correcto." sqref="A12" xr:uid="{00000000-0002-0000-0000-000005000000}"/>
    <dataValidation allowBlank="1" showInputMessage="1" showErrorMessage="1" prompt="Para definir el alcance de su proceso tenga en cuenta que debe describir y delimitar brevemente el inicio y fin de las actividades del proceso. " sqref="H12:N12" xr:uid="{00000000-0002-0000-0000-000006000000}"/>
    <dataValidation allowBlank="1" showInputMessage="1" showErrorMessage="1" prompt="Identifica los procesos de la SIC, que proporcionan insumos o necesidades para ejecutar las actividades del proceso." sqref="A15" xr:uid="{00000000-0002-0000-0000-000007000000}"/>
    <dataValidation allowBlank="1" showInputMessage="1" showErrorMessage="1" prompt="Identifica Entidades externas o usuarios que proporcionan insumos o necesidades para ejecutar las actividades del proceso." sqref="C15" xr:uid="{00000000-0002-0000-0000-000008000000}"/>
    <dataValidation allowBlank="1" showInputMessage="1" showErrorMessage="1" prompt="Marque con una X, la etapa del ciclo PHV al que hace referencia la actividad._x000a__x000a_Puede insertar tantas filas como sea necesario de acuerdo al número de actividades requeridas. " sqref="H14:K14" xr:uid="{00000000-0002-0000-0000-000009000000}"/>
    <dataValidation allowBlank="1" showInputMessage="1" showErrorMessage="1" prompt="Define los cargos y/o roles responsables de realizar la actividad descrita. _x000a_" sqref="S15" xr:uid="{00000000-0002-0000-0000-00000A000000}"/>
    <dataValidation allowBlank="1" showInputMessage="1" showErrorMessage="1" prompt="Identifica los procesos, los cargos o roles específicos que reciben la salida y que hacen parte de la SIC." sqref="W15" xr:uid="{00000000-0002-0000-0000-00000B000000}"/>
    <dataValidation allowBlank="1" showInputMessage="1" showErrorMessage="1" prompt="Identifica las entidades externas que reciben o son afectados por las salidas generadas en una actividad." sqref="Y15" xr:uid="{00000000-0002-0000-0000-00000C000000}"/>
    <dataValidation allowBlank="1" showInputMessage="1" showErrorMessage="1" prompt="Seleccione de la lista desplegable los trámites y OPAS asociados al proceso, en caso de tener más de uno utilice las diferentes filas." sqref="A46:C46" xr:uid="{3A86B232-EA1E-4592-A325-07655702E0AF}"/>
    <dataValidation allowBlank="1" showInputMessage="1" showErrorMessage="1" prompt="Son los insumos o la información de necesidades o aspectos legales que se requieren para la ejecución de las actividades. " sqref="E15:F15" xr:uid="{00000000-0002-0000-0000-00000E000000}"/>
    <dataValidation allowBlank="1" showInputMessage="1" showErrorMessage="1" prompt="Son los resultados o información que se generan al ejecutar las actividades del proceso. Por  lo general las salidas  están asociadas con los documentos de trabajo, registros y/o productos. (Memorandos, oficios, etc)" sqref="U15" xr:uid="{00000000-0002-0000-0000-00000F000000}"/>
    <dataValidation allowBlank="1" showInputMessage="1" showErrorMessage="1" prompt="Corresponde a cada uno de los pasos que hacen parte del proceso. Su redacción debe iniciar con un verbo en infinitivo que indique la acción. No todas las actividades son consecutivas o secuenciales, pueden darse en paralelo o ser cíclicas." sqref="N15:P15" xr:uid="{00000000-0002-0000-0000-000010000000}"/>
    <dataValidation allowBlank="1" showInputMessage="1" showErrorMessage="1" promptTitle="Proceso" prompt="Previo a diligenciar las demás casillas, seleccione de la lista desplegable el proceso que va a caracterizar." sqref="A5" xr:uid="{00000000-0002-0000-0000-000011000000}"/>
  </dataValidations>
  <pageMargins left="0.70866141732283472" right="0.70866141732283472" top="0.74803149606299213" bottom="0.74803149606299213" header="0.31496062992125984" footer="0.31496062992125984"/>
  <pageSetup scale="30" orientation="portrait" r:id="rId1"/>
  <headerFooter>
    <oddFooter>&amp;RSC01-F09 Vr3 (2024-06-28)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3000000}">
          <x14:formula1>
            <xm:f>'Listas desplegables'!$D$3:$D$47</xm:f>
          </x14:formula1>
          <xm:sqref>A7:C10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C1:Z25"/>
  <sheetViews>
    <sheetView showGridLines="0" zoomScale="80" zoomScaleNormal="80" zoomScaleSheetLayoutView="100" workbookViewId="0">
      <selection activeCell="D6" sqref="D6:K6"/>
    </sheetView>
  </sheetViews>
  <sheetFormatPr baseColWidth="10" defaultColWidth="11.42578125" defaultRowHeight="16.5" x14ac:dyDescent="0.3"/>
  <cols>
    <col min="1" max="1" width="2.28515625" style="16" customWidth="1"/>
    <col min="2" max="2" width="2.140625" style="16" customWidth="1"/>
    <col min="3" max="3" width="33.85546875" style="16" customWidth="1"/>
    <col min="4" max="4" width="22.85546875" style="16" customWidth="1"/>
    <col min="5" max="5" width="7.5703125" style="16" customWidth="1"/>
    <col min="6" max="6" width="10" style="16" customWidth="1"/>
    <col min="7" max="7" width="12.42578125" style="16" customWidth="1"/>
    <col min="8" max="8" width="7.85546875" style="16" customWidth="1"/>
    <col min="9" max="9" width="4.140625" style="16" customWidth="1"/>
    <col min="10" max="10" width="13.85546875" style="16" customWidth="1"/>
    <col min="11" max="11" width="3.7109375" style="16" customWidth="1"/>
    <col min="12" max="12" width="9.42578125" style="16" customWidth="1"/>
    <col min="13" max="13" width="11" style="16" customWidth="1"/>
    <col min="14" max="14" width="13" style="16" customWidth="1"/>
    <col min="15" max="15" width="10.140625" style="16" customWidth="1"/>
    <col min="16" max="16" width="13.7109375" style="16" customWidth="1"/>
    <col min="17" max="18" width="12.5703125" style="16" customWidth="1"/>
    <col min="19" max="19" width="11.5703125" style="16" customWidth="1"/>
    <col min="20" max="20" width="4.42578125" style="16" customWidth="1"/>
    <col min="21" max="21" width="4.28515625" style="16" customWidth="1"/>
    <col min="22" max="23" width="11.42578125" style="16" customWidth="1"/>
    <col min="24" max="24" width="17.5703125" style="16" customWidth="1"/>
    <col min="25" max="25" width="16.5703125" style="16" customWidth="1"/>
    <col min="26" max="26" width="11" style="16" customWidth="1"/>
    <col min="27" max="16384" width="11.42578125" style="16"/>
  </cols>
  <sheetData>
    <row r="1" spans="3:26" ht="86.25" customHeight="1" x14ac:dyDescent="0.3">
      <c r="C1" s="187"/>
      <c r="D1" s="187"/>
      <c r="E1" s="188" t="s">
        <v>21</v>
      </c>
      <c r="F1" s="188"/>
      <c r="G1" s="188"/>
      <c r="H1" s="188"/>
      <c r="I1" s="188"/>
      <c r="J1" s="188"/>
      <c r="K1" s="188"/>
      <c r="L1" s="188"/>
      <c r="M1" s="188"/>
      <c r="N1" s="188"/>
      <c r="O1" s="188"/>
      <c r="P1" s="188"/>
      <c r="Q1" s="188"/>
      <c r="R1" s="188"/>
      <c r="S1" s="188"/>
      <c r="T1" s="189"/>
    </row>
    <row r="2" spans="3:26" ht="17.45" customHeight="1" x14ac:dyDescent="0.3">
      <c r="C2" s="191"/>
      <c r="D2" s="191"/>
      <c r="E2" s="191"/>
      <c r="F2" s="191"/>
      <c r="G2" s="191"/>
      <c r="H2" s="191"/>
      <c r="I2" s="191"/>
      <c r="J2" s="191"/>
      <c r="K2" s="191"/>
      <c r="L2" s="191"/>
      <c r="M2" s="191"/>
      <c r="N2" s="191"/>
      <c r="O2" s="191"/>
      <c r="P2" s="191"/>
      <c r="Q2" s="191"/>
      <c r="R2" s="191"/>
      <c r="S2" s="191"/>
      <c r="T2" s="191"/>
    </row>
    <row r="3" spans="3:26" ht="29.25" customHeight="1" x14ac:dyDescent="0.3">
      <c r="C3" s="193" t="s">
        <v>133</v>
      </c>
      <c r="D3" s="194"/>
      <c r="E3" s="194"/>
      <c r="F3" s="194"/>
      <c r="G3" s="194"/>
      <c r="H3" s="194"/>
      <c r="I3" s="194"/>
      <c r="J3" s="194"/>
      <c r="K3" s="194"/>
      <c r="L3" s="194"/>
      <c r="M3" s="194"/>
      <c r="N3" s="194"/>
      <c r="O3" s="194"/>
      <c r="P3" s="194"/>
      <c r="Q3" s="194"/>
      <c r="R3" s="194"/>
      <c r="S3" s="194"/>
      <c r="T3" s="195"/>
    </row>
    <row r="4" spans="3:26" ht="30.2" customHeight="1" x14ac:dyDescent="0.3">
      <c r="C4" s="17" t="s">
        <v>37</v>
      </c>
      <c r="D4" s="132" t="s">
        <v>296</v>
      </c>
      <c r="E4" s="133"/>
      <c r="F4" s="133"/>
      <c r="G4" s="133"/>
      <c r="H4" s="133"/>
      <c r="I4" s="133"/>
      <c r="J4" s="133"/>
      <c r="K4" s="133"/>
      <c r="L4" s="133"/>
      <c r="M4" s="133"/>
      <c r="N4" s="133"/>
      <c r="O4" s="133"/>
      <c r="P4" s="133"/>
      <c r="Q4" s="133"/>
      <c r="R4" s="133"/>
      <c r="S4" s="133"/>
      <c r="T4" s="133"/>
    </row>
    <row r="5" spans="3:26" ht="30.2" customHeight="1" x14ac:dyDescent="0.3">
      <c r="C5" s="17" t="s">
        <v>22</v>
      </c>
      <c r="D5" s="132" t="s">
        <v>68</v>
      </c>
      <c r="E5" s="133"/>
      <c r="F5" s="133"/>
      <c r="G5" s="133"/>
      <c r="H5" s="133"/>
      <c r="I5" s="133"/>
      <c r="J5" s="133"/>
      <c r="K5" s="192"/>
      <c r="L5" s="190" t="s">
        <v>36</v>
      </c>
      <c r="M5" s="190"/>
      <c r="N5" s="196" t="str">
        <f>VLOOKUP(D5,'Listas desplegables'!D3:G46,2,0)</f>
        <v>Gestión Administrativa</v>
      </c>
      <c r="O5" s="196"/>
      <c r="P5" s="196"/>
      <c r="Q5" s="196"/>
      <c r="R5" s="196"/>
      <c r="S5" s="196"/>
      <c r="T5" s="196"/>
    </row>
    <row r="6" spans="3:26" ht="36.75" customHeight="1" x14ac:dyDescent="0.3">
      <c r="C6" s="17" t="s">
        <v>38</v>
      </c>
      <c r="D6" s="196" t="str">
        <f>VLOOKUP(D5,'Listas desplegables'!D3:G46,4,0)</f>
        <v xml:space="preserve">Director Administrativo </v>
      </c>
      <c r="E6" s="196"/>
      <c r="F6" s="196"/>
      <c r="G6" s="196"/>
      <c r="H6" s="196"/>
      <c r="I6" s="196"/>
      <c r="J6" s="196"/>
      <c r="K6" s="196"/>
      <c r="L6" s="197" t="s">
        <v>39</v>
      </c>
      <c r="M6" s="197"/>
      <c r="N6" s="196" t="s">
        <v>220</v>
      </c>
      <c r="O6" s="196"/>
      <c r="P6" s="196"/>
      <c r="Q6" s="196"/>
      <c r="R6" s="196"/>
      <c r="S6" s="196"/>
      <c r="T6" s="196"/>
    </row>
    <row r="7" spans="3:26" ht="15.75" customHeight="1" x14ac:dyDescent="0.3">
      <c r="C7" s="109"/>
      <c r="D7" s="187"/>
      <c r="E7" s="187"/>
      <c r="F7" s="187"/>
      <c r="G7" s="187"/>
      <c r="H7" s="187"/>
      <c r="I7" s="187"/>
      <c r="J7" s="187"/>
      <c r="K7" s="187"/>
      <c r="L7" s="187"/>
      <c r="M7" s="187"/>
      <c r="N7" s="187"/>
      <c r="O7" s="187"/>
      <c r="P7" s="187"/>
      <c r="Q7" s="187"/>
      <c r="R7" s="187"/>
      <c r="S7" s="187"/>
      <c r="T7" s="108"/>
    </row>
    <row r="8" spans="3:26" ht="30.75" customHeight="1" x14ac:dyDescent="0.3">
      <c r="C8" s="18" t="s">
        <v>23</v>
      </c>
      <c r="D8" s="198" t="str">
        <f>Caracterización!W7</f>
        <v>Atención de solicitudes relacionadas con los bienes y suministros de la entidad - GA02 Inventarios</v>
      </c>
      <c r="E8" s="198"/>
      <c r="F8" s="198"/>
      <c r="G8" s="198"/>
      <c r="H8" s="198"/>
      <c r="I8" s="198"/>
      <c r="J8" s="198"/>
      <c r="K8" s="198"/>
      <c r="L8" s="197" t="s">
        <v>40</v>
      </c>
      <c r="M8" s="197"/>
      <c r="N8" s="211" t="str">
        <f>Caracterización!U7</f>
        <v>Eficacia</v>
      </c>
      <c r="O8" s="211"/>
      <c r="P8" s="197" t="s">
        <v>43</v>
      </c>
      <c r="Q8" s="197"/>
      <c r="R8" s="199" t="s">
        <v>140</v>
      </c>
      <c r="S8" s="199"/>
      <c r="T8" s="199"/>
    </row>
    <row r="9" spans="3:26" ht="30.75" customHeight="1" x14ac:dyDescent="0.3">
      <c r="C9" s="18" t="s">
        <v>24</v>
      </c>
      <c r="D9" s="212" t="s">
        <v>255</v>
      </c>
      <c r="E9" s="212"/>
      <c r="F9" s="212"/>
      <c r="G9" s="212"/>
      <c r="H9" s="212"/>
      <c r="I9" s="212"/>
      <c r="J9" s="212"/>
      <c r="K9" s="212"/>
      <c r="L9" s="212"/>
      <c r="M9" s="212"/>
      <c r="N9" s="212"/>
      <c r="O9" s="212"/>
      <c r="P9" s="212"/>
      <c r="Q9" s="212"/>
      <c r="R9" s="212"/>
      <c r="S9" s="212"/>
      <c r="T9" s="212"/>
    </row>
    <row r="10" spans="3:26" ht="30.75" customHeight="1" x14ac:dyDescent="0.3">
      <c r="C10" s="18" t="s">
        <v>41</v>
      </c>
      <c r="D10" s="212" t="s">
        <v>363</v>
      </c>
      <c r="E10" s="212"/>
      <c r="F10" s="212"/>
      <c r="G10" s="212"/>
      <c r="H10" s="212"/>
      <c r="I10" s="212"/>
      <c r="J10" s="212"/>
      <c r="K10" s="212"/>
      <c r="L10" s="212"/>
      <c r="M10" s="212"/>
      <c r="N10" s="212"/>
      <c r="O10" s="212"/>
      <c r="P10" s="212"/>
      <c r="Q10" s="212"/>
      <c r="R10" s="212"/>
      <c r="S10" s="212"/>
      <c r="T10" s="212"/>
    </row>
    <row r="11" spans="3:26" ht="52.5" customHeight="1" x14ac:dyDescent="0.3">
      <c r="C11" s="21" t="s">
        <v>136</v>
      </c>
      <c r="D11" s="79" t="str">
        <f>Caracterización!P7</f>
        <v>Administrar, controlar, preservar y llevar el registro de los bienes de propiedad de la Superintendencia de Industria y Comercio,  con el fin de salvaguardar y dar cuenta de los recursos públicos, ejerciendo el control físico directo sobre los bienes. A través del registro y control en el aplicativo establecido para tal fin.en beneficio de los usuarios internos de la Entidad.</v>
      </c>
      <c r="E11" s="81"/>
      <c r="F11" s="81"/>
      <c r="G11" s="81"/>
      <c r="H11" s="81"/>
      <c r="I11" s="81"/>
      <c r="J11" s="81"/>
      <c r="K11" s="81"/>
      <c r="L11" s="81"/>
      <c r="M11" s="81"/>
      <c r="N11" s="81"/>
      <c r="O11" s="81"/>
      <c r="P11" s="81"/>
      <c r="Q11" s="81"/>
      <c r="R11" s="81"/>
      <c r="S11" s="81"/>
      <c r="T11" s="80"/>
    </row>
    <row r="12" spans="3:26" ht="14.25" customHeight="1" x14ac:dyDescent="0.3">
      <c r="C12" s="213"/>
      <c r="D12" s="213"/>
      <c r="E12" s="213"/>
      <c r="F12" s="213"/>
      <c r="G12" s="213"/>
      <c r="H12" s="213"/>
      <c r="I12" s="213"/>
      <c r="J12" s="213"/>
      <c r="K12" s="213"/>
      <c r="L12" s="213"/>
      <c r="M12" s="213"/>
      <c r="N12" s="213"/>
      <c r="O12" s="213"/>
      <c r="P12" s="213"/>
      <c r="Q12" s="213"/>
      <c r="R12" s="213"/>
      <c r="S12" s="213"/>
      <c r="T12" s="213"/>
    </row>
    <row r="13" spans="3:26" s="22" customFormat="1" ht="30.2" customHeight="1" x14ac:dyDescent="0.3">
      <c r="C13" s="23" t="s">
        <v>25</v>
      </c>
      <c r="D13" s="129" t="s">
        <v>135</v>
      </c>
      <c r="E13" s="149"/>
      <c r="F13" s="129" t="s">
        <v>42</v>
      </c>
      <c r="G13" s="130"/>
      <c r="H13" s="130"/>
      <c r="I13" s="149"/>
      <c r="J13" s="190" t="s">
        <v>26</v>
      </c>
      <c r="K13" s="190"/>
      <c r="L13" s="190"/>
      <c r="M13" s="190"/>
      <c r="N13" s="190"/>
      <c r="O13" s="129" t="s">
        <v>27</v>
      </c>
      <c r="P13" s="130"/>
      <c r="Q13" s="130"/>
      <c r="R13" s="130"/>
      <c r="S13" s="130"/>
      <c r="T13" s="149"/>
      <c r="V13" s="16"/>
      <c r="W13" s="16"/>
      <c r="X13" s="16"/>
      <c r="Y13" s="16"/>
      <c r="Z13" s="16"/>
    </row>
    <row r="14" spans="3:26" ht="69" customHeight="1" x14ac:dyDescent="0.3">
      <c r="C14" s="214" t="s">
        <v>256</v>
      </c>
      <c r="D14" s="215" t="s">
        <v>257</v>
      </c>
      <c r="E14" s="216"/>
      <c r="F14" s="217" t="s">
        <v>259</v>
      </c>
      <c r="G14" s="217"/>
      <c r="H14" s="217"/>
      <c r="I14" s="217"/>
      <c r="J14" s="214" t="s">
        <v>164</v>
      </c>
      <c r="K14" s="214"/>
      <c r="L14" s="214"/>
      <c r="M14" s="214"/>
      <c r="N14" s="214"/>
      <c r="O14" s="218" t="s">
        <v>261</v>
      </c>
      <c r="P14" s="219"/>
      <c r="Q14" s="219"/>
      <c r="R14" s="219"/>
      <c r="S14" s="219"/>
      <c r="T14" s="220"/>
    </row>
    <row r="15" spans="3:26" ht="111.75" customHeight="1" x14ac:dyDescent="0.3">
      <c r="C15" s="214"/>
      <c r="D15" s="217" t="s">
        <v>258</v>
      </c>
      <c r="E15" s="217"/>
      <c r="F15" s="217" t="s">
        <v>260</v>
      </c>
      <c r="G15" s="217"/>
      <c r="H15" s="217"/>
      <c r="I15" s="217"/>
      <c r="J15" s="214" t="s">
        <v>164</v>
      </c>
      <c r="K15" s="214"/>
      <c r="L15" s="214"/>
      <c r="M15" s="214"/>
      <c r="N15" s="214"/>
      <c r="O15" s="221" t="s">
        <v>362</v>
      </c>
      <c r="P15" s="222"/>
      <c r="Q15" s="222"/>
      <c r="R15" s="222"/>
      <c r="S15" s="222"/>
      <c r="T15" s="223"/>
    </row>
    <row r="16" spans="3:26" x14ac:dyDescent="0.3">
      <c r="C16" s="100"/>
      <c r="D16" s="100"/>
      <c r="E16" s="100"/>
      <c r="F16" s="100"/>
      <c r="G16" s="100"/>
      <c r="H16" s="100"/>
      <c r="I16" s="100"/>
      <c r="J16" s="100"/>
      <c r="K16" s="100"/>
      <c r="L16" s="100"/>
      <c r="M16" s="100"/>
      <c r="N16" s="100"/>
      <c r="O16" s="100"/>
      <c r="P16" s="100"/>
      <c r="Q16" s="100"/>
      <c r="R16" s="100"/>
      <c r="S16" s="100"/>
      <c r="T16" s="100"/>
    </row>
    <row r="17" spans="3:19" ht="21" x14ac:dyDescent="0.4">
      <c r="C17" s="25"/>
      <c r="D17" s="25"/>
      <c r="E17" s="25"/>
      <c r="F17" s="25"/>
      <c r="G17" s="25"/>
      <c r="H17" s="25"/>
      <c r="I17" s="25"/>
      <c r="J17" s="25"/>
      <c r="K17" s="25"/>
      <c r="L17" s="25"/>
      <c r="M17" s="25"/>
      <c r="N17" s="25"/>
      <c r="O17" s="25"/>
      <c r="P17" s="25"/>
      <c r="Q17" s="25"/>
      <c r="R17" s="25"/>
      <c r="S17" s="25"/>
    </row>
    <row r="18" spans="3:19" ht="21" x14ac:dyDescent="0.4">
      <c r="C18" s="26" t="s">
        <v>28</v>
      </c>
      <c r="E18" s="25" t="s">
        <v>29</v>
      </c>
      <c r="G18" s="25"/>
      <c r="H18" s="25" t="s">
        <v>30</v>
      </c>
      <c r="I18" s="27"/>
      <c r="J18" s="25"/>
      <c r="K18" s="25" t="s">
        <v>31</v>
      </c>
      <c r="L18" s="25"/>
      <c r="M18" s="27"/>
      <c r="N18" s="25" t="s">
        <v>32</v>
      </c>
      <c r="O18" s="25"/>
      <c r="P18" s="27"/>
      <c r="Q18" s="25"/>
      <c r="R18" s="25"/>
      <c r="S18" s="25"/>
    </row>
    <row r="19" spans="3:19" ht="21" x14ac:dyDescent="0.4">
      <c r="C19" s="25"/>
      <c r="D19" s="25"/>
      <c r="E19" s="25"/>
      <c r="F19" s="25"/>
      <c r="G19" s="25"/>
      <c r="H19" s="25"/>
      <c r="I19" s="25"/>
      <c r="J19" s="25"/>
      <c r="K19" s="25"/>
      <c r="L19" s="25"/>
      <c r="M19" s="25"/>
      <c r="N19" s="25"/>
      <c r="O19" s="25"/>
      <c r="P19" s="25"/>
      <c r="Q19" s="25"/>
      <c r="R19" s="25"/>
      <c r="S19" s="25"/>
    </row>
    <row r="20" spans="3:19" ht="18" x14ac:dyDescent="0.35">
      <c r="C20" s="28"/>
      <c r="D20" s="28"/>
      <c r="E20" s="28"/>
      <c r="F20" s="28"/>
      <c r="G20" s="28"/>
      <c r="H20" s="28"/>
      <c r="I20" s="28"/>
      <c r="J20" s="28"/>
      <c r="K20" s="28"/>
      <c r="L20" s="28"/>
      <c r="M20" s="28"/>
      <c r="N20" s="28"/>
      <c r="O20" s="28"/>
      <c r="P20" s="28"/>
      <c r="Q20" s="28"/>
      <c r="R20" s="28"/>
      <c r="S20" s="28"/>
    </row>
    <row r="21" spans="3:19" ht="21" x14ac:dyDescent="0.3">
      <c r="C21" s="200" t="s">
        <v>33</v>
      </c>
      <c r="D21" s="201" t="s">
        <v>141</v>
      </c>
      <c r="E21" s="202"/>
      <c r="F21" s="202"/>
      <c r="G21" s="202"/>
      <c r="H21" s="203"/>
      <c r="I21" s="30"/>
      <c r="J21" s="204" t="s">
        <v>142</v>
      </c>
      <c r="K21" s="204"/>
      <c r="L21" s="204"/>
      <c r="M21" s="204"/>
      <c r="N21" s="205"/>
      <c r="O21" s="201" t="s">
        <v>143</v>
      </c>
      <c r="P21" s="202"/>
      <c r="Q21" s="202"/>
      <c r="R21" s="202"/>
      <c r="S21" s="203"/>
    </row>
    <row r="22" spans="3:19" ht="21" x14ac:dyDescent="0.3">
      <c r="C22" s="200"/>
      <c r="D22" s="201" t="s">
        <v>183</v>
      </c>
      <c r="E22" s="202"/>
      <c r="F22" s="202"/>
      <c r="G22" s="202"/>
      <c r="H22" s="203"/>
      <c r="I22" s="201"/>
      <c r="J22" s="202"/>
      <c r="K22" s="202"/>
      <c r="L22" s="202"/>
      <c r="M22" s="202"/>
      <c r="N22" s="203"/>
      <c r="O22" s="201"/>
      <c r="P22" s="202"/>
      <c r="Q22" s="202"/>
      <c r="R22" s="202"/>
      <c r="S22" s="203"/>
    </row>
    <row r="23" spans="3:19" ht="18" x14ac:dyDescent="0.35">
      <c r="C23" s="28"/>
      <c r="D23" s="28"/>
      <c r="E23" s="28"/>
      <c r="F23" s="28"/>
      <c r="G23" s="28"/>
      <c r="H23" s="28"/>
      <c r="I23" s="28"/>
      <c r="J23" s="28"/>
      <c r="K23" s="28"/>
      <c r="L23" s="28"/>
      <c r="M23" s="28"/>
      <c r="N23" s="28"/>
      <c r="O23" s="28"/>
      <c r="P23" s="28"/>
      <c r="Q23" s="28"/>
      <c r="R23" s="28"/>
      <c r="S23" s="28"/>
    </row>
    <row r="24" spans="3:19" ht="49.7" customHeight="1" x14ac:dyDescent="0.4">
      <c r="C24" s="29" t="s">
        <v>34</v>
      </c>
      <c r="D24" s="31">
        <v>1</v>
      </c>
      <c r="E24" s="25"/>
      <c r="F24" s="206" t="s">
        <v>35</v>
      </c>
      <c r="G24" s="207"/>
      <c r="H24" s="208"/>
      <c r="I24" s="209">
        <v>1</v>
      </c>
      <c r="J24" s="210"/>
      <c r="K24" s="210"/>
      <c r="L24" s="206" t="s">
        <v>165</v>
      </c>
      <c r="M24" s="207"/>
      <c r="N24" s="207"/>
      <c r="O24" s="208"/>
      <c r="P24" s="201" t="s">
        <v>221</v>
      </c>
      <c r="Q24" s="202"/>
      <c r="R24" s="202"/>
      <c r="S24" s="203"/>
    </row>
    <row r="25" spans="3:19" ht="14.25" customHeight="1" x14ac:dyDescent="0.3"/>
  </sheetData>
  <mergeCells count="46">
    <mergeCell ref="O14:T14"/>
    <mergeCell ref="O15:T15"/>
    <mergeCell ref="L6:M6"/>
    <mergeCell ref="D6:K6"/>
    <mergeCell ref="N6:T6"/>
    <mergeCell ref="C7:T7"/>
    <mergeCell ref="D11:T11"/>
    <mergeCell ref="F24:H24"/>
    <mergeCell ref="I24:K24"/>
    <mergeCell ref="L24:O24"/>
    <mergeCell ref="P24:S24"/>
    <mergeCell ref="P8:Q8"/>
    <mergeCell ref="N8:O8"/>
    <mergeCell ref="D9:T9"/>
    <mergeCell ref="D10:T10"/>
    <mergeCell ref="C12:T12"/>
    <mergeCell ref="C14:C15"/>
    <mergeCell ref="D14:E14"/>
    <mergeCell ref="F14:I14"/>
    <mergeCell ref="J14:N14"/>
    <mergeCell ref="D15:E15"/>
    <mergeCell ref="F15:I15"/>
    <mergeCell ref="J15:N15"/>
    <mergeCell ref="C21:C22"/>
    <mergeCell ref="D21:H21"/>
    <mergeCell ref="J21:N21"/>
    <mergeCell ref="O21:S21"/>
    <mergeCell ref="D22:H22"/>
    <mergeCell ref="I22:N22"/>
    <mergeCell ref="O22:S22"/>
    <mergeCell ref="C16:T16"/>
    <mergeCell ref="C1:D1"/>
    <mergeCell ref="E1:T1"/>
    <mergeCell ref="L5:M5"/>
    <mergeCell ref="C2:T2"/>
    <mergeCell ref="D5:K5"/>
    <mergeCell ref="C3:T3"/>
    <mergeCell ref="D4:T4"/>
    <mergeCell ref="N5:T5"/>
    <mergeCell ref="D13:E13"/>
    <mergeCell ref="F13:I13"/>
    <mergeCell ref="J13:N13"/>
    <mergeCell ref="L8:M8"/>
    <mergeCell ref="D8:K8"/>
    <mergeCell ref="R8:T8"/>
    <mergeCell ref="O13:T13"/>
  </mergeCells>
  <dataValidations count="21">
    <dataValidation allowBlank="1" showInputMessage="1" showErrorMessage="1" promptTitle="Dependencia" prompt="Seleccione de la lista desplegable la dependencia responsable del proceso" sqref="C4" xr:uid="{00000000-0002-0000-0100-000000000000}"/>
    <dataValidation allowBlank="1" showInputMessage="1" showErrorMessage="1" prompt="Seleccione de la lista desplegable el nombre del proceso" sqref="C5" xr:uid="{00000000-0002-0000-0100-000001000000}"/>
    <dataValidation allowBlank="1" showInputMessage="1" showErrorMessage="1" prompt="Se cargará automáticamente el macroproceso al cual pertenece el macroproceso" sqref="L5:M5" xr:uid="{00000000-0002-0000-0100-000002000000}"/>
    <dataValidation allowBlank="1" showInputMessage="1" showErrorMessage="1" prompt="Ingrese el nombre y el cargo de la persona responsable de la medición del indicador._x000a_Ej: Juan Perez - Profesional Univeristario " sqref="L6:M6" xr:uid="{00000000-0002-0000-0100-000003000000}"/>
    <dataValidation allowBlank="1" showInputMessage="1" showErrorMessage="1" prompt="Se cargará automaticamente el nombre del indicador que definió en la caracterización" sqref="C8" xr:uid="{00000000-0002-0000-0100-000004000000}"/>
    <dataValidation allowBlank="1" showInputMessage="1" showErrorMessage="1" prompt="Se cargará automaticamente el líder del proceso seleccionado. Por favor válidelo y retroalimente al enlace de la OAP." sqref="C6" xr:uid="{00000000-0002-0000-0100-000005000000}"/>
    <dataValidation allowBlank="1" showInputMessage="1" showErrorMessage="1" prompt="Se cargará automáticamente el tipo de indicador que definió en la caracterización." sqref="L8:M8" xr:uid="{00000000-0002-0000-0100-000006000000}"/>
    <dataValidation allowBlank="1" showInputMessage="1" showErrorMessage="1" prompt="Elija de la lista desplegable si el indicador es acumulado (cuando trae información previa a esta medición) o no acumulado (cuando inicia la medición en este periodo)." sqref="P8:Q8" xr:uid="{00000000-0002-0000-0100-000007000000}"/>
    <dataValidation allowBlank="1" showInputMessage="1" showErrorMessage="1" prompt="Defina en esta casilla lo que busca medir, el objetivo del indicador es un paso previo a definir el indicador, y su precisión es muy importante.  Debe ser i) específicos, ii) Alcanzable,  iii) medibles, " sqref="C9" xr:uid="{00000000-0002-0000-0100-000008000000}"/>
    <dataValidation allowBlank="1" showInputMessage="1" showErrorMessage="1" prompt="Amplie el objetivo del indicador, contestando preguntas como  ¿qué?, ¿para qué?, ¿cómo?" sqref="C10" xr:uid="{00000000-0002-0000-0100-000009000000}"/>
    <dataValidation allowBlank="1" showInputMessage="1" showErrorMessage="1" prompt="Se cargará automaticamente el objetivo del proceso que definió en la caracterización." sqref="C11" xr:uid="{00000000-0002-0000-0100-00000A000000}"/>
    <dataValidation allowBlank="1" showInputMessage="1" showErrorMessage="1" prompt="Defina la relación mátematica que se constituirá como la fórmula de su indicador" sqref="C13" xr:uid="{00000000-0002-0000-0100-00000B000000}"/>
    <dataValidation allowBlank="1" showInputMessage="1" showErrorMessage="1" prompt="En cada casilla defina el nombre de las variables de su indicador" sqref="D13:E13" xr:uid="{00000000-0002-0000-0100-00000C000000}"/>
    <dataValidation allowBlank="1" showInputMessage="1" showErrorMessage="1" prompt="Describa brevemente la variable definida" sqref="F13:I13" xr:uid="{00000000-0002-0000-0100-00000D000000}"/>
    <dataValidation allowBlank="1" showInputMessage="1" showErrorMessage="1" prompt="Seleccione de la lista desplegable la unidad de medida de cada una de sus variables." sqref="J13:N13" xr:uid="{00000000-0002-0000-0100-00000E000000}"/>
    <dataValidation allowBlank="1" showInputMessage="1" showErrorMessage="1" prompt="Aclara de donde tomará la información para el cálculo del indicador" sqref="O13" xr:uid="{00000000-0002-0000-0100-00000F000000}"/>
    <dataValidation allowBlank="1" showInputMessage="1" showErrorMessage="1" prompt="Seleccione la periodicidad con la que se va a medir el indicador. Solo pueed seleccionar una." sqref="C18" xr:uid="{00000000-0002-0000-0100-000010000000}"/>
    <dataValidation allowBlank="1" showInputMessage="1" showErrorMessage="1" prompt="Seleccione con una &quot;X&quot; la tendencia que debe tener el resultado del indicador" sqref="C21:C22" xr:uid="{00000000-0002-0000-0100-000011000000}"/>
    <dataValidation allowBlank="1" showInputMessage="1" showErrorMessage="1" prompt="Defina la meta del indicador, teniendo en cuenta la tendencia establecida" sqref="C24" xr:uid="{00000000-0002-0000-0100-000012000000}"/>
    <dataValidation allowBlank="1" showInputMessage="1" showErrorMessage="1" prompt="En caso de contar con información previa de la medición, establezca cul es la linea de partida para la medición de su indicador" sqref="F24:H24" xr:uid="{00000000-0002-0000-0100-000013000000}"/>
    <dataValidation allowBlank="1" showInputMessage="1" showErrorMessage="1" prompt="Si existe linea base, por favor indique en esta casilla desde que fuente de información  se tomarón los datos" sqref="L24:O24" xr:uid="{00000000-0002-0000-0100-000014000000}"/>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5000000}">
          <x14:formula1>
            <xm:f>'Listas desplegables'!$L$2:$L$78</xm:f>
          </x14:formula1>
          <xm:sqref>D4:T4</xm:sqref>
        </x14:dataValidation>
        <x14:dataValidation type="list" allowBlank="1" showInputMessage="1" showErrorMessage="1" xr:uid="{00000000-0002-0000-0100-000016000000}">
          <x14:formula1>
            <xm:f>'Listas desplegables'!$O$2:$O$3</xm:f>
          </x14:formula1>
          <xm:sqref>R8:T8</xm:sqref>
        </x14:dataValidation>
        <x14:dataValidation type="list" allowBlank="1" showInputMessage="1" showErrorMessage="1" xr:uid="{00000000-0002-0000-0100-000017000000}">
          <x14:formula1>
            <xm:f>'Listas desplegables'!$O$19:$O$20</xm:f>
          </x14:formula1>
          <xm:sqref>J14:N15</xm:sqref>
        </x14:dataValidation>
        <x14:dataValidation type="list" allowBlank="1" showInputMessage="1" showErrorMessage="1" xr:uid="{00000000-0002-0000-0100-000018000000}">
          <x14:formula1>
            <xm:f>'Listas desplegables'!$D$3:$D$47</xm:f>
          </x14:formula1>
          <xm:sqref>D5:K5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D1:Q81"/>
  <sheetViews>
    <sheetView topLeftCell="F68" workbookViewId="0">
      <selection activeCell="I15" sqref="I15"/>
    </sheetView>
  </sheetViews>
  <sheetFormatPr baseColWidth="10" defaultRowHeight="15" x14ac:dyDescent="0.25"/>
  <cols>
    <col min="4" max="4" width="49" style="1" bestFit="1" customWidth="1"/>
    <col min="5" max="5" width="70" style="1" bestFit="1" customWidth="1"/>
    <col min="6" max="6" width="19.42578125" style="7" bestFit="1" customWidth="1"/>
    <col min="7" max="7" width="58.42578125" style="9" customWidth="1"/>
    <col min="12" max="12" width="60.140625" customWidth="1"/>
    <col min="17" max="17" width="26.7109375" bestFit="1" customWidth="1"/>
  </cols>
  <sheetData>
    <row r="1" spans="4:17" x14ac:dyDescent="0.25">
      <c r="Q1" s="14" t="s">
        <v>144</v>
      </c>
    </row>
    <row r="2" spans="4:17" x14ac:dyDescent="0.25">
      <c r="D2" s="2" t="s">
        <v>62</v>
      </c>
      <c r="E2" s="2" t="s">
        <v>45</v>
      </c>
      <c r="F2" s="8" t="s">
        <v>2</v>
      </c>
      <c r="G2" s="10" t="s">
        <v>95</v>
      </c>
      <c r="L2" s="11" t="s">
        <v>262</v>
      </c>
      <c r="O2" t="s">
        <v>139</v>
      </c>
      <c r="Q2" t="s">
        <v>145</v>
      </c>
    </row>
    <row r="3" spans="4:17" x14ac:dyDescent="0.25">
      <c r="D3" s="3" t="s">
        <v>263</v>
      </c>
      <c r="E3" s="1" t="s">
        <v>46</v>
      </c>
      <c r="F3" s="7" t="s">
        <v>59</v>
      </c>
      <c r="G3" s="9" t="s">
        <v>96</v>
      </c>
      <c r="L3" s="12" t="s">
        <v>264</v>
      </c>
      <c r="O3" t="s">
        <v>140</v>
      </c>
      <c r="Q3" t="s">
        <v>146</v>
      </c>
    </row>
    <row r="4" spans="4:17" x14ac:dyDescent="0.25">
      <c r="D4" s="3" t="s">
        <v>265</v>
      </c>
      <c r="E4" s="1" t="s">
        <v>46</v>
      </c>
      <c r="F4" s="7" t="s">
        <v>59</v>
      </c>
      <c r="G4" s="9" t="s">
        <v>96</v>
      </c>
      <c r="L4" s="11" t="s">
        <v>266</v>
      </c>
      <c r="Q4" s="14" t="s">
        <v>147</v>
      </c>
    </row>
    <row r="5" spans="4:17" x14ac:dyDescent="0.25">
      <c r="D5" s="3" t="s">
        <v>267</v>
      </c>
      <c r="E5" s="1" t="s">
        <v>46</v>
      </c>
      <c r="F5" s="7" t="s">
        <v>59</v>
      </c>
      <c r="G5" s="9" t="s">
        <v>98</v>
      </c>
      <c r="L5" s="13" t="s">
        <v>268</v>
      </c>
      <c r="Q5" t="s">
        <v>148</v>
      </c>
    </row>
    <row r="6" spans="4:17" x14ac:dyDescent="0.25">
      <c r="D6" s="3" t="s">
        <v>269</v>
      </c>
      <c r="E6" s="1" t="s">
        <v>46</v>
      </c>
      <c r="F6" s="7" t="s">
        <v>59</v>
      </c>
      <c r="G6" s="9" t="s">
        <v>161</v>
      </c>
      <c r="L6" s="13" t="s">
        <v>270</v>
      </c>
      <c r="Q6" t="s">
        <v>149</v>
      </c>
    </row>
    <row r="7" spans="4:17" x14ac:dyDescent="0.25">
      <c r="D7" s="3" t="s">
        <v>271</v>
      </c>
      <c r="E7" s="1" t="s">
        <v>47</v>
      </c>
      <c r="F7" s="7" t="s">
        <v>59</v>
      </c>
      <c r="G7" s="9" t="s">
        <v>99</v>
      </c>
      <c r="L7" s="13" t="s">
        <v>272</v>
      </c>
      <c r="Q7" t="s">
        <v>150</v>
      </c>
    </row>
    <row r="8" spans="4:17" x14ac:dyDescent="0.25">
      <c r="D8" s="3" t="s">
        <v>93</v>
      </c>
      <c r="E8" s="1" t="s">
        <v>47</v>
      </c>
      <c r="F8" s="7" t="s">
        <v>59</v>
      </c>
      <c r="G8" s="9" t="s">
        <v>160</v>
      </c>
      <c r="L8" s="13" t="s">
        <v>273</v>
      </c>
      <c r="Q8" t="s">
        <v>151</v>
      </c>
    </row>
    <row r="9" spans="4:17" x14ac:dyDescent="0.25">
      <c r="D9" s="3" t="s">
        <v>63</v>
      </c>
      <c r="E9" s="1" t="s">
        <v>47</v>
      </c>
      <c r="F9" s="7" t="s">
        <v>59</v>
      </c>
      <c r="G9" s="9" t="s">
        <v>101</v>
      </c>
      <c r="L9" s="11" t="s">
        <v>274</v>
      </c>
      <c r="Q9" t="s">
        <v>152</v>
      </c>
    </row>
    <row r="10" spans="4:17" x14ac:dyDescent="0.25">
      <c r="D10" s="3" t="s">
        <v>275</v>
      </c>
      <c r="E10" s="1" t="s">
        <v>47</v>
      </c>
      <c r="F10" s="7" t="s">
        <v>59</v>
      </c>
      <c r="G10" s="9" t="s">
        <v>99</v>
      </c>
      <c r="L10" s="13" t="s">
        <v>170</v>
      </c>
      <c r="Q10" s="14" t="s">
        <v>153</v>
      </c>
    </row>
    <row r="11" spans="4:17" x14ac:dyDescent="0.25">
      <c r="D11" s="3" t="s">
        <v>276</v>
      </c>
      <c r="E11" s="1" t="s">
        <v>48</v>
      </c>
      <c r="F11" s="7" t="s">
        <v>59</v>
      </c>
      <c r="G11" s="9" t="s">
        <v>96</v>
      </c>
      <c r="L11" s="13" t="s">
        <v>277</v>
      </c>
      <c r="Q11" t="s">
        <v>154</v>
      </c>
    </row>
    <row r="12" spans="4:17" x14ac:dyDescent="0.25">
      <c r="D12" s="3" t="s">
        <v>278</v>
      </c>
      <c r="E12" s="1" t="s">
        <v>48</v>
      </c>
      <c r="F12" s="7" t="s">
        <v>59</v>
      </c>
      <c r="G12" s="9" t="s">
        <v>102</v>
      </c>
      <c r="L12" s="13" t="s">
        <v>279</v>
      </c>
      <c r="Q12" t="s">
        <v>155</v>
      </c>
    </row>
    <row r="13" spans="4:17" x14ac:dyDescent="0.25">
      <c r="D13" s="3" t="s">
        <v>280</v>
      </c>
      <c r="E13" s="1" t="s">
        <v>48</v>
      </c>
      <c r="F13" s="7" t="s">
        <v>59</v>
      </c>
      <c r="G13" s="9" t="s">
        <v>97</v>
      </c>
      <c r="L13" s="11" t="s">
        <v>171</v>
      </c>
      <c r="Q13" s="14" t="s">
        <v>156</v>
      </c>
    </row>
    <row r="14" spans="4:17" x14ac:dyDescent="0.25">
      <c r="D14" s="5" t="s">
        <v>281</v>
      </c>
      <c r="E14" s="1" t="s">
        <v>48</v>
      </c>
      <c r="F14" s="7" t="s">
        <v>59</v>
      </c>
      <c r="G14" s="9" t="s">
        <v>161</v>
      </c>
      <c r="L14" s="13" t="s">
        <v>172</v>
      </c>
      <c r="Q14" t="s">
        <v>157</v>
      </c>
    </row>
    <row r="15" spans="4:17" x14ac:dyDescent="0.25">
      <c r="D15" s="5" t="s">
        <v>76</v>
      </c>
      <c r="E15" s="1" t="s">
        <v>49</v>
      </c>
      <c r="F15" s="7" t="s">
        <v>60</v>
      </c>
      <c r="G15" s="9" t="s">
        <v>106</v>
      </c>
      <c r="L15" s="13" t="s">
        <v>282</v>
      </c>
      <c r="Q15" t="s">
        <v>158</v>
      </c>
    </row>
    <row r="16" spans="4:17" x14ac:dyDescent="0.25">
      <c r="D16" s="5" t="s">
        <v>64</v>
      </c>
      <c r="E16" s="1" t="s">
        <v>49</v>
      </c>
      <c r="F16" s="7" t="s">
        <v>60</v>
      </c>
      <c r="G16" s="9" t="s">
        <v>106</v>
      </c>
      <c r="L16" s="13" t="s">
        <v>283</v>
      </c>
      <c r="Q16" t="s">
        <v>159</v>
      </c>
    </row>
    <row r="17" spans="4:15" ht="30" x14ac:dyDescent="0.25">
      <c r="D17" s="5" t="s">
        <v>77</v>
      </c>
      <c r="E17" s="1" t="s">
        <v>51</v>
      </c>
      <c r="F17" s="7" t="s">
        <v>60</v>
      </c>
      <c r="G17" s="9" t="s">
        <v>168</v>
      </c>
      <c r="L17" s="11" t="s">
        <v>284</v>
      </c>
    </row>
    <row r="18" spans="4:15" ht="30" x14ac:dyDescent="0.25">
      <c r="D18" s="5" t="s">
        <v>285</v>
      </c>
      <c r="E18" s="1" t="s">
        <v>51</v>
      </c>
      <c r="F18" s="7" t="s">
        <v>60</v>
      </c>
      <c r="G18" s="9" t="s">
        <v>167</v>
      </c>
      <c r="L18" s="13" t="s">
        <v>286</v>
      </c>
    </row>
    <row r="19" spans="4:15" ht="30" x14ac:dyDescent="0.25">
      <c r="D19" s="5" t="s">
        <v>177</v>
      </c>
      <c r="E19" s="1" t="s">
        <v>54</v>
      </c>
      <c r="F19" s="7" t="s">
        <v>60</v>
      </c>
      <c r="G19" s="9" t="s">
        <v>166</v>
      </c>
      <c r="L19" s="13" t="s">
        <v>287</v>
      </c>
      <c r="O19" t="s">
        <v>163</v>
      </c>
    </row>
    <row r="20" spans="4:15" ht="30" x14ac:dyDescent="0.25">
      <c r="D20" s="15" t="s">
        <v>78</v>
      </c>
      <c r="E20" s="1" t="s">
        <v>54</v>
      </c>
      <c r="F20" s="7" t="s">
        <v>60</v>
      </c>
      <c r="G20" s="9" t="s">
        <v>166</v>
      </c>
      <c r="L20" s="11" t="s">
        <v>288</v>
      </c>
      <c r="O20" t="s">
        <v>164</v>
      </c>
    </row>
    <row r="21" spans="4:15" ht="30" x14ac:dyDescent="0.25">
      <c r="D21" s="5" t="s">
        <v>289</v>
      </c>
      <c r="E21" s="1" t="s">
        <v>54</v>
      </c>
      <c r="F21" s="7" t="s">
        <v>60</v>
      </c>
      <c r="G21" s="9" t="s">
        <v>166</v>
      </c>
      <c r="L21" s="12" t="s">
        <v>290</v>
      </c>
    </row>
    <row r="22" spans="4:15" ht="45" x14ac:dyDescent="0.25">
      <c r="D22" s="5" t="s">
        <v>79</v>
      </c>
      <c r="E22" s="1" t="s">
        <v>52</v>
      </c>
      <c r="F22" s="7" t="s">
        <v>60</v>
      </c>
      <c r="G22" s="9" t="s">
        <v>108</v>
      </c>
      <c r="L22" s="11" t="s">
        <v>138</v>
      </c>
    </row>
    <row r="23" spans="4:15" ht="30" x14ac:dyDescent="0.25">
      <c r="D23" s="5" t="s">
        <v>80</v>
      </c>
      <c r="E23" s="1" t="s">
        <v>55</v>
      </c>
      <c r="F23" s="7" t="s">
        <v>60</v>
      </c>
      <c r="G23" s="9" t="s">
        <v>109</v>
      </c>
      <c r="L23" s="13" t="s">
        <v>173</v>
      </c>
    </row>
    <row r="24" spans="4:15" ht="30" x14ac:dyDescent="0.25">
      <c r="D24" s="5" t="s">
        <v>81</v>
      </c>
      <c r="E24" s="1" t="s">
        <v>55</v>
      </c>
      <c r="F24" s="7" t="s">
        <v>60</v>
      </c>
      <c r="G24" s="9" t="s">
        <v>109</v>
      </c>
      <c r="L24" s="12" t="s">
        <v>291</v>
      </c>
    </row>
    <row r="25" spans="4:15" ht="30" x14ac:dyDescent="0.25">
      <c r="D25" s="5" t="s">
        <v>82</v>
      </c>
      <c r="E25" s="1" t="s">
        <v>53</v>
      </c>
      <c r="F25" s="7" t="s">
        <v>60</v>
      </c>
      <c r="G25" s="9" t="s">
        <v>107</v>
      </c>
      <c r="L25" s="12" t="s">
        <v>137</v>
      </c>
    </row>
    <row r="26" spans="4:15" x14ac:dyDescent="0.25">
      <c r="D26" s="5" t="s">
        <v>83</v>
      </c>
      <c r="E26" s="1" t="s">
        <v>50</v>
      </c>
      <c r="F26" s="7" t="s">
        <v>60</v>
      </c>
      <c r="G26" s="9" t="s">
        <v>103</v>
      </c>
      <c r="L26" s="11" t="s">
        <v>292</v>
      </c>
    </row>
    <row r="27" spans="4:15" x14ac:dyDescent="0.25">
      <c r="D27" s="5" t="s">
        <v>84</v>
      </c>
      <c r="E27" s="1" t="s">
        <v>50</v>
      </c>
      <c r="F27" s="7" t="s">
        <v>60</v>
      </c>
      <c r="G27" s="9" t="s">
        <v>104</v>
      </c>
      <c r="L27" s="12" t="s">
        <v>293</v>
      </c>
    </row>
    <row r="28" spans="4:15" ht="45" x14ac:dyDescent="0.25">
      <c r="D28" s="5" t="s">
        <v>94</v>
      </c>
      <c r="E28" s="1" t="s">
        <v>50</v>
      </c>
      <c r="F28" s="7" t="s">
        <v>60</v>
      </c>
      <c r="G28" s="9" t="s">
        <v>105</v>
      </c>
      <c r="L28" s="11" t="s">
        <v>294</v>
      </c>
    </row>
    <row r="29" spans="4:15" ht="30" x14ac:dyDescent="0.25">
      <c r="D29" s="5" t="s">
        <v>85</v>
      </c>
      <c r="E29" s="1" t="s">
        <v>88</v>
      </c>
      <c r="F29" s="7" t="s">
        <v>61</v>
      </c>
      <c r="G29" s="9" t="s">
        <v>162</v>
      </c>
      <c r="L29" s="12" t="s">
        <v>295</v>
      </c>
    </row>
    <row r="30" spans="4:15" x14ac:dyDescent="0.25">
      <c r="D30" s="6" t="s">
        <v>65</v>
      </c>
      <c r="E30" s="1" t="s">
        <v>88</v>
      </c>
      <c r="F30" s="7" t="s">
        <v>61</v>
      </c>
      <c r="G30" s="9" t="s">
        <v>100</v>
      </c>
      <c r="L30" s="11" t="s">
        <v>296</v>
      </c>
    </row>
    <row r="31" spans="4:15" x14ac:dyDescent="0.25">
      <c r="D31" s="6" t="s">
        <v>66</v>
      </c>
      <c r="E31" s="1" t="s">
        <v>66</v>
      </c>
      <c r="F31" s="7" t="s">
        <v>61</v>
      </c>
      <c r="G31" s="9" t="s">
        <v>102</v>
      </c>
      <c r="L31" s="12" t="s">
        <v>297</v>
      </c>
    </row>
    <row r="32" spans="4:15" x14ac:dyDescent="0.25">
      <c r="D32" s="6" t="s">
        <v>67</v>
      </c>
      <c r="E32" s="1" t="s">
        <v>89</v>
      </c>
      <c r="F32" s="7" t="s">
        <v>61</v>
      </c>
      <c r="G32" s="9" t="s">
        <v>102</v>
      </c>
      <c r="L32" s="12" t="s">
        <v>298</v>
      </c>
    </row>
    <row r="33" spans="4:12" x14ac:dyDescent="0.25">
      <c r="D33" s="6" t="s">
        <v>68</v>
      </c>
      <c r="E33" s="1" t="s">
        <v>89</v>
      </c>
      <c r="F33" s="7" t="s">
        <v>61</v>
      </c>
      <c r="G33" s="9" t="s">
        <v>102</v>
      </c>
      <c r="L33" s="11" t="s">
        <v>299</v>
      </c>
    </row>
    <row r="34" spans="4:12" x14ac:dyDescent="0.25">
      <c r="D34" s="6" t="s">
        <v>69</v>
      </c>
      <c r="E34" s="1" t="s">
        <v>89</v>
      </c>
      <c r="F34" s="7" t="s">
        <v>61</v>
      </c>
      <c r="G34" s="9" t="s">
        <v>102</v>
      </c>
      <c r="L34" s="11" t="s">
        <v>300</v>
      </c>
    </row>
    <row r="35" spans="4:12" x14ac:dyDescent="0.25">
      <c r="D35" s="6" t="s">
        <v>70</v>
      </c>
      <c r="E35" s="1" t="s">
        <v>90</v>
      </c>
      <c r="F35" s="7" t="s">
        <v>61</v>
      </c>
      <c r="G35" s="9" t="s">
        <v>110</v>
      </c>
      <c r="L35" s="13" t="s">
        <v>301</v>
      </c>
    </row>
    <row r="36" spans="4:12" x14ac:dyDescent="0.25">
      <c r="D36" s="6" t="s">
        <v>71</v>
      </c>
      <c r="E36" s="1" t="s">
        <v>90</v>
      </c>
      <c r="F36" s="7" t="s">
        <v>61</v>
      </c>
      <c r="G36" s="9" t="s">
        <v>110</v>
      </c>
      <c r="L36" s="13" t="s">
        <v>302</v>
      </c>
    </row>
    <row r="37" spans="4:12" x14ac:dyDescent="0.25">
      <c r="D37" s="6" t="s">
        <v>303</v>
      </c>
      <c r="E37" s="1" t="s">
        <v>90</v>
      </c>
      <c r="F37" s="7" t="s">
        <v>61</v>
      </c>
      <c r="G37" s="9" t="s">
        <v>110</v>
      </c>
      <c r="L37" s="13" t="s">
        <v>304</v>
      </c>
    </row>
    <row r="38" spans="4:12" x14ac:dyDescent="0.25">
      <c r="D38" s="6" t="s">
        <v>305</v>
      </c>
      <c r="E38" s="1" t="s">
        <v>90</v>
      </c>
      <c r="F38" s="7" t="s">
        <v>61</v>
      </c>
      <c r="G38" s="9" t="s">
        <v>110</v>
      </c>
      <c r="L38" s="12" t="s">
        <v>306</v>
      </c>
    </row>
    <row r="39" spans="4:12" x14ac:dyDescent="0.25">
      <c r="D39" s="6" t="s">
        <v>72</v>
      </c>
      <c r="E39" s="1" t="s">
        <v>91</v>
      </c>
      <c r="F39" s="7" t="s">
        <v>61</v>
      </c>
      <c r="G39" s="9" t="s">
        <v>111</v>
      </c>
      <c r="L39" s="12" t="s">
        <v>307</v>
      </c>
    </row>
    <row r="40" spans="4:12" ht="27" x14ac:dyDescent="0.25">
      <c r="D40" s="6" t="s">
        <v>73</v>
      </c>
      <c r="E40" s="1" t="s">
        <v>91</v>
      </c>
      <c r="F40" s="7" t="s">
        <v>61</v>
      </c>
      <c r="G40" s="9" t="s">
        <v>111</v>
      </c>
      <c r="L40" s="13" t="s">
        <v>308</v>
      </c>
    </row>
    <row r="41" spans="4:12" x14ac:dyDescent="0.25">
      <c r="D41" s="6" t="s">
        <v>74</v>
      </c>
      <c r="E41" s="1" t="s">
        <v>91</v>
      </c>
      <c r="F41" s="7" t="s">
        <v>61</v>
      </c>
      <c r="G41" s="9" t="s">
        <v>111</v>
      </c>
      <c r="L41" s="13" t="s">
        <v>309</v>
      </c>
    </row>
    <row r="42" spans="4:12" x14ac:dyDescent="0.25">
      <c r="D42" s="6" t="s">
        <v>75</v>
      </c>
      <c r="E42" s="1" t="s">
        <v>91</v>
      </c>
      <c r="F42" s="7" t="s">
        <v>61</v>
      </c>
      <c r="G42" s="9" t="s">
        <v>111</v>
      </c>
      <c r="L42" s="13" t="s">
        <v>310</v>
      </c>
    </row>
    <row r="43" spans="4:12" x14ac:dyDescent="0.25">
      <c r="D43" s="6" t="s">
        <v>311</v>
      </c>
      <c r="E43" s="1" t="s">
        <v>92</v>
      </c>
      <c r="F43" s="7" t="s">
        <v>61</v>
      </c>
      <c r="G43" s="9" t="s">
        <v>112</v>
      </c>
      <c r="L43" t="s">
        <v>312</v>
      </c>
    </row>
    <row r="44" spans="4:12" x14ac:dyDescent="0.25">
      <c r="D44" s="6" t="s">
        <v>313</v>
      </c>
      <c r="E44" s="1" t="s">
        <v>92</v>
      </c>
      <c r="F44" s="7" t="s">
        <v>61</v>
      </c>
      <c r="G44" s="9" t="s">
        <v>112</v>
      </c>
      <c r="L44" t="s">
        <v>314</v>
      </c>
    </row>
    <row r="45" spans="4:12" x14ac:dyDescent="0.25">
      <c r="D45" s="6" t="s">
        <v>315</v>
      </c>
      <c r="E45" s="1" t="s">
        <v>92</v>
      </c>
      <c r="F45" s="7" t="s">
        <v>61</v>
      </c>
      <c r="G45" s="9" t="s">
        <v>112</v>
      </c>
      <c r="L45" t="s">
        <v>316</v>
      </c>
    </row>
    <row r="46" spans="4:12" ht="30" x14ac:dyDescent="0.25">
      <c r="D46" s="4" t="s">
        <v>86</v>
      </c>
      <c r="E46" s="1" t="s">
        <v>56</v>
      </c>
      <c r="F46" s="7" t="s">
        <v>169</v>
      </c>
      <c r="G46" s="9" t="s">
        <v>113</v>
      </c>
      <c r="L46" t="s">
        <v>317</v>
      </c>
    </row>
    <row r="47" spans="4:12" ht="30" x14ac:dyDescent="0.25">
      <c r="D47" s="4" t="s">
        <v>87</v>
      </c>
      <c r="E47" s="1" t="s">
        <v>56</v>
      </c>
      <c r="F47" s="7" t="s">
        <v>169</v>
      </c>
      <c r="G47" s="9" t="s">
        <v>96</v>
      </c>
      <c r="L47" t="s">
        <v>318</v>
      </c>
    </row>
    <row r="48" spans="4:12" x14ac:dyDescent="0.25">
      <c r="L48" t="s">
        <v>319</v>
      </c>
    </row>
    <row r="49" spans="4:12" x14ac:dyDescent="0.25">
      <c r="L49" t="s">
        <v>320</v>
      </c>
    </row>
    <row r="50" spans="4:12" x14ac:dyDescent="0.25">
      <c r="L50" t="s">
        <v>321</v>
      </c>
    </row>
    <row r="51" spans="4:12" x14ac:dyDescent="0.25">
      <c r="D51" s="1" t="s">
        <v>115</v>
      </c>
      <c r="L51" t="s">
        <v>322</v>
      </c>
    </row>
    <row r="52" spans="4:12" x14ac:dyDescent="0.25">
      <c r="D52" s="9" t="s">
        <v>323</v>
      </c>
      <c r="L52" t="s">
        <v>324</v>
      </c>
    </row>
    <row r="53" spans="4:12" ht="30" x14ac:dyDescent="0.25">
      <c r="D53" s="9" t="s">
        <v>325</v>
      </c>
      <c r="L53" t="s">
        <v>326</v>
      </c>
    </row>
    <row r="54" spans="4:12" x14ac:dyDescent="0.25">
      <c r="D54" s="9" t="s">
        <v>127</v>
      </c>
      <c r="L54" t="s">
        <v>327</v>
      </c>
    </row>
    <row r="55" spans="4:12" ht="30" x14ac:dyDescent="0.25">
      <c r="D55" s="9" t="s">
        <v>129</v>
      </c>
      <c r="L55" t="s">
        <v>328</v>
      </c>
    </row>
    <row r="56" spans="4:12" ht="30" x14ac:dyDescent="0.25">
      <c r="D56" s="9" t="s">
        <v>329</v>
      </c>
      <c r="L56" t="s">
        <v>330</v>
      </c>
    </row>
    <row r="57" spans="4:12" x14ac:dyDescent="0.25">
      <c r="D57" s="9" t="s">
        <v>331</v>
      </c>
      <c r="L57" t="s">
        <v>332</v>
      </c>
    </row>
    <row r="58" spans="4:12" x14ac:dyDescent="0.25">
      <c r="D58" s="9" t="s">
        <v>116</v>
      </c>
      <c r="L58" t="s">
        <v>333</v>
      </c>
    </row>
    <row r="59" spans="4:12" ht="30" x14ac:dyDescent="0.25">
      <c r="D59" s="9" t="s">
        <v>334</v>
      </c>
      <c r="L59" t="s">
        <v>335</v>
      </c>
    </row>
    <row r="60" spans="4:12" ht="30" x14ac:dyDescent="0.25">
      <c r="D60" s="9" t="s">
        <v>124</v>
      </c>
      <c r="L60" t="s">
        <v>336</v>
      </c>
    </row>
    <row r="61" spans="4:12" ht="30" x14ac:dyDescent="0.25">
      <c r="D61" s="9" t="s">
        <v>126</v>
      </c>
      <c r="L61" t="s">
        <v>337</v>
      </c>
    </row>
    <row r="62" spans="4:12" ht="45" x14ac:dyDescent="0.25">
      <c r="D62" s="9" t="s">
        <v>338</v>
      </c>
      <c r="L62" t="s">
        <v>339</v>
      </c>
    </row>
    <row r="63" spans="4:12" ht="30" x14ac:dyDescent="0.25">
      <c r="D63" s="9" t="s">
        <v>121</v>
      </c>
      <c r="L63" t="s">
        <v>340</v>
      </c>
    </row>
    <row r="64" spans="4:12" x14ac:dyDescent="0.25">
      <c r="D64" s="9" t="s">
        <v>130</v>
      </c>
      <c r="L64" t="s">
        <v>341</v>
      </c>
    </row>
    <row r="65" spans="4:12" ht="45" x14ac:dyDescent="0.25">
      <c r="D65" s="9" t="s">
        <v>342</v>
      </c>
      <c r="L65" t="s">
        <v>343</v>
      </c>
    </row>
    <row r="66" spans="4:12" ht="30" x14ac:dyDescent="0.25">
      <c r="D66" s="9" t="s">
        <v>117</v>
      </c>
      <c r="L66" t="s">
        <v>344</v>
      </c>
    </row>
    <row r="67" spans="4:12" ht="30" x14ac:dyDescent="0.25">
      <c r="D67" s="9" t="s">
        <v>345</v>
      </c>
      <c r="L67" t="s">
        <v>346</v>
      </c>
    </row>
    <row r="68" spans="4:12" x14ac:dyDescent="0.25">
      <c r="D68" s="9" t="s">
        <v>347</v>
      </c>
      <c r="L68" t="s">
        <v>348</v>
      </c>
    </row>
    <row r="69" spans="4:12" ht="30" x14ac:dyDescent="0.25">
      <c r="D69" s="9" t="s">
        <v>120</v>
      </c>
      <c r="L69" t="s">
        <v>349</v>
      </c>
    </row>
    <row r="70" spans="4:12" x14ac:dyDescent="0.25">
      <c r="D70" s="9" t="s">
        <v>125</v>
      </c>
      <c r="L70" t="s">
        <v>350</v>
      </c>
    </row>
    <row r="71" spans="4:12" x14ac:dyDescent="0.25">
      <c r="D71" s="9" t="s">
        <v>128</v>
      </c>
      <c r="L71" t="s">
        <v>351</v>
      </c>
    </row>
    <row r="72" spans="4:12" ht="45" x14ac:dyDescent="0.25">
      <c r="D72" s="9" t="s">
        <v>352</v>
      </c>
      <c r="L72" t="s">
        <v>353</v>
      </c>
    </row>
    <row r="73" spans="4:12" ht="30" x14ac:dyDescent="0.25">
      <c r="D73" s="9" t="s">
        <v>354</v>
      </c>
      <c r="L73" t="s">
        <v>355</v>
      </c>
    </row>
    <row r="74" spans="4:12" ht="30" x14ac:dyDescent="0.25">
      <c r="D74" s="9" t="s">
        <v>123</v>
      </c>
      <c r="L74" t="s">
        <v>356</v>
      </c>
    </row>
    <row r="75" spans="4:12" ht="30" x14ac:dyDescent="0.25">
      <c r="D75" s="9" t="s">
        <v>119</v>
      </c>
      <c r="L75" t="s">
        <v>357</v>
      </c>
    </row>
    <row r="76" spans="4:12" ht="30" x14ac:dyDescent="0.25">
      <c r="D76" s="9" t="s">
        <v>122</v>
      </c>
      <c r="L76" t="s">
        <v>358</v>
      </c>
    </row>
    <row r="77" spans="4:12" ht="30" x14ac:dyDescent="0.25">
      <c r="D77" s="9" t="s">
        <v>118</v>
      </c>
      <c r="L77" t="s">
        <v>359</v>
      </c>
    </row>
    <row r="78" spans="4:12" ht="30" x14ac:dyDescent="0.25">
      <c r="D78" s="9" t="s">
        <v>360</v>
      </c>
      <c r="L78" t="s">
        <v>361</v>
      </c>
    </row>
    <row r="79" spans="4:12" x14ac:dyDescent="0.25">
      <c r="D79" s="9" t="s">
        <v>131</v>
      </c>
    </row>
    <row r="80" spans="4:12" ht="45" x14ac:dyDescent="0.25">
      <c r="D80" s="9" t="s">
        <v>132</v>
      </c>
    </row>
    <row r="81" spans="4:4" x14ac:dyDescent="0.25">
      <c r="D81"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vt:i4>
      </vt:variant>
    </vt:vector>
  </HeadingPairs>
  <TitlesOfParts>
    <vt:vector size="14" baseType="lpstr">
      <vt:lpstr>Caracterización</vt:lpstr>
      <vt:lpstr>INDICADOR</vt:lpstr>
      <vt:lpstr>Listas desplegables</vt:lpstr>
      <vt:lpstr>Apoyo</vt:lpstr>
      <vt:lpstr>Caracterización!Área_de_impresión</vt:lpstr>
      <vt:lpstr>INDICADOR!Área_de_impresión</vt:lpstr>
      <vt:lpstr>Dirección_Estratégica</vt:lpstr>
      <vt:lpstr>Estratégico</vt:lpstr>
      <vt:lpstr>Evaluación</vt:lpstr>
      <vt:lpstr>Grupoa</vt:lpstr>
      <vt:lpstr>Misional</vt:lpstr>
      <vt:lpstr>Misionales</vt:lpstr>
      <vt:lpstr>Seguimiento_Evaluación_y_Control</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Jairo Arias Chaparro</dc:creator>
  <cp:lastModifiedBy>Mary Carrillo Pacheco</cp:lastModifiedBy>
  <cp:lastPrinted>2024-06-28T17:04:53Z</cp:lastPrinted>
  <dcterms:created xsi:type="dcterms:W3CDTF">2019-04-09T16:24:36Z</dcterms:created>
  <dcterms:modified xsi:type="dcterms:W3CDTF">2024-09-25T23:06:11Z</dcterms:modified>
</cp:coreProperties>
</file>