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codeName="ThisWorkbook" defaultThemeVersion="124226"/>
  <mc:AlternateContent xmlns:mc="http://schemas.openxmlformats.org/markup-compatibility/2006">
    <mc:Choice Requires="x15">
      <x15ac:absPath xmlns:x15ac="http://schemas.microsoft.com/office/spreadsheetml/2010/11/ac" url="C:\Users\MARY CARRILLO\Desktop\Oficina Asesora 2023\2024\Modulo documentos\Publicacion dctos 2024-02-07\GA03\GA03-C01_V6\"/>
    </mc:Choice>
  </mc:AlternateContent>
  <xr:revisionPtr revIDLastSave="0" documentId="13_ncr:1_{E01AEE54-02B3-4B3F-8AC1-EB60B7D86DAA}" xr6:coauthVersionLast="47" xr6:coauthVersionMax="47" xr10:uidLastSave="{00000000-0000-0000-0000-000000000000}"/>
  <bookViews>
    <workbookView xWindow="-25320" yWindow="-1005" windowWidth="25440" windowHeight="15390" xr2:uid="{00000000-000D-0000-FFFF-FFFF00000000}"/>
  </bookViews>
  <sheets>
    <sheet name="Caracterización" sheetId="5" r:id="rId1"/>
    <sheet name="INDICADOR" sheetId="6" r:id="rId2"/>
    <sheet name="Listas desplegables" sheetId="8" state="hidden" r:id="rId3"/>
  </sheets>
  <definedNames>
    <definedName name="Apoyo">'Listas desplegables'!$G$33:$G$38</definedName>
    <definedName name="_xlnm.Print_Area" localSheetId="0">Caracterización!$A$1:$Y$63</definedName>
    <definedName name="_xlnm.Print_Area" localSheetId="1">INDICADOR!$B$1:$T$25</definedName>
    <definedName name="Dirección_Estratégica">'Listas desplegables'!$D$3:$D$5</definedName>
    <definedName name="Estratégico">'Listas desplegables'!$E$3:$E$10</definedName>
    <definedName name="Evaluación">'Listas desplegables'!$E$46</definedName>
    <definedName name="Grupoa">'Listas desplegables'!$D$3:$D$13</definedName>
    <definedName name="Misional">'Listas desplegables'!$E$14:$E$23</definedName>
    <definedName name="Misionales">'Listas desplegables'!$D$14:$D$29</definedName>
    <definedName name="Seguimiento_Evaluación_y_Control">'Listas desplegables'!$E$46</definedName>
    <definedName name="Tipo">'Listas desplegables'!$F$3:$F$46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 l="1"/>
  <c r="H7" i="5"/>
  <c r="E7" i="5"/>
  <c r="N8" i="6" l="1"/>
  <c r="D8" i="6"/>
  <c r="D11" i="6" l="1"/>
  <c r="D6" i="6"/>
  <c r="N5" i="6"/>
</calcChain>
</file>

<file path=xl/sharedStrings.xml><?xml version="1.0" encoding="utf-8"?>
<sst xmlns="http://schemas.openxmlformats.org/spreadsheetml/2006/main" count="477" uniqueCount="327">
  <si>
    <t>CARACTERIZACIÓN DE PROCESOS</t>
  </si>
  <si>
    <t>MACROPROCESO</t>
  </si>
  <si>
    <t>TIPO DE PROCESO</t>
  </si>
  <si>
    <t>ALCANCE</t>
  </si>
  <si>
    <t>ELEMENTOS DE ENTRADA</t>
  </si>
  <si>
    <t>PROVEEDOR INTERNO</t>
  </si>
  <si>
    <t xml:space="preserve">PROVEEDOR EXTERNO </t>
  </si>
  <si>
    <t>ENTRADAS</t>
  </si>
  <si>
    <t>CICLO PHVA</t>
  </si>
  <si>
    <t>P</t>
  </si>
  <si>
    <t>H</t>
  </si>
  <si>
    <t>V</t>
  </si>
  <si>
    <t>A</t>
  </si>
  <si>
    <t>RESPONSABLES</t>
  </si>
  <si>
    <t>INDICADORES DE PROCESO</t>
  </si>
  <si>
    <t xml:space="preserve">ELEMENTOS DE SALIDA </t>
  </si>
  <si>
    <t>ACTIVIDADES</t>
  </si>
  <si>
    <t>CLIENTE INTERNO</t>
  </si>
  <si>
    <t xml:space="preserve">CLIENTE EXTERNO </t>
  </si>
  <si>
    <t xml:space="preserve">TIPO DE INDICADOR </t>
  </si>
  <si>
    <t>NOMBRE</t>
  </si>
  <si>
    <t>HOJA DE VIDA INDICADOR</t>
  </si>
  <si>
    <t>Proceso</t>
  </si>
  <si>
    <t>Nombre del Indicador</t>
  </si>
  <si>
    <t>Objetivo del Indicador</t>
  </si>
  <si>
    <t>Formula del Indicador</t>
  </si>
  <si>
    <t>Unidad de Medida</t>
  </si>
  <si>
    <t>Fuente de Información</t>
  </si>
  <si>
    <t>Periodicidad</t>
  </si>
  <si>
    <t>Mensual</t>
  </si>
  <si>
    <t>Bimestral</t>
  </si>
  <si>
    <t xml:space="preserve">Trimestral </t>
  </si>
  <si>
    <t>Semestral</t>
  </si>
  <si>
    <t>Tendencia</t>
  </si>
  <si>
    <t>META</t>
  </si>
  <si>
    <t>Línea Base</t>
  </si>
  <si>
    <t>Macroproceso</t>
  </si>
  <si>
    <t>Dependencia</t>
  </si>
  <si>
    <t>Lider de proceso</t>
  </si>
  <si>
    <t>Responsable de la medición</t>
  </si>
  <si>
    <t>Tipo de indicador</t>
  </si>
  <si>
    <t>Descripción del indicador</t>
  </si>
  <si>
    <t>Descripción de la Variable</t>
  </si>
  <si>
    <t>Tipo de registro</t>
  </si>
  <si>
    <t>PROCESO</t>
  </si>
  <si>
    <t>MACROPROCESOS</t>
  </si>
  <si>
    <t>Dirección Estratégica</t>
  </si>
  <si>
    <t>Servicios al Consumidor y Apoyo Empresarial</t>
  </si>
  <si>
    <t>Sistema Integral de Gestión</t>
  </si>
  <si>
    <t xml:space="preserve">Vigilancia Normas de Libre Competencia </t>
  </si>
  <si>
    <t>Vigilancia Cámaras de Comercio</t>
  </si>
  <si>
    <t xml:space="preserve">Administración Sistema Nacional de Propiedad Industrial </t>
  </si>
  <si>
    <t xml:space="preserve">Vigilancia Administrativa Protección del Consumidor </t>
  </si>
  <si>
    <t>Asuntos Jurisdiccionales - Protección del Consumidor y Competencia Desleal</t>
  </si>
  <si>
    <t xml:space="preserve">Vigilancia Protección de Datos Personales </t>
  </si>
  <si>
    <t xml:space="preserve">Vigilancia de Reglamentos Técnicos y Metrología Legal </t>
  </si>
  <si>
    <t>Difusión, apoyo y atención a consumidores y miembros de la RNPC</t>
  </si>
  <si>
    <t xml:space="preserve">Seguimiento a la Gestión Institucional </t>
  </si>
  <si>
    <t>LIDER DEL PROCESO</t>
  </si>
  <si>
    <t>OBJETIVO DEL PROCESO</t>
  </si>
  <si>
    <t>Estratégico</t>
  </si>
  <si>
    <t>Misional</t>
  </si>
  <si>
    <t xml:space="preserve">Apoyo </t>
  </si>
  <si>
    <t>PROCESOS</t>
  </si>
  <si>
    <t>Comunicaciones</t>
  </si>
  <si>
    <t>Tramites Administrativos- Libre Competencia</t>
  </si>
  <si>
    <t>Control Disciplinario Interno</t>
  </si>
  <si>
    <t>Gestión Documental</t>
  </si>
  <si>
    <t>Contratación</t>
  </si>
  <si>
    <t>Inventarios</t>
  </si>
  <si>
    <t>Servicios Administrativos</t>
  </si>
  <si>
    <t>Contable</t>
  </si>
  <si>
    <t>Presupuestal</t>
  </si>
  <si>
    <t>Tesoreria</t>
  </si>
  <si>
    <t>Cobro Coactivo</t>
  </si>
  <si>
    <t>Gestión Judicial</t>
  </si>
  <si>
    <t>Regulación Jurídica</t>
  </si>
  <si>
    <t>Notificaciones</t>
  </si>
  <si>
    <t>Vigilancia y Control - Libre Competencia</t>
  </si>
  <si>
    <t>Vigilancia y Control- Camaras de Comercio</t>
  </si>
  <si>
    <t>Trámites Administrativos- Cámaras de Comercio</t>
  </si>
  <si>
    <t>Tramites Administrativos - Protección del Consumidor</t>
  </si>
  <si>
    <t>Proteccion de Usuarios de Servicios de Comunicaciones </t>
  </si>
  <si>
    <t>Vigilancia y Control de Reglamentos Técnicos, Metrología Legal y Precios</t>
  </si>
  <si>
    <t>Calibracion de Masa y Volumen</t>
  </si>
  <si>
    <t>Trámites Jurisdiccionales - Protección al Consumidor y Competencia Desleal e Infracción a los Derechos de Propiedad Industrial</t>
  </si>
  <si>
    <t>Difusión y Apoyo -RNCP</t>
  </si>
  <si>
    <t>Atención Consumidor -RNCP</t>
  </si>
  <si>
    <t>Trámites Administrativos Protección de Datos Personales</t>
  </si>
  <si>
    <t>Registro y Depósito de Signos Distintivos</t>
  </si>
  <si>
    <t>Concesión de Nuevas Creaciones</t>
  </si>
  <si>
    <t>Administración, Gestión y Desarrollo del Talento Humano </t>
  </si>
  <si>
    <t>Administración Sistemas de Información y Proyectos Informáticos</t>
  </si>
  <si>
    <t>Asesoría y Evaluación Independiente</t>
  </si>
  <si>
    <t>Seguimiento Sistema Integral de Gestión Institucional</t>
  </si>
  <si>
    <t>Gestión del Talento Humano</t>
  </si>
  <si>
    <t>Gestión Administrativa</t>
  </si>
  <si>
    <t>Gestión Financiera</t>
  </si>
  <si>
    <t>Gestión Jurídica</t>
  </si>
  <si>
    <t>Gestión Tecnologías de la Información</t>
  </si>
  <si>
    <t>Formulación Estratégica</t>
  </si>
  <si>
    <t>Revisión Estratégica</t>
  </si>
  <si>
    <t>Elaboración de Estudios y Análisis  Económicos</t>
  </si>
  <si>
    <t>Atención al Ciudadano</t>
  </si>
  <si>
    <t>Formación</t>
  </si>
  <si>
    <t xml:space="preserve">Petición de Información </t>
  </si>
  <si>
    <t>Formulación Sistema Integral de Gestión</t>
  </si>
  <si>
    <t>Sistema de Gestión Ambiental</t>
  </si>
  <si>
    <t>Seguridad y Salud en el Trabajo</t>
  </si>
  <si>
    <t>Gestión de la Seguridad de la Información</t>
  </si>
  <si>
    <t>Transferencia de Información Tecnológica Basada en Patentes</t>
  </si>
  <si>
    <t>Líder del Proceso</t>
  </si>
  <si>
    <t xml:space="preserve">Jefe de Oficina Asesora de Planeación </t>
  </si>
  <si>
    <t>Coordinador Grupo de Desarrollo de Talento Humano</t>
  </si>
  <si>
    <t>Coordinador Grupo de Estudios Económicos</t>
  </si>
  <si>
    <t>Coordinador Grupo de Atención al Ciudadano</t>
  </si>
  <si>
    <t>Coordinador Grupo de Control Disciplinario Interno</t>
  </si>
  <si>
    <t>Coordinador Grupo de Comunicaciones</t>
  </si>
  <si>
    <t xml:space="preserve">Director Administrativo </t>
  </si>
  <si>
    <t>Director de Signos Distintivos</t>
  </si>
  <si>
    <t>Director de Nuevas Creaciones</t>
  </si>
  <si>
    <t>Coordinador Grupo de Trabajo de Centro de Información Tecnológica y Apoyo a la Gestión de la Propiedad Industrial (CIGEPI)</t>
  </si>
  <si>
    <t xml:space="preserve">Delegado para la Protección de la Competencia </t>
  </si>
  <si>
    <t xml:space="preserve">Director Investigación de protección de datos personales </t>
  </si>
  <si>
    <t>Delegado para Asuntos Jurisdiccionales</t>
  </si>
  <si>
    <t>Director de Cámaras de Comercio</t>
  </si>
  <si>
    <t>Coordinador del Grupo de Trabajo de Apoyo de la Red Nacional de Protección al Consumidor (RNPC)</t>
  </si>
  <si>
    <t>Director Financiero</t>
  </si>
  <si>
    <t xml:space="preserve">Jefe Oficina Asesora Jurídica </t>
  </si>
  <si>
    <t>Jefe Oficina de Tecnología e Informática</t>
  </si>
  <si>
    <t>Jefe Oficina de Control Interno</t>
  </si>
  <si>
    <t>SALIDAS</t>
  </si>
  <si>
    <t>TRÁMITES Y OPAS</t>
  </si>
  <si>
    <t>Concesión título de patente de invención</t>
  </si>
  <si>
    <t>Autorización integraciones empresariales-notificación</t>
  </si>
  <si>
    <t>Denuncias por presunto incumplimiento a las normas que regulan las cámaras de comercio</t>
  </si>
  <si>
    <t>SICFacilita</t>
  </si>
  <si>
    <t>Denuncias por presunta violación a las normas en materia de protección de la competencia</t>
  </si>
  <si>
    <t>Renovación del registro de marca, lema comercial y autorización de uso de denominación de origen</t>
  </si>
  <si>
    <t>Denuncia y/o queja por posible(s) infracción(es) a las normas de protección al consumidor</t>
  </si>
  <si>
    <t>Consulta de Productores e Importadores, y Prestadores de Servicios</t>
  </si>
  <si>
    <t>Consulta clasificación internacional de Niza</t>
  </si>
  <si>
    <t>Declaración de protección de denominación de origen</t>
  </si>
  <si>
    <t>Denuncia por presunta violación a las disposiciones legales relacionadas con habeas data y el manejo de la información contenida en bases de datos personales</t>
  </si>
  <si>
    <t>Reconocimiento del certificado de conformidad de producto o servicio</t>
  </si>
  <si>
    <t>Consulta de patentes nacionales</t>
  </si>
  <si>
    <t>Cancelación de un registro de marca, lema comercial o de autorización de uso de denominación de origen</t>
  </si>
  <si>
    <t>Registro de diseño industrial</t>
  </si>
  <si>
    <t>Registro de marca de productos y servicios y lema comercial</t>
  </si>
  <si>
    <t>Consulta de invenciones en dominio público</t>
  </si>
  <si>
    <t>Concesión título de patente de modelo de utilidad</t>
  </si>
  <si>
    <t>Autorización para la importación de productos de uso directo y exclusivo del importador</t>
  </si>
  <si>
    <t>Registro de productores e importadores de productos sometidos al cumplimiento de reglamentos técnicos</t>
  </si>
  <si>
    <t>Depósito de nombre o enseña comercial</t>
  </si>
  <si>
    <t>Recurso de apelación y de queja contra actos expedidos por las Cámaras de Comercio</t>
  </si>
  <si>
    <t>Denuncias por posibles violaciones a las normas de protección al usuario y/o suscriptor de servicios de comunicaciones, exceptuando televisión y radiodifusión sonora</t>
  </si>
  <si>
    <t>Autorización Integraciones Empresariales-preevaluación</t>
  </si>
  <si>
    <t>Registro de esquema de trazado de circuitos integrados</t>
  </si>
  <si>
    <t>Inscripción al registro de propiedad industrial</t>
  </si>
  <si>
    <t>Presentación de solicitud de Patente en los países miembros del tratado de cooperación en materia de patentes - PCT -</t>
  </si>
  <si>
    <t>Creación cámara de comercio</t>
  </si>
  <si>
    <t>Denuncias contra personas que presuntamente ejercen el comercio sin estar inscritos en el registro mercantil</t>
  </si>
  <si>
    <t>IDENTIFICACIÓN DEL INDICADOR</t>
  </si>
  <si>
    <t>DESCRIPCIÓN DE ACTIVIDADES</t>
  </si>
  <si>
    <t>Nombre de la Variable</t>
  </si>
  <si>
    <t>Objetivo del Proceso</t>
  </si>
  <si>
    <t>Grupo de trabajo de Apoyo a la Red Nacional de Protección al Consumidor</t>
  </si>
  <si>
    <t>Grupo de Trabajo de Administración de Personal</t>
  </si>
  <si>
    <t>Grupo de Trabajo de Desarrollo del Talento Humano</t>
  </si>
  <si>
    <t>Grupo de Trabajo de Control Disciplinario Interno</t>
  </si>
  <si>
    <t xml:space="preserve">Acumulado </t>
  </si>
  <si>
    <t>No acumulado</t>
  </si>
  <si>
    <t>Creciente</t>
  </si>
  <si>
    <t>Decreciente</t>
  </si>
  <si>
    <t>Constante</t>
  </si>
  <si>
    <t>SEGÚN MEDICIÓN:</t>
  </si>
  <si>
    <t>1. Cuantitativo</t>
  </si>
  <si>
    <t>2. Cualitativo</t>
  </si>
  <si>
    <t>SEGÚN NIVEL DE INTERVENCIÓN:</t>
  </si>
  <si>
    <t>1. Impacto</t>
  </si>
  <si>
    <t>2. Resultado</t>
  </si>
  <si>
    <t>3. Producto</t>
  </si>
  <si>
    <t>4. Proceso</t>
  </si>
  <si>
    <t>5. Insumo</t>
  </si>
  <si>
    <t>DE JERARQUÍA:</t>
  </si>
  <si>
    <t>1. Gestión</t>
  </si>
  <si>
    <t>2. Estratégicos</t>
  </si>
  <si>
    <t>DE CALIDAD:</t>
  </si>
  <si>
    <t>1. Eficacia</t>
  </si>
  <si>
    <t>2. Eficiencia</t>
  </si>
  <si>
    <t xml:space="preserve">3. Efectividad </t>
  </si>
  <si>
    <t>Coordinador Grupo de Formación</t>
  </si>
  <si>
    <t xml:space="preserve">Jefe de la Oficina de Tecnología de la Información </t>
  </si>
  <si>
    <t xml:space="preserve">Despacho de Secretaría General </t>
  </si>
  <si>
    <t>Númerica</t>
  </si>
  <si>
    <t>Porcentaje</t>
  </si>
  <si>
    <t>Fuente Información de Línea Base</t>
  </si>
  <si>
    <t>Administración Infraestructura Tecnológica</t>
  </si>
  <si>
    <t>Informática Forense</t>
  </si>
  <si>
    <t>Director de Investigaciones para el Control y Verificación de Reglamentos Técnicos y Metrología Legal</t>
  </si>
  <si>
    <t>Director Investigaciones para la protección de usuarios de servicios de comunicaciones</t>
  </si>
  <si>
    <t>Director de Investigaciones Protección al Consumidor</t>
  </si>
  <si>
    <t>Director  de Cámaras de Comercio</t>
  </si>
  <si>
    <t>Seguimiento Evaluación y Control</t>
  </si>
  <si>
    <t>Oficina de Control Interno </t>
  </si>
  <si>
    <t>Grupo de Trabajo de Servicios Tecnológicos</t>
  </si>
  <si>
    <t>Grupo de Trabajo Gestión de Información y Proyectos Informaticos</t>
  </si>
  <si>
    <r>
      <t>Grupo de Trabajo Sistemas de Información  </t>
    </r>
    <r>
      <rPr>
        <sz val="9"/>
        <color indexed="23"/>
        <rFont val="Arial Narrow"/>
        <family val="2"/>
      </rPr>
      <t>    </t>
    </r>
  </si>
  <si>
    <t>Grupo de Trabajo de Informática Forense y Seguridad Digital</t>
  </si>
  <si>
    <t>Grupo de Atención al Ciudadano</t>
  </si>
  <si>
    <t>Grupo de Formación</t>
  </si>
  <si>
    <t>Grupo de Comunicación</t>
  </si>
  <si>
    <t>Grupo de Trabajo Cobro Coactivo</t>
  </si>
  <si>
    <t>Gestión de Trabajo Gestión Judicial</t>
  </si>
  <si>
    <t xml:space="preserve"> Grupo de Trabajo de Regulación</t>
  </si>
  <si>
    <t>DESPACHO DEL SUPERINTENDENTE </t>
  </si>
  <si>
    <t>Oficina de Tecnología e Informática </t>
  </si>
  <si>
    <t>Oficina de Servicios al Consumidor y de Apoyo Empresarial </t>
  </si>
  <si>
    <t>Oficina Asesora Jurídica </t>
  </si>
  <si>
    <t>Oficina Asesora de Planeación </t>
  </si>
  <si>
    <t>Grupo de Trabajo de Estudios Económicos</t>
  </si>
  <si>
    <t>Grupo de Trabajo de Asuntos Internacionales</t>
  </si>
  <si>
    <t>DESPACHO DEL SUPERINTENDENTE DELEGADO PARA LA PROTECCIÓN DE LA COMPETENCIA </t>
  </si>
  <si>
    <t>Dirección de Cámaras de Comercio </t>
  </si>
  <si>
    <t>DESPACHO DEL SUPERINTENDENTE DELEGADO PARA LA PROTECCIÓN DEL CONSUMIDOR </t>
  </si>
  <si>
    <t>Dirección de Investigaciones de Protección al Consumidor </t>
  </si>
  <si>
    <t>Dirección de Investigaciones de Protección de Usuarios de Servicios de Comunicaciones </t>
  </si>
  <si>
    <t>DESPACHO DEL SUPERINTENDENTE DELEGADO PARA EL CONTROL Y VERIFICACIÓN DE REGLAMENTOS TÉCNICOS Y METROLOGÍA LEGAL </t>
  </si>
  <si>
    <t>Dirección de Investigaciones para el Control y Verificación de Reglamentos Técnicos y Metrología Legal. </t>
  </si>
  <si>
    <t>DESPACHO DEL SUPERINTENDENTE DELEGADO PARA LA PROTECCIÓN DE DATOS PERSONALES </t>
  </si>
  <si>
    <t>Dirección de Investigación de Protección de Datos Personales </t>
  </si>
  <si>
    <t>DESPACHO DEL SUPERINTENDENTE DELEGADO PARA LA PROPIEDAD INDUSTRIAL </t>
  </si>
  <si>
    <t>Dirección de Signos Distintivos </t>
  </si>
  <si>
    <t>Dirección de Nuevas Creaciones </t>
  </si>
  <si>
    <t>DESPACHO DEL SUPERINTENDENTE DELEGADO PARA ASUNTOS JURISDICCIONALES </t>
  </si>
  <si>
    <t>SECRETARÍA GENERAL. </t>
  </si>
  <si>
    <t>Dirección Financiera </t>
  </si>
  <si>
    <t>Dirección Administrativa </t>
  </si>
  <si>
    <t>Grupo de Trabajo de Notificaciones y Certificaciones</t>
  </si>
  <si>
    <t>Grupo de Trabajo  Contratación</t>
  </si>
  <si>
    <t>CÓDIGO:</t>
  </si>
  <si>
    <t>VERSIÓN:</t>
  </si>
  <si>
    <t>FECHA:</t>
  </si>
  <si>
    <t>Trámites Administrativos Reglamentos Técnicos, Metrología Legal y Precios</t>
  </si>
  <si>
    <t>Administrar y gestionar adecuadamente la prestación de los servicios administrativos,  con el propósito de mantener adecuadamente los recursos físicos de la Superintendencia de Industria y Comercio. Mediante la administración, control y adquisición de los bienes y servicios de recursos físicos, infraestructura, transporte, mantenimiento y servicios generales. En beneficio de los usuarios internos de la Entidad.</t>
  </si>
  <si>
    <t>Eficacia</t>
  </si>
  <si>
    <t>Respuesta y/o atención de servicios administrativos - GA03 Servicios Administrativos</t>
  </si>
  <si>
    <t>Inicia con la recepción e identificación de las necesidades y solicitudes y termina con la atención de las mismas.</t>
  </si>
  <si>
    <t>GA03-C01</t>
  </si>
  <si>
    <t>DE02 Revisión Estratégica</t>
  </si>
  <si>
    <t>DE01 Formulación Estratégica 
DE02 Revisión Estratégica</t>
  </si>
  <si>
    <t xml:space="preserve">Plan Estratégico Sectorial
Plan Estratégico Institucional
Proyecto de Inversión
Plan Anual de Adquisiciones de la vigencia anterior
Plan de Acción de la vigencia anterior
Planes de Mejoramiento
Mapa de Riesgos
Indicadores
Encuestas y otros mecanismos de retroalimentación de los grupos de valor
</t>
  </si>
  <si>
    <t>X</t>
  </si>
  <si>
    <t>Establecer los lineamientos para  
administrar y mantener adecuadamente la prestación de servicios administrativos de la Superintendencia de Industria y Comercio, mediante la administración, control y adquisición de los bienes y servicios de recursos físicos, infraestructura, transporte, mantenimiento y servicios generales.</t>
  </si>
  <si>
    <t>Coordinador(a) Grupo Servicios Administrativos  y Recursos Físicos</t>
  </si>
  <si>
    <t>Plan de Acción
Plan Anual de Adquisiciones</t>
  </si>
  <si>
    <t>GA03 Servicios Administrativos</t>
  </si>
  <si>
    <t>DE01 Formulación Estratégica 
DE02 Revisión Estratégica
GA03 Servicios Administrativos</t>
  </si>
  <si>
    <t>Secretaria General
Director(a) Administrativo (a)
Coordinador(a) Grupo Servicios Administrativos  y Recursos Físicos</t>
  </si>
  <si>
    <t>Todos los procesos</t>
  </si>
  <si>
    <t>Proveedor de bienes y servicios y outsorcing.</t>
  </si>
  <si>
    <t>Plan Anual de Adquisiciones
Modificaciones aprobadas al Plan Anual de Adquisiciones
Requerimientos de mantenimiento y de servicios de apoyo
Fichas de indicadores
Precios y condiciones del mercado
Requisitos implícitos u obligatorios</t>
  </si>
  <si>
    <t>Gestionar las solicitudes de servicios de mantenimiento, uso de las instalaciones, ingreso y/o retiro de bienes. De acuerdo con lo establecido en el procedimiento GA03-P01.</t>
  </si>
  <si>
    <t>Solicitudes de servicios de mantenimiento
Uso de las instalaciones, ingreso y/o retiro de bienes
Estudios previos para la adquisición de bienes servicios</t>
  </si>
  <si>
    <t>Entes de vigilancia y control</t>
  </si>
  <si>
    <t xml:space="preserve">Sociedad de Activos Especiales </t>
  </si>
  <si>
    <t>Vehículos adquiridos en procesos licitatorios 
Vehículos entregados por la Sociedad de Activos Especiales
Requerimiento de mantenimiento</t>
  </si>
  <si>
    <t>Administrar el manejo y uso de vehículos oficiales de la entidad para mantener su adecuado funcionamiento. De acuerdo con lo establecido en el procedimiento GA03-P01.</t>
  </si>
  <si>
    <t>Vehículos funcionando en óptimas condiciones
Contrato de mantenimiento de vehículos</t>
  </si>
  <si>
    <t>Administrar y controlar los servicios de seguridad y vigilancia y los servicios de aseo y cafetería. De acuerdo con lo establecido en el procedimiento GA03-P01.</t>
  </si>
  <si>
    <t>Coordinador (a)  Grupo Servicios Administrativos  y Recursos Físicos</t>
  </si>
  <si>
    <t>Seguridad y vigilancia
Servicios de aseo
 Cafetería efectivamente atendidas
Estudios previos para la adquisición de bienes servicios</t>
  </si>
  <si>
    <t>Proveedor de bienes y servicios.</t>
  </si>
  <si>
    <t>Plan Anual de Adquisiciones
Modificaciones aprobadas al Plan Anual de Adquisiciones
Requerimientos de mantenimiento y de servicios de apoyo
Precios y condiciones del mercado
Requisitos implícitos u obligatorios</t>
  </si>
  <si>
    <t>Gestionar, administrar y controlar las solicitudes de adquisición de bienes y servicios por la caja menor. De acuerdo con lo establecido en el procedimiento GA03-P02.</t>
  </si>
  <si>
    <t>Director (a) Administrativo (a)
Servidor publico asignado como responsable del manejo de la caja menor.</t>
  </si>
  <si>
    <t>Solicitudes de adquisición de bienes y servicios por caja menor</t>
  </si>
  <si>
    <t>SC03 Gestión Ambiental</t>
  </si>
  <si>
    <t>Lineamientos y metodologías de gestión Ambiental</t>
  </si>
  <si>
    <t>Participar en actividades definidas en los programas de Gestión Ambiental</t>
  </si>
  <si>
    <t>Líder de proceso y su equipo de trabajo</t>
  </si>
  <si>
    <t>Prácticas y controles ambientales</t>
  </si>
  <si>
    <t xml:space="preserve">Todos los procesos
Servidores públicos y contratistas de la SIC
Representante de la Dirección para el Sistema de Gestión Ambiental </t>
  </si>
  <si>
    <t>Partes interesadas (Grupos de Valor)</t>
  </si>
  <si>
    <t>SC04 Seguridad y Salud en el Trabajo</t>
  </si>
  <si>
    <t>Lineamientos y metodologías de gestión en Seguridad y Salud en el Trabajo</t>
  </si>
  <si>
    <t>Participar en las actividades definidas en los programas de Seguridad y Salud en el Trabajo</t>
  </si>
  <si>
    <t>Prácticas y controles en Seguridad y Salud en el Trabajo</t>
  </si>
  <si>
    <t>Todos los procesos
Servidores públicos y contratistas de la SIC
Representante de la Dirección para el Sistema de Gestión de Seguridad y Salud en el Trabajo</t>
  </si>
  <si>
    <t>SC05 Gestión de la Seguridad de la Información</t>
  </si>
  <si>
    <t>Lineamientos y metodologías de gestión de la Seguridad de la Información</t>
  </si>
  <si>
    <t>Cumplir los lineamientos y metodologías de gestión de la Seguridad de la Información</t>
  </si>
  <si>
    <t>Prácticas y controles en Seguridad de la Información</t>
  </si>
  <si>
    <t>Todos los procesos
Servidores públicos y contratistas de la SIC
Representante de la Dirección para el Sistema de Gestión de Seguridad de la Información</t>
  </si>
  <si>
    <t xml:space="preserve"> Información de cumplimiento de actividades establecidas en Planes, Programas y Proyectos.</t>
  </si>
  <si>
    <t>Reportar información de las actividades realizadas por el líder de proceso y su equipo de trabajo a la Oficina Asesora de Planeación con la periodicidad requerida: Reporte de cumplimiento de actividades del Plan Estratégico Sectorial, Plan Estratégico Institucional, Proyecto de Inversión, Plan Anual de Adquisiciones, Plan de Acción, Planes de Mejoramiento, Mapa de Riesgos, Indicadores, Encuestas y otros mecanismos de retroalimentación de los grupos de valor</t>
  </si>
  <si>
    <t>Seguimiento</t>
  </si>
  <si>
    <t>CI02 Seguimiento Sistema Integral de Gestión Institucional
DE02 Revisión Estratégica</t>
  </si>
  <si>
    <t>Realizar Comité de Gestión, verificar cumplimiento y establecer acciones</t>
  </si>
  <si>
    <t>Establecer acciones correctivas y preventivas (de ser necesario)</t>
  </si>
  <si>
    <t>CI01 Asesoría y Evaluación Independiente
CI02 Seguimiento Sistema Integral de Gestión Institucional</t>
  </si>
  <si>
    <t>Entes de Control</t>
  </si>
  <si>
    <t>Comunicación fechas de auditoria interna, programación auditorias del SIGI</t>
  </si>
  <si>
    <t>Atender la auditoria y entregar la información necesaria</t>
  </si>
  <si>
    <t>Comunicación fechas de auditoria externa</t>
  </si>
  <si>
    <t>Entregar la información necesaria para que los entes de control realicen las auditorias que corresponda</t>
  </si>
  <si>
    <t>CI02 Seguimiento Sistema Integral de Gestión Institucional
DE02 Revisión Estratégica</t>
  </si>
  <si>
    <t>Recopilar información de la vigencia y entregarla a la Oficina Asesora de Planeación para que consolide informe de Revisión por la Dirección  e Información para el ejercicio de Rendición de Cuentas</t>
  </si>
  <si>
    <t>Información para Revisión por la Dirección e información para el ejercicio de Rendición de Cuentas</t>
  </si>
  <si>
    <t>Establecer acciones correctivas y preventivas</t>
  </si>
  <si>
    <t xml:space="preserve">Diligenciar el Plan de Mejoramiento con las acciones correctivas y preventivas.
Entregar periódicamente reporte de cumplimiento del Plan de Mejoramiento </t>
  </si>
  <si>
    <t>Plan de Mejoramiento</t>
  </si>
  <si>
    <t xml:space="preserve">Medir el cumplimiento de las solictudes de servicios administrativos que se realizan por las areas,  con el fin de medir la eficacia del proceso de servicios administrativos </t>
  </si>
  <si>
    <t>Determinar el porcentaje de respuesta y/o atención de solicitudes de servicios administrativos con el fin de mejorar la atención las mismas.</t>
  </si>
  <si>
    <t>Coordinador (a) del grupo de Servicios Administrativos y Recursos Físicos</t>
  </si>
  <si>
    <t>(Solicitudes de servicios administrativos respondidas y/o atendidas/Solicitudes de servicios administrativos recibidas )*100</t>
  </si>
  <si>
    <t>Solicitudes de servicios administrativos respondidas y/o atendidas - GA03 Servicios Administrativos</t>
  </si>
  <si>
    <t>Solicitudes de servicios administrativos recibidas - GA03 Servicios Administrativos</t>
  </si>
  <si>
    <t>Corresponde al número total de solicitudes respondidas y/o atendidas por parte del Grupo de trabajo</t>
  </si>
  <si>
    <t>Corresponde al número de solicitudes realizadas por los funcionarios de la SIC con respecto a servicios de mantenimiento de las instalaciones</t>
  </si>
  <si>
    <t>Solicitudes tramitadas de servicios de mantenimiento en línea</t>
  </si>
  <si>
    <t>Solicitudes tramitadas de servicios en línea de mantenimiento</t>
  </si>
  <si>
    <t>Reporte indicador vigencias anteriores</t>
  </si>
  <si>
    <t>SIGI módulo de Indicadores</t>
  </si>
  <si>
    <t>Grupo de trabajo de servicios administrativos y recursos físicos</t>
  </si>
  <si>
    <t>Grupo de Trabajo de Gestión Administrativa y Recursos Fisicos</t>
  </si>
  <si>
    <t>Grupo de Trabajo de Gestión Documental y Archivo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</si>
</sst>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27" x14ac:knownFonts="1">
    <font>
      <sz val="11"/>
      <color theme="1"/>
      <name val="Calibri"/>
      <family val="2"/>
      <scheme val="minor"/>
    </font>
    <font>
      <b/>
      <sz val="11"/>
      <color theme="1"/>
      <name val="Calibri"/>
      <family val="2"/>
      <scheme val="minor"/>
    </font>
    <font>
      <u/>
      <sz val="11"/>
      <color theme="10"/>
      <name val="Calibri"/>
      <family val="2"/>
      <scheme val="minor"/>
    </font>
    <font>
      <sz val="10"/>
      <name val="Arial"/>
      <family val="2"/>
    </font>
    <font>
      <b/>
      <sz val="9"/>
      <name val="Arial Narrow"/>
      <family val="2"/>
    </font>
    <font>
      <sz val="9"/>
      <name val="Arial Narrow"/>
      <family val="2"/>
    </font>
    <font>
      <sz val="9"/>
      <color indexed="23"/>
      <name val="Arial Narrow"/>
      <family val="2"/>
    </font>
    <font>
      <b/>
      <u/>
      <sz val="11"/>
      <color theme="1"/>
      <name val="Calibri"/>
      <family val="2"/>
      <scheme val="minor"/>
    </font>
    <font>
      <sz val="11"/>
      <name val="Calibri"/>
      <family val="2"/>
      <scheme val="minor"/>
    </font>
    <font>
      <sz val="11"/>
      <color theme="1"/>
      <name val="Nunito"/>
    </font>
    <font>
      <b/>
      <sz val="18"/>
      <color rgb="FF962D46"/>
      <name val="Nunito"/>
    </font>
    <font>
      <b/>
      <sz val="16"/>
      <color rgb="FF962D46"/>
      <name val="Nunito"/>
    </font>
    <font>
      <b/>
      <sz val="10"/>
      <color theme="0"/>
      <name val="Nunito"/>
    </font>
    <font>
      <sz val="11"/>
      <name val="Nunito"/>
    </font>
    <font>
      <sz val="12"/>
      <color theme="1"/>
      <name val="Nunito"/>
    </font>
    <font>
      <sz val="14"/>
      <color theme="1"/>
      <name val="Nunito"/>
    </font>
    <font>
      <b/>
      <sz val="10"/>
      <color rgb="FF962D46"/>
      <name val="Nunito"/>
    </font>
    <font>
      <b/>
      <sz val="14"/>
      <color theme="1"/>
      <name val="Nunito"/>
    </font>
    <font>
      <sz val="14"/>
      <name val="Nunito"/>
    </font>
    <font>
      <b/>
      <sz val="18"/>
      <color rgb="FF2D3B89"/>
      <name val="Nunito"/>
    </font>
    <font>
      <b/>
      <sz val="9"/>
      <color theme="0"/>
      <name val="Nunito"/>
    </font>
    <font>
      <b/>
      <sz val="11"/>
      <color theme="1"/>
      <name val="Nunito"/>
    </font>
    <font>
      <b/>
      <sz val="9"/>
      <color rgb="FF962D46"/>
      <name val="Nunito"/>
    </font>
    <font>
      <sz val="12"/>
      <name val="Nunito"/>
    </font>
    <font>
      <sz val="12"/>
      <color rgb="FFFF0000"/>
      <name val="Nunito"/>
    </font>
    <font>
      <b/>
      <sz val="11"/>
      <color theme="0"/>
      <name val="Nunito"/>
    </font>
    <font>
      <sz val="11"/>
      <color theme="0"/>
      <name val="Nunito"/>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59999389629810485"/>
        <bgColor indexed="64"/>
      </patternFill>
    </fill>
    <fill>
      <patternFill patternType="solid">
        <fgColor theme="3" tint="0.39997558519241921"/>
        <bgColor indexed="64"/>
      </patternFill>
    </fill>
    <fill>
      <patternFill patternType="solid">
        <fgColor theme="6" tint="-0.249977111117893"/>
        <bgColor indexed="64"/>
      </patternFill>
    </fill>
    <fill>
      <patternFill patternType="solid">
        <fgColor rgb="FF962D46"/>
        <bgColor indexed="64"/>
      </patternFill>
    </fill>
    <fill>
      <patternFill patternType="solid">
        <fgColor rgb="FFECEDEC"/>
        <bgColor indexed="64"/>
      </patternFill>
    </fill>
  </fills>
  <borders count="35">
    <border>
      <left/>
      <right/>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diagonal/>
    </border>
    <border>
      <left/>
      <right/>
      <top style="hair">
        <color auto="1"/>
      </top>
      <bottom style="hair">
        <color auto="1"/>
      </bottom>
      <diagonal/>
    </border>
    <border>
      <left/>
      <right/>
      <top/>
      <bottom style="hair">
        <color auto="1"/>
      </bottom>
      <diagonal/>
    </border>
    <border>
      <left style="hair">
        <color auto="1"/>
      </left>
      <right/>
      <top/>
      <bottom/>
      <diagonal/>
    </border>
    <border>
      <left/>
      <right style="hair">
        <color auto="1"/>
      </right>
      <top/>
      <bottom/>
      <diagonal/>
    </border>
    <border>
      <left/>
      <right/>
      <top style="hair">
        <color auto="1"/>
      </top>
      <bottom/>
      <diagonal/>
    </border>
    <border>
      <left style="hair">
        <color auto="1"/>
      </left>
      <right/>
      <top style="hair">
        <color auto="1"/>
      </top>
      <bottom/>
      <diagonal/>
    </border>
    <border>
      <left/>
      <right style="hair">
        <color auto="1"/>
      </right>
      <top style="hair">
        <color auto="1"/>
      </top>
      <bottom/>
      <diagonal/>
    </border>
    <border>
      <left style="hair">
        <color auto="1"/>
      </left>
      <right/>
      <top style="hair">
        <color auto="1"/>
      </top>
      <bottom style="hair">
        <color auto="1"/>
      </bottom>
      <diagonal/>
    </border>
    <border>
      <left style="hair">
        <color auto="1"/>
      </left>
      <right/>
      <top/>
      <bottom style="hair">
        <color auto="1"/>
      </bottom>
      <diagonal/>
    </border>
    <border>
      <left/>
      <right style="hair">
        <color auto="1"/>
      </right>
      <top/>
      <bottom style="hair">
        <color auto="1"/>
      </bottom>
      <diagonal/>
    </border>
    <border>
      <left style="hair">
        <color auto="1"/>
      </left>
      <right style="hair">
        <color auto="1"/>
      </right>
      <top/>
      <bottom/>
      <diagonal/>
    </border>
    <border>
      <left style="hair">
        <color auto="1"/>
      </left>
      <right style="hair">
        <color auto="1"/>
      </right>
      <top/>
      <bottom style="hair">
        <color auto="1"/>
      </bottom>
      <diagonal/>
    </border>
    <border>
      <left/>
      <right style="medium">
        <color auto="1"/>
      </right>
      <top style="medium">
        <color auto="1"/>
      </top>
      <bottom style="hair">
        <color auto="1"/>
      </bottom>
      <diagonal/>
    </border>
    <border>
      <left style="medium">
        <color auto="1"/>
      </left>
      <right/>
      <top/>
      <bottom/>
      <diagonal/>
    </border>
    <border>
      <left/>
      <right style="medium">
        <color auto="1"/>
      </right>
      <top/>
      <bottom/>
      <diagonal/>
    </border>
    <border>
      <left/>
      <right style="medium">
        <color auto="1"/>
      </right>
      <top style="hair">
        <color auto="1"/>
      </top>
      <bottom style="hair">
        <color auto="1"/>
      </bottom>
      <diagonal/>
    </border>
    <border>
      <left style="hair">
        <color auto="1"/>
      </left>
      <right style="medium">
        <color auto="1"/>
      </right>
      <top style="hair">
        <color auto="1"/>
      </top>
      <bottom style="hair">
        <color auto="1"/>
      </bottom>
      <diagonal/>
    </border>
    <border>
      <left/>
      <right style="medium">
        <color auto="1"/>
      </right>
      <top style="hair">
        <color auto="1"/>
      </top>
      <bottom/>
      <diagonal/>
    </border>
    <border>
      <left/>
      <right/>
      <top/>
      <bottom style="medium">
        <color auto="1"/>
      </bottom>
      <diagonal/>
    </border>
    <border>
      <left/>
      <right style="medium">
        <color auto="1"/>
      </right>
      <top/>
      <bottom style="medium">
        <color auto="1"/>
      </bottom>
      <diagonal/>
    </border>
    <border>
      <left style="medium">
        <color auto="1"/>
      </left>
      <right style="hair">
        <color auto="1"/>
      </right>
      <top style="hair">
        <color auto="1"/>
      </top>
      <bottom style="hair">
        <color auto="1"/>
      </bottom>
      <diagonal/>
    </border>
    <border>
      <left style="medium">
        <color indexed="64"/>
      </left>
      <right style="hair">
        <color auto="1"/>
      </right>
      <top style="hair">
        <color auto="1"/>
      </top>
      <bottom/>
      <diagonal/>
    </border>
    <border>
      <left style="medium">
        <color indexed="64"/>
      </left>
      <right/>
      <top style="hair">
        <color auto="1"/>
      </top>
      <bottom style="hair">
        <color auto="1"/>
      </bottom>
      <diagonal/>
    </border>
    <border>
      <left/>
      <right style="hair">
        <color indexed="64"/>
      </right>
      <top style="medium">
        <color indexed="64"/>
      </top>
      <bottom style="hair">
        <color auto="1"/>
      </bottom>
      <diagonal/>
    </border>
    <border>
      <left/>
      <right style="medium">
        <color auto="1"/>
      </right>
      <top/>
      <bottom style="hair">
        <color auto="1"/>
      </bottom>
      <diagonal/>
    </border>
    <border>
      <left style="medium">
        <color auto="1"/>
      </left>
      <right/>
      <top/>
      <bottom style="medium">
        <color auto="1"/>
      </bottom>
      <diagonal/>
    </border>
    <border>
      <left style="hair">
        <color indexed="64"/>
      </left>
      <right/>
      <top style="medium">
        <color auto="1"/>
      </top>
      <bottom style="hair">
        <color auto="1"/>
      </bottom>
      <diagonal/>
    </border>
    <border>
      <left/>
      <right/>
      <top style="medium">
        <color auto="1"/>
      </top>
      <bottom/>
      <diagonal/>
    </border>
    <border>
      <left style="medium">
        <color indexed="64"/>
      </left>
      <right/>
      <top style="medium">
        <color indexed="64"/>
      </top>
      <bottom/>
      <diagonal/>
    </border>
    <border>
      <left/>
      <right style="hair">
        <color auto="1"/>
      </right>
      <top style="medium">
        <color indexed="64"/>
      </top>
      <bottom/>
      <diagonal/>
    </border>
    <border>
      <left style="medium">
        <color indexed="64"/>
      </left>
      <right/>
      <top/>
      <bottom style="hair">
        <color auto="1"/>
      </bottom>
      <diagonal/>
    </border>
  </borders>
  <cellStyleXfs count="3">
    <xf numFmtId="0" fontId="0" fillId="0" borderId="0"/>
    <xf numFmtId="0" fontId="2" fillId="0" borderId="0" applyNumberFormat="0" applyFill="0" applyBorder="0" applyAlignment="0" applyProtection="0"/>
    <xf numFmtId="0" fontId="3" fillId="0" borderId="0"/>
  </cellStyleXfs>
  <cellXfs count="220">
    <xf numFmtId="0" fontId="0" fillId="0" borderId="0" xfId="0"/>
    <xf numFmtId="0" fontId="0" fillId="0" borderId="0" xfId="0" applyAlignment="1">
      <alignment vertical="center"/>
    </xf>
    <xf numFmtId="0" fontId="1" fillId="0" borderId="0" xfId="0" applyFont="1" applyAlignment="1">
      <alignment horizontal="center" vertical="center"/>
    </xf>
    <xf numFmtId="0" fontId="0" fillId="3" borderId="0" xfId="0" applyFill="1" applyAlignment="1">
      <alignment vertical="center"/>
    </xf>
    <xf numFmtId="0" fontId="0" fillId="6" borderId="0" xfId="0" applyFill="1" applyAlignment="1">
      <alignment vertical="center"/>
    </xf>
    <xf numFmtId="0" fontId="0" fillId="4" borderId="0" xfId="0" applyFill="1" applyAlignment="1">
      <alignment vertical="center" wrapText="1"/>
    </xf>
    <xf numFmtId="0" fontId="0" fillId="5" borderId="0" xfId="0" applyFill="1" applyAlignment="1">
      <alignment vertical="center" wrapText="1"/>
    </xf>
    <xf numFmtId="0" fontId="0" fillId="0" borderId="0" xfId="0" applyAlignment="1">
      <alignment wrapText="1"/>
    </xf>
    <xf numFmtId="0" fontId="1" fillId="0" borderId="0" xfId="0" applyFont="1" applyAlignment="1">
      <alignment horizontal="center" wrapText="1"/>
    </xf>
    <xf numFmtId="0" fontId="0" fillId="0" borderId="0" xfId="0" applyAlignment="1">
      <alignment vertical="center" wrapText="1"/>
    </xf>
    <xf numFmtId="0" fontId="1" fillId="0" borderId="0" xfId="0" applyFont="1" applyAlignment="1">
      <alignment horizontal="center" vertical="center" wrapText="1"/>
    </xf>
    <xf numFmtId="0" fontId="4" fillId="0" borderId="0" xfId="2" applyFont="1" applyAlignment="1" applyProtection="1">
      <alignment vertical="center" wrapText="1"/>
      <protection locked="0"/>
    </xf>
    <xf numFmtId="0" fontId="5" fillId="0" borderId="0" xfId="2" applyFont="1" applyAlignment="1" applyProtection="1">
      <alignment vertical="center" wrapText="1"/>
      <protection locked="0"/>
    </xf>
    <xf numFmtId="0" fontId="5" fillId="0" borderId="0" xfId="2" applyFont="1" applyAlignment="1" applyProtection="1">
      <alignment horizontal="left" vertical="center" wrapText="1" indent="2"/>
      <protection locked="0"/>
    </xf>
    <xf numFmtId="0" fontId="7" fillId="0" borderId="0" xfId="0" applyFont="1"/>
    <xf numFmtId="0" fontId="8" fillId="4" borderId="0" xfId="0" applyFont="1" applyFill="1" applyAlignment="1">
      <alignment vertical="center" wrapText="1"/>
    </xf>
    <xf numFmtId="0" fontId="9" fillId="0" borderId="0" xfId="0" applyFont="1"/>
    <xf numFmtId="0" fontId="12" fillId="7" borderId="2" xfId="0" applyFont="1" applyFill="1" applyBorder="1" applyAlignment="1">
      <alignment vertical="center"/>
    </xf>
    <xf numFmtId="0" fontId="12" fillId="7" borderId="4" xfId="0" applyFont="1" applyFill="1" applyBorder="1" applyAlignment="1">
      <alignment vertical="center"/>
    </xf>
    <xf numFmtId="0" fontId="9" fillId="0" borderId="1" xfId="0" applyFont="1" applyBorder="1" applyAlignment="1">
      <alignment horizontal="center" vertical="center"/>
    </xf>
    <xf numFmtId="0" fontId="9" fillId="0" borderId="1" xfId="0" applyFont="1" applyBorder="1" applyAlignment="1">
      <alignment horizontal="justify" vertical="center"/>
    </xf>
    <xf numFmtId="0" fontId="12" fillId="7" borderId="8" xfId="0" applyFont="1" applyFill="1" applyBorder="1" applyAlignment="1">
      <alignment vertical="center"/>
    </xf>
    <xf numFmtId="0" fontId="9" fillId="0" borderId="0" xfId="0" applyFont="1" applyAlignment="1">
      <alignment vertical="center" wrapText="1"/>
    </xf>
    <xf numFmtId="0" fontId="12" fillId="7" borderId="2" xfId="0" applyFont="1" applyFill="1" applyBorder="1" applyAlignment="1">
      <alignment horizontal="center" vertical="center"/>
    </xf>
    <xf numFmtId="0" fontId="9" fillId="0" borderId="0" xfId="0" applyFont="1" applyAlignment="1">
      <alignment horizontal="center"/>
    </xf>
    <xf numFmtId="0" fontId="15" fillId="0" borderId="0" xfId="0" applyFont="1"/>
    <xf numFmtId="0" fontId="16" fillId="8" borderId="1" xfId="0" applyFont="1" applyFill="1" applyBorder="1" applyAlignment="1">
      <alignment vertical="center"/>
    </xf>
    <xf numFmtId="0" fontId="17" fillId="0" borderId="0" xfId="0" applyFont="1" applyAlignment="1">
      <alignment horizontal="center" vertical="center"/>
    </xf>
    <xf numFmtId="0" fontId="14" fillId="0" borderId="0" xfId="0" applyFont="1"/>
    <xf numFmtId="0" fontId="16" fillId="8" borderId="1" xfId="0" applyFont="1" applyFill="1" applyBorder="1" applyAlignment="1">
      <alignment horizontal="center" vertical="center"/>
    </xf>
    <xf numFmtId="0" fontId="18" fillId="0" borderId="4" xfId="0" applyFont="1" applyBorder="1" applyAlignment="1">
      <alignment vertical="center"/>
    </xf>
    <xf numFmtId="9" fontId="17" fillId="0" borderId="1" xfId="0" applyNumberFormat="1" applyFont="1" applyBorder="1" applyAlignment="1">
      <alignment horizontal="center" vertical="center" wrapText="1"/>
    </xf>
    <xf numFmtId="0" fontId="9" fillId="0" borderId="16" xfId="0" applyFont="1" applyBorder="1" applyAlignment="1">
      <alignment horizontal="center" vertical="center"/>
    </xf>
    <xf numFmtId="0" fontId="9" fillId="0" borderId="19" xfId="0" applyFont="1" applyBorder="1" applyAlignment="1">
      <alignment horizontal="center" vertical="center"/>
    </xf>
    <xf numFmtId="0" fontId="9" fillId="0" borderId="17" xfId="0" applyFont="1" applyBorder="1" applyAlignment="1">
      <alignment horizontal="center"/>
    </xf>
    <xf numFmtId="0" fontId="9" fillId="0" borderId="18" xfId="0" applyFont="1" applyBorder="1" applyAlignment="1">
      <alignment horizontal="center"/>
    </xf>
    <xf numFmtId="0" fontId="12" fillId="2" borderId="6" xfId="0" applyFont="1" applyFill="1" applyBorder="1" applyAlignment="1">
      <alignment vertical="center"/>
    </xf>
    <xf numFmtId="0" fontId="9" fillId="0" borderId="14" xfId="0" applyFont="1" applyBorder="1" applyAlignment="1">
      <alignment horizontal="center"/>
    </xf>
    <xf numFmtId="0" fontId="9" fillId="0" borderId="17" xfId="0" applyFont="1" applyBorder="1"/>
    <xf numFmtId="0" fontId="12" fillId="2" borderId="7" xfId="0" applyFont="1" applyFill="1" applyBorder="1" applyAlignment="1">
      <alignment vertical="center"/>
    </xf>
    <xf numFmtId="0" fontId="20" fillId="2" borderId="0" xfId="0" applyFont="1" applyFill="1" applyAlignment="1">
      <alignment vertical="center" wrapText="1"/>
    </xf>
    <xf numFmtId="0" fontId="25" fillId="0" borderId="0" xfId="0" applyFont="1" applyAlignment="1">
      <alignment vertical="center" wrapText="1"/>
    </xf>
    <xf numFmtId="0" fontId="22" fillId="8" borderId="24" xfId="0" applyFont="1" applyFill="1" applyBorder="1" applyAlignment="1">
      <alignment horizontal="center" vertical="center" wrapText="1"/>
    </xf>
    <xf numFmtId="0" fontId="22" fillId="8" borderId="1" xfId="0" applyFont="1" applyFill="1" applyBorder="1" applyAlignment="1">
      <alignment horizontal="center" vertical="center" wrapText="1"/>
    </xf>
    <xf numFmtId="0" fontId="21" fillId="0" borderId="1" xfId="0" applyFont="1" applyBorder="1" applyAlignment="1">
      <alignment horizontal="center" vertical="center" wrapText="1"/>
    </xf>
    <xf numFmtId="0" fontId="21" fillId="0" borderId="6" xfId="0" applyFont="1" applyBorder="1" applyAlignment="1">
      <alignment vertical="center" wrapText="1"/>
    </xf>
    <xf numFmtId="0" fontId="20" fillId="0" borderId="0" xfId="0" applyFont="1" applyAlignment="1">
      <alignment vertical="center" wrapText="1"/>
    </xf>
    <xf numFmtId="0" fontId="22" fillId="8" borderId="15" xfId="0" applyFont="1" applyFill="1" applyBorder="1" applyAlignment="1">
      <alignment horizontal="center" vertical="center" wrapText="1"/>
    </xf>
    <xf numFmtId="0" fontId="21" fillId="0" borderId="14" xfId="0" applyFont="1" applyBorder="1" applyAlignment="1">
      <alignment horizontal="center"/>
    </xf>
    <xf numFmtId="0" fontId="20" fillId="2" borderId="3" xfId="0" applyFont="1" applyFill="1" applyBorder="1" applyAlignment="1">
      <alignment horizontal="center" vertical="center" wrapText="1"/>
    </xf>
    <xf numFmtId="0" fontId="22" fillId="8" borderId="20" xfId="0" applyFont="1" applyFill="1" applyBorder="1" applyAlignment="1">
      <alignment horizontal="center" vertical="center" wrapText="1"/>
    </xf>
    <xf numFmtId="0" fontId="9" fillId="0" borderId="24" xfId="0" applyFont="1" applyBorder="1" applyAlignment="1">
      <alignment horizontal="justify" vertical="center"/>
    </xf>
    <xf numFmtId="0" fontId="21" fillId="0" borderId="6" xfId="0" applyFont="1" applyBorder="1" applyAlignment="1">
      <alignment horizontal="center" vertical="center"/>
    </xf>
    <xf numFmtId="0" fontId="9" fillId="0" borderId="20" xfId="0" applyFont="1" applyBorder="1" applyAlignment="1">
      <alignment horizontal="justify" vertical="center"/>
    </xf>
    <xf numFmtId="0" fontId="9" fillId="0" borderId="0" xfId="0" applyFont="1" applyAlignment="1">
      <alignment horizontal="center" vertical="center"/>
    </xf>
    <xf numFmtId="0" fontId="26" fillId="0" borderId="0" xfId="0" applyFont="1" applyAlignment="1">
      <alignment vertical="center" wrapText="1"/>
    </xf>
    <xf numFmtId="0" fontId="26" fillId="2" borderId="0" xfId="0" applyFont="1" applyFill="1" applyAlignment="1">
      <alignment horizontal="center"/>
    </xf>
    <xf numFmtId="0" fontId="21" fillId="0" borderId="1" xfId="0" applyFont="1" applyBorder="1" applyAlignment="1">
      <alignment horizontal="center" vertical="center"/>
    </xf>
    <xf numFmtId="0" fontId="9" fillId="0" borderId="6" xfId="0" applyFont="1" applyBorder="1" applyAlignment="1">
      <alignment horizontal="center" vertical="center"/>
    </xf>
    <xf numFmtId="0" fontId="9" fillId="0" borderId="6" xfId="0" applyFont="1" applyBorder="1" applyAlignment="1">
      <alignment horizontal="center"/>
    </xf>
    <xf numFmtId="0" fontId="9" fillId="0" borderId="7" xfId="0" applyFont="1" applyBorder="1" applyAlignment="1">
      <alignment horizontal="center"/>
    </xf>
    <xf numFmtId="0" fontId="20" fillId="0" borderId="18" xfId="0" applyFont="1" applyBorder="1" applyAlignment="1">
      <alignment vertical="center" wrapText="1"/>
    </xf>
    <xf numFmtId="0" fontId="9" fillId="0" borderId="18" xfId="0" applyFont="1" applyBorder="1"/>
    <xf numFmtId="0" fontId="21" fillId="0" borderId="29" xfId="0" applyFont="1" applyBorder="1"/>
    <xf numFmtId="0" fontId="9" fillId="0" borderId="22" xfId="0" applyFont="1" applyBorder="1"/>
    <xf numFmtId="0" fontId="9" fillId="0" borderId="23" xfId="0" applyFont="1" applyBorder="1"/>
    <xf numFmtId="0" fontId="9" fillId="0" borderId="24"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7" xfId="0" applyFont="1" applyBorder="1" applyAlignment="1">
      <alignment horizontal="justify" vertical="center"/>
    </xf>
    <xf numFmtId="0" fontId="9" fillId="0" borderId="0" xfId="0" applyFont="1" applyAlignment="1">
      <alignment horizontal="justify" vertical="center"/>
    </xf>
    <xf numFmtId="0" fontId="21" fillId="0" borderId="0" xfId="0" applyFont="1" applyAlignment="1">
      <alignment horizontal="center" vertical="center"/>
    </xf>
    <xf numFmtId="0" fontId="9" fillId="0" borderId="18" xfId="0" applyFont="1" applyBorder="1" applyAlignment="1">
      <alignment horizontal="justify" vertical="center"/>
    </xf>
    <xf numFmtId="0" fontId="9" fillId="0" borderId="17" xfId="0" applyFont="1" applyBorder="1" applyAlignment="1">
      <alignment horizontal="justify" vertical="center" wrapText="1"/>
    </xf>
    <xf numFmtId="164" fontId="9" fillId="0" borderId="19" xfId="0" applyNumberFormat="1" applyFont="1" applyBorder="1" applyAlignment="1">
      <alignment horizontal="center" vertical="center"/>
    </xf>
    <xf numFmtId="0" fontId="9" fillId="0" borderId="11" xfId="0" applyFont="1" applyBorder="1" applyAlignment="1">
      <alignment horizontal="justify" vertical="center"/>
    </xf>
    <xf numFmtId="0" fontId="9" fillId="0" borderId="2" xfId="0" applyFont="1" applyBorder="1" applyAlignment="1">
      <alignment horizontal="justify" vertical="center"/>
    </xf>
    <xf numFmtId="0" fontId="9" fillId="0" borderId="4" xfId="0" applyFont="1" applyBorder="1" applyAlignment="1">
      <alignment horizontal="justify" vertical="center"/>
    </xf>
    <xf numFmtId="0" fontId="9" fillId="0" borderId="11" xfId="0" applyFont="1" applyBorder="1" applyAlignment="1">
      <alignment horizontal="justify" vertical="center" wrapText="1"/>
    </xf>
    <xf numFmtId="0" fontId="21" fillId="0" borderId="0" xfId="0" applyFont="1" applyAlignment="1">
      <alignment horizontal="center"/>
    </xf>
    <xf numFmtId="0" fontId="22" fillId="8" borderId="11" xfId="0" applyFont="1" applyFill="1" applyBorder="1" applyAlignment="1">
      <alignment horizontal="center" vertical="center" wrapText="1"/>
    </xf>
    <xf numFmtId="0" fontId="22" fillId="8" borderId="2" xfId="0" applyFont="1" applyFill="1" applyBorder="1" applyAlignment="1">
      <alignment horizontal="center" vertical="center" wrapText="1"/>
    </xf>
    <xf numFmtId="0" fontId="19" fillId="0" borderId="32" xfId="0" applyFont="1" applyBorder="1" applyAlignment="1">
      <alignment horizontal="center" vertical="center"/>
    </xf>
    <xf numFmtId="0" fontId="19" fillId="0" borderId="31" xfId="0" applyFont="1" applyBorder="1" applyAlignment="1">
      <alignment horizontal="center" vertical="center"/>
    </xf>
    <xf numFmtId="0" fontId="19" fillId="0" borderId="33"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7" xfId="0" applyFont="1" applyBorder="1" applyAlignment="1">
      <alignment horizontal="center" vertical="center"/>
    </xf>
    <xf numFmtId="0" fontId="19" fillId="0" borderId="34" xfId="0" applyFont="1" applyBorder="1" applyAlignment="1">
      <alignment horizontal="center" vertical="center"/>
    </xf>
    <xf numFmtId="0" fontId="19" fillId="0" borderId="5" xfId="0" applyFont="1" applyBorder="1" applyAlignment="1">
      <alignment horizontal="center" vertical="center"/>
    </xf>
    <xf numFmtId="0" fontId="19" fillId="0" borderId="13" xfId="0" applyFont="1" applyBorder="1" applyAlignment="1">
      <alignment horizontal="center" vertical="center"/>
    </xf>
    <xf numFmtId="0" fontId="10" fillId="0" borderId="31" xfId="0" applyFont="1" applyBorder="1" applyAlignment="1">
      <alignment horizontal="center" vertical="center"/>
    </xf>
    <xf numFmtId="0" fontId="10" fillId="0" borderId="0" xfId="0" applyFont="1" applyAlignment="1">
      <alignment horizontal="center" vertical="center"/>
    </xf>
    <xf numFmtId="0" fontId="10" fillId="0" borderId="5" xfId="0" applyFont="1" applyBorder="1" applyAlignment="1">
      <alignment horizontal="center" vertical="center"/>
    </xf>
    <xf numFmtId="0" fontId="20" fillId="7" borderId="30" xfId="0" applyFont="1" applyFill="1" applyBorder="1" applyAlignment="1">
      <alignment horizontal="center" vertical="center"/>
    </xf>
    <xf numFmtId="0" fontId="20" fillId="7" borderId="27" xfId="0" applyFont="1" applyFill="1" applyBorder="1" applyAlignment="1">
      <alignment horizontal="center" vertical="center"/>
    </xf>
    <xf numFmtId="0" fontId="20" fillId="7" borderId="11" xfId="0" applyFont="1" applyFill="1" applyBorder="1" applyAlignment="1">
      <alignment horizontal="center" vertical="center"/>
    </xf>
    <xf numFmtId="0" fontId="20" fillId="7" borderId="2" xfId="0" applyFont="1" applyFill="1" applyBorder="1" applyAlignment="1">
      <alignment horizontal="center" vertical="center"/>
    </xf>
    <xf numFmtId="0" fontId="9" fillId="0" borderId="9"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0" xfId="0" applyFont="1" applyAlignment="1">
      <alignment horizontal="center" vertical="center" wrapText="1"/>
    </xf>
    <xf numFmtId="0" fontId="9" fillId="0" borderId="7" xfId="0" applyFont="1" applyBorder="1" applyAlignment="1">
      <alignment horizontal="center" vertical="center" wrapText="1"/>
    </xf>
    <xf numFmtId="0" fontId="9" fillId="0" borderId="12"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3" xfId="0" applyFont="1" applyBorder="1" applyAlignment="1">
      <alignment horizontal="center" vertical="center" wrapText="1"/>
    </xf>
    <xf numFmtId="0" fontId="12" fillId="7" borderId="11" xfId="0" applyFont="1" applyFill="1" applyBorder="1" applyAlignment="1">
      <alignment horizontal="center" vertical="center"/>
    </xf>
    <xf numFmtId="0" fontId="12" fillId="7" borderId="4" xfId="0" applyFont="1" applyFill="1" applyBorder="1" applyAlignment="1">
      <alignment horizontal="center" vertical="center"/>
    </xf>
    <xf numFmtId="0" fontId="12" fillId="7" borderId="2" xfId="0" applyFont="1" applyFill="1" applyBorder="1" applyAlignment="1">
      <alignment horizontal="center" vertical="center"/>
    </xf>
    <xf numFmtId="0" fontId="14" fillId="0" borderId="9" xfId="0" applyFont="1" applyBorder="1" applyAlignment="1">
      <alignment horizontal="center" vertical="center" wrapText="1"/>
    </xf>
    <xf numFmtId="0" fontId="14" fillId="0" borderId="10" xfId="0" applyFont="1" applyBorder="1" applyAlignment="1">
      <alignment horizontal="center" vertical="center" wrapText="1"/>
    </xf>
    <xf numFmtId="0" fontId="14" fillId="0" borderId="6" xfId="0" applyFont="1" applyBorder="1" applyAlignment="1">
      <alignment horizontal="center" vertical="center" wrapText="1"/>
    </xf>
    <xf numFmtId="0" fontId="14" fillId="0" borderId="7" xfId="0" applyFont="1" applyBorder="1" applyAlignment="1">
      <alignment horizontal="center" vertical="center" wrapText="1"/>
    </xf>
    <xf numFmtId="0" fontId="14" fillId="0" borderId="12" xfId="0" applyFont="1" applyBorder="1" applyAlignment="1">
      <alignment horizontal="center" vertical="center" wrapText="1"/>
    </xf>
    <xf numFmtId="0" fontId="14" fillId="0" borderId="13" xfId="0" applyFont="1" applyBorder="1" applyAlignment="1">
      <alignment horizontal="center" vertical="center" wrapText="1"/>
    </xf>
    <xf numFmtId="0" fontId="9" fillId="0" borderId="17" xfId="0" applyFont="1" applyBorder="1" applyAlignment="1">
      <alignment horizontal="center"/>
    </xf>
    <xf numFmtId="0" fontId="9" fillId="0" borderId="0" xfId="0" applyFont="1" applyAlignment="1">
      <alignment horizontal="center"/>
    </xf>
    <xf numFmtId="0" fontId="9" fillId="0" borderId="18" xfId="0" applyFont="1" applyBorder="1" applyAlignment="1">
      <alignment horizontal="center"/>
    </xf>
    <xf numFmtId="0" fontId="25" fillId="7" borderId="25" xfId="0" applyFont="1" applyFill="1" applyBorder="1" applyAlignment="1">
      <alignment horizontal="center" vertical="center" wrapText="1"/>
    </xf>
    <xf numFmtId="0" fontId="25" fillId="7" borderId="3" xfId="0" applyFont="1" applyFill="1" applyBorder="1" applyAlignment="1">
      <alignment horizontal="center" vertical="center" wrapText="1"/>
    </xf>
    <xf numFmtId="0" fontId="21" fillId="0" borderId="7" xfId="0" applyFont="1" applyBorder="1" applyAlignment="1">
      <alignment horizontal="center"/>
    </xf>
    <xf numFmtId="0" fontId="20" fillId="7" borderId="11"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2" xfId="0" applyFont="1" applyFill="1" applyBorder="1" applyAlignment="1">
      <alignment horizontal="center" vertical="center" wrapText="1"/>
    </xf>
    <xf numFmtId="0" fontId="9" fillId="0" borderId="11" xfId="0" applyFont="1" applyBorder="1" applyAlignment="1">
      <alignment horizontal="center"/>
    </xf>
    <xf numFmtId="0" fontId="9" fillId="0" borderId="2" xfId="0" applyFont="1" applyBorder="1" applyAlignment="1">
      <alignment horizontal="center"/>
    </xf>
    <xf numFmtId="0" fontId="25" fillId="7" borderId="8" xfId="0" applyFont="1" applyFill="1" applyBorder="1" applyAlignment="1">
      <alignment horizontal="center" vertical="center" wrapText="1"/>
    </xf>
    <xf numFmtId="0" fontId="25" fillId="7" borderId="21" xfId="0" applyFont="1" applyFill="1" applyBorder="1" applyAlignment="1">
      <alignment horizontal="center" vertical="center" wrapText="1"/>
    </xf>
    <xf numFmtId="0" fontId="20" fillId="2" borderId="6" xfId="0" applyFont="1" applyFill="1" applyBorder="1" applyAlignment="1">
      <alignment horizontal="center"/>
    </xf>
    <xf numFmtId="0" fontId="20" fillId="2" borderId="7" xfId="0" applyFont="1" applyFill="1" applyBorder="1" applyAlignment="1">
      <alignment horizontal="center"/>
    </xf>
    <xf numFmtId="0" fontId="25" fillId="7" borderId="11" xfId="0" applyFont="1" applyFill="1" applyBorder="1" applyAlignment="1">
      <alignment horizontal="center" vertical="center" wrapText="1"/>
    </xf>
    <xf numFmtId="0" fontId="25" fillId="7" borderId="4" xfId="0" applyFont="1" applyFill="1" applyBorder="1" applyAlignment="1">
      <alignment horizontal="center" vertical="center" wrapText="1"/>
    </xf>
    <xf numFmtId="0" fontId="25" fillId="7" borderId="2" xfId="0" applyFont="1" applyFill="1" applyBorder="1" applyAlignment="1">
      <alignment horizontal="center" vertical="center" wrapText="1"/>
    </xf>
    <xf numFmtId="0" fontId="22" fillId="8" borderId="4" xfId="0" applyFont="1" applyFill="1" applyBorder="1" applyAlignment="1">
      <alignment horizontal="center" vertical="center" wrapText="1"/>
    </xf>
    <xf numFmtId="0" fontId="12" fillId="7" borderId="9" xfId="0" applyFont="1" applyFill="1" applyBorder="1" applyAlignment="1">
      <alignment horizontal="center" vertical="center"/>
    </xf>
    <xf numFmtId="0" fontId="12" fillId="7" borderId="8" xfId="0" applyFont="1" applyFill="1" applyBorder="1" applyAlignment="1">
      <alignment horizontal="center" vertical="center"/>
    </xf>
    <xf numFmtId="0" fontId="12" fillId="7" borderId="10" xfId="0" applyFont="1" applyFill="1" applyBorder="1" applyAlignment="1">
      <alignment horizontal="center" vertical="center"/>
    </xf>
    <xf numFmtId="0" fontId="12" fillId="7" borderId="12" xfId="0" applyFont="1" applyFill="1" applyBorder="1" applyAlignment="1">
      <alignment horizontal="center" vertical="center"/>
    </xf>
    <xf numFmtId="0" fontId="12" fillId="7" borderId="5" xfId="0" applyFont="1" applyFill="1" applyBorder="1" applyAlignment="1">
      <alignment horizontal="center" vertical="center"/>
    </xf>
    <xf numFmtId="0" fontId="12" fillId="7" borderId="13" xfId="0" applyFont="1" applyFill="1" applyBorder="1" applyAlignment="1">
      <alignment horizontal="center" vertical="center"/>
    </xf>
    <xf numFmtId="0" fontId="21" fillId="0" borderId="13" xfId="0" applyFont="1" applyBorder="1" applyAlignment="1">
      <alignment horizontal="center"/>
    </xf>
    <xf numFmtId="0" fontId="21" fillId="0" borderId="2" xfId="0" applyFont="1" applyBorder="1" applyAlignment="1">
      <alignment horizontal="center"/>
    </xf>
    <xf numFmtId="0" fontId="21" fillId="0" borderId="10" xfId="0" applyFont="1" applyBorder="1" applyAlignment="1">
      <alignment horizontal="center"/>
    </xf>
    <xf numFmtId="0" fontId="9" fillId="0" borderId="14" xfId="0" applyFont="1" applyBorder="1" applyAlignment="1">
      <alignment horizontal="center"/>
    </xf>
    <xf numFmtId="0" fontId="14" fillId="0" borderId="11" xfId="0" applyFont="1" applyBorder="1" applyAlignment="1">
      <alignment horizontal="center" vertical="center" wrapText="1"/>
    </xf>
    <xf numFmtId="0" fontId="14" fillId="0" borderId="2" xfId="0" applyFont="1" applyBorder="1" applyAlignment="1">
      <alignment horizontal="center" vertical="center" wrapText="1"/>
    </xf>
    <xf numFmtId="0" fontId="12" fillId="7" borderId="0" xfId="0" applyFont="1" applyFill="1" applyAlignment="1">
      <alignment horizontal="center" vertical="center"/>
    </xf>
    <xf numFmtId="0" fontId="9" fillId="0" borderId="0" xfId="0" applyFont="1"/>
    <xf numFmtId="0" fontId="9" fillId="0" borderId="5" xfId="0" applyFont="1" applyBorder="1"/>
    <xf numFmtId="0" fontId="9" fillId="0" borderId="4" xfId="0" applyFont="1" applyBorder="1"/>
    <xf numFmtId="0" fontId="9" fillId="0" borderId="19" xfId="0" applyFont="1" applyBorder="1"/>
    <xf numFmtId="0" fontId="12" fillId="7" borderId="19" xfId="0" applyFont="1" applyFill="1" applyBorder="1" applyAlignment="1">
      <alignment horizontal="center" vertical="center"/>
    </xf>
    <xf numFmtId="0" fontId="13" fillId="0" borderId="11" xfId="0" applyFont="1" applyBorder="1" applyAlignment="1">
      <alignment horizontal="left" vertical="center"/>
    </xf>
    <xf numFmtId="0" fontId="13" fillId="0" borderId="4" xfId="0" applyFont="1" applyBorder="1" applyAlignment="1">
      <alignment horizontal="left" vertical="center"/>
    </xf>
    <xf numFmtId="0" fontId="13" fillId="0" borderId="19" xfId="0" applyFont="1" applyBorder="1" applyAlignment="1">
      <alignment horizontal="left" vertical="center"/>
    </xf>
    <xf numFmtId="0" fontId="13" fillId="0" borderId="11" xfId="0" applyFont="1" applyBorder="1" applyAlignment="1">
      <alignment horizontal="left" vertical="center" wrapText="1"/>
    </xf>
    <xf numFmtId="0" fontId="13" fillId="0" borderId="4" xfId="0" applyFont="1" applyBorder="1" applyAlignment="1">
      <alignment horizontal="left" vertical="center" wrapText="1"/>
    </xf>
    <xf numFmtId="0" fontId="13" fillId="0" borderId="19" xfId="0" applyFont="1" applyBorder="1" applyAlignment="1">
      <alignment horizontal="left" vertical="center" wrapText="1"/>
    </xf>
    <xf numFmtId="0" fontId="22" fillId="8" borderId="5" xfId="0" applyFont="1" applyFill="1" applyBorder="1" applyAlignment="1">
      <alignment horizontal="center" vertical="center"/>
    </xf>
    <xf numFmtId="0" fontId="22" fillId="8" borderId="28" xfId="0" applyFont="1" applyFill="1" applyBorder="1" applyAlignment="1">
      <alignment horizontal="center" vertical="center"/>
    </xf>
    <xf numFmtId="0" fontId="12" fillId="7" borderId="6" xfId="0" applyFont="1" applyFill="1" applyBorder="1" applyAlignment="1">
      <alignment horizontal="center" vertical="center" wrapText="1"/>
    </xf>
    <xf numFmtId="0" fontId="12" fillId="7" borderId="0" xfId="0" applyFont="1" applyFill="1" applyAlignment="1">
      <alignment horizontal="center" vertical="center" wrapText="1"/>
    </xf>
    <xf numFmtId="0" fontId="12" fillId="7" borderId="7" xfId="0" applyFont="1" applyFill="1" applyBorder="1" applyAlignment="1">
      <alignment horizontal="center" vertical="center" wrapText="1"/>
    </xf>
    <xf numFmtId="0" fontId="23" fillId="0" borderId="9" xfId="0" applyFont="1" applyBorder="1" applyAlignment="1">
      <alignment horizontal="left" vertical="center" wrapText="1"/>
    </xf>
    <xf numFmtId="0" fontId="24" fillId="0" borderId="8" xfId="0" applyFont="1" applyBorder="1" applyAlignment="1">
      <alignment horizontal="left" vertical="center" wrapText="1"/>
    </xf>
    <xf numFmtId="0" fontId="24" fillId="0" borderId="10" xfId="0" applyFont="1" applyBorder="1" applyAlignment="1">
      <alignment horizontal="left" vertical="center" wrapText="1"/>
    </xf>
    <xf numFmtId="0" fontId="24" fillId="0" borderId="6" xfId="0" applyFont="1" applyBorder="1" applyAlignment="1">
      <alignment horizontal="left" vertical="center" wrapText="1"/>
    </xf>
    <xf numFmtId="0" fontId="24" fillId="0" borderId="0" xfId="0" applyFont="1" applyAlignment="1">
      <alignment horizontal="left" vertical="center" wrapText="1"/>
    </xf>
    <xf numFmtId="0" fontId="24" fillId="0" borderId="7" xfId="0" applyFont="1" applyBorder="1" applyAlignment="1">
      <alignment horizontal="left" vertical="center" wrapText="1"/>
    </xf>
    <xf numFmtId="0" fontId="24" fillId="0" borderId="12" xfId="0" applyFont="1" applyBorder="1" applyAlignment="1">
      <alignment horizontal="left" vertical="center" wrapText="1"/>
    </xf>
    <xf numFmtId="0" fontId="24" fillId="0" borderId="5" xfId="0" applyFont="1" applyBorder="1" applyAlignment="1">
      <alignment horizontal="left" vertical="center" wrapText="1"/>
    </xf>
    <xf numFmtId="0" fontId="24" fillId="0" borderId="13" xfId="0" applyFont="1" applyBorder="1" applyAlignment="1">
      <alignment horizontal="left" vertical="center" wrapText="1"/>
    </xf>
    <xf numFmtId="0" fontId="14" fillId="0" borderId="4" xfId="0" applyFont="1" applyBorder="1" applyAlignment="1">
      <alignment horizontal="center" vertical="center" wrapText="1"/>
    </xf>
    <xf numFmtId="0" fontId="12" fillId="2" borderId="7" xfId="0" applyFont="1" applyFill="1" applyBorder="1" applyAlignment="1">
      <alignment horizontal="center" vertical="center"/>
    </xf>
    <xf numFmtId="0" fontId="23" fillId="2" borderId="4" xfId="0" applyFont="1" applyFill="1" applyBorder="1" applyAlignment="1">
      <alignment horizontal="justify" vertical="center"/>
    </xf>
    <xf numFmtId="0" fontId="23" fillId="2" borderId="19" xfId="0" applyFont="1" applyFill="1" applyBorder="1" applyAlignment="1">
      <alignment horizontal="justify" vertical="center"/>
    </xf>
    <xf numFmtId="0" fontId="22" fillId="8" borderId="6" xfId="0" applyFont="1" applyFill="1" applyBorder="1" applyAlignment="1">
      <alignment horizontal="center" vertical="center"/>
    </xf>
    <xf numFmtId="0" fontId="22" fillId="8" borderId="0" xfId="0" applyFont="1" applyFill="1" applyAlignment="1">
      <alignment horizontal="center" vertical="center"/>
    </xf>
    <xf numFmtId="0" fontId="12" fillId="7" borderId="26" xfId="0" applyFont="1" applyFill="1" applyBorder="1" applyAlignment="1">
      <alignment horizontal="center" vertical="center"/>
    </xf>
    <xf numFmtId="0" fontId="12" fillId="0" borderId="26" xfId="0" applyFont="1" applyBorder="1" applyAlignment="1">
      <alignment horizontal="center" vertical="center"/>
    </xf>
    <xf numFmtId="0" fontId="12" fillId="0" borderId="4" xfId="0" applyFont="1" applyBorder="1" applyAlignment="1">
      <alignment horizontal="center" vertical="center"/>
    </xf>
    <xf numFmtId="0" fontId="12" fillId="0" borderId="2" xfId="0" applyFont="1" applyBorder="1" applyAlignment="1">
      <alignment horizontal="center" vertical="center"/>
    </xf>
    <xf numFmtId="0" fontId="20" fillId="0" borderId="26"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2" xfId="0" applyFont="1" applyBorder="1" applyAlignment="1">
      <alignment horizontal="center" vertical="center" wrapText="1"/>
    </xf>
    <xf numFmtId="0" fontId="9" fillId="0" borderId="1" xfId="0" applyFont="1" applyBorder="1" applyAlignment="1">
      <alignment horizontal="center"/>
    </xf>
    <xf numFmtId="0" fontId="10" fillId="0" borderId="4" xfId="0" applyFont="1" applyBorder="1" applyAlignment="1">
      <alignment horizontal="center" vertical="center"/>
    </xf>
    <xf numFmtId="0" fontId="10" fillId="0" borderId="2" xfId="0" applyFont="1" applyBorder="1" applyAlignment="1">
      <alignment horizontal="center" vertical="center"/>
    </xf>
    <xf numFmtId="0" fontId="12" fillId="7" borderId="1" xfId="0" applyFont="1" applyFill="1" applyBorder="1" applyAlignment="1">
      <alignment horizontal="center" vertical="center"/>
    </xf>
    <xf numFmtId="0" fontId="9" fillId="0" borderId="4" xfId="0" applyFont="1" applyBorder="1" applyAlignment="1">
      <alignment horizontal="center"/>
    </xf>
    <xf numFmtId="0" fontId="13" fillId="0" borderId="2" xfId="0" applyFont="1" applyBorder="1" applyAlignment="1">
      <alignment horizontal="left" vertical="center"/>
    </xf>
    <xf numFmtId="0" fontId="11" fillId="8" borderId="11" xfId="0" applyFont="1" applyFill="1" applyBorder="1" applyAlignment="1">
      <alignment horizontal="center" vertical="center"/>
    </xf>
    <xf numFmtId="0" fontId="11" fillId="8" borderId="4" xfId="0" applyFont="1" applyFill="1" applyBorder="1" applyAlignment="1">
      <alignment horizontal="center" vertical="center"/>
    </xf>
    <xf numFmtId="0" fontId="11" fillId="8" borderId="2" xfId="0" applyFont="1" applyFill="1" applyBorder="1" applyAlignment="1">
      <alignment horizontal="center" vertical="center"/>
    </xf>
    <xf numFmtId="0" fontId="9" fillId="0" borderId="1" xfId="0" applyFont="1" applyBorder="1" applyAlignment="1">
      <alignment horizontal="left" vertical="center"/>
    </xf>
    <xf numFmtId="0" fontId="12" fillId="7" borderId="1" xfId="0" applyFont="1" applyFill="1" applyBorder="1" applyAlignment="1">
      <alignment horizontal="center" vertical="center" wrapText="1"/>
    </xf>
    <xf numFmtId="0" fontId="14" fillId="0" borderId="1" xfId="0" applyFont="1" applyBorder="1" applyAlignment="1">
      <alignment horizontal="left" vertical="center" wrapText="1"/>
    </xf>
    <xf numFmtId="0" fontId="9" fillId="0" borderId="1" xfId="0" applyFont="1" applyBorder="1" applyAlignment="1">
      <alignment horizontal="center" vertical="center"/>
    </xf>
    <xf numFmtId="0" fontId="16" fillId="8" borderId="1" xfId="0" applyFont="1" applyFill="1" applyBorder="1" applyAlignment="1">
      <alignment horizontal="center" vertical="center"/>
    </xf>
    <xf numFmtId="0" fontId="18" fillId="0" borderId="11" xfId="0" applyFont="1" applyBorder="1" applyAlignment="1">
      <alignment horizontal="center" vertical="center"/>
    </xf>
    <xf numFmtId="0" fontId="18" fillId="0" borderId="4" xfId="0" applyFont="1" applyBorder="1" applyAlignment="1">
      <alignment horizontal="center" vertical="center"/>
    </xf>
    <xf numFmtId="0" fontId="18" fillId="0" borderId="2" xfId="0" applyFont="1" applyBorder="1" applyAlignment="1">
      <alignment horizontal="center" vertical="center"/>
    </xf>
    <xf numFmtId="0" fontId="18" fillId="0" borderId="4" xfId="1" applyFont="1" applyFill="1" applyBorder="1" applyAlignment="1">
      <alignment horizontal="center" vertical="center"/>
    </xf>
    <xf numFmtId="0" fontId="18" fillId="0" borderId="2" xfId="1" applyFont="1" applyFill="1" applyBorder="1" applyAlignment="1">
      <alignment horizontal="center" vertical="center"/>
    </xf>
    <xf numFmtId="0" fontId="16" fillId="8" borderId="11" xfId="0" applyFont="1" applyFill="1" applyBorder="1" applyAlignment="1">
      <alignment horizontal="center" vertical="center" wrapText="1"/>
    </xf>
    <xf numFmtId="0" fontId="16" fillId="8" borderId="4" xfId="0" applyFont="1" applyFill="1" applyBorder="1" applyAlignment="1">
      <alignment horizontal="center" vertical="center" wrapText="1"/>
    </xf>
    <xf numFmtId="0" fontId="16" fillId="8" borderId="2" xfId="0" applyFont="1" applyFill="1" applyBorder="1" applyAlignment="1">
      <alignment horizontal="center" vertical="center" wrapText="1"/>
    </xf>
    <xf numFmtId="0" fontId="9" fillId="0" borderId="1" xfId="0" applyFont="1" applyBorder="1" applyAlignment="1">
      <alignment horizontal="left" vertical="center" wrapText="1"/>
    </xf>
    <xf numFmtId="0" fontId="14" fillId="0" borderId="1" xfId="0" applyFont="1" applyBorder="1" applyAlignment="1">
      <alignment horizontal="center" vertical="center"/>
    </xf>
    <xf numFmtId="0" fontId="9" fillId="0" borderId="1" xfId="0" applyFont="1" applyBorder="1" applyAlignment="1">
      <alignment horizontal="justify" vertical="center"/>
    </xf>
    <xf numFmtId="0" fontId="12" fillId="0" borderId="8" xfId="0" applyFont="1" applyBorder="1" applyAlignment="1">
      <alignment horizontal="center" vertical="center"/>
    </xf>
    <xf numFmtId="0" fontId="9" fillId="0" borderId="1" xfId="0" applyFont="1" applyBorder="1" applyAlignment="1">
      <alignment horizontal="center" vertical="center" wrapText="1"/>
    </xf>
    <xf numFmtId="0" fontId="9" fillId="0" borderId="11" xfId="0" applyFont="1" applyBorder="1" applyAlignment="1">
      <alignment horizontal="left" vertical="center" wrapText="1"/>
    </xf>
    <xf numFmtId="0" fontId="9" fillId="0" borderId="2" xfId="0" applyFont="1" applyBorder="1" applyAlignment="1">
      <alignment horizontal="left" vertical="center" wrapText="1"/>
    </xf>
    <xf numFmtId="0" fontId="9" fillId="0" borderId="11" xfId="0" applyFont="1" applyBorder="1" applyAlignment="1">
      <alignment horizontal="center" vertical="center" wrapText="1"/>
    </xf>
    <xf numFmtId="0" fontId="9" fillId="0" borderId="4" xfId="0" applyFont="1" applyBorder="1" applyAlignment="1">
      <alignment horizontal="center" vertical="center" wrapText="1"/>
    </xf>
    <xf numFmtId="0" fontId="9" fillId="0" borderId="2" xfId="0" applyFont="1" applyBorder="1" applyAlignment="1">
      <alignment horizontal="center" vertical="center" wrapText="1"/>
    </xf>
    <xf numFmtId="0" fontId="9" fillId="0" borderId="11" xfId="0" applyFont="1" applyBorder="1" applyAlignment="1">
      <alignment horizontal="center" vertical="center"/>
    </xf>
    <xf numFmtId="0" fontId="9" fillId="0" borderId="4" xfId="0" applyFont="1" applyBorder="1" applyAlignment="1">
      <alignment horizontal="center" vertical="center"/>
    </xf>
    <xf numFmtId="0" fontId="9" fillId="0" borderId="2" xfId="0" applyFont="1" applyBorder="1" applyAlignment="1">
      <alignment horizontal="center" vertical="center"/>
    </xf>
  </cellXfs>
  <cellStyles count="3">
    <cellStyle name="Hipervínculo" xfId="1" builtinId="8"/>
    <cellStyle name="Normal" xfId="0" builtinId="0"/>
    <cellStyle name="Normal 2" xfId="2" xr:uid="{00000000-0005-0000-0000-000002000000}"/>
  </cellStyles>
  <dxfs count="0"/>
  <tableStyles count="0" defaultTableStyle="TableStyleMedium2" defaultPivotStyle="PivotStyleLight16"/>
  <colors>
    <mruColors>
      <color rgb="FFECEDEC"/>
      <color rgb="FF962D46"/>
      <color rgb="FFED7D31"/>
      <color rgb="FF2D3B89"/>
      <color rgb="FF5B9BD5"/>
      <color rgb="FF939598"/>
      <color rgb="FFFBBD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4</xdr:col>
      <xdr:colOff>242077</xdr:colOff>
      <xdr:row>42</xdr:row>
      <xdr:rowOff>161586</xdr:rowOff>
    </xdr:from>
    <xdr:to>
      <xdr:col>14</xdr:col>
      <xdr:colOff>365125</xdr:colOff>
      <xdr:row>50</xdr:row>
      <xdr:rowOff>145182</xdr:rowOff>
    </xdr:to>
    <xdr:grpSp>
      <xdr:nvGrpSpPr>
        <xdr:cNvPr id="23" name="Grupo 22">
          <a:extLst>
            <a:ext uri="{FF2B5EF4-FFF2-40B4-BE49-F238E27FC236}">
              <a16:creationId xmlns:a16="http://schemas.microsoft.com/office/drawing/2014/main" id="{00000000-0008-0000-0000-000017000000}"/>
            </a:ext>
          </a:extLst>
        </xdr:cNvPr>
        <xdr:cNvGrpSpPr/>
      </xdr:nvGrpSpPr>
      <xdr:grpSpPr>
        <a:xfrm>
          <a:off x="4258452" y="42944711"/>
          <a:ext cx="4329923" cy="1634596"/>
          <a:chOff x="608263" y="7708566"/>
          <a:chExt cx="3502881" cy="1602847"/>
        </a:xfrm>
      </xdr:grpSpPr>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11910" y="7995230"/>
            <a:ext cx="3499234" cy="1316183"/>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lvl="0" indent="0"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mn-lt"/>
                <a:ea typeface="+mn-ea"/>
                <a:cs typeface="+mn-cs"/>
              </a:rPr>
              <a:t>PLAN ESTRATÉGICO SECTORIAL, DOCUMENTOS NORMATIVOS VIGENTES.</a:t>
            </a:r>
            <a:endParaRPr lang="es-CO">
              <a:effectLst/>
            </a:endParaRPr>
          </a:p>
          <a:p>
            <a:pPr marL="0" indent="0"/>
            <a:endParaRPr lang="es-CO" sz="1100" i="1">
              <a:solidFill>
                <a:srgbClr val="962D46"/>
              </a:solidFill>
              <a:latin typeface="Nunito" pitchFamily="2" charset="0"/>
              <a:ea typeface="+mn-ea"/>
              <a:cs typeface="+mn-cs"/>
            </a:endParaRPr>
          </a:p>
        </xdr:txBody>
      </xdr:sp>
      <xdr:sp macro="" textlink="">
        <xdr:nvSpPr>
          <xdr:cNvPr id="25" name="CuadroTexto 24">
            <a:extLst>
              <a:ext uri="{FF2B5EF4-FFF2-40B4-BE49-F238E27FC236}">
                <a16:creationId xmlns:a16="http://schemas.microsoft.com/office/drawing/2014/main" id="{00000000-0008-0000-0000-000019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a:t>
            </a:r>
            <a:r>
              <a:rPr lang="es-CO" sz="1100" b="1" baseline="0">
                <a:solidFill>
                  <a:schemeClr val="bg1"/>
                </a:solidFill>
                <a:latin typeface="Nunito" pitchFamily="2" charset="0"/>
              </a:rPr>
              <a:t> REFERENCIA EXTERNOS</a:t>
            </a:r>
            <a:endParaRPr lang="es-CO" sz="1100" b="1">
              <a:solidFill>
                <a:schemeClr val="bg1"/>
              </a:solidFill>
              <a:latin typeface="Nunito" pitchFamily="2" charset="0"/>
            </a:endParaRPr>
          </a:p>
        </xdr:txBody>
      </xdr:sp>
    </xdr:grpSp>
    <xdr:clientData/>
  </xdr:twoCellAnchor>
  <xdr:twoCellAnchor>
    <xdr:from>
      <xdr:col>15</xdr:col>
      <xdr:colOff>394480</xdr:colOff>
      <xdr:row>42</xdr:row>
      <xdr:rowOff>181695</xdr:rowOff>
    </xdr:from>
    <xdr:to>
      <xdr:col>18</xdr:col>
      <xdr:colOff>1825624</xdr:colOff>
      <xdr:row>50</xdr:row>
      <xdr:rowOff>165288</xdr:rowOff>
    </xdr:to>
    <xdr:grpSp>
      <xdr:nvGrpSpPr>
        <xdr:cNvPr id="3" name="Grupo 2">
          <a:extLst>
            <a:ext uri="{FF2B5EF4-FFF2-40B4-BE49-F238E27FC236}">
              <a16:creationId xmlns:a16="http://schemas.microsoft.com/office/drawing/2014/main" id="{00000000-0008-0000-0000-000003000000}"/>
            </a:ext>
          </a:extLst>
        </xdr:cNvPr>
        <xdr:cNvGrpSpPr/>
      </xdr:nvGrpSpPr>
      <xdr:grpSpPr>
        <a:xfrm>
          <a:off x="8998730" y="42964820"/>
          <a:ext cx="4177519" cy="1634593"/>
          <a:chOff x="8141481" y="7791115"/>
          <a:chExt cx="3616604" cy="1602843"/>
        </a:xfrm>
      </xdr:grpSpPr>
      <xdr:sp macro="" textlink="">
        <xdr:nvSpPr>
          <xdr:cNvPr id="27" name="CuadroTexto 26">
            <a:extLst>
              <a:ext uri="{FF2B5EF4-FFF2-40B4-BE49-F238E27FC236}">
                <a16:creationId xmlns:a16="http://schemas.microsoft.com/office/drawing/2014/main" id="{00000000-0008-0000-0000-00001B000000}"/>
              </a:ext>
            </a:extLst>
          </xdr:cNvPr>
          <xdr:cNvSpPr txBox="1"/>
        </xdr:nvSpPr>
        <xdr:spPr>
          <a:xfrm>
            <a:off x="8144806" y="8077776"/>
            <a:ext cx="3613279"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s-CO" sz="1100" i="1">
                <a:solidFill>
                  <a:schemeClr val="dk1"/>
                </a:solidFill>
                <a:effectLst/>
                <a:latin typeface="+mn-lt"/>
                <a:ea typeface="+mn-ea"/>
                <a:cs typeface="+mn-cs"/>
              </a:rPr>
              <a:t>Ninguna</a:t>
            </a:r>
          </a:p>
          <a:p>
            <a:pPr marL="0" indent="0"/>
            <a:r>
              <a:rPr lang="es-CO" sz="1100" i="1">
                <a:solidFill>
                  <a:srgbClr val="962D46"/>
                </a:solidFill>
                <a:latin typeface="Nunito" pitchFamily="2" charset="0"/>
                <a:ea typeface="+mn-ea"/>
                <a:cs typeface="+mn-cs"/>
              </a:rPr>
              <a:t> </a:t>
            </a:r>
          </a:p>
        </xdr:txBody>
      </xdr:sp>
      <xdr:sp macro="" textlink="">
        <xdr:nvSpPr>
          <xdr:cNvPr id="28" name="CuadroTexto 27">
            <a:extLst>
              <a:ext uri="{FF2B5EF4-FFF2-40B4-BE49-F238E27FC236}">
                <a16:creationId xmlns:a16="http://schemas.microsoft.com/office/drawing/2014/main" id="{00000000-0008-0000-0000-00001C000000}"/>
              </a:ext>
            </a:extLst>
          </xdr:cNvPr>
          <xdr:cNvSpPr txBox="1"/>
        </xdr:nvSpPr>
        <xdr:spPr>
          <a:xfrm>
            <a:off x="8141481" y="7791115"/>
            <a:ext cx="3615773"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BASES DE DATOS ADMINISTRADAS</a:t>
            </a:r>
          </a:p>
        </xdr:txBody>
      </xdr:sp>
    </xdr:grpSp>
    <xdr:clientData/>
  </xdr:twoCellAnchor>
  <xdr:twoCellAnchor>
    <xdr:from>
      <xdr:col>19</xdr:col>
      <xdr:colOff>70631</xdr:colOff>
      <xdr:row>43</xdr:row>
      <xdr:rowOff>724</xdr:rowOff>
    </xdr:from>
    <xdr:to>
      <xdr:col>24</xdr:col>
      <xdr:colOff>238125</xdr:colOff>
      <xdr:row>50</xdr:row>
      <xdr:rowOff>174817</xdr:rowOff>
    </xdr:to>
    <xdr:grpSp>
      <xdr:nvGrpSpPr>
        <xdr:cNvPr id="29" name="Grupo 28">
          <a:extLst>
            <a:ext uri="{FF2B5EF4-FFF2-40B4-BE49-F238E27FC236}">
              <a16:creationId xmlns:a16="http://schemas.microsoft.com/office/drawing/2014/main" id="{00000000-0008-0000-0000-00001D000000}"/>
            </a:ext>
          </a:extLst>
        </xdr:cNvPr>
        <xdr:cNvGrpSpPr/>
      </xdr:nvGrpSpPr>
      <xdr:grpSpPr>
        <a:xfrm>
          <a:off x="13802506" y="42974349"/>
          <a:ext cx="4437869" cy="1634593"/>
          <a:chOff x="608263" y="7708566"/>
          <a:chExt cx="3502881" cy="1602843"/>
        </a:xfrm>
      </xdr:grpSpPr>
      <xdr:sp macro="" textlink="">
        <xdr:nvSpPr>
          <xdr:cNvPr id="30" name="CuadroTexto 29">
            <a:extLst>
              <a:ext uri="{FF2B5EF4-FFF2-40B4-BE49-F238E27FC236}">
                <a16:creationId xmlns:a16="http://schemas.microsoft.com/office/drawing/2014/main" id="{00000000-0008-0000-0000-00001E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s-CO" sz="1100" i="1">
                <a:solidFill>
                  <a:schemeClr val="dk1"/>
                </a:solidFill>
                <a:effectLst/>
                <a:latin typeface="+mn-lt"/>
                <a:ea typeface="+mn-ea"/>
                <a:cs typeface="+mn-cs"/>
              </a:rPr>
              <a:t>SIGI</a:t>
            </a:r>
            <a:endParaRPr lang="es-CO">
              <a:effectLst/>
            </a:endParaRPr>
          </a:p>
          <a:p>
            <a:r>
              <a:rPr lang="es-CO" sz="1100" i="1">
                <a:solidFill>
                  <a:schemeClr val="dk1"/>
                </a:solidFill>
                <a:effectLst/>
                <a:latin typeface="+mn-lt"/>
                <a:ea typeface="+mn-ea"/>
                <a:cs typeface="+mn-cs"/>
              </a:rPr>
              <a:t>Sistema de Tramites</a:t>
            </a:r>
            <a:endParaRPr lang="es-CO">
              <a:effectLst/>
            </a:endParaRPr>
          </a:p>
          <a:p>
            <a:r>
              <a:rPr lang="es-CO" sz="1100" i="1">
                <a:solidFill>
                  <a:schemeClr val="dk1"/>
                </a:solidFill>
                <a:effectLst/>
                <a:latin typeface="+mn-lt"/>
                <a:ea typeface="+mn-ea"/>
                <a:cs typeface="+mn-cs"/>
              </a:rPr>
              <a:t>HELISA</a:t>
            </a:r>
            <a:endParaRPr lang="es-CO">
              <a:effectLst/>
            </a:endParaRPr>
          </a:p>
          <a:p>
            <a:r>
              <a:rPr lang="es-CO" sz="1100" i="1">
                <a:solidFill>
                  <a:schemeClr val="dk1"/>
                </a:solidFill>
                <a:effectLst/>
                <a:latin typeface="+mn-lt"/>
                <a:ea typeface="+mn-ea"/>
                <a:cs typeface="+mn-cs"/>
              </a:rPr>
              <a:t>ARANDA</a:t>
            </a:r>
            <a:endParaRPr lang="es-CO" sz="1100" i="1">
              <a:solidFill>
                <a:srgbClr val="962D46"/>
              </a:solidFill>
              <a:latin typeface="Nunito" pitchFamily="2" charset="0"/>
              <a:ea typeface="+mn-ea"/>
              <a:cs typeface="+mn-cs"/>
            </a:endParaRPr>
          </a:p>
        </xdr:txBody>
      </xdr:sp>
      <xdr:sp macro="" textlink="">
        <xdr:nvSpPr>
          <xdr:cNvPr id="31" name="CuadroTexto 30">
            <a:extLst>
              <a:ext uri="{FF2B5EF4-FFF2-40B4-BE49-F238E27FC236}">
                <a16:creationId xmlns:a16="http://schemas.microsoft.com/office/drawing/2014/main" id="{00000000-0008-0000-0000-00001F000000}"/>
              </a:ext>
            </a:extLst>
          </xdr:cNvPr>
          <xdr:cNvSpPr txBox="1"/>
        </xdr:nvSpPr>
        <xdr:spPr>
          <a:xfrm>
            <a:off x="608263" y="7708566"/>
            <a:ext cx="3501970"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APLICACIONES TECNOLÓGICAS</a:t>
            </a:r>
          </a:p>
        </xdr:txBody>
      </xdr:sp>
    </xdr:grpSp>
    <xdr:clientData/>
  </xdr:twoCellAnchor>
  <xdr:twoCellAnchor>
    <xdr:from>
      <xdr:col>4</xdr:col>
      <xdr:colOff>255571</xdr:colOff>
      <xdr:row>52</xdr:row>
      <xdr:rowOff>91740</xdr:rowOff>
    </xdr:from>
    <xdr:to>
      <xdr:col>15</xdr:col>
      <xdr:colOff>9525</xdr:colOff>
      <xdr:row>60</xdr:row>
      <xdr:rowOff>170583</xdr:rowOff>
    </xdr:to>
    <xdr:grpSp>
      <xdr:nvGrpSpPr>
        <xdr:cNvPr id="38" name="Grupo 37">
          <a:extLst>
            <a:ext uri="{FF2B5EF4-FFF2-40B4-BE49-F238E27FC236}">
              <a16:creationId xmlns:a16="http://schemas.microsoft.com/office/drawing/2014/main" id="{00000000-0008-0000-0000-000026000000}"/>
            </a:ext>
          </a:extLst>
        </xdr:cNvPr>
        <xdr:cNvGrpSpPr/>
      </xdr:nvGrpSpPr>
      <xdr:grpSpPr>
        <a:xfrm>
          <a:off x="4271946" y="44938615"/>
          <a:ext cx="4341829" cy="1729843"/>
          <a:chOff x="608263" y="7708566"/>
          <a:chExt cx="3502881" cy="1602843"/>
        </a:xfrm>
      </xdr:grpSpPr>
      <xdr:sp macro="" textlink="">
        <xdr:nvSpPr>
          <xdr:cNvPr id="39" name="CuadroTexto 38">
            <a:extLst>
              <a:ext uri="{FF2B5EF4-FFF2-40B4-BE49-F238E27FC236}">
                <a16:creationId xmlns:a16="http://schemas.microsoft.com/office/drawing/2014/main" id="{00000000-0008-0000-0000-000027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r>
              <a:rPr lang="es-CO" sz="1100" i="1">
                <a:solidFill>
                  <a:sysClr val="windowText" lastClr="000000"/>
                </a:solidFill>
                <a:latin typeface="Nunito" pitchFamily="2" charset="0"/>
                <a:ea typeface="+mn-ea"/>
                <a:cs typeface="+mn-cs"/>
              </a:rPr>
              <a:t>Ver matriz de riesgos </a:t>
            </a: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algn="ctr"/>
            <a:r>
              <a:rPr lang="es-CO" sz="1100" i="1">
                <a:solidFill>
                  <a:schemeClr val="dk1"/>
                </a:solidFill>
                <a:effectLst/>
                <a:latin typeface="Nunito" pitchFamily="2" charset="0"/>
                <a:ea typeface="+mn-ea"/>
                <a:cs typeface="+mn-cs"/>
              </a:rPr>
              <a:t>Ver identificación</a:t>
            </a:r>
            <a:r>
              <a:rPr lang="es-CO" sz="1100" i="1" baseline="0">
                <a:solidFill>
                  <a:schemeClr val="dk1"/>
                </a:solidFill>
                <a:effectLst/>
                <a:latin typeface="Nunito" pitchFamily="2" charset="0"/>
                <a:ea typeface="+mn-ea"/>
                <a:cs typeface="+mn-cs"/>
              </a:rPr>
              <a:t> de PNC</a:t>
            </a:r>
            <a:endParaRPr lang="es-CO">
              <a:effectLst/>
              <a:latin typeface="Nunito" pitchFamily="2" charset="0"/>
            </a:endParaRPr>
          </a:p>
        </xdr:txBody>
      </xdr:sp>
      <xdr:sp macro="" textlink="">
        <xdr:nvSpPr>
          <xdr:cNvPr id="40" name="CuadroTexto 39">
            <a:extLst>
              <a:ext uri="{FF2B5EF4-FFF2-40B4-BE49-F238E27FC236}">
                <a16:creationId xmlns:a16="http://schemas.microsoft.com/office/drawing/2014/main" id="{00000000-0008-0000-0000-000028000000}"/>
              </a:ext>
            </a:extLst>
          </xdr:cNvPr>
          <xdr:cNvSpPr txBox="1"/>
        </xdr:nvSpPr>
        <xdr:spPr>
          <a:xfrm>
            <a:off x="608263" y="7708566"/>
            <a:ext cx="3501969"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RIESGOS  / PNC</a:t>
            </a:r>
          </a:p>
        </xdr:txBody>
      </xdr:sp>
    </xdr:grpSp>
    <xdr:clientData/>
  </xdr:twoCellAnchor>
  <xdr:twoCellAnchor>
    <xdr:from>
      <xdr:col>4</xdr:col>
      <xdr:colOff>247899</xdr:colOff>
      <xdr:row>56</xdr:row>
      <xdr:rowOff>50993</xdr:rowOff>
    </xdr:from>
    <xdr:to>
      <xdr:col>15</xdr:col>
      <xdr:colOff>741</xdr:colOff>
      <xdr:row>57</xdr:row>
      <xdr:rowOff>141230</xdr:rowOff>
    </xdr:to>
    <xdr:sp macro="" textlink="">
      <xdr:nvSpPr>
        <xdr:cNvPr id="41" name="CuadroTexto 40">
          <a:extLst>
            <a:ext uri="{FF2B5EF4-FFF2-40B4-BE49-F238E27FC236}">
              <a16:creationId xmlns:a16="http://schemas.microsoft.com/office/drawing/2014/main" id="{00000000-0008-0000-0000-000029000000}"/>
            </a:ext>
          </a:extLst>
        </xdr:cNvPr>
        <xdr:cNvSpPr txBox="1"/>
      </xdr:nvSpPr>
      <xdr:spPr>
        <a:xfrm>
          <a:off x="4260305" y="10980931"/>
          <a:ext cx="4312936" cy="280737"/>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PRODUCTO</a:t>
          </a:r>
          <a:r>
            <a:rPr lang="es-CO" sz="1100" b="1" baseline="0">
              <a:solidFill>
                <a:schemeClr val="bg1"/>
              </a:solidFill>
              <a:latin typeface="Nunito" pitchFamily="2" charset="0"/>
            </a:rPr>
            <a:t> NO CONFORME </a:t>
          </a:r>
          <a:endParaRPr lang="es-CO" sz="1100" b="1">
            <a:solidFill>
              <a:schemeClr val="bg1"/>
            </a:solidFill>
            <a:latin typeface="Nunito" pitchFamily="2" charset="0"/>
          </a:endParaRPr>
        </a:p>
      </xdr:txBody>
    </xdr:sp>
    <xdr:clientData/>
  </xdr:twoCellAnchor>
  <xdr:twoCellAnchor>
    <xdr:from>
      <xdr:col>15</xdr:col>
      <xdr:colOff>381000</xdr:colOff>
      <xdr:row>53</xdr:row>
      <xdr:rowOff>59532</xdr:rowOff>
    </xdr:from>
    <xdr:to>
      <xdr:col>18</xdr:col>
      <xdr:colOff>1845468</xdr:colOff>
      <xdr:row>59</xdr:row>
      <xdr:rowOff>154782</xdr:rowOff>
    </xdr:to>
    <xdr:grpSp>
      <xdr:nvGrpSpPr>
        <xdr:cNvPr id="22" name="Grupo 21">
          <a:extLst>
            <a:ext uri="{FF2B5EF4-FFF2-40B4-BE49-F238E27FC236}">
              <a16:creationId xmlns:a16="http://schemas.microsoft.com/office/drawing/2014/main" id="{00000000-0008-0000-0000-000016000000}"/>
            </a:ext>
          </a:extLst>
        </xdr:cNvPr>
        <xdr:cNvGrpSpPr/>
      </xdr:nvGrpSpPr>
      <xdr:grpSpPr>
        <a:xfrm>
          <a:off x="8985250" y="45112782"/>
          <a:ext cx="4210843" cy="1333500"/>
          <a:chOff x="608263" y="7708566"/>
          <a:chExt cx="3502881" cy="1602843"/>
        </a:xfrm>
      </xdr:grpSpPr>
      <xdr:sp macro="" textlink="">
        <xdr:nvSpPr>
          <xdr:cNvPr id="26" name="CuadroTexto 25">
            <a:extLst>
              <a:ext uri="{FF2B5EF4-FFF2-40B4-BE49-F238E27FC236}">
                <a16:creationId xmlns:a16="http://schemas.microsoft.com/office/drawing/2014/main" id="{00000000-0008-0000-0000-00001A000000}"/>
              </a:ext>
            </a:extLst>
          </xdr:cNvPr>
          <xdr:cNvSpPr txBox="1"/>
        </xdr:nvSpPr>
        <xdr:spPr>
          <a:xfrm>
            <a:off x="611910" y="7995227"/>
            <a:ext cx="3499234" cy="1316182"/>
          </a:xfrm>
          <a:prstGeom prst="rect">
            <a:avLst/>
          </a:prstGeom>
          <a:solidFill>
            <a:schemeClr val="lt1"/>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ctr"/>
            <a:endParaRPr lang="es-CO" sz="1100" i="1">
              <a:solidFill>
                <a:sysClr val="windowText" lastClr="000000"/>
              </a:solidFill>
              <a:latin typeface="Nunito" pitchFamily="2" charset="0"/>
              <a:ea typeface="+mn-ea"/>
              <a:cs typeface="+mn-cs"/>
            </a:endParaRPr>
          </a:p>
          <a:p>
            <a:pPr marL="0" indent="0" algn="ctr"/>
            <a:endParaRPr lang="es-CO" sz="1100" i="1">
              <a:solidFill>
                <a:sysClr val="windowText" lastClr="000000"/>
              </a:solidFill>
              <a:latin typeface="Nunito" pitchFamily="2" charset="0"/>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es-CO" sz="1100" i="1">
                <a:solidFill>
                  <a:schemeClr val="dk1"/>
                </a:solidFill>
                <a:effectLst/>
                <a:latin typeface="Nunito" pitchFamily="2" charset="0"/>
                <a:ea typeface="+mn-ea"/>
                <a:cs typeface="+mn-cs"/>
              </a:rPr>
              <a:t>Ver</a:t>
            </a:r>
            <a:r>
              <a:rPr lang="es-CO" sz="1100" i="1" baseline="0">
                <a:solidFill>
                  <a:schemeClr val="dk1"/>
                </a:solidFill>
                <a:effectLst/>
                <a:latin typeface="Nunito" pitchFamily="2" charset="0"/>
                <a:ea typeface="+mn-ea"/>
                <a:cs typeface="+mn-cs"/>
              </a:rPr>
              <a:t> procedimientos e instructuvos del SIGI</a:t>
            </a:r>
          </a:p>
        </xdr:txBody>
      </xdr:sp>
      <xdr:sp macro="" textlink="">
        <xdr:nvSpPr>
          <xdr:cNvPr id="32" name="CuadroTexto 31">
            <a:extLst>
              <a:ext uri="{FF2B5EF4-FFF2-40B4-BE49-F238E27FC236}">
                <a16:creationId xmlns:a16="http://schemas.microsoft.com/office/drawing/2014/main" id="{00000000-0008-0000-0000-000020000000}"/>
              </a:ext>
            </a:extLst>
          </xdr:cNvPr>
          <xdr:cNvSpPr txBox="1"/>
        </xdr:nvSpPr>
        <xdr:spPr>
          <a:xfrm>
            <a:off x="608263" y="7708566"/>
            <a:ext cx="3501969" cy="369886"/>
          </a:xfrm>
          <a:prstGeom prst="rect">
            <a:avLst/>
          </a:prstGeom>
          <a:solidFill>
            <a:srgbClr val="962D46"/>
          </a:solidFill>
          <a:ln w="9525" cmpd="sng">
            <a:solidFill>
              <a:schemeClr val="lt1">
                <a:shade val="50000"/>
              </a:schemeClr>
            </a:solidFill>
            <a:prstDash val="sysDash"/>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CO" sz="1100" b="1">
                <a:solidFill>
                  <a:schemeClr val="bg1"/>
                </a:solidFill>
                <a:latin typeface="Nunito" pitchFamily="2" charset="0"/>
              </a:rPr>
              <a:t>DOCUMENTOS DE REFERENCIA INTERNOS</a:t>
            </a:r>
          </a:p>
          <a:p>
            <a:pPr algn="ctr"/>
            <a:endParaRPr lang="es-CO" sz="1000">
              <a:solidFill>
                <a:schemeClr val="bg1"/>
              </a:solidFill>
              <a:latin typeface="Nunito" pitchFamily="2" charset="0"/>
            </a:endParaRPr>
          </a:p>
        </xdr:txBody>
      </xdr:sp>
    </xdr:grpSp>
    <xdr:clientData/>
  </xdr:twoCellAnchor>
  <xdr:twoCellAnchor editAs="oneCell">
    <xdr:from>
      <xdr:col>0</xdr:col>
      <xdr:colOff>1079501</xdr:colOff>
      <xdr:row>0</xdr:row>
      <xdr:rowOff>15876</xdr:rowOff>
    </xdr:from>
    <xdr:to>
      <xdr:col>2</xdr:col>
      <xdr:colOff>1127125</xdr:colOff>
      <xdr:row>2</xdr:row>
      <xdr:rowOff>389970</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79501" y="15876"/>
          <a:ext cx="2016124" cy="1199594"/>
        </a:xfrm>
        <a:prstGeom prst="rect">
          <a:avLst/>
        </a:prstGeom>
      </xdr:spPr>
    </xdr:pic>
    <xdr:clientData/>
  </xdr:twoCellAnchor>
  <xdr:twoCellAnchor>
    <xdr:from>
      <xdr:col>3</xdr:col>
      <xdr:colOff>36541</xdr:colOff>
      <xdr:row>7</xdr:row>
      <xdr:rowOff>163686</xdr:rowOff>
    </xdr:from>
    <xdr:to>
      <xdr:col>3</xdr:col>
      <xdr:colOff>302559</xdr:colOff>
      <xdr:row>7</xdr:row>
      <xdr:rowOff>275745</xdr:rowOff>
    </xdr:to>
    <xdr:sp macro="" textlink="">
      <xdr:nvSpPr>
        <xdr:cNvPr id="4" name="Flecha derecha 3">
          <a:extLst>
            <a:ext uri="{FF2B5EF4-FFF2-40B4-BE49-F238E27FC236}">
              <a16:creationId xmlns:a16="http://schemas.microsoft.com/office/drawing/2014/main" id="{00000000-0008-0000-0000-000004000000}"/>
            </a:ext>
          </a:extLst>
        </xdr:cNvPr>
        <xdr:cNvSpPr/>
      </xdr:nvSpPr>
      <xdr:spPr>
        <a:xfrm>
          <a:off x="371047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6</xdr:col>
      <xdr:colOff>107156</xdr:colOff>
      <xdr:row>7</xdr:row>
      <xdr:rowOff>163686</xdr:rowOff>
    </xdr:from>
    <xdr:to>
      <xdr:col>6</xdr:col>
      <xdr:colOff>373174</xdr:colOff>
      <xdr:row>7</xdr:row>
      <xdr:rowOff>275745</xdr:rowOff>
    </xdr:to>
    <xdr:sp macro="" textlink="">
      <xdr:nvSpPr>
        <xdr:cNvPr id="33" name="Flecha derecha 3">
          <a:extLst>
            <a:ext uri="{FF2B5EF4-FFF2-40B4-BE49-F238E27FC236}">
              <a16:creationId xmlns:a16="http://schemas.microsoft.com/office/drawing/2014/main" id="{00000000-0008-0000-0000-000021000000}"/>
            </a:ext>
          </a:extLst>
        </xdr:cNvPr>
        <xdr:cNvSpPr/>
      </xdr:nvSpPr>
      <xdr:spPr>
        <a:xfrm>
          <a:off x="6243977"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twoCellAnchor>
    <xdr:from>
      <xdr:col>19</xdr:col>
      <xdr:colOff>54429</xdr:colOff>
      <xdr:row>7</xdr:row>
      <xdr:rowOff>163686</xdr:rowOff>
    </xdr:from>
    <xdr:to>
      <xdr:col>19</xdr:col>
      <xdr:colOff>320447</xdr:colOff>
      <xdr:row>7</xdr:row>
      <xdr:rowOff>275745</xdr:rowOff>
    </xdr:to>
    <xdr:sp macro="" textlink="">
      <xdr:nvSpPr>
        <xdr:cNvPr id="34" name="Flecha derecha 3">
          <a:extLst>
            <a:ext uri="{FF2B5EF4-FFF2-40B4-BE49-F238E27FC236}">
              <a16:creationId xmlns:a16="http://schemas.microsoft.com/office/drawing/2014/main" id="{00000000-0008-0000-0000-000022000000}"/>
            </a:ext>
          </a:extLst>
        </xdr:cNvPr>
        <xdr:cNvSpPr/>
      </xdr:nvSpPr>
      <xdr:spPr>
        <a:xfrm>
          <a:off x="13716000" y="2300007"/>
          <a:ext cx="266018" cy="112059"/>
        </a:xfrm>
        <a:custGeom>
          <a:avLst/>
          <a:gdLst>
            <a:gd name="connsiteX0" fmla="*/ 0 w 257735"/>
            <a:gd name="connsiteY0" fmla="*/ 28015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28015 h 112059"/>
            <a:gd name="connsiteX0" fmla="*/ 0 w 257735"/>
            <a:gd name="connsiteY0" fmla="*/ 40439 h 112059"/>
            <a:gd name="connsiteX1" fmla="*/ 201706 w 257735"/>
            <a:gd name="connsiteY1" fmla="*/ 28015 h 112059"/>
            <a:gd name="connsiteX2" fmla="*/ 201706 w 257735"/>
            <a:gd name="connsiteY2" fmla="*/ 0 h 112059"/>
            <a:gd name="connsiteX3" fmla="*/ 257735 w 257735"/>
            <a:gd name="connsiteY3" fmla="*/ 56030 h 112059"/>
            <a:gd name="connsiteX4" fmla="*/ 201706 w 257735"/>
            <a:gd name="connsiteY4" fmla="*/ 112059 h 112059"/>
            <a:gd name="connsiteX5" fmla="*/ 201706 w 257735"/>
            <a:gd name="connsiteY5" fmla="*/ 84044 h 112059"/>
            <a:gd name="connsiteX6" fmla="*/ 0 w 257735"/>
            <a:gd name="connsiteY6" fmla="*/ 84044 h 112059"/>
            <a:gd name="connsiteX7" fmla="*/ 0 w 257735"/>
            <a:gd name="connsiteY7" fmla="*/ 40439 h 112059"/>
            <a:gd name="connsiteX0" fmla="*/ 8283 w 266018"/>
            <a:gd name="connsiteY0" fmla="*/ 40439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40439 h 112059"/>
            <a:gd name="connsiteX0" fmla="*/ 8283 w 266018"/>
            <a:gd name="connsiteY0" fmla="*/ 52863 h 112059"/>
            <a:gd name="connsiteX1" fmla="*/ 209989 w 266018"/>
            <a:gd name="connsiteY1" fmla="*/ 28015 h 112059"/>
            <a:gd name="connsiteX2" fmla="*/ 209989 w 266018"/>
            <a:gd name="connsiteY2" fmla="*/ 0 h 112059"/>
            <a:gd name="connsiteX3" fmla="*/ 266018 w 266018"/>
            <a:gd name="connsiteY3" fmla="*/ 56030 h 112059"/>
            <a:gd name="connsiteX4" fmla="*/ 209989 w 266018"/>
            <a:gd name="connsiteY4" fmla="*/ 112059 h 112059"/>
            <a:gd name="connsiteX5" fmla="*/ 209989 w 266018"/>
            <a:gd name="connsiteY5" fmla="*/ 84044 h 112059"/>
            <a:gd name="connsiteX6" fmla="*/ 0 w 266018"/>
            <a:gd name="connsiteY6" fmla="*/ 67479 h 112059"/>
            <a:gd name="connsiteX7" fmla="*/ 8283 w 266018"/>
            <a:gd name="connsiteY7" fmla="*/ 52863 h 11205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Lst>
          <a:rect l="l" t="t" r="r" b="b"/>
          <a:pathLst>
            <a:path w="266018" h="112059">
              <a:moveTo>
                <a:pt x="8283" y="52863"/>
              </a:moveTo>
              <a:lnTo>
                <a:pt x="209989" y="28015"/>
              </a:lnTo>
              <a:lnTo>
                <a:pt x="209989" y="0"/>
              </a:lnTo>
              <a:lnTo>
                <a:pt x="266018" y="56030"/>
              </a:lnTo>
              <a:lnTo>
                <a:pt x="209989" y="112059"/>
              </a:lnTo>
              <a:lnTo>
                <a:pt x="209989" y="84044"/>
              </a:lnTo>
              <a:lnTo>
                <a:pt x="0" y="67479"/>
              </a:lnTo>
              <a:lnTo>
                <a:pt x="8283" y="52863"/>
              </a:lnTo>
              <a:close/>
            </a:path>
          </a:pathLst>
        </a:custGeom>
        <a:solidFill>
          <a:srgbClr val="962D46"/>
        </a:solidFill>
        <a:ln>
          <a:solidFill>
            <a:srgbClr val="962D46"/>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ES"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904874</xdr:colOff>
      <xdr:row>0</xdr:row>
      <xdr:rowOff>0</xdr:rowOff>
    </xdr:from>
    <xdr:to>
      <xdr:col>3</xdr:col>
      <xdr:colOff>452435</xdr:colOff>
      <xdr:row>0</xdr:row>
      <xdr:rowOff>1076800</xdr:rowOff>
    </xdr:to>
    <xdr:pic>
      <xdr:nvPicPr>
        <xdr:cNvPr id="3" name="Imagen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66812" y="0"/>
          <a:ext cx="1809749" cy="1076800"/>
        </a:xfrm>
        <a:prstGeom prst="rect">
          <a:avLst/>
        </a:prstGeom>
      </xdr:spPr>
    </xdr:pic>
    <xdr:clientData/>
  </xdr:twoCellAnchor>
  <xdr:twoCellAnchor>
    <xdr:from>
      <xdr:col>5</xdr:col>
      <xdr:colOff>297656</xdr:colOff>
      <xdr:row>16</xdr:row>
      <xdr:rowOff>257175</xdr:rowOff>
    </xdr:from>
    <xdr:to>
      <xdr:col>5</xdr:col>
      <xdr:colOff>571500</xdr:colOff>
      <xdr:row>18</xdr:row>
      <xdr:rowOff>30957</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4881562"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latin typeface="Nunito" pitchFamily="2" charset="0"/>
            </a:rPr>
            <a:t>X</a:t>
          </a:r>
        </a:p>
      </xdr:txBody>
    </xdr:sp>
    <xdr:clientData/>
  </xdr:twoCellAnchor>
  <xdr:twoCellAnchor>
    <xdr:from>
      <xdr:col>9</xdr:col>
      <xdr:colOff>45240</xdr:colOff>
      <xdr:row>16</xdr:row>
      <xdr:rowOff>257175</xdr:rowOff>
    </xdr:from>
    <xdr:to>
      <xdr:col>9</xdr:col>
      <xdr:colOff>319084</xdr:colOff>
      <xdr:row>18</xdr:row>
      <xdr:rowOff>30957</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6927053"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12</xdr:col>
      <xdr:colOff>19046</xdr:colOff>
      <xdr:row>16</xdr:row>
      <xdr:rowOff>257175</xdr:rowOff>
    </xdr:from>
    <xdr:to>
      <xdr:col>12</xdr:col>
      <xdr:colOff>292890</xdr:colOff>
      <xdr:row>18</xdr:row>
      <xdr:rowOff>30957</xdr:rowOff>
    </xdr:to>
    <xdr:sp macro="" textlink="">
      <xdr:nvSpPr>
        <xdr:cNvPr id="6" name="CuadroTexto 5">
          <a:extLst>
            <a:ext uri="{FF2B5EF4-FFF2-40B4-BE49-F238E27FC236}">
              <a16:creationId xmlns:a16="http://schemas.microsoft.com/office/drawing/2014/main" id="{00000000-0008-0000-0100-000006000000}"/>
            </a:ext>
          </a:extLst>
        </xdr:cNvPr>
        <xdr:cNvSpPr txBox="1"/>
      </xdr:nvSpPr>
      <xdr:spPr>
        <a:xfrm>
          <a:off x="8710609"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twoCellAnchor>
    <xdr:from>
      <xdr:col>14</xdr:col>
      <xdr:colOff>40482</xdr:colOff>
      <xdr:row>16</xdr:row>
      <xdr:rowOff>257175</xdr:rowOff>
    </xdr:from>
    <xdr:to>
      <xdr:col>14</xdr:col>
      <xdr:colOff>314326</xdr:colOff>
      <xdr:row>18</xdr:row>
      <xdr:rowOff>30957</xdr:rowOff>
    </xdr:to>
    <xdr:sp macro="" textlink="">
      <xdr:nvSpPr>
        <xdr:cNvPr id="7" name="CuadroTexto 6">
          <a:extLst>
            <a:ext uri="{FF2B5EF4-FFF2-40B4-BE49-F238E27FC236}">
              <a16:creationId xmlns:a16="http://schemas.microsoft.com/office/drawing/2014/main" id="{00000000-0008-0000-0100-000007000000}"/>
            </a:ext>
          </a:extLst>
        </xdr:cNvPr>
        <xdr:cNvSpPr txBox="1"/>
      </xdr:nvSpPr>
      <xdr:spPr>
        <a:xfrm>
          <a:off x="10339388" y="6781800"/>
          <a:ext cx="273844" cy="29765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s-ES" sz="1100">
            <a:latin typeface="Nunito" pitchFamily="2" charset="0"/>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Y63"/>
  <sheetViews>
    <sheetView showGridLines="0" tabSelected="1" zoomScale="60" zoomScaleNormal="60" zoomScaleSheetLayoutView="80" workbookViewId="0">
      <selection activeCell="Y2" sqref="Y2"/>
    </sheetView>
  </sheetViews>
  <sheetFormatPr baseColWidth="10" defaultRowHeight="16.5" x14ac:dyDescent="0.3"/>
  <cols>
    <col min="1" max="1" width="25.7109375" style="16" customWidth="1"/>
    <col min="2" max="2" width="3.7109375" style="16" customWidth="1"/>
    <col min="3" max="3" width="25.7109375" style="16" customWidth="1"/>
    <col min="4" max="4" width="5" style="16" customWidth="1"/>
    <col min="5" max="5" width="6.140625" style="16" customWidth="1"/>
    <col min="6" max="6" width="25.7109375" style="16" customWidth="1"/>
    <col min="7" max="7" width="6.5703125" style="16" customWidth="1"/>
    <col min="8" max="12" width="3.7109375" style="16" customWidth="1"/>
    <col min="13" max="13" width="0.28515625" style="16" customWidth="1"/>
    <col min="14" max="14" width="5.140625" style="16" customWidth="1"/>
    <col min="15" max="15" width="5.7109375" style="16" customWidth="1"/>
    <col min="16" max="16" width="35.7109375" style="16" customWidth="1"/>
    <col min="17" max="17" width="2.5703125" style="16" customWidth="1"/>
    <col min="18" max="18" width="2.85546875" style="16" customWidth="1"/>
    <col min="19" max="19" width="35.7109375" style="16" customWidth="1"/>
    <col min="20" max="20" width="6.140625" style="16" customWidth="1"/>
    <col min="21" max="21" width="25.7109375" style="16" customWidth="1"/>
    <col min="22" max="22" width="3.28515625" style="16" customWidth="1"/>
    <col min="23" max="23" width="25.7109375" style="16" customWidth="1"/>
    <col min="24" max="24" width="3" style="16" customWidth="1"/>
    <col min="25" max="25" width="25.7109375" style="16" customWidth="1"/>
    <col min="26" max="16384" width="11.42578125" style="16"/>
  </cols>
  <sheetData>
    <row r="1" spans="1:25" ht="33" customHeight="1" x14ac:dyDescent="0.3">
      <c r="A1" s="81"/>
      <c r="B1" s="82"/>
      <c r="C1" s="82"/>
      <c r="D1" s="82"/>
      <c r="E1" s="83"/>
      <c r="F1" s="90" t="s">
        <v>0</v>
      </c>
      <c r="G1" s="90"/>
      <c r="H1" s="90"/>
      <c r="I1" s="90"/>
      <c r="J1" s="90"/>
      <c r="K1" s="90"/>
      <c r="L1" s="90"/>
      <c r="M1" s="90"/>
      <c r="N1" s="90"/>
      <c r="O1" s="90"/>
      <c r="P1" s="90"/>
      <c r="Q1" s="90"/>
      <c r="R1" s="90"/>
      <c r="S1" s="90"/>
      <c r="T1" s="90"/>
      <c r="U1" s="90"/>
      <c r="V1" s="90"/>
      <c r="W1" s="93" t="s">
        <v>240</v>
      </c>
      <c r="X1" s="94"/>
      <c r="Y1" s="32" t="s">
        <v>248</v>
      </c>
    </row>
    <row r="2" spans="1:25" ht="33" customHeight="1" x14ac:dyDescent="0.3">
      <c r="A2" s="84"/>
      <c r="B2" s="85"/>
      <c r="C2" s="85"/>
      <c r="D2" s="85"/>
      <c r="E2" s="86"/>
      <c r="F2" s="91"/>
      <c r="G2" s="91"/>
      <c r="H2" s="91"/>
      <c r="I2" s="91"/>
      <c r="J2" s="91"/>
      <c r="K2" s="91"/>
      <c r="L2" s="91"/>
      <c r="M2" s="91"/>
      <c r="N2" s="91"/>
      <c r="O2" s="91"/>
      <c r="P2" s="91"/>
      <c r="Q2" s="91"/>
      <c r="R2" s="91"/>
      <c r="S2" s="91"/>
      <c r="T2" s="91"/>
      <c r="U2" s="91"/>
      <c r="V2" s="91"/>
      <c r="W2" s="95" t="s">
        <v>241</v>
      </c>
      <c r="X2" s="96"/>
      <c r="Y2" s="33">
        <v>6</v>
      </c>
    </row>
    <row r="3" spans="1:25" ht="33" customHeight="1" x14ac:dyDescent="0.3">
      <c r="A3" s="87"/>
      <c r="B3" s="88"/>
      <c r="C3" s="88"/>
      <c r="D3" s="88"/>
      <c r="E3" s="89"/>
      <c r="F3" s="92"/>
      <c r="G3" s="92"/>
      <c r="H3" s="92"/>
      <c r="I3" s="92"/>
      <c r="J3" s="92"/>
      <c r="K3" s="92"/>
      <c r="L3" s="92"/>
      <c r="M3" s="92"/>
      <c r="N3" s="92"/>
      <c r="O3" s="92"/>
      <c r="P3" s="92"/>
      <c r="Q3" s="92"/>
      <c r="R3" s="92"/>
      <c r="S3" s="92"/>
      <c r="T3" s="92"/>
      <c r="U3" s="92"/>
      <c r="V3" s="92"/>
      <c r="W3" s="95" t="s">
        <v>242</v>
      </c>
      <c r="X3" s="96"/>
      <c r="Y3" s="73">
        <v>45506</v>
      </c>
    </row>
    <row r="4" spans="1:25" ht="11.25" customHeight="1" x14ac:dyDescent="0.3">
      <c r="A4" s="115"/>
      <c r="B4" s="116"/>
      <c r="C4" s="116"/>
      <c r="D4" s="116"/>
      <c r="E4" s="116"/>
      <c r="F4" s="116"/>
      <c r="G4" s="116"/>
      <c r="H4" s="116"/>
      <c r="I4" s="116"/>
      <c r="J4" s="116"/>
      <c r="K4" s="116"/>
      <c r="L4" s="116"/>
      <c r="M4" s="116"/>
      <c r="N4" s="116"/>
      <c r="O4" s="116"/>
      <c r="P4" s="116"/>
      <c r="Q4" s="116"/>
      <c r="R4" s="116"/>
      <c r="S4" s="116"/>
      <c r="T4" s="116"/>
      <c r="U4" s="116"/>
      <c r="V4" s="116"/>
      <c r="W4" s="116"/>
      <c r="X4" s="116"/>
      <c r="Y4" s="117"/>
    </row>
    <row r="5" spans="1:25" ht="21.2" customHeight="1" x14ac:dyDescent="0.3">
      <c r="A5" s="134" t="s">
        <v>44</v>
      </c>
      <c r="B5" s="135"/>
      <c r="C5" s="136"/>
      <c r="D5" s="36"/>
      <c r="E5" s="146" t="s">
        <v>1</v>
      </c>
      <c r="F5" s="146"/>
      <c r="G5" s="140"/>
      <c r="H5" s="106" t="s">
        <v>2</v>
      </c>
      <c r="I5" s="107"/>
      <c r="J5" s="107"/>
      <c r="K5" s="107"/>
      <c r="L5" s="107"/>
      <c r="M5" s="107"/>
      <c r="N5" s="108"/>
      <c r="O5" s="173"/>
      <c r="P5" s="160" t="s">
        <v>59</v>
      </c>
      <c r="Q5" s="161"/>
      <c r="R5" s="161"/>
      <c r="S5" s="162"/>
      <c r="T5" s="143"/>
      <c r="U5" s="106" t="s">
        <v>14</v>
      </c>
      <c r="V5" s="107"/>
      <c r="W5" s="107"/>
      <c r="X5" s="107"/>
      <c r="Y5" s="151"/>
    </row>
    <row r="6" spans="1:25" ht="15.75" customHeight="1" x14ac:dyDescent="0.3">
      <c r="A6" s="137"/>
      <c r="B6" s="138"/>
      <c r="C6" s="139"/>
      <c r="D6" s="36"/>
      <c r="E6" s="138"/>
      <c r="F6" s="138"/>
      <c r="G6" s="141"/>
      <c r="H6" s="106"/>
      <c r="I6" s="107"/>
      <c r="J6" s="107"/>
      <c r="K6" s="107"/>
      <c r="L6" s="107"/>
      <c r="M6" s="107"/>
      <c r="N6" s="108"/>
      <c r="O6" s="173"/>
      <c r="P6" s="160"/>
      <c r="Q6" s="161"/>
      <c r="R6" s="161"/>
      <c r="S6" s="162"/>
      <c r="T6" s="143"/>
      <c r="U6" s="176" t="s">
        <v>19</v>
      </c>
      <c r="V6" s="177"/>
      <c r="W6" s="158" t="s">
        <v>20</v>
      </c>
      <c r="X6" s="158"/>
      <c r="Y6" s="159"/>
    </row>
    <row r="7" spans="1:25" ht="34.5" customHeight="1" x14ac:dyDescent="0.3">
      <c r="A7" s="97" t="s">
        <v>70</v>
      </c>
      <c r="B7" s="98"/>
      <c r="C7" s="99"/>
      <c r="D7" s="100"/>
      <c r="E7" s="109" t="str">
        <f>VLOOKUP(A7,'Listas desplegables'!D3:F46,2,0)</f>
        <v>Gestión Administrativa</v>
      </c>
      <c r="F7" s="110"/>
      <c r="G7" s="141"/>
      <c r="H7" s="144" t="str">
        <f>+VLOOKUP(A7,'Listas desplegables'!D3:F46,3,0)</f>
        <v xml:space="preserve">Apoyo </v>
      </c>
      <c r="I7" s="172"/>
      <c r="J7" s="172"/>
      <c r="K7" s="172"/>
      <c r="L7" s="172"/>
      <c r="M7" s="172"/>
      <c r="N7" s="145"/>
      <c r="O7" s="173"/>
      <c r="P7" s="163" t="s">
        <v>244</v>
      </c>
      <c r="Q7" s="164"/>
      <c r="R7" s="164"/>
      <c r="S7" s="165"/>
      <c r="T7" s="143"/>
      <c r="U7" s="124" t="s">
        <v>245</v>
      </c>
      <c r="V7" s="125"/>
      <c r="W7" s="155" t="s">
        <v>246</v>
      </c>
      <c r="X7" s="156"/>
      <c r="Y7" s="157"/>
    </row>
    <row r="8" spans="1:25" ht="23.25" customHeight="1" x14ac:dyDescent="0.3">
      <c r="A8" s="100"/>
      <c r="B8" s="101"/>
      <c r="C8" s="102"/>
      <c r="D8" s="100"/>
      <c r="E8" s="111"/>
      <c r="F8" s="112"/>
      <c r="G8" s="141"/>
      <c r="H8" s="144"/>
      <c r="I8" s="172"/>
      <c r="J8" s="172"/>
      <c r="K8" s="172"/>
      <c r="L8" s="172"/>
      <c r="M8" s="172"/>
      <c r="N8" s="145"/>
      <c r="O8" s="173"/>
      <c r="P8" s="166"/>
      <c r="Q8" s="167"/>
      <c r="R8" s="167"/>
      <c r="S8" s="168"/>
      <c r="T8" s="143"/>
      <c r="U8" s="124"/>
      <c r="V8" s="125"/>
      <c r="W8" s="152"/>
      <c r="X8" s="153"/>
      <c r="Y8" s="154"/>
    </row>
    <row r="9" spans="1:25" ht="19.5" customHeight="1" x14ac:dyDescent="0.3">
      <c r="A9" s="100"/>
      <c r="B9" s="101"/>
      <c r="C9" s="102"/>
      <c r="D9" s="100"/>
      <c r="E9" s="111"/>
      <c r="F9" s="112"/>
      <c r="G9" s="141"/>
      <c r="H9" s="144"/>
      <c r="I9" s="172"/>
      <c r="J9" s="172"/>
      <c r="K9" s="172"/>
      <c r="L9" s="172"/>
      <c r="M9" s="172"/>
      <c r="N9" s="145"/>
      <c r="O9" s="173"/>
      <c r="P9" s="166"/>
      <c r="Q9" s="167"/>
      <c r="R9" s="167"/>
      <c r="S9" s="168"/>
      <c r="T9" s="143"/>
      <c r="U9" s="124"/>
      <c r="V9" s="125"/>
      <c r="W9" s="152"/>
      <c r="X9" s="153"/>
      <c r="Y9" s="154"/>
    </row>
    <row r="10" spans="1:25" ht="47.25" customHeight="1" x14ac:dyDescent="0.3">
      <c r="A10" s="103"/>
      <c r="B10" s="104"/>
      <c r="C10" s="105"/>
      <c r="D10" s="100"/>
      <c r="E10" s="113"/>
      <c r="F10" s="114"/>
      <c r="G10" s="142"/>
      <c r="H10" s="144"/>
      <c r="I10" s="172"/>
      <c r="J10" s="172"/>
      <c r="K10" s="172"/>
      <c r="L10" s="172"/>
      <c r="M10" s="172"/>
      <c r="N10" s="145"/>
      <c r="O10" s="173"/>
      <c r="P10" s="169"/>
      <c r="Q10" s="170"/>
      <c r="R10" s="170"/>
      <c r="S10" s="171"/>
      <c r="T10" s="143"/>
      <c r="U10" s="124"/>
      <c r="V10" s="125"/>
      <c r="W10" s="152"/>
      <c r="X10" s="153"/>
      <c r="Y10" s="154"/>
    </row>
    <row r="11" spans="1:25" ht="13.5" customHeight="1" x14ac:dyDescent="0.3">
      <c r="A11" s="38"/>
      <c r="C11" s="147"/>
      <c r="D11" s="147"/>
      <c r="E11" s="148"/>
      <c r="F11" s="148"/>
      <c r="G11" s="147"/>
      <c r="H11" s="149"/>
      <c r="I11" s="149"/>
      <c r="J11" s="149"/>
      <c r="K11" s="149"/>
      <c r="L11" s="149"/>
      <c r="M11" s="149"/>
      <c r="N11" s="149"/>
      <c r="O11" s="148"/>
      <c r="P11" s="148"/>
      <c r="Q11" s="148"/>
      <c r="R11" s="148"/>
      <c r="S11" s="148"/>
      <c r="T11" s="148"/>
      <c r="U11" s="149"/>
      <c r="V11" s="149"/>
      <c r="W11" s="149"/>
      <c r="X11" s="149"/>
      <c r="Y11" s="150"/>
    </row>
    <row r="12" spans="1:25" ht="53.25" customHeight="1" x14ac:dyDescent="0.3">
      <c r="A12" s="106" t="s">
        <v>58</v>
      </c>
      <c r="B12" s="107"/>
      <c r="C12" s="108"/>
      <c r="D12" s="39"/>
      <c r="E12" s="144" t="str">
        <f>VLOOKUP(A7,'Listas desplegables'!D3:G46,4,0)</f>
        <v xml:space="preserve">Director Administrativo </v>
      </c>
      <c r="F12" s="145"/>
      <c r="H12" s="107" t="s">
        <v>3</v>
      </c>
      <c r="I12" s="107"/>
      <c r="J12" s="107"/>
      <c r="K12" s="107"/>
      <c r="L12" s="107"/>
      <c r="M12" s="107"/>
      <c r="N12" s="107"/>
      <c r="O12" s="174" t="s">
        <v>247</v>
      </c>
      <c r="P12" s="174"/>
      <c r="Q12" s="174"/>
      <c r="R12" s="174"/>
      <c r="S12" s="174"/>
      <c r="T12" s="174"/>
      <c r="U12" s="174"/>
      <c r="V12" s="174"/>
      <c r="W12" s="174"/>
      <c r="X12" s="174"/>
      <c r="Y12" s="175"/>
    </row>
    <row r="13" spans="1:25" x14ac:dyDescent="0.3">
      <c r="A13" s="115"/>
      <c r="B13" s="116"/>
      <c r="C13" s="116"/>
      <c r="D13" s="116"/>
      <c r="E13" s="116"/>
      <c r="F13" s="116"/>
      <c r="G13" s="116"/>
      <c r="H13" s="116"/>
      <c r="I13" s="116"/>
      <c r="J13" s="116"/>
      <c r="K13" s="116"/>
      <c r="L13" s="116"/>
      <c r="M13" s="116"/>
      <c r="N13" s="116"/>
      <c r="O13" s="116"/>
      <c r="P13" s="116"/>
      <c r="Q13" s="116"/>
      <c r="R13" s="116"/>
      <c r="S13" s="116"/>
      <c r="T13" s="116"/>
      <c r="U13" s="116"/>
      <c r="V13" s="116"/>
      <c r="W13" s="116"/>
      <c r="X13" s="116"/>
      <c r="Y13" s="117"/>
    </row>
    <row r="14" spans="1:25" ht="30.75" customHeight="1" x14ac:dyDescent="0.3">
      <c r="A14" s="118" t="s">
        <v>4</v>
      </c>
      <c r="B14" s="119"/>
      <c r="C14" s="119"/>
      <c r="D14" s="119"/>
      <c r="E14" s="119"/>
      <c r="F14" s="119"/>
      <c r="G14" s="120"/>
      <c r="H14" s="121" t="s">
        <v>8</v>
      </c>
      <c r="I14" s="122"/>
      <c r="J14" s="122"/>
      <c r="K14" s="123"/>
      <c r="L14" s="40"/>
      <c r="M14" s="40"/>
      <c r="N14" s="130" t="s">
        <v>16</v>
      </c>
      <c r="O14" s="131"/>
      <c r="P14" s="131"/>
      <c r="Q14" s="131"/>
      <c r="R14" s="131"/>
      <c r="S14" s="132"/>
      <c r="T14" s="41"/>
      <c r="U14" s="126" t="s">
        <v>15</v>
      </c>
      <c r="V14" s="126"/>
      <c r="W14" s="126"/>
      <c r="X14" s="126"/>
      <c r="Y14" s="127"/>
    </row>
    <row r="15" spans="1:25" s="22" customFormat="1" ht="29.25" customHeight="1" x14ac:dyDescent="0.3">
      <c r="A15" s="42" t="s">
        <v>5</v>
      </c>
      <c r="B15" s="78"/>
      <c r="C15" s="43" t="s">
        <v>6</v>
      </c>
      <c r="D15" s="78"/>
      <c r="E15" s="79" t="s">
        <v>7</v>
      </c>
      <c r="F15" s="80"/>
      <c r="G15" s="120"/>
      <c r="H15" s="44" t="s">
        <v>9</v>
      </c>
      <c r="I15" s="44" t="s">
        <v>10</v>
      </c>
      <c r="J15" s="44" t="s">
        <v>11</v>
      </c>
      <c r="K15" s="44" t="s">
        <v>12</v>
      </c>
      <c r="L15" s="45"/>
      <c r="M15" s="46"/>
      <c r="N15" s="79" t="s">
        <v>163</v>
      </c>
      <c r="O15" s="133"/>
      <c r="P15" s="80"/>
      <c r="Q15" s="128"/>
      <c r="R15" s="129"/>
      <c r="S15" s="47" t="s">
        <v>13</v>
      </c>
      <c r="T15" s="48"/>
      <c r="U15" s="43" t="s">
        <v>131</v>
      </c>
      <c r="V15" s="41"/>
      <c r="W15" s="43" t="s">
        <v>17</v>
      </c>
      <c r="X15" s="49"/>
      <c r="Y15" s="50" t="s">
        <v>18</v>
      </c>
    </row>
    <row r="16" spans="1:25" ht="372" customHeight="1" x14ac:dyDescent="0.3">
      <c r="A16" s="66" t="s">
        <v>250</v>
      </c>
      <c r="B16" s="78"/>
      <c r="C16" s="20"/>
      <c r="D16" s="78"/>
      <c r="E16" s="77" t="s">
        <v>251</v>
      </c>
      <c r="F16" s="75"/>
      <c r="G16" s="120"/>
      <c r="H16" s="19" t="s">
        <v>252</v>
      </c>
      <c r="I16" s="19"/>
      <c r="J16" s="19"/>
      <c r="K16" s="19"/>
      <c r="L16" s="52"/>
      <c r="M16" s="41"/>
      <c r="N16" s="77" t="s">
        <v>253</v>
      </c>
      <c r="O16" s="76"/>
      <c r="P16" s="75"/>
      <c r="Q16" s="128"/>
      <c r="R16" s="129"/>
      <c r="S16" s="67" t="s">
        <v>258</v>
      </c>
      <c r="T16" s="48"/>
      <c r="U16" s="67" t="s">
        <v>255</v>
      </c>
      <c r="V16" s="41"/>
      <c r="W16" s="67" t="s">
        <v>257</v>
      </c>
      <c r="X16" s="48"/>
      <c r="Y16" s="53"/>
    </row>
    <row r="17" spans="1:25" ht="9" customHeight="1" x14ac:dyDescent="0.3">
      <c r="A17" s="34"/>
      <c r="B17" s="24"/>
      <c r="C17" s="24"/>
      <c r="D17" s="24"/>
      <c r="E17" s="24"/>
      <c r="F17" s="24"/>
      <c r="G17" s="24"/>
      <c r="H17" s="54"/>
      <c r="I17" s="54"/>
      <c r="J17" s="54"/>
      <c r="K17" s="54"/>
      <c r="L17" s="54"/>
      <c r="M17" s="55"/>
      <c r="N17" s="54"/>
      <c r="O17" s="54"/>
      <c r="P17" s="54"/>
      <c r="Q17" s="56"/>
      <c r="R17" s="56"/>
      <c r="S17" s="24"/>
      <c r="T17" s="24"/>
      <c r="U17" s="24"/>
      <c r="V17" s="55"/>
      <c r="W17" s="24"/>
      <c r="X17" s="24"/>
      <c r="Y17" s="35"/>
    </row>
    <row r="18" spans="1:25" ht="264" customHeight="1" x14ac:dyDescent="0.3">
      <c r="A18" s="51" t="s">
        <v>259</v>
      </c>
      <c r="B18" s="24"/>
      <c r="C18" s="20" t="s">
        <v>260</v>
      </c>
      <c r="D18" s="24"/>
      <c r="E18" s="77" t="s">
        <v>261</v>
      </c>
      <c r="F18" s="75"/>
      <c r="G18" s="24"/>
      <c r="H18" s="57"/>
      <c r="I18" s="57" t="s">
        <v>252</v>
      </c>
      <c r="J18" s="57"/>
      <c r="K18" s="57"/>
      <c r="L18" s="58"/>
      <c r="M18" s="55"/>
      <c r="N18" s="74" t="s">
        <v>262</v>
      </c>
      <c r="O18" s="76"/>
      <c r="P18" s="75"/>
      <c r="Q18" s="59"/>
      <c r="R18" s="60"/>
      <c r="S18" s="20" t="s">
        <v>254</v>
      </c>
      <c r="T18" s="37"/>
      <c r="U18" s="67" t="s">
        <v>263</v>
      </c>
      <c r="V18" s="55"/>
      <c r="W18" s="20" t="s">
        <v>259</v>
      </c>
      <c r="X18" s="37"/>
      <c r="Y18" s="53" t="s">
        <v>264</v>
      </c>
    </row>
    <row r="19" spans="1:25" ht="8.25" customHeight="1" x14ac:dyDescent="0.3">
      <c r="A19" s="34"/>
      <c r="B19" s="24"/>
      <c r="C19" s="24"/>
      <c r="D19" s="24"/>
      <c r="E19" s="24"/>
      <c r="F19" s="24"/>
      <c r="G19" s="24"/>
      <c r="H19" s="54"/>
      <c r="I19" s="54"/>
      <c r="J19" s="54"/>
      <c r="K19" s="54"/>
      <c r="L19" s="54"/>
      <c r="M19" s="55"/>
      <c r="N19" s="54"/>
      <c r="O19" s="54"/>
      <c r="P19" s="54"/>
      <c r="Q19" s="24"/>
      <c r="R19" s="24"/>
      <c r="S19" s="24"/>
      <c r="T19" s="24"/>
      <c r="U19" s="24"/>
      <c r="V19" s="55"/>
      <c r="W19" s="24"/>
      <c r="X19" s="24"/>
      <c r="Y19" s="35"/>
    </row>
    <row r="20" spans="1:25" ht="167.25" customHeight="1" x14ac:dyDescent="0.3">
      <c r="A20" s="51" t="s">
        <v>256</v>
      </c>
      <c r="B20" s="24"/>
      <c r="C20" s="20" t="s">
        <v>265</v>
      </c>
      <c r="D20" s="24"/>
      <c r="E20" s="77" t="s">
        <v>266</v>
      </c>
      <c r="F20" s="75"/>
      <c r="G20" s="24"/>
      <c r="H20" s="57"/>
      <c r="I20" s="57" t="s">
        <v>252</v>
      </c>
      <c r="J20" s="57"/>
      <c r="K20" s="57"/>
      <c r="L20" s="58"/>
      <c r="M20" s="55"/>
      <c r="N20" s="74" t="s">
        <v>267</v>
      </c>
      <c r="O20" s="76"/>
      <c r="P20" s="75"/>
      <c r="Q20" s="59"/>
      <c r="R20" s="60"/>
      <c r="S20" s="20" t="s">
        <v>254</v>
      </c>
      <c r="T20" s="37"/>
      <c r="U20" s="67" t="s">
        <v>268</v>
      </c>
      <c r="V20" s="55"/>
      <c r="W20" s="20" t="s">
        <v>259</v>
      </c>
      <c r="X20" s="37"/>
      <c r="Y20" s="53" t="s">
        <v>264</v>
      </c>
    </row>
    <row r="21" spans="1:25" ht="9" customHeight="1" x14ac:dyDescent="0.3">
      <c r="A21" s="34"/>
      <c r="B21" s="24"/>
      <c r="C21" s="24"/>
      <c r="D21" s="24"/>
      <c r="E21" s="24"/>
      <c r="F21" s="24"/>
      <c r="G21" s="24"/>
      <c r="H21" s="54"/>
      <c r="I21" s="54"/>
      <c r="J21" s="54"/>
      <c r="K21" s="54"/>
      <c r="L21" s="54"/>
      <c r="M21" s="55"/>
      <c r="N21" s="54"/>
      <c r="O21" s="54"/>
      <c r="P21" s="54"/>
      <c r="Q21" s="24"/>
      <c r="R21" s="24"/>
      <c r="S21" s="24"/>
      <c r="T21" s="24"/>
      <c r="U21" s="24"/>
      <c r="V21" s="55"/>
      <c r="W21" s="24"/>
      <c r="X21" s="24"/>
      <c r="Y21" s="35"/>
    </row>
    <row r="22" spans="1:25" ht="267.75" customHeight="1" x14ac:dyDescent="0.3">
      <c r="A22" s="51" t="s">
        <v>259</v>
      </c>
      <c r="B22" s="24"/>
      <c r="C22" s="20" t="s">
        <v>260</v>
      </c>
      <c r="D22" s="24"/>
      <c r="E22" s="77" t="s">
        <v>261</v>
      </c>
      <c r="F22" s="75"/>
      <c r="G22" s="24"/>
      <c r="H22" s="57"/>
      <c r="I22" s="57" t="s">
        <v>252</v>
      </c>
      <c r="J22" s="57"/>
      <c r="K22" s="57"/>
      <c r="L22" s="58"/>
      <c r="M22" s="55"/>
      <c r="N22" s="74" t="s">
        <v>269</v>
      </c>
      <c r="O22" s="76"/>
      <c r="P22" s="75"/>
      <c r="Q22" s="59"/>
      <c r="R22" s="60"/>
      <c r="S22" s="20" t="s">
        <v>270</v>
      </c>
      <c r="T22" s="37"/>
      <c r="U22" s="67" t="s">
        <v>271</v>
      </c>
      <c r="V22" s="55"/>
      <c r="W22" s="20" t="s">
        <v>259</v>
      </c>
      <c r="X22" s="37"/>
      <c r="Y22" s="53" t="s">
        <v>264</v>
      </c>
    </row>
    <row r="23" spans="1:25" ht="13.5" customHeight="1" x14ac:dyDescent="0.3">
      <c r="A23" s="68"/>
      <c r="B23" s="24"/>
      <c r="C23" s="69"/>
      <c r="D23" s="24"/>
      <c r="E23" s="69"/>
      <c r="F23" s="69"/>
      <c r="G23" s="24"/>
      <c r="H23" s="70"/>
      <c r="I23" s="70"/>
      <c r="J23" s="70"/>
      <c r="K23" s="70"/>
      <c r="L23" s="54"/>
      <c r="M23" s="55"/>
      <c r="N23" s="69"/>
      <c r="O23" s="69"/>
      <c r="P23" s="69"/>
      <c r="Q23" s="24"/>
      <c r="R23" s="24"/>
      <c r="S23" s="69"/>
      <c r="T23" s="24"/>
      <c r="U23" s="69"/>
      <c r="V23" s="55"/>
      <c r="W23" s="69"/>
      <c r="X23" s="24"/>
      <c r="Y23" s="71"/>
    </row>
    <row r="24" spans="1:25" ht="264" customHeight="1" x14ac:dyDescent="0.3">
      <c r="A24" s="51" t="s">
        <v>259</v>
      </c>
      <c r="B24" s="24"/>
      <c r="C24" s="20" t="s">
        <v>272</v>
      </c>
      <c r="D24" s="24"/>
      <c r="E24" s="77" t="s">
        <v>273</v>
      </c>
      <c r="F24" s="75"/>
      <c r="G24" s="24"/>
      <c r="H24" s="57"/>
      <c r="I24" s="57" t="s">
        <v>252</v>
      </c>
      <c r="J24" s="57"/>
      <c r="K24" s="57"/>
      <c r="L24" s="54"/>
      <c r="M24" s="55"/>
      <c r="N24" s="74" t="s">
        <v>274</v>
      </c>
      <c r="O24" s="76"/>
      <c r="P24" s="75"/>
      <c r="Q24" s="24"/>
      <c r="R24" s="24"/>
      <c r="S24" s="67" t="s">
        <v>275</v>
      </c>
      <c r="T24" s="24"/>
      <c r="U24" s="20" t="s">
        <v>276</v>
      </c>
      <c r="V24" s="55"/>
      <c r="W24" s="20" t="s">
        <v>259</v>
      </c>
      <c r="X24" s="24"/>
      <c r="Y24" s="53" t="s">
        <v>264</v>
      </c>
    </row>
    <row r="25" spans="1:25" ht="9" customHeight="1" x14ac:dyDescent="0.3">
      <c r="A25" s="68"/>
      <c r="B25" s="24"/>
      <c r="C25" s="69"/>
      <c r="D25" s="24"/>
      <c r="E25" s="69"/>
      <c r="F25" s="69"/>
      <c r="G25" s="24"/>
      <c r="H25" s="70"/>
      <c r="I25" s="70"/>
      <c r="J25" s="70"/>
      <c r="K25" s="70"/>
      <c r="L25" s="54"/>
      <c r="M25" s="55"/>
      <c r="N25" s="69"/>
      <c r="O25" s="69"/>
      <c r="P25" s="69"/>
      <c r="Q25" s="24"/>
      <c r="R25" s="24"/>
      <c r="S25" s="69"/>
      <c r="T25" s="24"/>
      <c r="U25" s="69"/>
      <c r="V25" s="55"/>
      <c r="W25" s="69"/>
      <c r="X25" s="24"/>
      <c r="Y25" s="71"/>
    </row>
    <row r="26" spans="1:25" ht="162" customHeight="1" x14ac:dyDescent="0.3">
      <c r="A26" s="51" t="s">
        <v>277</v>
      </c>
      <c r="B26" s="24"/>
      <c r="C26" s="20"/>
      <c r="D26" s="24"/>
      <c r="E26" s="74" t="s">
        <v>278</v>
      </c>
      <c r="F26" s="75"/>
      <c r="G26" s="24"/>
      <c r="H26" s="57"/>
      <c r="I26" s="57" t="s">
        <v>252</v>
      </c>
      <c r="J26" s="57"/>
      <c r="K26" s="57"/>
      <c r="L26" s="54"/>
      <c r="M26" s="55"/>
      <c r="N26" s="74" t="s">
        <v>279</v>
      </c>
      <c r="O26" s="76"/>
      <c r="P26" s="75"/>
      <c r="Q26" s="24"/>
      <c r="R26" s="24"/>
      <c r="S26" s="20" t="s">
        <v>280</v>
      </c>
      <c r="T26" s="24"/>
      <c r="U26" s="20" t="s">
        <v>281</v>
      </c>
      <c r="V26" s="55"/>
      <c r="W26" s="67" t="s">
        <v>282</v>
      </c>
      <c r="X26" s="24"/>
      <c r="Y26" s="53" t="s">
        <v>283</v>
      </c>
    </row>
    <row r="27" spans="1:25" ht="11.25" customHeight="1" x14ac:dyDescent="0.3">
      <c r="A27" s="68"/>
      <c r="B27" s="24"/>
      <c r="C27" s="69"/>
      <c r="D27" s="24"/>
      <c r="E27" s="69"/>
      <c r="F27" s="69"/>
      <c r="G27" s="24"/>
      <c r="H27" s="70"/>
      <c r="I27" s="70"/>
      <c r="J27" s="70"/>
      <c r="K27" s="70"/>
      <c r="L27" s="54"/>
      <c r="M27" s="55"/>
      <c r="N27" s="69"/>
      <c r="O27" s="69"/>
      <c r="P27" s="69"/>
      <c r="Q27" s="24"/>
      <c r="R27" s="24"/>
      <c r="S27" s="69"/>
      <c r="T27" s="24"/>
      <c r="U27" s="69"/>
      <c r="V27" s="55"/>
      <c r="W27" s="69"/>
      <c r="X27" s="24"/>
      <c r="Y27" s="71"/>
    </row>
    <row r="28" spans="1:25" ht="174" customHeight="1" x14ac:dyDescent="0.3">
      <c r="A28" s="51" t="s">
        <v>284</v>
      </c>
      <c r="B28" s="24"/>
      <c r="C28" s="20"/>
      <c r="D28" s="24"/>
      <c r="E28" s="74" t="s">
        <v>285</v>
      </c>
      <c r="F28" s="75"/>
      <c r="G28" s="24"/>
      <c r="H28" s="57"/>
      <c r="I28" s="57" t="s">
        <v>252</v>
      </c>
      <c r="J28" s="57"/>
      <c r="K28" s="57"/>
      <c r="L28" s="54"/>
      <c r="M28" s="55"/>
      <c r="N28" s="74" t="s">
        <v>286</v>
      </c>
      <c r="O28" s="76"/>
      <c r="P28" s="75"/>
      <c r="Q28" s="24"/>
      <c r="R28" s="24"/>
      <c r="S28" s="20" t="s">
        <v>280</v>
      </c>
      <c r="T28" s="24"/>
      <c r="U28" s="20" t="s">
        <v>287</v>
      </c>
      <c r="V28" s="55"/>
      <c r="W28" s="67" t="s">
        <v>288</v>
      </c>
      <c r="X28" s="24"/>
      <c r="Y28" s="53" t="s">
        <v>283</v>
      </c>
    </row>
    <row r="29" spans="1:25" ht="9" customHeight="1" x14ac:dyDescent="0.3">
      <c r="A29" s="68"/>
      <c r="B29" s="24"/>
      <c r="C29" s="69"/>
      <c r="D29" s="24"/>
      <c r="E29" s="69"/>
      <c r="F29" s="69"/>
      <c r="G29" s="24"/>
      <c r="H29" s="70"/>
      <c r="I29" s="70"/>
      <c r="J29" s="70"/>
      <c r="K29" s="70"/>
      <c r="L29" s="54"/>
      <c r="M29" s="55"/>
      <c r="N29" s="69"/>
      <c r="O29" s="69"/>
      <c r="P29" s="69"/>
      <c r="Q29" s="24"/>
      <c r="R29" s="24"/>
      <c r="S29" s="69"/>
      <c r="T29" s="24"/>
      <c r="U29" s="69"/>
      <c r="V29" s="55"/>
      <c r="W29" s="69"/>
      <c r="X29" s="24"/>
      <c r="Y29" s="71"/>
    </row>
    <row r="30" spans="1:25" ht="177.75" customHeight="1" x14ac:dyDescent="0.3">
      <c r="A30" s="51" t="s">
        <v>289</v>
      </c>
      <c r="B30" s="24"/>
      <c r="C30" s="20"/>
      <c r="D30" s="24"/>
      <c r="E30" s="74" t="s">
        <v>290</v>
      </c>
      <c r="F30" s="75"/>
      <c r="G30" s="24"/>
      <c r="H30" s="57"/>
      <c r="I30" s="57" t="s">
        <v>252</v>
      </c>
      <c r="J30" s="57"/>
      <c r="K30" s="57"/>
      <c r="L30" s="54"/>
      <c r="M30" s="55"/>
      <c r="N30" s="74" t="s">
        <v>291</v>
      </c>
      <c r="O30" s="76"/>
      <c r="P30" s="75"/>
      <c r="Q30" s="24"/>
      <c r="R30" s="24"/>
      <c r="S30" s="20" t="s">
        <v>280</v>
      </c>
      <c r="T30" s="24"/>
      <c r="U30" s="20" t="s">
        <v>292</v>
      </c>
      <c r="V30" s="55"/>
      <c r="W30" s="67" t="s">
        <v>293</v>
      </c>
      <c r="X30" s="24"/>
      <c r="Y30" s="53" t="s">
        <v>283</v>
      </c>
    </row>
    <row r="31" spans="1:25" ht="11.25" customHeight="1" x14ac:dyDescent="0.3">
      <c r="A31" s="68"/>
      <c r="B31" s="24"/>
      <c r="C31" s="69"/>
      <c r="D31" s="24"/>
      <c r="E31" s="69"/>
      <c r="F31" s="69"/>
      <c r="G31" s="24"/>
      <c r="H31" s="70"/>
      <c r="I31" s="70"/>
      <c r="J31" s="70"/>
      <c r="K31" s="70"/>
      <c r="L31" s="54"/>
      <c r="M31" s="55"/>
      <c r="N31" s="69"/>
      <c r="O31" s="69"/>
      <c r="P31" s="69"/>
      <c r="Q31" s="24"/>
      <c r="R31" s="24"/>
      <c r="S31" s="69"/>
      <c r="T31" s="24"/>
      <c r="U31" s="69"/>
      <c r="V31" s="55"/>
      <c r="W31" s="69"/>
      <c r="X31" s="24"/>
      <c r="Y31" s="71"/>
    </row>
    <row r="32" spans="1:25" ht="213.75" customHeight="1" x14ac:dyDescent="0.3">
      <c r="A32" s="51" t="s">
        <v>256</v>
      </c>
      <c r="B32" s="24"/>
      <c r="C32" s="20"/>
      <c r="D32" s="24"/>
      <c r="E32" s="74" t="s">
        <v>294</v>
      </c>
      <c r="F32" s="75"/>
      <c r="G32" s="24"/>
      <c r="H32" s="57"/>
      <c r="I32" s="57" t="s">
        <v>252</v>
      </c>
      <c r="J32" s="57"/>
      <c r="K32" s="57"/>
      <c r="L32" s="54"/>
      <c r="M32" s="55"/>
      <c r="N32" s="74" t="s">
        <v>295</v>
      </c>
      <c r="O32" s="76"/>
      <c r="P32" s="75"/>
      <c r="Q32" s="24"/>
      <c r="R32" s="24"/>
      <c r="S32" s="20" t="s">
        <v>280</v>
      </c>
      <c r="T32" s="24"/>
      <c r="U32" s="20" t="s">
        <v>296</v>
      </c>
      <c r="V32" s="55"/>
      <c r="W32" s="67" t="s">
        <v>297</v>
      </c>
      <c r="X32" s="24"/>
      <c r="Y32" s="53" t="s">
        <v>283</v>
      </c>
    </row>
    <row r="33" spans="1:25" ht="9.75" customHeight="1" x14ac:dyDescent="0.3">
      <c r="A33" s="68"/>
      <c r="B33" s="24"/>
      <c r="C33" s="69"/>
      <c r="D33" s="24"/>
      <c r="E33" s="69"/>
      <c r="F33" s="69"/>
      <c r="G33" s="24"/>
      <c r="H33" s="70"/>
      <c r="I33" s="70"/>
      <c r="J33" s="70"/>
      <c r="K33" s="70"/>
      <c r="L33" s="54"/>
      <c r="M33" s="55"/>
      <c r="N33" s="69"/>
      <c r="O33" s="69"/>
      <c r="P33" s="69"/>
      <c r="Q33" s="24"/>
      <c r="R33" s="24"/>
      <c r="S33" s="69"/>
      <c r="T33" s="24"/>
      <c r="U33" s="69"/>
      <c r="V33" s="55"/>
      <c r="W33" s="69"/>
      <c r="X33" s="24"/>
      <c r="Y33" s="71"/>
    </row>
    <row r="34" spans="1:25" ht="123.75" customHeight="1" x14ac:dyDescent="0.3">
      <c r="A34" s="51" t="s">
        <v>249</v>
      </c>
      <c r="B34" s="24"/>
      <c r="C34" s="20"/>
      <c r="D34" s="24"/>
      <c r="E34" s="74" t="s">
        <v>296</v>
      </c>
      <c r="F34" s="75"/>
      <c r="G34" s="24"/>
      <c r="H34" s="57"/>
      <c r="I34" s="57" t="s">
        <v>252</v>
      </c>
      <c r="J34" s="57"/>
      <c r="K34" s="57"/>
      <c r="L34" s="54"/>
      <c r="M34" s="55"/>
      <c r="N34" s="74" t="s">
        <v>298</v>
      </c>
      <c r="O34" s="76"/>
      <c r="P34" s="75"/>
      <c r="Q34" s="24"/>
      <c r="R34" s="24"/>
      <c r="S34" s="20" t="s">
        <v>280</v>
      </c>
      <c r="T34" s="24"/>
      <c r="U34" s="20" t="s">
        <v>299</v>
      </c>
      <c r="V34" s="55"/>
      <c r="W34" s="67" t="s">
        <v>297</v>
      </c>
      <c r="X34" s="24"/>
      <c r="Y34" s="53" t="s">
        <v>283</v>
      </c>
    </row>
    <row r="35" spans="1:25" ht="12.75" customHeight="1" x14ac:dyDescent="0.3">
      <c r="A35" s="68"/>
      <c r="B35" s="24"/>
      <c r="C35" s="69"/>
      <c r="D35" s="24"/>
      <c r="E35" s="69"/>
      <c r="F35" s="69"/>
      <c r="G35" s="24"/>
      <c r="H35" s="70"/>
      <c r="I35" s="70"/>
      <c r="J35" s="70"/>
      <c r="K35" s="70"/>
      <c r="L35" s="54"/>
      <c r="M35" s="55"/>
      <c r="N35" s="69"/>
      <c r="O35" s="69"/>
      <c r="P35" s="69"/>
      <c r="Q35" s="24"/>
      <c r="R35" s="24"/>
      <c r="S35" s="69"/>
      <c r="T35" s="24"/>
      <c r="U35" s="69"/>
      <c r="V35" s="55"/>
      <c r="W35" s="69"/>
      <c r="X35" s="24"/>
      <c r="Y35" s="71"/>
    </row>
    <row r="36" spans="1:25" ht="189.75" customHeight="1" x14ac:dyDescent="0.3">
      <c r="A36" s="66" t="s">
        <v>300</v>
      </c>
      <c r="B36" s="24"/>
      <c r="C36" s="20" t="s">
        <v>301</v>
      </c>
      <c r="D36" s="24"/>
      <c r="E36" s="74" t="s">
        <v>302</v>
      </c>
      <c r="F36" s="75"/>
      <c r="G36" s="24"/>
      <c r="H36" s="57"/>
      <c r="I36" s="57"/>
      <c r="J36" s="57" t="s">
        <v>252</v>
      </c>
      <c r="K36" s="57"/>
      <c r="L36" s="54"/>
      <c r="M36" s="55"/>
      <c r="N36" s="74" t="s">
        <v>303</v>
      </c>
      <c r="O36" s="76"/>
      <c r="P36" s="75"/>
      <c r="Q36" s="24"/>
      <c r="R36" s="24"/>
      <c r="S36" s="20" t="s">
        <v>280</v>
      </c>
      <c r="T36" s="24"/>
      <c r="U36" s="20" t="s">
        <v>299</v>
      </c>
      <c r="V36" s="55"/>
      <c r="W36" s="67" t="s">
        <v>297</v>
      </c>
      <c r="X36" s="24"/>
      <c r="Y36" s="53" t="s">
        <v>283</v>
      </c>
    </row>
    <row r="37" spans="1:25" ht="12" customHeight="1" x14ac:dyDescent="0.3">
      <c r="A37" s="72"/>
      <c r="B37" s="24"/>
      <c r="C37" s="69"/>
      <c r="D37" s="24"/>
      <c r="E37" s="69"/>
      <c r="F37" s="69"/>
      <c r="G37" s="24"/>
      <c r="H37" s="70"/>
      <c r="I37" s="70"/>
      <c r="J37" s="70"/>
      <c r="K37" s="70"/>
      <c r="L37" s="54"/>
      <c r="M37" s="55"/>
      <c r="N37" s="69"/>
      <c r="O37" s="69"/>
      <c r="P37" s="69"/>
      <c r="Q37" s="24"/>
      <c r="R37" s="24"/>
      <c r="S37" s="69"/>
      <c r="T37" s="24"/>
      <c r="U37" s="69"/>
      <c r="V37" s="55"/>
      <c r="W37" s="69"/>
      <c r="X37" s="24"/>
      <c r="Y37" s="71"/>
    </row>
    <row r="38" spans="1:25" ht="172.5" customHeight="1" x14ac:dyDescent="0.3">
      <c r="A38" s="66" t="s">
        <v>300</v>
      </c>
      <c r="B38" s="24"/>
      <c r="C38" s="20" t="s">
        <v>301</v>
      </c>
      <c r="D38" s="24"/>
      <c r="E38" s="74" t="s">
        <v>304</v>
      </c>
      <c r="F38" s="75"/>
      <c r="G38" s="24"/>
      <c r="H38" s="57"/>
      <c r="I38" s="57"/>
      <c r="J38" s="57" t="s">
        <v>252</v>
      </c>
      <c r="K38" s="57"/>
      <c r="L38" s="54"/>
      <c r="M38" s="55"/>
      <c r="N38" s="74" t="s">
        <v>305</v>
      </c>
      <c r="O38" s="76"/>
      <c r="P38" s="75"/>
      <c r="Q38" s="24"/>
      <c r="S38" s="20" t="s">
        <v>280</v>
      </c>
      <c r="T38" s="24"/>
      <c r="U38" s="20" t="s">
        <v>299</v>
      </c>
      <c r="V38" s="55"/>
      <c r="W38" s="67" t="s">
        <v>297</v>
      </c>
      <c r="X38" s="24"/>
      <c r="Y38" s="53" t="s">
        <v>283</v>
      </c>
    </row>
    <row r="39" spans="1:25" ht="11.25" customHeight="1" x14ac:dyDescent="0.3">
      <c r="A39" s="72"/>
      <c r="B39" s="24"/>
      <c r="C39" s="69"/>
      <c r="D39" s="24"/>
      <c r="E39" s="69"/>
      <c r="F39" s="69"/>
      <c r="G39" s="24"/>
      <c r="H39" s="70"/>
      <c r="I39" s="70"/>
      <c r="J39" s="70"/>
      <c r="K39" s="70"/>
      <c r="L39" s="54"/>
      <c r="M39" s="55"/>
      <c r="N39" s="69"/>
      <c r="O39" s="69"/>
      <c r="P39" s="69"/>
      <c r="Q39" s="24"/>
      <c r="R39" s="24"/>
      <c r="S39" s="69"/>
      <c r="T39" s="24"/>
      <c r="U39" s="69"/>
      <c r="V39" s="55"/>
      <c r="W39" s="69"/>
      <c r="X39" s="24"/>
      <c r="Y39" s="71"/>
    </row>
    <row r="40" spans="1:25" ht="139.5" customHeight="1" x14ac:dyDescent="0.3">
      <c r="A40" s="66" t="s">
        <v>306</v>
      </c>
      <c r="B40" s="24"/>
      <c r="C40" s="20"/>
      <c r="D40" s="24"/>
      <c r="E40" s="74" t="s">
        <v>296</v>
      </c>
      <c r="F40" s="75"/>
      <c r="G40" s="24"/>
      <c r="H40" s="57"/>
      <c r="I40" s="57"/>
      <c r="J40" s="57" t="s">
        <v>252</v>
      </c>
      <c r="K40" s="57"/>
      <c r="L40" s="54"/>
      <c r="M40" s="55"/>
      <c r="N40" s="74" t="s">
        <v>307</v>
      </c>
      <c r="O40" s="76"/>
      <c r="P40" s="75"/>
      <c r="Q40" s="24"/>
      <c r="R40" s="24"/>
      <c r="S40" s="20" t="s">
        <v>280</v>
      </c>
      <c r="T40" s="24"/>
      <c r="U40" s="20" t="s">
        <v>308</v>
      </c>
      <c r="V40" s="55"/>
      <c r="W40" s="67" t="s">
        <v>297</v>
      </c>
      <c r="X40" s="24"/>
      <c r="Y40" s="53" t="s">
        <v>283</v>
      </c>
    </row>
    <row r="41" spans="1:25" ht="10.5" customHeight="1" x14ac:dyDescent="0.3">
      <c r="A41" s="72"/>
      <c r="B41" s="24"/>
      <c r="C41" s="69"/>
      <c r="D41" s="24"/>
      <c r="E41" s="69"/>
      <c r="F41" s="69"/>
      <c r="G41" s="24"/>
      <c r="H41" s="70"/>
      <c r="I41" s="70"/>
      <c r="J41" s="70"/>
      <c r="K41" s="70"/>
      <c r="L41" s="54"/>
      <c r="M41" s="55"/>
      <c r="N41" s="69"/>
      <c r="O41" s="69"/>
      <c r="P41" s="69"/>
      <c r="Q41" s="24"/>
      <c r="R41" s="24"/>
      <c r="S41" s="69"/>
      <c r="T41" s="24"/>
      <c r="U41" s="69"/>
      <c r="V41" s="55"/>
      <c r="W41" s="69"/>
      <c r="X41" s="24"/>
      <c r="Y41" s="71"/>
    </row>
    <row r="42" spans="1:25" ht="127.5" customHeight="1" x14ac:dyDescent="0.3">
      <c r="A42" s="66" t="s">
        <v>256</v>
      </c>
      <c r="B42" s="24"/>
      <c r="C42" s="20"/>
      <c r="D42" s="24"/>
      <c r="E42" s="74" t="s">
        <v>309</v>
      </c>
      <c r="F42" s="75"/>
      <c r="G42" s="24"/>
      <c r="H42" s="57"/>
      <c r="I42" s="57"/>
      <c r="J42" s="57"/>
      <c r="K42" s="57" t="s">
        <v>252</v>
      </c>
      <c r="L42" s="54"/>
      <c r="M42" s="55"/>
      <c r="N42" s="77" t="s">
        <v>310</v>
      </c>
      <c r="O42" s="76"/>
      <c r="P42" s="75"/>
      <c r="Q42" s="24"/>
      <c r="R42" s="24"/>
      <c r="S42" s="20" t="s">
        <v>280</v>
      </c>
      <c r="T42" s="24"/>
      <c r="U42" s="20" t="s">
        <v>311</v>
      </c>
      <c r="V42" s="55"/>
      <c r="W42" s="67" t="s">
        <v>300</v>
      </c>
      <c r="X42" s="24"/>
      <c r="Y42" s="53"/>
    </row>
    <row r="43" spans="1:25" ht="15" customHeight="1" x14ac:dyDescent="0.3">
      <c r="A43" s="68"/>
      <c r="B43" s="46"/>
      <c r="C43" s="46"/>
      <c r="D43" s="46"/>
      <c r="E43" s="46"/>
      <c r="F43" s="46"/>
      <c r="G43" s="46"/>
      <c r="H43" s="46"/>
      <c r="I43" s="46"/>
      <c r="J43" s="46"/>
      <c r="K43" s="46"/>
      <c r="L43" s="46"/>
      <c r="M43" s="46"/>
      <c r="N43" s="46"/>
      <c r="O43" s="46"/>
      <c r="P43" s="46"/>
      <c r="Q43" s="46"/>
      <c r="R43" s="46"/>
      <c r="S43" s="46"/>
      <c r="T43" s="46"/>
      <c r="U43" s="46"/>
      <c r="V43" s="46"/>
      <c r="W43" s="46"/>
      <c r="X43" s="46"/>
      <c r="Y43" s="61"/>
    </row>
    <row r="44" spans="1:25" ht="18" customHeight="1" x14ac:dyDescent="0.3">
      <c r="A44" s="178" t="s">
        <v>132</v>
      </c>
      <c r="B44" s="107"/>
      <c r="C44" s="108"/>
      <c r="D44" s="46"/>
      <c r="E44" s="46"/>
      <c r="F44" s="46"/>
      <c r="G44" s="46"/>
      <c r="H44" s="46"/>
      <c r="I44" s="46"/>
      <c r="J44" s="46"/>
      <c r="K44" s="46"/>
      <c r="L44" s="46"/>
      <c r="M44" s="46"/>
      <c r="N44" s="46"/>
      <c r="O44" s="46"/>
      <c r="P44" s="46"/>
      <c r="Q44" s="46"/>
      <c r="R44" s="46"/>
      <c r="S44" s="46"/>
      <c r="T44" s="46"/>
      <c r="U44" s="46"/>
      <c r="V44" s="46"/>
      <c r="W44" s="46"/>
      <c r="X44" s="46"/>
      <c r="Y44" s="61"/>
    </row>
    <row r="45" spans="1:25" x14ac:dyDescent="0.3">
      <c r="A45" s="179"/>
      <c r="B45" s="180"/>
      <c r="C45" s="181"/>
      <c r="D45" s="46"/>
      <c r="E45" s="46"/>
      <c r="F45" s="46"/>
      <c r="G45" s="46"/>
      <c r="H45" s="46"/>
      <c r="I45" s="46"/>
      <c r="J45" s="46"/>
      <c r="K45" s="46"/>
      <c r="L45" s="46"/>
      <c r="M45" s="46"/>
      <c r="N45" s="46"/>
      <c r="O45" s="46"/>
      <c r="P45" s="46"/>
      <c r="Q45" s="46"/>
      <c r="R45" s="46"/>
      <c r="S45" s="46"/>
      <c r="T45" s="46"/>
      <c r="U45" s="46"/>
      <c r="V45" s="46"/>
      <c r="W45" s="46"/>
      <c r="X45" s="46"/>
      <c r="Y45" s="61"/>
    </row>
    <row r="46" spans="1:25" x14ac:dyDescent="0.3">
      <c r="A46" s="179"/>
      <c r="B46" s="180"/>
      <c r="C46" s="181"/>
      <c r="D46" s="46"/>
      <c r="E46" s="46"/>
      <c r="F46" s="46"/>
      <c r="G46" s="46"/>
      <c r="H46" s="46"/>
      <c r="I46" s="46"/>
      <c r="J46" s="46"/>
      <c r="K46" s="46"/>
      <c r="L46" s="46"/>
      <c r="M46" s="46"/>
      <c r="N46" s="46"/>
      <c r="O46" s="46"/>
      <c r="P46" s="46"/>
      <c r="Q46" s="46"/>
      <c r="R46" s="46"/>
      <c r="S46" s="46"/>
      <c r="T46" s="46"/>
      <c r="U46" s="46"/>
      <c r="V46" s="46"/>
      <c r="W46" s="46"/>
      <c r="X46" s="46"/>
      <c r="Y46" s="61"/>
    </row>
    <row r="47" spans="1:25" x14ac:dyDescent="0.3">
      <c r="A47" s="182"/>
      <c r="B47" s="183"/>
      <c r="C47" s="184"/>
      <c r="D47" s="46"/>
      <c r="E47" s="46"/>
      <c r="F47" s="46"/>
      <c r="G47" s="46"/>
      <c r="H47" s="46"/>
      <c r="I47" s="46"/>
      <c r="J47" s="46"/>
      <c r="K47" s="46"/>
      <c r="L47" s="46"/>
      <c r="M47" s="46"/>
      <c r="N47" s="46"/>
      <c r="O47" s="46"/>
      <c r="P47" s="46"/>
      <c r="Q47" s="46"/>
      <c r="R47" s="46"/>
      <c r="S47" s="46"/>
      <c r="T47" s="46"/>
      <c r="U47" s="46"/>
      <c r="V47" s="46"/>
      <c r="W47" s="46"/>
      <c r="X47" s="46"/>
      <c r="Y47" s="61"/>
    </row>
    <row r="48" spans="1:25" x14ac:dyDescent="0.3">
      <c r="A48" s="182"/>
      <c r="B48" s="183"/>
      <c r="C48" s="184"/>
      <c r="D48" s="46"/>
      <c r="E48" s="46"/>
      <c r="F48" s="46"/>
      <c r="G48" s="46"/>
      <c r="H48" s="46"/>
      <c r="I48" s="46"/>
      <c r="J48" s="46"/>
      <c r="K48" s="46"/>
      <c r="L48" s="46"/>
      <c r="M48" s="46"/>
      <c r="N48" s="46"/>
      <c r="O48" s="46"/>
      <c r="P48" s="46"/>
      <c r="Q48" s="46"/>
      <c r="R48" s="46"/>
      <c r="S48" s="46"/>
      <c r="T48" s="46"/>
      <c r="U48" s="46"/>
      <c r="V48" s="46"/>
      <c r="W48" s="46"/>
      <c r="X48" s="46"/>
      <c r="Y48" s="61"/>
    </row>
    <row r="49" spans="1:25" x14ac:dyDescent="0.3">
      <c r="A49" s="182"/>
      <c r="B49" s="183"/>
      <c r="C49" s="184"/>
      <c r="D49" s="46"/>
      <c r="E49" s="46"/>
      <c r="F49" s="46"/>
      <c r="G49" s="46"/>
      <c r="H49" s="46"/>
      <c r="I49" s="46"/>
      <c r="J49" s="46"/>
      <c r="K49" s="46"/>
      <c r="L49" s="46"/>
      <c r="M49" s="46"/>
      <c r="N49" s="46"/>
      <c r="O49" s="46"/>
      <c r="P49" s="46"/>
      <c r="Q49" s="46"/>
      <c r="R49" s="46"/>
      <c r="S49" s="46"/>
      <c r="T49" s="46"/>
      <c r="U49" s="46"/>
      <c r="V49" s="46"/>
      <c r="W49" s="46"/>
      <c r="X49" s="46"/>
      <c r="Y49" s="61"/>
    </row>
    <row r="50" spans="1:25" x14ac:dyDescent="0.3">
      <c r="A50" s="182"/>
      <c r="B50" s="183"/>
      <c r="C50" s="184"/>
      <c r="D50" s="46"/>
      <c r="E50" s="46"/>
      <c r="F50" s="46"/>
      <c r="G50" s="46"/>
      <c r="H50" s="46"/>
      <c r="I50" s="46"/>
      <c r="J50" s="46"/>
      <c r="K50" s="46"/>
      <c r="L50" s="46"/>
      <c r="M50" s="46"/>
      <c r="N50" s="46"/>
      <c r="O50" s="46"/>
      <c r="P50" s="46"/>
      <c r="Q50" s="46"/>
      <c r="R50" s="46"/>
      <c r="S50" s="46"/>
      <c r="T50" s="46"/>
      <c r="U50" s="46"/>
      <c r="V50" s="46"/>
      <c r="W50" s="46"/>
      <c r="X50" s="46"/>
      <c r="Y50" s="61"/>
    </row>
    <row r="51" spans="1:25" x14ac:dyDescent="0.3">
      <c r="A51" s="182"/>
      <c r="B51" s="183"/>
      <c r="C51" s="184"/>
      <c r="D51" s="46"/>
      <c r="E51" s="46"/>
      <c r="F51" s="46"/>
      <c r="G51" s="46"/>
      <c r="H51" s="46"/>
      <c r="I51" s="46"/>
      <c r="J51" s="46"/>
      <c r="K51" s="46"/>
      <c r="L51" s="46"/>
      <c r="M51" s="46"/>
      <c r="N51" s="46"/>
      <c r="O51" s="46"/>
      <c r="P51" s="46"/>
      <c r="Q51" s="46"/>
      <c r="R51" s="46"/>
      <c r="S51" s="46"/>
      <c r="T51" s="46"/>
      <c r="U51" s="46"/>
      <c r="V51" s="46"/>
      <c r="W51" s="46"/>
      <c r="X51" s="46"/>
      <c r="Y51" s="61"/>
    </row>
    <row r="52" spans="1:25" x14ac:dyDescent="0.3">
      <c r="A52" s="38"/>
      <c r="Y52" s="62"/>
    </row>
    <row r="53" spans="1:25" x14ac:dyDescent="0.3">
      <c r="A53" s="38"/>
      <c r="Y53" s="62"/>
    </row>
    <row r="54" spans="1:25" x14ac:dyDescent="0.3">
      <c r="A54" s="38"/>
      <c r="Y54" s="62"/>
    </row>
    <row r="55" spans="1:25" x14ac:dyDescent="0.3">
      <c r="A55" s="38"/>
      <c r="Y55" s="62"/>
    </row>
    <row r="56" spans="1:25" x14ac:dyDescent="0.3">
      <c r="A56" s="38"/>
      <c r="Y56" s="62"/>
    </row>
    <row r="57" spans="1:25" x14ac:dyDescent="0.3">
      <c r="A57" s="38"/>
      <c r="Y57" s="62"/>
    </row>
    <row r="58" spans="1:25" x14ac:dyDescent="0.3">
      <c r="A58" s="38"/>
      <c r="Y58" s="62"/>
    </row>
    <row r="59" spans="1:25" x14ac:dyDescent="0.3">
      <c r="A59" s="38"/>
      <c r="Y59" s="62"/>
    </row>
    <row r="60" spans="1:25" x14ac:dyDescent="0.3">
      <c r="A60" s="38"/>
      <c r="Y60" s="62"/>
    </row>
    <row r="61" spans="1:25" x14ac:dyDescent="0.3">
      <c r="A61" s="38"/>
      <c r="Y61" s="62"/>
    </row>
    <row r="62" spans="1:25" x14ac:dyDescent="0.3">
      <c r="A62" s="38"/>
      <c r="Y62" s="62"/>
    </row>
    <row r="63" spans="1:25" ht="17.25" thickBot="1" x14ac:dyDescent="0.35">
      <c r="A63" s="63"/>
      <c r="B63" s="64"/>
      <c r="C63" s="64"/>
      <c r="D63" s="64"/>
      <c r="E63" s="64"/>
      <c r="F63" s="64"/>
      <c r="G63" s="64"/>
      <c r="H63" s="64"/>
      <c r="I63" s="64"/>
      <c r="J63" s="64"/>
      <c r="K63" s="64"/>
      <c r="L63" s="64"/>
      <c r="M63" s="64"/>
      <c r="N63" s="64"/>
      <c r="O63" s="64"/>
      <c r="P63" s="64"/>
      <c r="Q63" s="64"/>
      <c r="R63" s="64"/>
      <c r="S63" s="64"/>
      <c r="T63" s="64"/>
      <c r="U63" s="64"/>
      <c r="V63" s="64"/>
      <c r="W63" s="64"/>
      <c r="X63" s="64"/>
      <c r="Y63" s="65"/>
    </row>
  </sheetData>
  <sheetProtection formatCells="0" selectLockedCells="1" selectUnlockedCells="1"/>
  <mergeCells count="77">
    <mergeCell ref="A44:C44"/>
    <mergeCell ref="A45:C46"/>
    <mergeCell ref="B15:B16"/>
    <mergeCell ref="A47:C49"/>
    <mergeCell ref="A50:C51"/>
    <mergeCell ref="H5:N6"/>
    <mergeCell ref="H7:N10"/>
    <mergeCell ref="O5:O10"/>
    <mergeCell ref="H12:N12"/>
    <mergeCell ref="O12:Y12"/>
    <mergeCell ref="U6:V6"/>
    <mergeCell ref="A5:C6"/>
    <mergeCell ref="A4:Y4"/>
    <mergeCell ref="G5:G10"/>
    <mergeCell ref="T5:T10"/>
    <mergeCell ref="E12:F12"/>
    <mergeCell ref="E5:F6"/>
    <mergeCell ref="C11:Y11"/>
    <mergeCell ref="U5:Y5"/>
    <mergeCell ref="W10:Y10"/>
    <mergeCell ref="W7:Y7"/>
    <mergeCell ref="W8:Y8"/>
    <mergeCell ref="W9:Y9"/>
    <mergeCell ref="W6:Y6"/>
    <mergeCell ref="D7:D10"/>
    <mergeCell ref="P5:S6"/>
    <mergeCell ref="P7:S10"/>
    <mergeCell ref="A7:C10"/>
    <mergeCell ref="A12:C12"/>
    <mergeCell ref="E7:F10"/>
    <mergeCell ref="A13:Y13"/>
    <mergeCell ref="A14:F14"/>
    <mergeCell ref="G14:G16"/>
    <mergeCell ref="H14:K14"/>
    <mergeCell ref="U7:V7"/>
    <mergeCell ref="U14:Y14"/>
    <mergeCell ref="U8:V8"/>
    <mergeCell ref="U9:V9"/>
    <mergeCell ref="U10:V10"/>
    <mergeCell ref="E16:F16"/>
    <mergeCell ref="Q15:R16"/>
    <mergeCell ref="N14:S14"/>
    <mergeCell ref="N15:P15"/>
    <mergeCell ref="A1:E3"/>
    <mergeCell ref="F1:V3"/>
    <mergeCell ref="W1:X1"/>
    <mergeCell ref="W2:X2"/>
    <mergeCell ref="W3:X3"/>
    <mergeCell ref="E24:F24"/>
    <mergeCell ref="N24:P24"/>
    <mergeCell ref="E26:F26"/>
    <mergeCell ref="N26:P26"/>
    <mergeCell ref="D15:D16"/>
    <mergeCell ref="E15:F15"/>
    <mergeCell ref="E18:F18"/>
    <mergeCell ref="N18:P18"/>
    <mergeCell ref="E20:F20"/>
    <mergeCell ref="N20:P20"/>
    <mergeCell ref="E22:F22"/>
    <mergeCell ref="N22:P22"/>
    <mergeCell ref="N16:P16"/>
    <mergeCell ref="E32:F32"/>
    <mergeCell ref="N32:P32"/>
    <mergeCell ref="E34:F34"/>
    <mergeCell ref="N34:P34"/>
    <mergeCell ref="E28:F28"/>
    <mergeCell ref="N28:P28"/>
    <mergeCell ref="E30:F30"/>
    <mergeCell ref="N30:P30"/>
    <mergeCell ref="E40:F40"/>
    <mergeCell ref="N40:P40"/>
    <mergeCell ref="E42:F42"/>
    <mergeCell ref="N42:P42"/>
    <mergeCell ref="E36:F36"/>
    <mergeCell ref="N36:P36"/>
    <mergeCell ref="N38:P38"/>
    <mergeCell ref="E38:F38"/>
  </mergeCells>
  <dataValidations count="18">
    <dataValidation allowBlank="1" showInputMessage="1" showErrorMessage="1" sqref="E7:F10 H7" xr:uid="{00000000-0002-0000-0000-000000000000}"/>
    <dataValidation allowBlank="1" showInputMessage="1" showErrorMessage="1" prompt="Indica el propósito general del proceso, debe ser medible y coherente con su alcance y su redacción debe contener un verbo en infinitivo que identifique la acción a ser medida._x000a__x000a_¿Qué hace el proceso? ¿Para qué lo hace? ¿Cómo lo hace? ¿Para quién?" sqref="P5:S6" xr:uid="{00000000-0002-0000-0000-000001000000}"/>
    <dataValidation allowBlank="1" showInputMessage="1" showErrorMessage="1" promptTitle="Macroproceso" prompt="El formato cargará automaticamente la información asociada al proceso que seleccionó." sqref="E5:F6" xr:uid="{00000000-0002-0000-0000-000002000000}"/>
    <dataValidation allowBlank="1" showInputMessage="1" showErrorMessage="1" promptTitle="Tipo de Proceso" prompt="El formato seleccionará automaticamente el tipo de proceso al que corresponde el proceso que seleccionó." sqref="H5:N6" xr:uid="{00000000-0002-0000-0000-000003000000}"/>
    <dataValidation allowBlank="1" showInputMessage="1" showErrorMessage="1" prompt="Con la ayuda del enlace, defina el tipo de indicador y el nombre del (los) indicadores que quiere establecer para medir su proceso." sqref="U5:Y5" xr:uid="{00000000-0002-0000-0000-000004000000}"/>
    <dataValidation allowBlank="1" showInputMessage="1" showErrorMessage="1" prompt="Confirme si el líder del proceso que aparece cargado se encuentra correcto." sqref="A12" xr:uid="{00000000-0002-0000-0000-000005000000}"/>
    <dataValidation allowBlank="1" showInputMessage="1" showErrorMessage="1" prompt="Para definir el alcance de su proceso tenga en cuenta que debe describir y delimitar brevemente el inicio y fin de las actividades del proceso. " sqref="H12:N12" xr:uid="{00000000-0002-0000-0000-000006000000}"/>
    <dataValidation allowBlank="1" showInputMessage="1" showErrorMessage="1" prompt="Identifica los procesos de la SIC, que proporcionan insumos o necesidades para ejecutar las actividades del proceso." sqref="A15" xr:uid="{00000000-0002-0000-0000-000007000000}"/>
    <dataValidation allowBlank="1" showInputMessage="1" showErrorMessage="1" prompt="Identifica Entidades externas o usuarios que proporcionan insumos o necesidades para ejecutar las actividades del proceso." sqref="C15" xr:uid="{00000000-0002-0000-0000-000008000000}"/>
    <dataValidation allowBlank="1" showInputMessage="1" showErrorMessage="1" prompt="Marque con una X, la etapa del ciclo PHV al que hace referencia la actividad._x000a__x000a_Puede insertar tantas filas como sea necesario de acuerdo al número de actividades requeridas. " sqref="H14:K14" xr:uid="{00000000-0002-0000-0000-000009000000}"/>
    <dataValidation allowBlank="1" showInputMessage="1" showErrorMessage="1" prompt="Define los cargos y/o roles responsables de realizar la actividad descrita. _x000a_" sqref="S15" xr:uid="{00000000-0002-0000-0000-00000A000000}"/>
    <dataValidation allowBlank="1" showInputMessage="1" showErrorMessage="1" prompt="Identifica los procesos, los cargos o roles específicos que reciben la salida y que hacen parte de la SIC." sqref="W15" xr:uid="{00000000-0002-0000-0000-00000B000000}"/>
    <dataValidation allowBlank="1" showInputMessage="1" showErrorMessage="1" prompt="Identifica las entidades externas que reciben o son afectados por las salidas generadas en una actividad." sqref="Y15" xr:uid="{00000000-0002-0000-0000-00000C000000}"/>
    <dataValidation allowBlank="1" showInputMessage="1" showErrorMessage="1" prompt="Seleccione de la lista desplegable los trámites y OPAS asociados al proceso, en caso de tener más de uno utilice las diferentes filas." sqref="A44:C44" xr:uid="{00000000-0002-0000-0000-00000D000000}"/>
    <dataValidation allowBlank="1" showInputMessage="1" showErrorMessage="1" prompt="Son los insumos o la información de necesidades o aspectos legales que se requieren para la ejecución de las actividades. " sqref="E15:F15" xr:uid="{00000000-0002-0000-0000-00000E000000}"/>
    <dataValidation allowBlank="1" showInputMessage="1" showErrorMessage="1" prompt="Son los resultados o información que se generan al ejecutar las actividades del proceso. Por  lo general las salidas  están asociadas con los documentos de trabajo, registros y/o productos. (Memorandos, oficios, etc)" sqref="U15" xr:uid="{00000000-0002-0000-0000-00000F000000}"/>
    <dataValidation allowBlank="1" showInputMessage="1" showErrorMessage="1" prompt="Corresponde a cada uno de los pasos que hacen parte del proceso. Su redacción debe iniciar con un verbo en infinitivo que indique la acción. No todas las actividades son consecutivas o secuenciales, pueden darse en paralelo o ser cíclicas." sqref="N15:P15" xr:uid="{00000000-0002-0000-0000-000010000000}"/>
    <dataValidation allowBlank="1" showInputMessage="1" showErrorMessage="1" promptTitle="Proceso" prompt="Previo a diligenciar las demás casillas, seleccione de la lista desplegable el proceso que va a caracterizar." sqref="A5" xr:uid="{00000000-0002-0000-0000-000011000000}"/>
  </dataValidations>
  <pageMargins left="0.70866141732283472" right="0.70866141732283472" top="0.74803149606299213" bottom="0.74803149606299213" header="0.31496062992125984" footer="0.31496062992125984"/>
  <pageSetup scale="30" orientation="portrait" r:id="rId1"/>
  <headerFooter>
    <oddFooter>&amp;RSC01-F09 Vr3 (2024-06-28)</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2000000}">
          <x14:formula1>
            <xm:f>'Listas desplegables'!$D$52:$D$80</xm:f>
          </x14:formula1>
          <xm:sqref>A45:C51</xm:sqref>
        </x14:dataValidation>
        <x14:dataValidation type="list" allowBlank="1" showInputMessage="1" showErrorMessage="1" xr:uid="{00000000-0002-0000-0000-000013000000}">
          <x14:formula1>
            <xm:f>'Listas desplegables'!$D$3:$D$47</xm:f>
          </x14:formula1>
          <xm:sqref>A7:C10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pageSetUpPr fitToPage="1"/>
  </sheetPr>
  <dimension ref="C1:Z25"/>
  <sheetViews>
    <sheetView showGridLines="0" zoomScale="80" zoomScaleNormal="80" zoomScaleSheetLayoutView="100" workbookViewId="0">
      <selection activeCell="D6" sqref="D6:K6"/>
    </sheetView>
  </sheetViews>
  <sheetFormatPr baseColWidth="10" defaultColWidth="11.42578125" defaultRowHeight="16.5" x14ac:dyDescent="0.3"/>
  <cols>
    <col min="1" max="1" width="2.28515625" style="16" customWidth="1"/>
    <col min="2" max="2" width="2.140625" style="16" customWidth="1"/>
    <col min="3" max="3" width="33.85546875" style="16" customWidth="1"/>
    <col min="4" max="4" width="22.85546875" style="16" customWidth="1"/>
    <col min="5" max="5" width="7.5703125" style="16" customWidth="1"/>
    <col min="6" max="6" width="10" style="16" customWidth="1"/>
    <col min="7" max="7" width="12.42578125" style="16" customWidth="1"/>
    <col min="8" max="8" width="7.85546875" style="16" customWidth="1"/>
    <col min="9" max="9" width="4.140625" style="16" customWidth="1"/>
    <col min="10" max="10" width="13.85546875" style="16" customWidth="1"/>
    <col min="11" max="11" width="3.7109375" style="16" customWidth="1"/>
    <col min="12" max="12" width="9.42578125" style="16" customWidth="1"/>
    <col min="13" max="13" width="11" style="16" customWidth="1"/>
    <col min="14" max="14" width="13" style="16" customWidth="1"/>
    <col min="15" max="15" width="10.140625" style="16" customWidth="1"/>
    <col min="16" max="16" width="13.7109375" style="16" customWidth="1"/>
    <col min="17" max="18" width="12.5703125" style="16" customWidth="1"/>
    <col min="19" max="19" width="11.5703125" style="16" customWidth="1"/>
    <col min="20" max="20" width="4.42578125" style="16" customWidth="1"/>
    <col min="21" max="21" width="4.28515625" style="16" customWidth="1"/>
    <col min="22" max="23" width="11.42578125" style="16" customWidth="1"/>
    <col min="24" max="24" width="17.5703125" style="16" customWidth="1"/>
    <col min="25" max="25" width="16.5703125" style="16" customWidth="1"/>
    <col min="26" max="26" width="11" style="16" customWidth="1"/>
    <col min="27" max="16384" width="11.42578125" style="16"/>
  </cols>
  <sheetData>
    <row r="1" spans="3:26" ht="86.25" customHeight="1" x14ac:dyDescent="0.3">
      <c r="C1" s="185"/>
      <c r="D1" s="185"/>
      <c r="E1" s="186" t="s">
        <v>21</v>
      </c>
      <c r="F1" s="186"/>
      <c r="G1" s="186"/>
      <c r="H1" s="186"/>
      <c r="I1" s="186"/>
      <c r="J1" s="186"/>
      <c r="K1" s="186"/>
      <c r="L1" s="186"/>
      <c r="M1" s="186"/>
      <c r="N1" s="186"/>
      <c r="O1" s="186"/>
      <c r="P1" s="186"/>
      <c r="Q1" s="186"/>
      <c r="R1" s="186"/>
      <c r="S1" s="186"/>
      <c r="T1" s="187"/>
    </row>
    <row r="2" spans="3:26" ht="17.45" customHeight="1" x14ac:dyDescent="0.3">
      <c r="C2" s="189"/>
      <c r="D2" s="189"/>
      <c r="E2" s="189"/>
      <c r="F2" s="189"/>
      <c r="G2" s="189"/>
      <c r="H2" s="189"/>
      <c r="I2" s="189"/>
      <c r="J2" s="189"/>
      <c r="K2" s="189"/>
      <c r="L2" s="189"/>
      <c r="M2" s="189"/>
      <c r="N2" s="189"/>
      <c r="O2" s="189"/>
      <c r="P2" s="189"/>
      <c r="Q2" s="189"/>
      <c r="R2" s="189"/>
      <c r="S2" s="189"/>
      <c r="T2" s="189"/>
    </row>
    <row r="3" spans="3:26" ht="29.25" customHeight="1" x14ac:dyDescent="0.3">
      <c r="C3" s="191" t="s">
        <v>162</v>
      </c>
      <c r="D3" s="192"/>
      <c r="E3" s="192"/>
      <c r="F3" s="192"/>
      <c r="G3" s="192"/>
      <c r="H3" s="192"/>
      <c r="I3" s="192"/>
      <c r="J3" s="192"/>
      <c r="K3" s="192"/>
      <c r="L3" s="192"/>
      <c r="M3" s="192"/>
      <c r="N3" s="192"/>
      <c r="O3" s="192"/>
      <c r="P3" s="192"/>
      <c r="Q3" s="192"/>
      <c r="R3" s="192"/>
      <c r="S3" s="192"/>
      <c r="T3" s="193"/>
    </row>
    <row r="4" spans="3:26" ht="30.2" customHeight="1" x14ac:dyDescent="0.3">
      <c r="C4" s="17" t="s">
        <v>37</v>
      </c>
      <c r="D4" s="152" t="s">
        <v>325</v>
      </c>
      <c r="E4" s="153"/>
      <c r="F4" s="153"/>
      <c r="G4" s="153"/>
      <c r="H4" s="153"/>
      <c r="I4" s="153"/>
      <c r="J4" s="153"/>
      <c r="K4" s="153"/>
      <c r="L4" s="153"/>
      <c r="M4" s="153"/>
      <c r="N4" s="153"/>
      <c r="O4" s="153"/>
      <c r="P4" s="153"/>
      <c r="Q4" s="153"/>
      <c r="R4" s="153"/>
      <c r="S4" s="153"/>
      <c r="T4" s="153"/>
    </row>
    <row r="5" spans="3:26" ht="30.2" customHeight="1" x14ac:dyDescent="0.3">
      <c r="C5" s="17" t="s">
        <v>22</v>
      </c>
      <c r="D5" s="152" t="s">
        <v>70</v>
      </c>
      <c r="E5" s="153"/>
      <c r="F5" s="153"/>
      <c r="G5" s="153"/>
      <c r="H5" s="153"/>
      <c r="I5" s="153"/>
      <c r="J5" s="153"/>
      <c r="K5" s="190"/>
      <c r="L5" s="188" t="s">
        <v>36</v>
      </c>
      <c r="M5" s="188"/>
      <c r="N5" s="194" t="str">
        <f>VLOOKUP(D5,'Listas desplegables'!D3:G46,2,0)</f>
        <v>Gestión Administrativa</v>
      </c>
      <c r="O5" s="194"/>
      <c r="P5" s="194"/>
      <c r="Q5" s="194"/>
      <c r="R5" s="194"/>
      <c r="S5" s="194"/>
      <c r="T5" s="194"/>
    </row>
    <row r="6" spans="3:26" ht="36.75" customHeight="1" x14ac:dyDescent="0.3">
      <c r="C6" s="17" t="s">
        <v>38</v>
      </c>
      <c r="D6" s="194" t="str">
        <f>VLOOKUP(D5,'Listas desplegables'!D3:G46,4,0)</f>
        <v xml:space="preserve">Director Administrativo </v>
      </c>
      <c r="E6" s="194"/>
      <c r="F6" s="194"/>
      <c r="G6" s="194"/>
      <c r="H6" s="194"/>
      <c r="I6" s="194"/>
      <c r="J6" s="194"/>
      <c r="K6" s="194"/>
      <c r="L6" s="195" t="s">
        <v>39</v>
      </c>
      <c r="M6" s="195"/>
      <c r="N6" s="194" t="s">
        <v>314</v>
      </c>
      <c r="O6" s="194"/>
      <c r="P6" s="194"/>
      <c r="Q6" s="194"/>
      <c r="R6" s="194"/>
      <c r="S6" s="194"/>
      <c r="T6" s="194"/>
    </row>
    <row r="7" spans="3:26" ht="15.75" customHeight="1" x14ac:dyDescent="0.3">
      <c r="C7" s="125"/>
      <c r="D7" s="185"/>
      <c r="E7" s="185"/>
      <c r="F7" s="185"/>
      <c r="G7" s="185"/>
      <c r="H7" s="185"/>
      <c r="I7" s="185"/>
      <c r="J7" s="185"/>
      <c r="K7" s="185"/>
      <c r="L7" s="185"/>
      <c r="M7" s="185"/>
      <c r="N7" s="185"/>
      <c r="O7" s="185"/>
      <c r="P7" s="185"/>
      <c r="Q7" s="185"/>
      <c r="R7" s="185"/>
      <c r="S7" s="185"/>
      <c r="T7" s="124"/>
    </row>
    <row r="8" spans="3:26" ht="30.75" customHeight="1" x14ac:dyDescent="0.3">
      <c r="C8" s="18" t="s">
        <v>23</v>
      </c>
      <c r="D8" s="196" t="str">
        <f>Caracterización!W7</f>
        <v>Respuesta y/o atención de servicios administrativos - GA03 Servicios Administrativos</v>
      </c>
      <c r="E8" s="196"/>
      <c r="F8" s="196"/>
      <c r="G8" s="196"/>
      <c r="H8" s="196"/>
      <c r="I8" s="196"/>
      <c r="J8" s="196"/>
      <c r="K8" s="196"/>
      <c r="L8" s="195" t="s">
        <v>40</v>
      </c>
      <c r="M8" s="195"/>
      <c r="N8" s="208" t="str">
        <f>Caracterización!U7</f>
        <v>Eficacia</v>
      </c>
      <c r="O8" s="208"/>
      <c r="P8" s="195" t="s">
        <v>43</v>
      </c>
      <c r="Q8" s="195"/>
      <c r="R8" s="197" t="s">
        <v>171</v>
      </c>
      <c r="S8" s="197"/>
      <c r="T8" s="197"/>
    </row>
    <row r="9" spans="3:26" ht="30.75" customHeight="1" x14ac:dyDescent="0.3">
      <c r="C9" s="18" t="s">
        <v>24</v>
      </c>
      <c r="D9" s="209" t="s">
        <v>312</v>
      </c>
      <c r="E9" s="209"/>
      <c r="F9" s="209"/>
      <c r="G9" s="209"/>
      <c r="H9" s="209"/>
      <c r="I9" s="209"/>
      <c r="J9" s="209"/>
      <c r="K9" s="209"/>
      <c r="L9" s="209"/>
      <c r="M9" s="209"/>
      <c r="N9" s="209"/>
      <c r="O9" s="209"/>
      <c r="P9" s="209"/>
      <c r="Q9" s="209"/>
      <c r="R9" s="209"/>
      <c r="S9" s="209"/>
      <c r="T9" s="209"/>
    </row>
    <row r="10" spans="3:26" ht="30.75" customHeight="1" x14ac:dyDescent="0.3">
      <c r="C10" s="18" t="s">
        <v>41</v>
      </c>
      <c r="D10" s="209" t="s">
        <v>313</v>
      </c>
      <c r="E10" s="209"/>
      <c r="F10" s="209"/>
      <c r="G10" s="209"/>
      <c r="H10" s="209"/>
      <c r="I10" s="209"/>
      <c r="J10" s="209"/>
      <c r="K10" s="209"/>
      <c r="L10" s="209"/>
      <c r="M10" s="209"/>
      <c r="N10" s="209"/>
      <c r="O10" s="209"/>
      <c r="P10" s="209"/>
      <c r="Q10" s="209"/>
      <c r="R10" s="209"/>
      <c r="S10" s="209"/>
      <c r="T10" s="209"/>
    </row>
    <row r="11" spans="3:26" ht="53.25" customHeight="1" x14ac:dyDescent="0.3">
      <c r="C11" s="21" t="s">
        <v>165</v>
      </c>
      <c r="D11" s="74" t="str">
        <f>Caracterización!P7</f>
        <v>Administrar y gestionar adecuadamente la prestación de los servicios administrativos,  con el propósito de mantener adecuadamente los recursos físicos de la Superintendencia de Industria y Comercio. Mediante la administración, control y adquisición de los bienes y servicios de recursos físicos, infraestructura, transporte, mantenimiento y servicios generales. En beneficio de los usuarios internos de la Entidad.</v>
      </c>
      <c r="E11" s="76"/>
      <c r="F11" s="76"/>
      <c r="G11" s="76"/>
      <c r="H11" s="76"/>
      <c r="I11" s="76"/>
      <c r="J11" s="76"/>
      <c r="K11" s="76"/>
      <c r="L11" s="76"/>
      <c r="M11" s="76"/>
      <c r="N11" s="76"/>
      <c r="O11" s="76"/>
      <c r="P11" s="76"/>
      <c r="Q11" s="76"/>
      <c r="R11" s="76"/>
      <c r="S11" s="76"/>
      <c r="T11" s="75"/>
    </row>
    <row r="12" spans="3:26" ht="14.25" customHeight="1" x14ac:dyDescent="0.3">
      <c r="C12" s="210"/>
      <c r="D12" s="210"/>
      <c r="E12" s="210"/>
      <c r="F12" s="210"/>
      <c r="G12" s="210"/>
      <c r="H12" s="210"/>
      <c r="I12" s="210"/>
      <c r="J12" s="210"/>
      <c r="K12" s="210"/>
      <c r="L12" s="210"/>
      <c r="M12" s="210"/>
      <c r="N12" s="210"/>
      <c r="O12" s="210"/>
      <c r="P12" s="210"/>
      <c r="Q12" s="210"/>
      <c r="R12" s="210"/>
      <c r="S12" s="210"/>
      <c r="T12" s="210"/>
    </row>
    <row r="13" spans="3:26" s="22" customFormat="1" ht="30.2" customHeight="1" x14ac:dyDescent="0.3">
      <c r="C13" s="23" t="s">
        <v>25</v>
      </c>
      <c r="D13" s="106" t="s">
        <v>164</v>
      </c>
      <c r="E13" s="108"/>
      <c r="F13" s="106" t="s">
        <v>42</v>
      </c>
      <c r="G13" s="107"/>
      <c r="H13" s="107"/>
      <c r="I13" s="108"/>
      <c r="J13" s="188" t="s">
        <v>26</v>
      </c>
      <c r="K13" s="188"/>
      <c r="L13" s="188"/>
      <c r="M13" s="188"/>
      <c r="N13" s="188"/>
      <c r="O13" s="106" t="s">
        <v>27</v>
      </c>
      <c r="P13" s="107"/>
      <c r="Q13" s="107"/>
      <c r="R13" s="107"/>
      <c r="S13" s="107"/>
      <c r="T13" s="108"/>
      <c r="V13" s="16"/>
      <c r="W13" s="16"/>
      <c r="X13" s="16"/>
      <c r="Y13" s="16"/>
      <c r="Z13" s="16"/>
    </row>
    <row r="14" spans="3:26" ht="69" customHeight="1" x14ac:dyDescent="0.3">
      <c r="C14" s="211" t="s">
        <v>315</v>
      </c>
      <c r="D14" s="212" t="s">
        <v>316</v>
      </c>
      <c r="E14" s="213"/>
      <c r="F14" s="207" t="s">
        <v>318</v>
      </c>
      <c r="G14" s="207"/>
      <c r="H14" s="207"/>
      <c r="I14" s="207"/>
      <c r="J14" s="211" t="s">
        <v>195</v>
      </c>
      <c r="K14" s="211"/>
      <c r="L14" s="211"/>
      <c r="M14" s="211"/>
      <c r="N14" s="211"/>
      <c r="O14" s="214" t="s">
        <v>320</v>
      </c>
      <c r="P14" s="215"/>
      <c r="Q14" s="215"/>
      <c r="R14" s="215"/>
      <c r="S14" s="215"/>
      <c r="T14" s="216"/>
    </row>
    <row r="15" spans="3:26" ht="111.75" customHeight="1" x14ac:dyDescent="0.3">
      <c r="C15" s="211"/>
      <c r="D15" s="207" t="s">
        <v>317</v>
      </c>
      <c r="E15" s="207"/>
      <c r="F15" s="207" t="s">
        <v>319</v>
      </c>
      <c r="G15" s="207"/>
      <c r="H15" s="207"/>
      <c r="I15" s="207"/>
      <c r="J15" s="211" t="s">
        <v>195</v>
      </c>
      <c r="K15" s="211"/>
      <c r="L15" s="211"/>
      <c r="M15" s="211"/>
      <c r="N15" s="211"/>
      <c r="O15" s="217" t="s">
        <v>321</v>
      </c>
      <c r="P15" s="218"/>
      <c r="Q15" s="218"/>
      <c r="R15" s="218"/>
      <c r="S15" s="218"/>
      <c r="T15" s="219"/>
    </row>
    <row r="16" spans="3:26" x14ac:dyDescent="0.3">
      <c r="C16" s="116"/>
      <c r="D16" s="116"/>
      <c r="E16" s="116"/>
      <c r="F16" s="116"/>
      <c r="G16" s="116"/>
      <c r="H16" s="116"/>
      <c r="I16" s="116"/>
      <c r="J16" s="116"/>
      <c r="K16" s="116"/>
      <c r="L16" s="116"/>
      <c r="M16" s="116"/>
      <c r="N16" s="116"/>
      <c r="O16" s="116"/>
      <c r="P16" s="116"/>
      <c r="Q16" s="116"/>
      <c r="R16" s="116"/>
      <c r="S16" s="116"/>
      <c r="T16" s="116"/>
    </row>
    <row r="17" spans="3:19" ht="21" x14ac:dyDescent="0.4">
      <c r="C17" s="25"/>
      <c r="D17" s="25"/>
      <c r="E17" s="25"/>
      <c r="F17" s="25"/>
      <c r="G17" s="25"/>
      <c r="H17" s="25"/>
      <c r="I17" s="25"/>
      <c r="J17" s="25"/>
      <c r="K17" s="25"/>
      <c r="L17" s="25"/>
      <c r="M17" s="25"/>
      <c r="N17" s="25"/>
      <c r="O17" s="25"/>
      <c r="P17" s="25"/>
      <c r="Q17" s="25"/>
      <c r="R17" s="25"/>
      <c r="S17" s="25"/>
    </row>
    <row r="18" spans="3:19" ht="21" x14ac:dyDescent="0.4">
      <c r="C18" s="26" t="s">
        <v>28</v>
      </c>
      <c r="E18" s="25" t="s">
        <v>29</v>
      </c>
      <c r="G18" s="25"/>
      <c r="H18" s="25" t="s">
        <v>30</v>
      </c>
      <c r="I18" s="27"/>
      <c r="J18" s="25"/>
      <c r="K18" s="25" t="s">
        <v>31</v>
      </c>
      <c r="L18" s="25"/>
      <c r="M18" s="27"/>
      <c r="N18" s="25" t="s">
        <v>32</v>
      </c>
      <c r="O18" s="25"/>
      <c r="P18" s="27"/>
      <c r="Q18" s="25"/>
      <c r="R18" s="25"/>
      <c r="S18" s="25"/>
    </row>
    <row r="19" spans="3:19" ht="21" x14ac:dyDescent="0.4">
      <c r="C19" s="25"/>
      <c r="D19" s="25"/>
      <c r="E19" s="25"/>
      <c r="F19" s="25"/>
      <c r="G19" s="25"/>
      <c r="H19" s="25"/>
      <c r="I19" s="25"/>
      <c r="J19" s="25"/>
      <c r="K19" s="25"/>
      <c r="L19" s="25"/>
      <c r="M19" s="25"/>
      <c r="N19" s="25"/>
      <c r="O19" s="25"/>
      <c r="P19" s="25"/>
      <c r="Q19" s="25"/>
      <c r="R19" s="25"/>
      <c r="S19" s="25"/>
    </row>
    <row r="20" spans="3:19" ht="18" x14ac:dyDescent="0.35">
      <c r="C20" s="28"/>
      <c r="D20" s="28"/>
      <c r="E20" s="28"/>
      <c r="F20" s="28"/>
      <c r="G20" s="28"/>
      <c r="H20" s="28"/>
      <c r="I20" s="28"/>
      <c r="J20" s="28"/>
      <c r="K20" s="28"/>
      <c r="L20" s="28"/>
      <c r="M20" s="28"/>
      <c r="N20" s="28"/>
      <c r="O20" s="28"/>
      <c r="P20" s="28"/>
      <c r="Q20" s="28"/>
      <c r="R20" s="28"/>
      <c r="S20" s="28"/>
    </row>
    <row r="21" spans="3:19" ht="21" x14ac:dyDescent="0.3">
      <c r="C21" s="198" t="s">
        <v>33</v>
      </c>
      <c r="D21" s="199" t="s">
        <v>172</v>
      </c>
      <c r="E21" s="200"/>
      <c r="F21" s="200"/>
      <c r="G21" s="200"/>
      <c r="H21" s="201"/>
      <c r="I21" s="30"/>
      <c r="J21" s="202" t="s">
        <v>173</v>
      </c>
      <c r="K21" s="202"/>
      <c r="L21" s="202"/>
      <c r="M21" s="202"/>
      <c r="N21" s="203"/>
      <c r="O21" s="199" t="s">
        <v>174</v>
      </c>
      <c r="P21" s="200"/>
      <c r="Q21" s="200"/>
      <c r="R21" s="200"/>
      <c r="S21" s="201"/>
    </row>
    <row r="22" spans="3:19" ht="21" x14ac:dyDescent="0.3">
      <c r="C22" s="198"/>
      <c r="D22" s="199" t="s">
        <v>252</v>
      </c>
      <c r="E22" s="200"/>
      <c r="F22" s="200"/>
      <c r="G22" s="200"/>
      <c r="H22" s="201"/>
      <c r="I22" s="199"/>
      <c r="J22" s="200"/>
      <c r="K22" s="200"/>
      <c r="L22" s="200"/>
      <c r="M22" s="200"/>
      <c r="N22" s="201"/>
      <c r="O22" s="199"/>
      <c r="P22" s="200"/>
      <c r="Q22" s="200"/>
      <c r="R22" s="200"/>
      <c r="S22" s="201"/>
    </row>
    <row r="23" spans="3:19" ht="18" x14ac:dyDescent="0.35">
      <c r="C23" s="28"/>
      <c r="D23" s="28"/>
      <c r="E23" s="28"/>
      <c r="F23" s="28"/>
      <c r="G23" s="28"/>
      <c r="H23" s="28"/>
      <c r="I23" s="28"/>
      <c r="J23" s="28"/>
      <c r="K23" s="28"/>
      <c r="L23" s="28"/>
      <c r="M23" s="28"/>
      <c r="N23" s="28"/>
      <c r="O23" s="28"/>
      <c r="P23" s="28"/>
      <c r="Q23" s="28"/>
      <c r="R23" s="28"/>
      <c r="S23" s="28"/>
    </row>
    <row r="24" spans="3:19" ht="49.7" customHeight="1" x14ac:dyDescent="0.4">
      <c r="C24" s="29" t="s">
        <v>34</v>
      </c>
      <c r="D24" s="31">
        <v>0.95</v>
      </c>
      <c r="E24" s="25"/>
      <c r="F24" s="204" t="s">
        <v>35</v>
      </c>
      <c r="G24" s="205"/>
      <c r="H24" s="206"/>
      <c r="I24" s="207" t="s">
        <v>322</v>
      </c>
      <c r="J24" s="207"/>
      <c r="K24" s="207"/>
      <c r="L24" s="204" t="s">
        <v>196</v>
      </c>
      <c r="M24" s="205"/>
      <c r="N24" s="205"/>
      <c r="O24" s="206"/>
      <c r="P24" s="199" t="s">
        <v>323</v>
      </c>
      <c r="Q24" s="200"/>
      <c r="R24" s="200"/>
      <c r="S24" s="200"/>
    </row>
    <row r="25" spans="3:19" ht="14.25" customHeight="1" x14ac:dyDescent="0.3"/>
  </sheetData>
  <mergeCells count="46">
    <mergeCell ref="O14:T14"/>
    <mergeCell ref="O15:T15"/>
    <mergeCell ref="L6:M6"/>
    <mergeCell ref="D6:K6"/>
    <mergeCell ref="N6:T6"/>
    <mergeCell ref="C7:T7"/>
    <mergeCell ref="D11:T11"/>
    <mergeCell ref="F24:H24"/>
    <mergeCell ref="I24:K24"/>
    <mergeCell ref="L24:O24"/>
    <mergeCell ref="P24:S24"/>
    <mergeCell ref="P8:Q8"/>
    <mergeCell ref="N8:O8"/>
    <mergeCell ref="D9:T9"/>
    <mergeCell ref="D10:T10"/>
    <mergeCell ref="C12:T12"/>
    <mergeCell ref="C14:C15"/>
    <mergeCell ref="D14:E14"/>
    <mergeCell ref="F14:I14"/>
    <mergeCell ref="J14:N14"/>
    <mergeCell ref="D15:E15"/>
    <mergeCell ref="F15:I15"/>
    <mergeCell ref="J15:N15"/>
    <mergeCell ref="C21:C22"/>
    <mergeCell ref="D21:H21"/>
    <mergeCell ref="J21:N21"/>
    <mergeCell ref="O21:S21"/>
    <mergeCell ref="D22:H22"/>
    <mergeCell ref="I22:N22"/>
    <mergeCell ref="O22:S22"/>
    <mergeCell ref="C16:T16"/>
    <mergeCell ref="C1:D1"/>
    <mergeCell ref="E1:T1"/>
    <mergeCell ref="L5:M5"/>
    <mergeCell ref="C2:T2"/>
    <mergeCell ref="D5:K5"/>
    <mergeCell ref="C3:T3"/>
    <mergeCell ref="D4:T4"/>
    <mergeCell ref="N5:T5"/>
    <mergeCell ref="D13:E13"/>
    <mergeCell ref="F13:I13"/>
    <mergeCell ref="J13:N13"/>
    <mergeCell ref="L8:M8"/>
    <mergeCell ref="D8:K8"/>
    <mergeCell ref="R8:T8"/>
    <mergeCell ref="O13:T13"/>
  </mergeCells>
  <dataValidations count="21">
    <dataValidation allowBlank="1" showInputMessage="1" showErrorMessage="1" promptTitle="Dependencia" prompt="Seleccione de la lista desplegable la dependencia responsable del proceso" sqref="C4" xr:uid="{00000000-0002-0000-0100-000000000000}"/>
    <dataValidation allowBlank="1" showInputMessage="1" showErrorMessage="1" prompt="Seleccione de la lista desplegable el nombre del proceso" sqref="C5" xr:uid="{00000000-0002-0000-0100-000001000000}"/>
    <dataValidation allowBlank="1" showInputMessage="1" showErrorMessage="1" prompt="Se cargará automáticamente el macroproceso al cual pertenece el macroproceso" sqref="L5:M5" xr:uid="{00000000-0002-0000-0100-000002000000}"/>
    <dataValidation allowBlank="1" showInputMessage="1" showErrorMessage="1" prompt="Ingrese el nombre y el cargo de la persona responsable de la medición del indicador._x000a_Ej: Juan Perez - Profesional Univeristario " sqref="L6:M6" xr:uid="{00000000-0002-0000-0100-000003000000}"/>
    <dataValidation allowBlank="1" showInputMessage="1" showErrorMessage="1" prompt="Se cargará automaticamente el nombre del indicador que definió en la caracterización" sqref="C8" xr:uid="{00000000-0002-0000-0100-000004000000}"/>
    <dataValidation allowBlank="1" showInputMessage="1" showErrorMessage="1" prompt="Se cargará automaticamente el líder del proceso seleccionado. Por favor válidelo y retroalimente al enlace de la OAP." sqref="C6" xr:uid="{00000000-0002-0000-0100-000005000000}"/>
    <dataValidation allowBlank="1" showInputMessage="1" showErrorMessage="1" prompt="Se cargará automáticamente el tipo de indicador que definió en la caracterización." sqref="L8:M8" xr:uid="{00000000-0002-0000-0100-000006000000}"/>
    <dataValidation allowBlank="1" showInputMessage="1" showErrorMessage="1" prompt="Elija de la lista desplegable si el indicador es acumulado (cuando trae información previa a esta medición) o no acumulado (cuando inicia la medición en este periodo)." sqref="P8:Q8" xr:uid="{00000000-0002-0000-0100-000007000000}"/>
    <dataValidation allowBlank="1" showInputMessage="1" showErrorMessage="1" prompt="Defina en esta casilla lo que busca medir, el objetivo del indicador es un paso previo a definir el indicador, y su precisión es muy importante.  Debe ser i) específicos, ii) Alcanzable,  iii) medibles, " sqref="C9" xr:uid="{00000000-0002-0000-0100-000008000000}"/>
    <dataValidation allowBlank="1" showInputMessage="1" showErrorMessage="1" prompt="Amplie el objetivo del indicador, contestando preguntas como  ¿qué?, ¿para qué?, ¿cómo?" sqref="C10" xr:uid="{00000000-0002-0000-0100-000009000000}"/>
    <dataValidation allowBlank="1" showInputMessage="1" showErrorMessage="1" prompt="Se cargará automaticamente el objetivo del proceso que definió en la caracterización." sqref="C11" xr:uid="{00000000-0002-0000-0100-00000A000000}"/>
    <dataValidation allowBlank="1" showInputMessage="1" showErrorMessage="1" prompt="Defina la relación mátematica que se constituirá como la fórmula de su indicador" sqref="C13" xr:uid="{00000000-0002-0000-0100-00000B000000}"/>
    <dataValidation allowBlank="1" showInputMessage="1" showErrorMessage="1" prompt="En cada casilla defina el nombre de las variables de su indicador" sqref="D13:E13" xr:uid="{00000000-0002-0000-0100-00000C000000}"/>
    <dataValidation allowBlank="1" showInputMessage="1" showErrorMessage="1" prompt="Describa brevemente la variable definida" sqref="F13:I13" xr:uid="{00000000-0002-0000-0100-00000D000000}"/>
    <dataValidation allowBlank="1" showInputMessage="1" showErrorMessage="1" prompt="Seleccione de la lista desplegable la unidad de medida de cada una de sus variables." sqref="J13:N13" xr:uid="{00000000-0002-0000-0100-00000E000000}"/>
    <dataValidation allowBlank="1" showInputMessage="1" showErrorMessage="1" prompt="Aclara de donde tomará la información para el cálculo del indicador" sqref="O13" xr:uid="{00000000-0002-0000-0100-00000F000000}"/>
    <dataValidation allowBlank="1" showInputMessage="1" showErrorMessage="1" prompt="Seleccione la periodicidad con la que se va a medir el indicador. Solo pueed seleccionar una." sqref="C18" xr:uid="{00000000-0002-0000-0100-000010000000}"/>
    <dataValidation allowBlank="1" showInputMessage="1" showErrorMessage="1" prompt="Seleccione con una &quot;X&quot; la tendencia que debe tener el resultado del indicador" sqref="C21:C22" xr:uid="{00000000-0002-0000-0100-000011000000}"/>
    <dataValidation allowBlank="1" showInputMessage="1" showErrorMessage="1" prompt="Defina la meta del indicador, teniendo en cuenta la tendencia establecida" sqref="C24" xr:uid="{00000000-0002-0000-0100-000012000000}"/>
    <dataValidation allowBlank="1" showInputMessage="1" showErrorMessage="1" prompt="En caso de contar con información previa de la medición, establezca cul es la linea de partida para la medición de su indicador" sqref="F24:H24" xr:uid="{00000000-0002-0000-0100-000013000000}"/>
    <dataValidation allowBlank="1" showInputMessage="1" showErrorMessage="1" prompt="Si existe linea base, por favor indique en esta casilla desde que fuente de información  se tomarón los datos" sqref="L24:O24" xr:uid="{00000000-0002-0000-0100-000014000000}"/>
  </dataValidations>
  <printOptions horizontalCentered="1"/>
  <pageMargins left="0.51181102362204722" right="0.51181102362204722" top="0.59055118110236227" bottom="0.59055118110236227" header="0.31496062992125984" footer="0.70866141732283472"/>
  <pageSetup scale="43" orientation="portrait" r:id="rId1"/>
  <headerFooter>
    <oddFooter>&amp;RDE02-F03 Vr4 (2024-06-28)</oddFooter>
  </headerFooter>
  <colBreaks count="1" manualBreakCount="1">
    <brk id="21" max="1048575" man="1"/>
  </col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100-000016000000}">
          <x14:formula1>
            <xm:f>'Listas desplegables'!$O$2:$O$3</xm:f>
          </x14:formula1>
          <xm:sqref>R8:T8</xm:sqref>
        </x14:dataValidation>
        <x14:dataValidation type="list" allowBlank="1" showInputMessage="1" showErrorMessage="1" xr:uid="{00000000-0002-0000-0100-000017000000}">
          <x14:formula1>
            <xm:f>'Listas desplegables'!$O$19:$O$20</xm:f>
          </x14:formula1>
          <xm:sqref>J14:N15</xm:sqref>
        </x14:dataValidation>
        <x14:dataValidation type="list" allowBlank="1" showInputMessage="1" showErrorMessage="1" xr:uid="{00000000-0002-0000-0100-000018000000}">
          <x14:formula1>
            <xm:f>'Listas desplegables'!$D$3:$D$47</xm:f>
          </x14:formula1>
          <xm:sqref>D5:K5</xm:sqref>
        </x14:dataValidation>
        <x14:dataValidation type="list" allowBlank="1" showInputMessage="1" showErrorMessage="1" xr:uid="{00000000-0002-0000-0100-000015000000}">
          <x14:formula1>
            <xm:f>'Listas desplegables'!$L$2:$L$43</xm:f>
          </x14:formula1>
          <xm:sqref>D4:T4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D1:Q81"/>
  <sheetViews>
    <sheetView topLeftCell="F27" workbookViewId="0">
      <selection activeCell="L40" sqref="L40"/>
    </sheetView>
  </sheetViews>
  <sheetFormatPr baseColWidth="10" defaultRowHeight="15" x14ac:dyDescent="0.25"/>
  <cols>
    <col min="4" max="4" width="49" style="1" bestFit="1" customWidth="1"/>
    <col min="5" max="5" width="70" style="1" bestFit="1" customWidth="1"/>
    <col min="6" max="6" width="19.42578125" style="7" bestFit="1" customWidth="1"/>
    <col min="7" max="7" width="58.42578125" style="9" customWidth="1"/>
    <col min="12" max="12" width="60.140625" customWidth="1"/>
    <col min="17" max="17" width="26.7109375" bestFit="1" customWidth="1"/>
  </cols>
  <sheetData>
    <row r="1" spans="4:17" x14ac:dyDescent="0.25">
      <c r="Q1" s="14" t="s">
        <v>175</v>
      </c>
    </row>
    <row r="2" spans="4:17" x14ac:dyDescent="0.25">
      <c r="D2" s="2" t="s">
        <v>63</v>
      </c>
      <c r="E2" s="2" t="s">
        <v>45</v>
      </c>
      <c r="F2" s="8" t="s">
        <v>2</v>
      </c>
      <c r="G2" s="10" t="s">
        <v>111</v>
      </c>
      <c r="L2" s="11" t="s">
        <v>215</v>
      </c>
      <c r="O2" t="s">
        <v>170</v>
      </c>
      <c r="Q2" t="s">
        <v>176</v>
      </c>
    </row>
    <row r="3" spans="4:17" x14ac:dyDescent="0.25">
      <c r="D3" s="3" t="s">
        <v>100</v>
      </c>
      <c r="E3" s="1" t="s">
        <v>46</v>
      </c>
      <c r="F3" s="7" t="s">
        <v>60</v>
      </c>
      <c r="G3" s="9" t="s">
        <v>112</v>
      </c>
      <c r="L3" s="12" t="s">
        <v>204</v>
      </c>
      <c r="O3" t="s">
        <v>171</v>
      </c>
      <c r="Q3" t="s">
        <v>177</v>
      </c>
    </row>
    <row r="4" spans="4:17" x14ac:dyDescent="0.25">
      <c r="D4" s="3" t="s">
        <v>101</v>
      </c>
      <c r="E4" s="1" t="s">
        <v>46</v>
      </c>
      <c r="F4" s="7" t="s">
        <v>60</v>
      </c>
      <c r="G4" s="9" t="s">
        <v>112</v>
      </c>
      <c r="L4" s="11" t="s">
        <v>216</v>
      </c>
      <c r="Q4" s="14" t="s">
        <v>178</v>
      </c>
    </row>
    <row r="5" spans="4:17" x14ac:dyDescent="0.25">
      <c r="D5" s="3" t="s">
        <v>102</v>
      </c>
      <c r="E5" s="1" t="s">
        <v>46</v>
      </c>
      <c r="F5" s="7" t="s">
        <v>60</v>
      </c>
      <c r="G5" s="9" t="s">
        <v>114</v>
      </c>
      <c r="L5" s="13" t="s">
        <v>205</v>
      </c>
      <c r="Q5" t="s">
        <v>179</v>
      </c>
    </row>
    <row r="6" spans="4:17" x14ac:dyDescent="0.25">
      <c r="D6" s="3" t="s">
        <v>103</v>
      </c>
      <c r="E6" s="1" t="s">
        <v>47</v>
      </c>
      <c r="F6" s="7" t="s">
        <v>60</v>
      </c>
      <c r="G6" s="9" t="s">
        <v>115</v>
      </c>
      <c r="L6" s="13" t="s">
        <v>206</v>
      </c>
      <c r="Q6" t="s">
        <v>180</v>
      </c>
    </row>
    <row r="7" spans="4:17" x14ac:dyDescent="0.25">
      <c r="D7" s="3" t="s">
        <v>104</v>
      </c>
      <c r="E7" s="1" t="s">
        <v>47</v>
      </c>
      <c r="F7" s="7" t="s">
        <v>60</v>
      </c>
      <c r="G7" s="9" t="s">
        <v>191</v>
      </c>
      <c r="L7" s="13" t="s">
        <v>207</v>
      </c>
      <c r="Q7" t="s">
        <v>181</v>
      </c>
    </row>
    <row r="8" spans="4:17" x14ac:dyDescent="0.25">
      <c r="D8" s="3" t="s">
        <v>64</v>
      </c>
      <c r="E8" s="1" t="s">
        <v>47</v>
      </c>
      <c r="F8" s="7" t="s">
        <v>60</v>
      </c>
      <c r="G8" s="9" t="s">
        <v>117</v>
      </c>
      <c r="L8" s="13" t="s">
        <v>208</v>
      </c>
      <c r="Q8" t="s">
        <v>182</v>
      </c>
    </row>
    <row r="9" spans="4:17" x14ac:dyDescent="0.25">
      <c r="D9" s="3" t="s">
        <v>105</v>
      </c>
      <c r="E9" s="1" t="s">
        <v>47</v>
      </c>
      <c r="F9" s="7" t="s">
        <v>60</v>
      </c>
      <c r="G9" s="9" t="s">
        <v>115</v>
      </c>
      <c r="L9" s="11" t="s">
        <v>217</v>
      </c>
      <c r="Q9" t="s">
        <v>183</v>
      </c>
    </row>
    <row r="10" spans="4:17" x14ac:dyDescent="0.25">
      <c r="D10" s="3" t="s">
        <v>106</v>
      </c>
      <c r="E10" s="1" t="s">
        <v>48</v>
      </c>
      <c r="F10" s="7" t="s">
        <v>60</v>
      </c>
      <c r="G10" s="9" t="s">
        <v>112</v>
      </c>
      <c r="L10" s="13" t="s">
        <v>209</v>
      </c>
      <c r="Q10" s="14" t="s">
        <v>184</v>
      </c>
    </row>
    <row r="11" spans="4:17" x14ac:dyDescent="0.25">
      <c r="D11" s="3" t="s">
        <v>107</v>
      </c>
      <c r="E11" s="1" t="s">
        <v>48</v>
      </c>
      <c r="F11" s="7" t="s">
        <v>60</v>
      </c>
      <c r="G11" s="9" t="s">
        <v>118</v>
      </c>
      <c r="L11" s="13" t="s">
        <v>210</v>
      </c>
      <c r="Q11" t="s">
        <v>185</v>
      </c>
    </row>
    <row r="12" spans="4:17" x14ac:dyDescent="0.25">
      <c r="D12" s="3" t="s">
        <v>108</v>
      </c>
      <c r="E12" s="1" t="s">
        <v>48</v>
      </c>
      <c r="F12" s="7" t="s">
        <v>60</v>
      </c>
      <c r="G12" s="9" t="s">
        <v>113</v>
      </c>
      <c r="L12" s="13" t="s">
        <v>211</v>
      </c>
      <c r="Q12" t="s">
        <v>186</v>
      </c>
    </row>
    <row r="13" spans="4:17" x14ac:dyDescent="0.25">
      <c r="D13" s="3" t="s">
        <v>109</v>
      </c>
      <c r="E13" s="1" t="s">
        <v>48</v>
      </c>
      <c r="F13" s="7" t="s">
        <v>60</v>
      </c>
      <c r="G13" s="9" t="s">
        <v>192</v>
      </c>
      <c r="L13" s="11" t="s">
        <v>218</v>
      </c>
      <c r="Q13" s="14" t="s">
        <v>187</v>
      </c>
    </row>
    <row r="14" spans="4:17" x14ac:dyDescent="0.25">
      <c r="D14" s="5" t="s">
        <v>78</v>
      </c>
      <c r="E14" s="1" t="s">
        <v>49</v>
      </c>
      <c r="F14" s="7" t="s">
        <v>61</v>
      </c>
      <c r="G14" s="9" t="s">
        <v>122</v>
      </c>
      <c r="L14" s="13" t="s">
        <v>212</v>
      </c>
      <c r="Q14" t="s">
        <v>188</v>
      </c>
    </row>
    <row r="15" spans="4:17" x14ac:dyDescent="0.25">
      <c r="D15" s="5" t="s">
        <v>65</v>
      </c>
      <c r="E15" s="1" t="s">
        <v>49</v>
      </c>
      <c r="F15" s="7" t="s">
        <v>61</v>
      </c>
      <c r="G15" s="9" t="s">
        <v>122</v>
      </c>
      <c r="L15" s="13" t="s">
        <v>213</v>
      </c>
      <c r="Q15" t="s">
        <v>189</v>
      </c>
    </row>
    <row r="16" spans="4:17" x14ac:dyDescent="0.25">
      <c r="D16" s="5" t="s">
        <v>79</v>
      </c>
      <c r="E16" s="1" t="s">
        <v>50</v>
      </c>
      <c r="F16" s="7" t="s">
        <v>61</v>
      </c>
      <c r="G16" s="9" t="s">
        <v>125</v>
      </c>
      <c r="L16" s="13" t="s">
        <v>214</v>
      </c>
      <c r="Q16" t="s">
        <v>190</v>
      </c>
    </row>
    <row r="17" spans="4:15" x14ac:dyDescent="0.25">
      <c r="D17" s="5" t="s">
        <v>80</v>
      </c>
      <c r="E17" s="1" t="s">
        <v>50</v>
      </c>
      <c r="F17" s="7" t="s">
        <v>61</v>
      </c>
      <c r="G17" s="9" t="s">
        <v>202</v>
      </c>
      <c r="L17" s="11" t="s">
        <v>219</v>
      </c>
    </row>
    <row r="18" spans="4:15" ht="30" x14ac:dyDescent="0.25">
      <c r="D18" s="5" t="s">
        <v>81</v>
      </c>
      <c r="E18" s="1" t="s">
        <v>52</v>
      </c>
      <c r="F18" s="7" t="s">
        <v>61</v>
      </c>
      <c r="G18" s="9" t="s">
        <v>201</v>
      </c>
      <c r="L18" s="13" t="s">
        <v>220</v>
      </c>
    </row>
    <row r="19" spans="4:15" ht="30" x14ac:dyDescent="0.25">
      <c r="D19" s="5" t="s">
        <v>82</v>
      </c>
      <c r="E19" s="1" t="s">
        <v>52</v>
      </c>
      <c r="F19" s="7" t="s">
        <v>61</v>
      </c>
      <c r="G19" s="9" t="s">
        <v>200</v>
      </c>
      <c r="L19" s="13" t="s">
        <v>221</v>
      </c>
      <c r="O19" t="s">
        <v>194</v>
      </c>
    </row>
    <row r="20" spans="4:15" ht="30" x14ac:dyDescent="0.25">
      <c r="D20" s="15" t="s">
        <v>243</v>
      </c>
      <c r="E20" s="1" t="s">
        <v>55</v>
      </c>
      <c r="F20" s="7" t="s">
        <v>61</v>
      </c>
      <c r="G20" s="9" t="s">
        <v>199</v>
      </c>
      <c r="L20" s="11" t="s">
        <v>222</v>
      </c>
      <c r="O20" t="s">
        <v>195</v>
      </c>
    </row>
    <row r="21" spans="4:15" ht="30" x14ac:dyDescent="0.25">
      <c r="D21" s="5" t="s">
        <v>83</v>
      </c>
      <c r="E21" s="1" t="s">
        <v>55</v>
      </c>
      <c r="F21" s="7" t="s">
        <v>61</v>
      </c>
      <c r="G21" s="9" t="s">
        <v>199</v>
      </c>
      <c r="L21" s="12" t="s">
        <v>223</v>
      </c>
    </row>
    <row r="22" spans="4:15" ht="30" x14ac:dyDescent="0.25">
      <c r="D22" s="5" t="s">
        <v>84</v>
      </c>
      <c r="E22" s="1" t="s">
        <v>55</v>
      </c>
      <c r="F22" s="7" t="s">
        <v>61</v>
      </c>
      <c r="G22" s="9" t="s">
        <v>199</v>
      </c>
      <c r="L22" s="11" t="s">
        <v>224</v>
      </c>
    </row>
    <row r="23" spans="4:15" ht="45" x14ac:dyDescent="0.25">
      <c r="D23" s="5" t="s">
        <v>85</v>
      </c>
      <c r="E23" s="1" t="s">
        <v>53</v>
      </c>
      <c r="F23" s="7" t="s">
        <v>61</v>
      </c>
      <c r="G23" s="9" t="s">
        <v>124</v>
      </c>
      <c r="L23" s="13" t="s">
        <v>166</v>
      </c>
    </row>
    <row r="24" spans="4:15" ht="30" x14ac:dyDescent="0.25">
      <c r="D24" s="5" t="s">
        <v>86</v>
      </c>
      <c r="E24" s="1" t="s">
        <v>56</v>
      </c>
      <c r="F24" s="7" t="s">
        <v>61</v>
      </c>
      <c r="G24" s="9" t="s">
        <v>126</v>
      </c>
      <c r="L24" s="12" t="s">
        <v>225</v>
      </c>
    </row>
    <row r="25" spans="4:15" ht="30" x14ac:dyDescent="0.25">
      <c r="D25" s="5" t="s">
        <v>87</v>
      </c>
      <c r="E25" s="1" t="s">
        <v>56</v>
      </c>
      <c r="F25" s="7" t="s">
        <v>61</v>
      </c>
      <c r="G25" s="9" t="s">
        <v>126</v>
      </c>
      <c r="L25" s="12" t="s">
        <v>226</v>
      </c>
    </row>
    <row r="26" spans="4:15" ht="30" x14ac:dyDescent="0.25">
      <c r="D26" s="5" t="s">
        <v>88</v>
      </c>
      <c r="E26" s="1" t="s">
        <v>54</v>
      </c>
      <c r="F26" s="7" t="s">
        <v>61</v>
      </c>
      <c r="G26" s="9" t="s">
        <v>123</v>
      </c>
      <c r="L26" s="11" t="s">
        <v>227</v>
      </c>
    </row>
    <row r="27" spans="4:15" ht="27" x14ac:dyDescent="0.25">
      <c r="D27" s="5" t="s">
        <v>89</v>
      </c>
      <c r="E27" s="1" t="s">
        <v>51</v>
      </c>
      <c r="F27" s="7" t="s">
        <v>61</v>
      </c>
      <c r="G27" s="9" t="s">
        <v>119</v>
      </c>
      <c r="L27" s="12" t="s">
        <v>228</v>
      </c>
    </row>
    <row r="28" spans="4:15" ht="27" x14ac:dyDescent="0.25">
      <c r="D28" s="5" t="s">
        <v>90</v>
      </c>
      <c r="E28" s="1" t="s">
        <v>51</v>
      </c>
      <c r="F28" s="7" t="s">
        <v>61</v>
      </c>
      <c r="G28" s="9" t="s">
        <v>120</v>
      </c>
      <c r="L28" s="11" t="s">
        <v>229</v>
      </c>
    </row>
    <row r="29" spans="4:15" ht="45" x14ac:dyDescent="0.25">
      <c r="D29" s="5" t="s">
        <v>110</v>
      </c>
      <c r="E29" s="1" t="s">
        <v>51</v>
      </c>
      <c r="F29" s="7" t="s">
        <v>61</v>
      </c>
      <c r="G29" s="9" t="s">
        <v>121</v>
      </c>
      <c r="L29" s="12" t="s">
        <v>230</v>
      </c>
    </row>
    <row r="30" spans="4:15" ht="30" x14ac:dyDescent="0.25">
      <c r="D30" s="6" t="s">
        <v>91</v>
      </c>
      <c r="E30" s="1" t="s">
        <v>95</v>
      </c>
      <c r="F30" s="7" t="s">
        <v>62</v>
      </c>
      <c r="G30" s="9" t="s">
        <v>193</v>
      </c>
      <c r="L30" s="11" t="s">
        <v>231</v>
      </c>
    </row>
    <row r="31" spans="4:15" x14ac:dyDescent="0.25">
      <c r="D31" s="6" t="s">
        <v>66</v>
      </c>
      <c r="E31" s="1" t="s">
        <v>95</v>
      </c>
      <c r="F31" s="7" t="s">
        <v>62</v>
      </c>
      <c r="G31" s="9" t="s">
        <v>116</v>
      </c>
      <c r="L31" s="12" t="s">
        <v>232</v>
      </c>
    </row>
    <row r="32" spans="4:15" x14ac:dyDescent="0.25">
      <c r="D32" s="6" t="s">
        <v>67</v>
      </c>
      <c r="E32" s="1" t="s">
        <v>67</v>
      </c>
      <c r="F32" s="7" t="s">
        <v>62</v>
      </c>
      <c r="G32" s="9" t="s">
        <v>118</v>
      </c>
      <c r="L32" s="12" t="s">
        <v>233</v>
      </c>
    </row>
    <row r="33" spans="4:12" ht="27" x14ac:dyDescent="0.25">
      <c r="D33" s="6" t="s">
        <v>68</v>
      </c>
      <c r="E33" s="1" t="s">
        <v>96</v>
      </c>
      <c r="F33" s="7" t="s">
        <v>62</v>
      </c>
      <c r="G33" s="9" t="s">
        <v>118</v>
      </c>
      <c r="L33" s="11" t="s">
        <v>234</v>
      </c>
    </row>
    <row r="34" spans="4:12" x14ac:dyDescent="0.25">
      <c r="D34" s="6" t="s">
        <v>69</v>
      </c>
      <c r="E34" s="1" t="s">
        <v>96</v>
      </c>
      <c r="F34" s="7" t="s">
        <v>62</v>
      </c>
      <c r="G34" s="9" t="s">
        <v>118</v>
      </c>
      <c r="L34" s="11" t="s">
        <v>235</v>
      </c>
    </row>
    <row r="35" spans="4:12" x14ac:dyDescent="0.25">
      <c r="D35" s="6" t="s">
        <v>70</v>
      </c>
      <c r="E35" s="1" t="s">
        <v>96</v>
      </c>
      <c r="F35" s="7" t="s">
        <v>62</v>
      </c>
      <c r="G35" s="9" t="s">
        <v>118</v>
      </c>
      <c r="L35" s="13" t="s">
        <v>167</v>
      </c>
    </row>
    <row r="36" spans="4:12" x14ac:dyDescent="0.25">
      <c r="D36" s="6" t="s">
        <v>71</v>
      </c>
      <c r="E36" s="1" t="s">
        <v>97</v>
      </c>
      <c r="F36" s="7" t="s">
        <v>62</v>
      </c>
      <c r="G36" s="9" t="s">
        <v>127</v>
      </c>
      <c r="L36" s="13" t="s">
        <v>168</v>
      </c>
    </row>
    <row r="37" spans="4:12" x14ac:dyDescent="0.25">
      <c r="D37" s="6" t="s">
        <v>72</v>
      </c>
      <c r="E37" s="1" t="s">
        <v>97</v>
      </c>
      <c r="F37" s="7" t="s">
        <v>62</v>
      </c>
      <c r="G37" s="9" t="s">
        <v>127</v>
      </c>
      <c r="L37" s="13" t="s">
        <v>169</v>
      </c>
    </row>
    <row r="38" spans="4:12" x14ac:dyDescent="0.25">
      <c r="D38" s="6" t="s">
        <v>73</v>
      </c>
      <c r="E38" s="1" t="s">
        <v>97</v>
      </c>
      <c r="F38" s="7" t="s">
        <v>62</v>
      </c>
      <c r="G38" s="9" t="s">
        <v>127</v>
      </c>
      <c r="L38" s="12" t="s">
        <v>236</v>
      </c>
    </row>
    <row r="39" spans="4:12" x14ac:dyDescent="0.25">
      <c r="D39" s="6" t="s">
        <v>74</v>
      </c>
      <c r="E39" s="1" t="s">
        <v>98</v>
      </c>
      <c r="F39" s="7" t="s">
        <v>62</v>
      </c>
      <c r="G39" s="9" t="s">
        <v>128</v>
      </c>
      <c r="L39" s="12" t="s">
        <v>237</v>
      </c>
    </row>
    <row r="40" spans="4:12" x14ac:dyDescent="0.25">
      <c r="D40" s="6" t="s">
        <v>75</v>
      </c>
      <c r="E40" s="1" t="s">
        <v>98</v>
      </c>
      <c r="F40" s="7" t="s">
        <v>62</v>
      </c>
      <c r="G40" s="9" t="s">
        <v>128</v>
      </c>
      <c r="L40" s="13" t="s">
        <v>325</v>
      </c>
    </row>
    <row r="41" spans="4:12" x14ac:dyDescent="0.25">
      <c r="D41" s="6" t="s">
        <v>76</v>
      </c>
      <c r="E41" s="1" t="s">
        <v>98</v>
      </c>
      <c r="F41" s="7" t="s">
        <v>62</v>
      </c>
      <c r="G41" s="9" t="s">
        <v>128</v>
      </c>
      <c r="L41" s="13" t="s">
        <v>238</v>
      </c>
    </row>
    <row r="42" spans="4:12" x14ac:dyDescent="0.25">
      <c r="D42" s="6" t="s">
        <v>77</v>
      </c>
      <c r="E42" s="1" t="s">
        <v>98</v>
      </c>
      <c r="F42" s="7" t="s">
        <v>62</v>
      </c>
      <c r="G42" s="9" t="s">
        <v>128</v>
      </c>
      <c r="L42" s="13" t="s">
        <v>239</v>
      </c>
    </row>
    <row r="43" spans="4:12" x14ac:dyDescent="0.25">
      <c r="D43" s="6" t="s">
        <v>197</v>
      </c>
      <c r="E43" s="1" t="s">
        <v>99</v>
      </c>
      <c r="F43" s="7" t="s">
        <v>62</v>
      </c>
      <c r="G43" s="9" t="s">
        <v>129</v>
      </c>
      <c r="L43" s="13" t="s">
        <v>326</v>
      </c>
    </row>
    <row r="44" spans="4:12" ht="30" x14ac:dyDescent="0.25">
      <c r="D44" s="6" t="s">
        <v>92</v>
      </c>
      <c r="E44" s="1" t="s">
        <v>99</v>
      </c>
      <c r="F44" s="7" t="s">
        <v>62</v>
      </c>
      <c r="G44" s="9" t="s">
        <v>129</v>
      </c>
    </row>
    <row r="45" spans="4:12" x14ac:dyDescent="0.25">
      <c r="D45" s="6" t="s">
        <v>198</v>
      </c>
      <c r="E45" s="1" t="s">
        <v>99</v>
      </c>
      <c r="F45" s="7" t="s">
        <v>62</v>
      </c>
      <c r="G45" s="9" t="s">
        <v>129</v>
      </c>
    </row>
    <row r="46" spans="4:12" ht="30" x14ac:dyDescent="0.25">
      <c r="D46" s="4" t="s">
        <v>93</v>
      </c>
      <c r="E46" s="1" t="s">
        <v>57</v>
      </c>
      <c r="F46" s="7" t="s">
        <v>203</v>
      </c>
      <c r="G46" s="9" t="s">
        <v>130</v>
      </c>
    </row>
    <row r="47" spans="4:12" ht="30" x14ac:dyDescent="0.25">
      <c r="D47" s="4" t="s">
        <v>94</v>
      </c>
      <c r="E47" s="1" t="s">
        <v>57</v>
      </c>
      <c r="F47" s="7" t="s">
        <v>203</v>
      </c>
      <c r="G47" s="9" t="s">
        <v>112</v>
      </c>
    </row>
    <row r="51" spans="4:5" x14ac:dyDescent="0.25">
      <c r="D51" s="1" t="s">
        <v>132</v>
      </c>
    </row>
    <row r="52" spans="4:5" x14ac:dyDescent="0.25">
      <c r="D52" s="9" t="s">
        <v>133</v>
      </c>
    </row>
    <row r="53" spans="4:5" ht="30" x14ac:dyDescent="0.25">
      <c r="D53" s="9" t="s">
        <v>134</v>
      </c>
    </row>
    <row r="54" spans="4:5" ht="30" x14ac:dyDescent="0.25">
      <c r="D54" s="9" t="s">
        <v>135</v>
      </c>
      <c r="E54" s="9" t="s">
        <v>324</v>
      </c>
    </row>
    <row r="55" spans="4:5" x14ac:dyDescent="0.25">
      <c r="D55" s="9" t="s">
        <v>136</v>
      </c>
    </row>
    <row r="56" spans="4:5" ht="30" x14ac:dyDescent="0.25">
      <c r="D56" s="9" t="s">
        <v>137</v>
      </c>
    </row>
    <row r="57" spans="4:5" ht="30" x14ac:dyDescent="0.25">
      <c r="D57" s="9" t="s">
        <v>138</v>
      </c>
    </row>
    <row r="58" spans="4:5" ht="30" x14ac:dyDescent="0.25">
      <c r="D58" s="9" t="s">
        <v>139</v>
      </c>
    </row>
    <row r="59" spans="4:5" ht="30" x14ac:dyDescent="0.25">
      <c r="D59" s="9" t="s">
        <v>140</v>
      </c>
    </row>
    <row r="60" spans="4:5" x14ac:dyDescent="0.25">
      <c r="D60" s="9" t="s">
        <v>141</v>
      </c>
    </row>
    <row r="61" spans="4:5" ht="30" x14ac:dyDescent="0.25">
      <c r="D61" s="9" t="s">
        <v>142</v>
      </c>
    </row>
    <row r="62" spans="4:5" ht="60" x14ac:dyDescent="0.25">
      <c r="D62" s="9" t="s">
        <v>143</v>
      </c>
    </row>
    <row r="63" spans="4:5" ht="30" x14ac:dyDescent="0.25">
      <c r="D63" s="9" t="s">
        <v>144</v>
      </c>
    </row>
    <row r="64" spans="4:5" x14ac:dyDescent="0.25">
      <c r="D64" s="9" t="s">
        <v>145</v>
      </c>
    </row>
    <row r="65" spans="4:4" ht="30" x14ac:dyDescent="0.25">
      <c r="D65" s="9" t="s">
        <v>146</v>
      </c>
    </row>
    <row r="66" spans="4:4" x14ac:dyDescent="0.25">
      <c r="D66" s="9" t="s">
        <v>147</v>
      </c>
    </row>
    <row r="67" spans="4:4" ht="30" x14ac:dyDescent="0.25">
      <c r="D67" s="9" t="s">
        <v>148</v>
      </c>
    </row>
    <row r="68" spans="4:4" x14ac:dyDescent="0.25">
      <c r="D68" s="9" t="s">
        <v>149</v>
      </c>
    </row>
    <row r="69" spans="4:4" x14ac:dyDescent="0.25">
      <c r="D69" s="9" t="s">
        <v>150</v>
      </c>
    </row>
    <row r="70" spans="4:4" ht="30" x14ac:dyDescent="0.25">
      <c r="D70" s="9" t="s">
        <v>151</v>
      </c>
    </row>
    <row r="71" spans="4:4" ht="45" x14ac:dyDescent="0.25">
      <c r="D71" s="9" t="s">
        <v>152</v>
      </c>
    </row>
    <row r="72" spans="4:4" x14ac:dyDescent="0.25">
      <c r="D72" s="9" t="s">
        <v>153</v>
      </c>
    </row>
    <row r="73" spans="4:4" ht="30" x14ac:dyDescent="0.25">
      <c r="D73" s="9" t="s">
        <v>154</v>
      </c>
    </row>
    <row r="74" spans="4:4" ht="60" x14ac:dyDescent="0.25">
      <c r="D74" s="9" t="s">
        <v>155</v>
      </c>
    </row>
    <row r="75" spans="4:4" ht="30" x14ac:dyDescent="0.25">
      <c r="D75" s="9" t="s">
        <v>156</v>
      </c>
    </row>
    <row r="76" spans="4:4" ht="30" x14ac:dyDescent="0.25">
      <c r="D76" s="9" t="s">
        <v>157</v>
      </c>
    </row>
    <row r="77" spans="4:4" x14ac:dyDescent="0.25">
      <c r="D77" s="9" t="s">
        <v>158</v>
      </c>
    </row>
    <row r="78" spans="4:4" ht="45" x14ac:dyDescent="0.25">
      <c r="D78" s="9" t="s">
        <v>159</v>
      </c>
    </row>
    <row r="79" spans="4:4" x14ac:dyDescent="0.25">
      <c r="D79" s="9" t="s">
        <v>160</v>
      </c>
    </row>
    <row r="80" spans="4:4" ht="45" x14ac:dyDescent="0.25">
      <c r="D80" s="9" t="s">
        <v>161</v>
      </c>
    </row>
    <row r="81" spans="4:4" x14ac:dyDescent="0.25">
      <c r="D81"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11</vt:i4>
      </vt:variant>
    </vt:vector>
  </HeadingPairs>
  <TitlesOfParts>
    <vt:vector size="14" baseType="lpstr">
      <vt:lpstr>Caracterización</vt:lpstr>
      <vt:lpstr>INDICADOR</vt:lpstr>
      <vt:lpstr>Listas desplegables</vt:lpstr>
      <vt:lpstr>Apoyo</vt:lpstr>
      <vt:lpstr>Caracterización!Área_de_impresión</vt:lpstr>
      <vt:lpstr>INDICADOR!Área_de_impresión</vt:lpstr>
      <vt:lpstr>Dirección_Estratégica</vt:lpstr>
      <vt:lpstr>Estratégico</vt:lpstr>
      <vt:lpstr>Evaluación</vt:lpstr>
      <vt:lpstr>Grupoa</vt:lpstr>
      <vt:lpstr>Misional</vt:lpstr>
      <vt:lpstr>Misionales</vt:lpstr>
      <vt:lpstr>Seguimiento_Evaluación_y_Control</vt:lpstr>
      <vt:lpstr>Tipo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Jhon Jairo Arias Chaparro</dc:creator>
  <cp:lastModifiedBy>Mary Carrillo Pacheco</cp:lastModifiedBy>
  <cp:lastPrinted>2024-06-28T17:04:53Z</cp:lastPrinted>
  <dcterms:created xsi:type="dcterms:W3CDTF">2019-04-09T16:24:36Z</dcterms:created>
  <dcterms:modified xsi:type="dcterms:W3CDTF">2024-08-02T05:10:37Z</dcterms:modified>
</cp:coreProperties>
</file>