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Enero a Junio 2023\Documentos\GF01\"/>
    </mc:Choice>
  </mc:AlternateContent>
  <bookViews>
    <workbookView xWindow="-120" yWindow="-120" windowWidth="29040" windowHeight="15840"/>
  </bookViews>
  <sheets>
    <sheet name="Caracterización" sheetId="5" r:id="rId1"/>
    <sheet name="INDICADOR" sheetId="6" r:id="rId2"/>
    <sheet name="NormogramaGF01" sheetId="9" state="hidden" r:id="rId3"/>
    <sheet name="Listas desplegables" sheetId="8" state="hidden" r:id="rId4"/>
  </sheets>
  <definedNames>
    <definedName name="_xlnm._FilterDatabase" localSheetId="2" hidden="1">NormogramaGF01!$A$20:$D$27</definedName>
    <definedName name="Apoyo">'Listas desplegables'!$G$33:$G$38</definedName>
    <definedName name="_xlnm.Print_Area" localSheetId="1">INDICADOR!$A$1:$S$24</definedName>
    <definedName name="_xlnm.Print_Area" localSheetId="2">NormogramaGF01!$A$1:$E$36</definedName>
    <definedName name="Dirección_Estratégica">'Listas desplegables'!$D$3:$D$5</definedName>
    <definedName name="Estratégico">'Listas desplegables'!$E$3:$E$10</definedName>
    <definedName name="Evaluación">'Listas desplegables'!$E$46</definedName>
    <definedName name="Grupoa">'Listas desplegables'!$D$3:$D$13</definedName>
    <definedName name="jorgito" localSheetId="2">#REF!</definedName>
    <definedName name="jorgito">#REF!</definedName>
    <definedName name="Misional">'Listas desplegables'!$E$14:$E$23</definedName>
    <definedName name="Misionales">'Listas desplegables'!$D$14:$D$29</definedName>
    <definedName name="sandrita" localSheetId="2">#REF!</definedName>
    <definedName name="sandrita">#REF!</definedName>
    <definedName name="Seguimiento_Evaluación_y_Control">'Listas desplegables'!$E$46</definedName>
    <definedName name="silvia" localSheetId="2">#REF!</definedName>
    <definedName name="silvia">#REF!</definedName>
    <definedName name="Tipo">'Listas desplegables'!$F$3:$F$46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1" i="6" l="1"/>
  <c r="C6" i="6"/>
  <c r="M5" i="6"/>
  <c r="E12" i="5"/>
  <c r="E7" i="5" l="1"/>
  <c r="H7" i="5"/>
</calcChain>
</file>

<file path=xl/sharedStrings.xml><?xml version="1.0" encoding="utf-8"?>
<sst xmlns="http://schemas.openxmlformats.org/spreadsheetml/2006/main" count="627" uniqueCount="420">
  <si>
    <t>CARACTERIZACIÓN DE PROCESOS</t>
  </si>
  <si>
    <t>MACROPROCESO</t>
  </si>
  <si>
    <t>TIPO DE PROCESO</t>
  </si>
  <si>
    <t>ALCANCE</t>
  </si>
  <si>
    <t>ELEMENTOS DE ENTRADA</t>
  </si>
  <si>
    <t>PROVEEDOR INTERNO</t>
  </si>
  <si>
    <t xml:space="preserve">PROVEEDOR EXTERNO </t>
  </si>
  <si>
    <t>ENTRADAS</t>
  </si>
  <si>
    <t>CICLO PHVA</t>
  </si>
  <si>
    <t>P</t>
  </si>
  <si>
    <t>H</t>
  </si>
  <si>
    <t>V</t>
  </si>
  <si>
    <t>A</t>
  </si>
  <si>
    <t>RESPONSABLES</t>
  </si>
  <si>
    <t>INDICADORES DE PROCESO</t>
  </si>
  <si>
    <t xml:space="preserve">ELEMENTOS DE SALIDA </t>
  </si>
  <si>
    <t>ACTIVIDADES</t>
  </si>
  <si>
    <t>CLIENTE INTERNO</t>
  </si>
  <si>
    <t xml:space="preserve">CLIENTE EXTERNO </t>
  </si>
  <si>
    <t xml:space="preserve">TIPO DE INDICADOR </t>
  </si>
  <si>
    <t>NOMBRE</t>
  </si>
  <si>
    <t>HOJA DE VIDA INDICADOR</t>
  </si>
  <si>
    <t>Proceso</t>
  </si>
  <si>
    <t>Nombre del Indicador</t>
  </si>
  <si>
    <t>Objetivo del Indicador</t>
  </si>
  <si>
    <t>Formula del Indicador</t>
  </si>
  <si>
    <t>Unidad de Medida</t>
  </si>
  <si>
    <t>Fuente de Información</t>
  </si>
  <si>
    <t>Periodicidad</t>
  </si>
  <si>
    <t>Mensual</t>
  </si>
  <si>
    <t>Bimestral</t>
  </si>
  <si>
    <t xml:space="preserve">Trimestral </t>
  </si>
  <si>
    <t>Tendencia</t>
  </si>
  <si>
    <t>META</t>
  </si>
  <si>
    <t>Línea Base</t>
  </si>
  <si>
    <t>Macroproceso</t>
  </si>
  <si>
    <t>Dependencia</t>
  </si>
  <si>
    <t>Lider de proceso</t>
  </si>
  <si>
    <t>Responsable de la medición</t>
  </si>
  <si>
    <t>Tipo de indicador</t>
  </si>
  <si>
    <t>Descripción del indicador</t>
  </si>
  <si>
    <t>Descripción de la Variable</t>
  </si>
  <si>
    <t>Tipo de registro</t>
  </si>
  <si>
    <t>PROCESO</t>
  </si>
  <si>
    <t>MACROPROCESOS</t>
  </si>
  <si>
    <t>Dirección Estratégica</t>
  </si>
  <si>
    <t>Servicios al Consumidor y Apoyo Empresarial</t>
  </si>
  <si>
    <t>Sistema Integral de Gestión</t>
  </si>
  <si>
    <t xml:space="preserve">Vigilancia Normas de Libre Competencia </t>
  </si>
  <si>
    <t>Vigilancia Cámaras de Comercio</t>
  </si>
  <si>
    <t xml:space="preserve">Administración Sistema Nacional de Propiedad Industrial </t>
  </si>
  <si>
    <t xml:space="preserve">Vigilancia Administrativa Protección del Consumidor </t>
  </si>
  <si>
    <t>Asuntos Jurisdiccionales - Protección del Consumidor y Competencia Desleal</t>
  </si>
  <si>
    <t xml:space="preserve">Vigilancia Protección de Datos Personales </t>
  </si>
  <si>
    <t xml:space="preserve">Vigilancia de Reglamentos Técnicos y Metrología Legal </t>
  </si>
  <si>
    <t>Difusión, apoyo y atención a consumidores y miembros de la RNPC</t>
  </si>
  <si>
    <t xml:space="preserve">Seguimiento a la Gestión Institucional </t>
  </si>
  <si>
    <t>LIDER DEL PROCESO</t>
  </si>
  <si>
    <t>OBJETIVO DEL PROCESO</t>
  </si>
  <si>
    <t>Estratégico</t>
  </si>
  <si>
    <t>Misional</t>
  </si>
  <si>
    <t xml:space="preserve">Apoyo </t>
  </si>
  <si>
    <t>PROCESOS</t>
  </si>
  <si>
    <t>Comunicaciones</t>
  </si>
  <si>
    <t>Tramites Administrativos- Libre Competencia</t>
  </si>
  <si>
    <t>Control Disciplinario Interno</t>
  </si>
  <si>
    <t>Gestión Documental</t>
  </si>
  <si>
    <t>Contratación</t>
  </si>
  <si>
    <t>Inventarios</t>
  </si>
  <si>
    <t>Servicios Administrativos</t>
  </si>
  <si>
    <t>Contable</t>
  </si>
  <si>
    <t>Presupuestal</t>
  </si>
  <si>
    <t>Tesoreria</t>
  </si>
  <si>
    <t>Cobro Coactivo</t>
  </si>
  <si>
    <t>Gestión Judicial</t>
  </si>
  <si>
    <t>Regulación Jurídica</t>
  </si>
  <si>
    <t>Notificaciones</t>
  </si>
  <si>
    <t>Vigilancia y Control - Libre Competencia</t>
  </si>
  <si>
    <t>Vigilancia y Control- Camaras de Comercio</t>
  </si>
  <si>
    <t>Trámites Administrativos- Cámaras de Comercio</t>
  </si>
  <si>
    <t>Tramites Administrativos - Protección del Consumidor</t>
  </si>
  <si>
    <t>Proteccion de Usuarios de Servicios de Comunicaciones </t>
  </si>
  <si>
    <t>Trámites Administrativos Reglamentos Técnicos y Metrología Legal</t>
  </si>
  <si>
    <t>Vigilancia y Control de Reglamentos Técnicos, Metrología Legal y Precios</t>
  </si>
  <si>
    <t>Calibracion de Masa y Volumen</t>
  </si>
  <si>
    <t>Trámites Jurisdiccionales - Protección al Consumidor y Competencia Desleal e Infracción a los Derechos de Propiedad Industrial</t>
  </si>
  <si>
    <t>Difusión y Apoyo -RNCP</t>
  </si>
  <si>
    <t>Atención Consumidor -RNCP</t>
  </si>
  <si>
    <t>Trámites Administrativos Protección de Datos Personales</t>
  </si>
  <si>
    <t>Registro y Depósito de Signos Distintivos</t>
  </si>
  <si>
    <t>Concesión de Nuevas Creaciones</t>
  </si>
  <si>
    <t>Administración, Gestión y Desarrollo del Talento Humano </t>
  </si>
  <si>
    <t>Administración Sistemas de Información y Proyectos Informáticos</t>
  </si>
  <si>
    <t>Asesoría y Evaluación Independiente</t>
  </si>
  <si>
    <t>Seguimiento Sistema Integral de Gestión Institucional</t>
  </si>
  <si>
    <t>Gestión del Talento Humano</t>
  </si>
  <si>
    <t>Gestión Administrativa</t>
  </si>
  <si>
    <t>Gestión Financiera</t>
  </si>
  <si>
    <t>Gestión Jurídica</t>
  </si>
  <si>
    <t>Gestión Tecnologías de la Información</t>
  </si>
  <si>
    <t>Formulación Estratégica</t>
  </si>
  <si>
    <t>Revisión Estratégica</t>
  </si>
  <si>
    <t>Elaboración de Estudios y Análisis  Económicos</t>
  </si>
  <si>
    <t>Atención al Ciudadano</t>
  </si>
  <si>
    <t>Formación</t>
  </si>
  <si>
    <t xml:space="preserve">Petición de Información </t>
  </si>
  <si>
    <t>Formulación Sistema Integral de Gestión</t>
  </si>
  <si>
    <t>Sistema de Gestión Ambiental</t>
  </si>
  <si>
    <t>Seguridad y Salud en el Trabajo</t>
  </si>
  <si>
    <t>Gestión de la Seguridad de la Información</t>
  </si>
  <si>
    <t>Transferencia de Información Tecnológica Basada en Patentes</t>
  </si>
  <si>
    <t>Líder del Proceso</t>
  </si>
  <si>
    <t xml:space="preserve">Jefe de Oficina Asesora de Planeación </t>
  </si>
  <si>
    <t>Coordinador Grupo de Desarrollo de Talento Humano</t>
  </si>
  <si>
    <t>Coordinador Grupo de Estudios Económicos</t>
  </si>
  <si>
    <t>Coordinador Grupo de Atención al Ciudadano</t>
  </si>
  <si>
    <t>Coordinador Grupo de Control Disciplinario Interno</t>
  </si>
  <si>
    <t>Coordinador Grupo de Comunicaciones</t>
  </si>
  <si>
    <t xml:space="preserve">Director Administrativo </t>
  </si>
  <si>
    <t>Director de Signos Distintivos</t>
  </si>
  <si>
    <t>Director de Nuevas Creaciones</t>
  </si>
  <si>
    <t>Coordinador Grupo de Trabajo de Centro de Información Tecnológica y Apoyo a la Gestión de la Propiedad Industrial (CIGEPI)</t>
  </si>
  <si>
    <t xml:space="preserve">Delegado para la Protección de la Competencia </t>
  </si>
  <si>
    <t xml:space="preserve">Director Investigación de protección de datos personales </t>
  </si>
  <si>
    <t>Delegado para Asuntos Jurisdiccionales</t>
  </si>
  <si>
    <t>Director de Cámaras de Comercio</t>
  </si>
  <si>
    <t>Coordinador del Grupo de Trabajo de Apoyo de la Red Nacional de Protección al Consumidor (RNPC)</t>
  </si>
  <si>
    <t>Director Financiero</t>
  </si>
  <si>
    <t xml:space="preserve">Jefe Oficina Asesora Jurídica </t>
  </si>
  <si>
    <t>Jefe Oficina de Tecnología e Informática</t>
  </si>
  <si>
    <t>Jefe Oficina de Control Interno</t>
  </si>
  <si>
    <t>SALIDAS</t>
  </si>
  <si>
    <t>TRÁMITES Y OPAS</t>
  </si>
  <si>
    <t>Concesión título de patente de invención</t>
  </si>
  <si>
    <t>Autorización integraciones empresariales-notificación</t>
  </si>
  <si>
    <t>Denuncias por presunto incumplimiento a las normas que regulan las cámaras de comercio</t>
  </si>
  <si>
    <t>SICFacilita</t>
  </si>
  <si>
    <t>Denuncias por presunta violación a las normas en materia de protección de la competencia</t>
  </si>
  <si>
    <t>Renovación del registro de marca, lema comercial y autorización de uso de denominación de origen</t>
  </si>
  <si>
    <t>Denuncia y/o queja por posible(s) infracción(es) a las normas de protección al consumidor</t>
  </si>
  <si>
    <t>Consulta de Productores e Importadores, y Prestadores de Servicios</t>
  </si>
  <si>
    <t>Consulta clasificación internacional de Niza</t>
  </si>
  <si>
    <t>Declaración de protección de denominación de origen</t>
  </si>
  <si>
    <t>Denuncia por presunta violación a las disposiciones legales relacionadas con habeas data y el manejo de la información contenida en bases de datos personales</t>
  </si>
  <si>
    <t>Reconocimiento del certificado de conformidad de producto o servicio</t>
  </si>
  <si>
    <t>Consulta de patentes nacionales</t>
  </si>
  <si>
    <t>Cancelación de un registro de marca, lema comercial o de autorización de uso de denominación de origen</t>
  </si>
  <si>
    <t>Registro de diseño industrial</t>
  </si>
  <si>
    <t>Registro de marca de productos y servicios y lema comercial</t>
  </si>
  <si>
    <t>Consulta de invenciones en dominio público</t>
  </si>
  <si>
    <t>Concesión título de patente de modelo de utilidad</t>
  </si>
  <si>
    <t>Autorización para la importación de productos de uso directo y exclusivo del importador</t>
  </si>
  <si>
    <t>Registro de productores e importadores de productos sometidos al cumplimiento de reglamentos técnicos</t>
  </si>
  <si>
    <t>Depósito de nombre o enseña comercial</t>
  </si>
  <si>
    <t>Recurso de apelación y de queja contra actos expedidos por las Cámaras de Comercio</t>
  </si>
  <si>
    <t>Denuncias por posibles violaciones a las normas de protección al usuario y/o suscriptor de servicios de comunicaciones, exceptuando televisión y radiodifusión sonora</t>
  </si>
  <si>
    <t>Autorización Integraciones Empresariales-preevaluación</t>
  </si>
  <si>
    <t>Registro de esquema de trazado de circuitos integrados</t>
  </si>
  <si>
    <t>Inscripción al registro de propiedad industrial</t>
  </si>
  <si>
    <t>Presentación de solicitud de Patente en los países miembros del tratado de cooperación en materia de patentes - PCT -</t>
  </si>
  <si>
    <t>Creación cámara de comercio</t>
  </si>
  <si>
    <t>Denuncias contra personas que presuntamente ejercen el comercio sin estar inscritos en el registro mercantil</t>
  </si>
  <si>
    <t>IDENTIFICACIÓN DEL INDICADOR</t>
  </si>
  <si>
    <t>DESCRIPCIÓN DE ACTIVIDADES</t>
  </si>
  <si>
    <t>Nombre de la Variable</t>
  </si>
  <si>
    <t>Objetivo del Proceso</t>
  </si>
  <si>
    <t>Grupo de trabajo de Apoyo a la Red Nacional de Protección al Consumidor</t>
  </si>
  <si>
    <t>Grupo de Trabajo de Administración de Personal</t>
  </si>
  <si>
    <t>Grupo de Trabajo de Desarrollo del Talento Humano</t>
  </si>
  <si>
    <t>Grupo de Trabajo de Control Disciplinario Interno</t>
  </si>
  <si>
    <t xml:space="preserve">Acumulado </t>
  </si>
  <si>
    <t>No acumulado</t>
  </si>
  <si>
    <t>Creciente</t>
  </si>
  <si>
    <t>Decreciente</t>
  </si>
  <si>
    <t>Constante</t>
  </si>
  <si>
    <t>SEGÚN MEDICIÓN:</t>
  </si>
  <si>
    <t>1. Cuantitativo</t>
  </si>
  <si>
    <t>2. Cualitativo</t>
  </si>
  <si>
    <t>SEGÚN NIVEL DE INTERVENCIÓN:</t>
  </si>
  <si>
    <t>1. Impacto</t>
  </si>
  <si>
    <t>2. Resultado</t>
  </si>
  <si>
    <t>3. Producto</t>
  </si>
  <si>
    <t>4. Proceso</t>
  </si>
  <si>
    <t>5. Insumo</t>
  </si>
  <si>
    <t>DE JERARQUÍA:</t>
  </si>
  <si>
    <t>1. Gestión</t>
  </si>
  <si>
    <t>2. Estratégicos</t>
  </si>
  <si>
    <t>DE CALIDAD:</t>
  </si>
  <si>
    <t>1. Eficacia</t>
  </si>
  <si>
    <t>2. Eficiencia</t>
  </si>
  <si>
    <t xml:space="preserve">3. Efectividad </t>
  </si>
  <si>
    <t>Coordinador Grupo de Formación</t>
  </si>
  <si>
    <t xml:space="preserve">Jefe de la Oficina de Tecnología de la Información </t>
  </si>
  <si>
    <t xml:space="preserve">Despacho de Secretaría General </t>
  </si>
  <si>
    <t>Númerica</t>
  </si>
  <si>
    <t>Porcentaje</t>
  </si>
  <si>
    <t>Fuente Información de Línea Base</t>
  </si>
  <si>
    <t>Administración Infraestructura Tecnológica</t>
  </si>
  <si>
    <t>Informática Forense</t>
  </si>
  <si>
    <t>Director de Investigaciones para el Control y Verificación de Reglamentos Técnicos y Metrología Legal</t>
  </si>
  <si>
    <t>Director Investigaciones para la protección de usuarios de servicios de comunicaciones</t>
  </si>
  <si>
    <t>Director de Investigaciones Protección al Consumidor</t>
  </si>
  <si>
    <t>Director  de Cámaras de Comercio</t>
  </si>
  <si>
    <t>Seguimiento Evaluación y Control</t>
  </si>
  <si>
    <t>Oficina de Control Interno </t>
  </si>
  <si>
    <t>Grupo de Trabajo de Servicios Tecnológicos</t>
  </si>
  <si>
    <t>Grupo de Trabajo Gestión de Información y Proyectos Informaticos</t>
  </si>
  <si>
    <r>
      <t>Grupo de Trabajo Sistemas de Información  </t>
    </r>
    <r>
      <rPr>
        <sz val="9"/>
        <color indexed="23"/>
        <rFont val="Arial Narrow"/>
        <family val="2"/>
      </rPr>
      <t>    </t>
    </r>
  </si>
  <si>
    <t>Grupo de Trabajo de Informática Forense y Seguridad Digital</t>
  </si>
  <si>
    <t>Grupo de Atención al Ciudadano</t>
  </si>
  <si>
    <t>Grupo de Formación</t>
  </si>
  <si>
    <t>Grupo de Comunicación</t>
  </si>
  <si>
    <t>Grupo de Trabajo Cobro Coactivo</t>
  </si>
  <si>
    <t>Gestión de Trabajo Gestión Judicial</t>
  </si>
  <si>
    <t xml:space="preserve"> Grupo de Trabajo de Regulación</t>
  </si>
  <si>
    <t>DESPACHO DEL SUPERINTENDENTE </t>
  </si>
  <si>
    <t>Oficina de Tecnología e Informática </t>
  </si>
  <si>
    <t>Oficina de Servicios al Consumidor y de Apoyo Empresarial </t>
  </si>
  <si>
    <t>Oficina Asesora Jurídica </t>
  </si>
  <si>
    <t>Oficina Asesora de Planeación </t>
  </si>
  <si>
    <t>Grupo de Trabajo de Estudios Económicos</t>
  </si>
  <si>
    <t>Grupo de Trabajo de Asuntos Internacionales</t>
  </si>
  <si>
    <t>DESPACHO DEL SUPERINTENDENTE DELEGADO PARA LA PROTECCIÓN DE LA COMPETENCIA </t>
  </si>
  <si>
    <t>Dirección de Cámaras de Comercio </t>
  </si>
  <si>
    <t>DESPACHO DEL SUPERINTENDENTE DELEGADO PARA LA PROTECCIÓN DEL CONSUMIDOR </t>
  </si>
  <si>
    <t>Dirección de Investigaciones de Protección al Consumidor </t>
  </si>
  <si>
    <t>Dirección de Investigaciones de Protección de Usuarios de Servicios de Comunicaciones </t>
  </si>
  <si>
    <t>DESPACHO DEL SUPERINTENDENTE DELEGADO PARA EL CONTROL Y VERIFICACIÓN DE REGLAMENTOS TÉCNICOS Y METROLOGÍA LEGAL </t>
  </si>
  <si>
    <t>Dirección de Investigaciones para el Control y Verificación de Reglamentos Técnicos y Metrología Legal. </t>
  </si>
  <si>
    <t>DESPACHO DEL SUPERINTENDENTE DELEGADO PARA LA PROTECCIÓN DE DATOS PERSONALES </t>
  </si>
  <si>
    <t>Dirección de Investigación de Protección de Datos Personales </t>
  </si>
  <si>
    <t>DESPACHO DEL SUPERINTENDENTE DELEGADO PARA LA PROPIEDAD INDUSTRIAL </t>
  </si>
  <si>
    <t>Dirección de Signos Distintivos </t>
  </si>
  <si>
    <t>Dirección de Nuevas Creaciones </t>
  </si>
  <si>
    <t>DESPACHO DEL SUPERINTENDENTE DELEGADO PARA ASUNTOS JURISDICCIONALES </t>
  </si>
  <si>
    <t>SECRETARÍA GENERAL. </t>
  </si>
  <si>
    <t>Dirección Financiera </t>
  </si>
  <si>
    <t>Dirección Administrativa </t>
  </si>
  <si>
    <t>Grupo de Trabajo de Notificaciones y Certificaciones</t>
  </si>
  <si>
    <t>Grupo de Trabajo  Contratación</t>
  </si>
  <si>
    <t>Grupo de Trabajo de Gestión Documental y Recursos Fisicos</t>
  </si>
  <si>
    <t>CÓDIGO:</t>
  </si>
  <si>
    <t>VERSIÓN:</t>
  </si>
  <si>
    <t>FECHA:</t>
  </si>
  <si>
    <t>Inicia con el procesamiento de la información contable y de pagos y finaliza con los diferentes informes financieros para la toma de decisiones.</t>
  </si>
  <si>
    <t>Contaduría General de la Nación - CGN
Ministerio de Hacienda y Crédito Público - MHCP</t>
  </si>
  <si>
    <t>x</t>
  </si>
  <si>
    <t>Todos los procesos de la Entidad.</t>
  </si>
  <si>
    <t>Todos los procesos de la Entidad</t>
  </si>
  <si>
    <t>Director Financiero
Servidores públicos o contratistas asignados al proceso de contabilidad</t>
  </si>
  <si>
    <t>GF01 Contable</t>
  </si>
  <si>
    <t>Entes de control
Proveedores entidades públicas, cajas de compensación, entidades prestadoras de servicios públicos, empresas prestadoras  de salud y pensiones, FOSYGA, Ministerio de Hacienda y Crédito Público</t>
  </si>
  <si>
    <t xml:space="preserve">Obligación presupuestal registrada en SIIF </t>
  </si>
  <si>
    <t>GF01 Contable
GF03 Tesorería</t>
  </si>
  <si>
    <t>Entes de control
Contaduría General de la Nación
Ministerio de Hacienda y Crédito Público
Entidades públicas recíprocas.</t>
  </si>
  <si>
    <t>Informes de demandas en contra y a favor de la Entidad
Pasivo laboral a 31 de diciembre de cada año
Movimiento de almacén
Inversiones</t>
  </si>
  <si>
    <t>Notas contables (documentos contables manuales SIIF)</t>
  </si>
  <si>
    <t>Contaduría General de la Nación</t>
  </si>
  <si>
    <t>Hechos, transacciones y   operaciones financieras, económicas,  sociales y ambientales generadas por la Superintendencia</t>
  </si>
  <si>
    <t xml:space="preserve">Estados Financieros </t>
  </si>
  <si>
    <t>Superintendente de Industria y Comercio
Director Financiero
Servidor público con funciones de contador.</t>
  </si>
  <si>
    <t>SC03 Gestión Ambiental</t>
  </si>
  <si>
    <t>Lineamientos y metodologías de gestión Ambiental</t>
  </si>
  <si>
    <t>Participar en actividades definidas en los programas de Gestión Ambiental</t>
  </si>
  <si>
    <t>Líder de proceso y su equipo de trabajo</t>
  </si>
  <si>
    <t>Prácticas y controles ambientales</t>
  </si>
  <si>
    <t xml:space="preserve">Todos los procesos
Servidores públicos y contratistas de la SIC
Representante de la Dirección para el Sistema de Gestión Ambiental </t>
  </si>
  <si>
    <t>Partes interesadas (Grupos de Valor)</t>
  </si>
  <si>
    <t>SC04 Seguridad y Salud en el Trabajo</t>
  </si>
  <si>
    <t>Lineamientos y metodologías de gestión en Seguridad y Salud en el Trabajo</t>
  </si>
  <si>
    <t>Participar en las actividades definidas en los programas de Seguridad y Salud en el Trabajo</t>
  </si>
  <si>
    <t>Prácticas y controles en Seguridad y Salud en el Trabajo</t>
  </si>
  <si>
    <t>Todos los procesos
Servidores públicos y contratistas de la SIC
Representante de la Dirección para el Sistema de Gestión de Seguridad y Salud en el Trabajo</t>
  </si>
  <si>
    <t>SC05 Gestión de la Seguridad de la Información</t>
  </si>
  <si>
    <t>Lineamientos y metodologías de gestión de la Seguridad de la Información</t>
  </si>
  <si>
    <t>Cumplir los lineamientos y metodologías de gestión de la Seguridad de la Información</t>
  </si>
  <si>
    <t>Prácticas y controles en Seguridad de la Información</t>
  </si>
  <si>
    <t>Todos los procesos
Servidores públicos y contratistas de la SIC
Representante de la Dirección para el Sistema de Gestión de Seguridad de la Información</t>
  </si>
  <si>
    <t>Seguimiento</t>
  </si>
  <si>
    <t>CI02 Seguimiento Sistema Integral de Gestión Institucional
DE02 Revisión Estratégica</t>
  </si>
  <si>
    <t>DE02 Revisión Estratégica</t>
  </si>
  <si>
    <t>Realizar Comité de Gestión, verificar cumplimiento y establecer acciones</t>
  </si>
  <si>
    <t>Establecer acciones correctivas y preventivas (de ser necesario)</t>
  </si>
  <si>
    <t>CI01 Asesoría y Evaluación Independiente
CI02 Seguimiento Sistema Integral de Gestión Institucional</t>
  </si>
  <si>
    <t>Entes de Control</t>
  </si>
  <si>
    <t>Comunicación fechas de auditoria interna, programación auditorias del SIGI</t>
  </si>
  <si>
    <t>Atender la auditoria y entregar la información necesaria</t>
  </si>
  <si>
    <t>Comunicación fechas de auditoria externa</t>
  </si>
  <si>
    <t>Entregar la información necesaria para que los entes de control realicen las auditorias que corresponda</t>
  </si>
  <si>
    <t>CI02 Seguimiento Sistema Integral de Gestión Institucional
DE02 Revisión Estratégica</t>
  </si>
  <si>
    <t>Recopilar información de la vigencia y entregarla a la Oficina Asesora de Planeación para que consolide informe de Revisión por la Dirección  e Información para el ejercicio de Rendición de Cuentas</t>
  </si>
  <si>
    <t>Información para Revisión por la Dirección e información para el ejercicio de Rendición de Cuentas</t>
  </si>
  <si>
    <t>Establecer acciones correctivas y preventivas</t>
  </si>
  <si>
    <t xml:space="preserve">Diligenciar el Plan de Mejoramiento con las acciones correctivas y preventivas.
Entregar periódicamente reporte de cumplimiento del Plan de Mejoramiento </t>
  </si>
  <si>
    <t>Plan de Mejoramiento</t>
  </si>
  <si>
    <t xml:space="preserve"> Información de cumplimiento de actividades establecidas en Planes, Programas y Proyectos.</t>
  </si>
  <si>
    <t>Reportar información de las actividades realizadas por el líder de proceso y su equipo de trabajo a la Oficina Asesora de Planeación con la periodicidad requerida: Reporte de cumplimiento de actividades del Plan Estratégico Sectorial, Plan Estratégico Institucional, Proyecto de Inversión, Plan Anual de Adquisiciones, Plan de Acción, Planes de Mejoramiento, Mapa de Riesgos, Indicadores, Encuestas y otros mecanismos de retroalimentación de los grupos de valor</t>
  </si>
  <si>
    <t xml:space="preserve">
DE01 Formulación Estratégica 
DE02 Revisión Estratégica</t>
  </si>
  <si>
    <t>Plan Estratégico Sectorial
Plan Estratégico Institucional
Régimen de Contabilidad Pública
Circulares y resoluciones internas y externas
Leyes y decretos
Proyecto de Inversión
Plan Anual de Adquisiciones de la vigencia anterior
Plan de Acción de la vigencia anterior
Planes de Mejoramiento
Mapa de Riesgos
Indicadores
Encuestas y otros mecanismos de retroalimentación de los grupos de valor</t>
  </si>
  <si>
    <t>Director Financiero
Contadora de la Entidad
Secretaria General</t>
  </si>
  <si>
    <t>GF01-C01</t>
  </si>
  <si>
    <t xml:space="preserve">Establecer los lineamientos para realizar el registro de las operaciones y transacciones económicas que afectan la situación patrimonial de la Superintendencia de Industria y Comercio, dando cumplimiento a las políticas, principios, metodologías y procedimientos para tal fin. </t>
  </si>
  <si>
    <r>
      <t xml:space="preserve">Plan de Acción Institucional
</t>
    </r>
    <r>
      <rPr>
        <sz val="11"/>
        <rFont val="Arial"/>
        <family val="2"/>
      </rPr>
      <t>Circulares y/o resoluciones internas
Cronogramas internos
Políticas Contables SIC
Procedimientos</t>
    </r>
  </si>
  <si>
    <t>Proveedores
Entidades Públicas
 Cajas de Compensación
Entidades prestadoras de servicios públicos
Empresas prestadoras  de salud y pensiones
 FOSYGA
DIAN</t>
  </si>
  <si>
    <t>Cuentas de cobro
Servicios Públicos
Nómina
Seguridad Social
Reembolsos de caja menor
Sentencias
Liquidaciones por retiro de funcionarios de la SIC
Viáticos y gastos de viaje
 Convenios Interadministrativos
Solicitud devolución de
ingresos
Cuenta por pagar</t>
  </si>
  <si>
    <t>Revisar soportes, calcular, registrar  y generar en SIIF las notas contables, de provisiones, amortizaciones, movimientos de almacén, depreciaciones y ajustes de acuerdo con lo establecido en el Procedimiento GF01 - P01 Gestión Contable.</t>
  </si>
  <si>
    <t>Elaborar, transmitir y publicar los Estados Financieros. De acuerdo con lo establecido en el Procedimiento GF01 - P01 Gestión Contable.</t>
  </si>
  <si>
    <t>NORMOGRAMA</t>
  </si>
  <si>
    <t>Fecha actualización:</t>
  </si>
  <si>
    <t>Jerarquía de la norma</t>
  </si>
  <si>
    <t>Numero / Fecha</t>
  </si>
  <si>
    <t>Título</t>
  </si>
  <si>
    <t>Artículo</t>
  </si>
  <si>
    <t>Aplicación Específica</t>
  </si>
  <si>
    <t>Constitución Política de Colombia</t>
  </si>
  <si>
    <t xml:space="preserve">Art. 354 </t>
  </si>
  <si>
    <t>por el cual se señala como responsabilidad del Contador de la Nación, la contabilidad de las entidades del Estado</t>
  </si>
  <si>
    <t>Código Civil Colombiano</t>
  </si>
  <si>
    <t>Art. 1608</t>
  </si>
  <si>
    <t>En el cual se define el estado de mora en materia de obligaciones</t>
  </si>
  <si>
    <t>Ley</t>
  </si>
  <si>
    <t>298 de 1996</t>
  </si>
  <si>
    <t>Por la cual se reglamenta el art. 354 de la CP</t>
  </si>
  <si>
    <t>Aplicación Total</t>
  </si>
  <si>
    <t>Aplicación total</t>
  </si>
  <si>
    <t xml:space="preserve"> Ley</t>
  </si>
  <si>
    <t>734 de 2002</t>
  </si>
  <si>
    <t>Código Único Disciplinario</t>
  </si>
  <si>
    <t>art 329</t>
  </si>
  <si>
    <t> Gestión de realización y cuidado de los derechos a favor del estado.</t>
  </si>
  <si>
    <t xml:space="preserve"> Ley </t>
  </si>
  <si>
    <t xml:space="preserve"> 863 de 2003</t>
  </si>
  <si>
    <t xml:space="preserve">Por la cual se establecen normas tributarias, aduaneras, fiscales y de control para estimular el crecimiento económico y el saneamiento de las finanzas públicas. </t>
  </si>
  <si>
    <t>Art. 66</t>
  </si>
  <si>
    <t> Nace la obligación de constituir el Boletín de Morosos del Estado</t>
  </si>
  <si>
    <t> Ley</t>
  </si>
  <si>
    <t xml:space="preserve">1066 de 2006, </t>
  </si>
  <si>
    <t>Por la cual se dictan normas para la normalización de la cartera pública y se dictan otras disposiciones.(Normalización Cartera Pública)</t>
  </si>
  <si>
    <t>En particular los artículos de esta Ley que homologan el sistema de gestión de cobranza en las entidades del Estado con el sistema de cobranza en materia de impuestos previsto en el Estatuto Tributario.</t>
  </si>
  <si>
    <t xml:space="preserve">1266 de 2008 </t>
  </si>
  <si>
    <t>Por el cual se dictan las disposiciones generales del hábeas data y se regula el manejo de la información contenida en la base de datos personales, en especial la financiera, crediticia, comercial, de servicios y la proveniente de terceros países y se dictan otras disposiciones.</t>
  </si>
  <si>
    <t>Artículo 2, numerales 5 y 6.</t>
  </si>
  <si>
    <t>1340 de 2009</t>
  </si>
  <si>
    <t>Por medio de la cual se dictan normas en materia de Protección de la competencia</t>
  </si>
  <si>
    <t>Artículo 26</t>
  </si>
  <si>
    <t>Garantías por integraciones empresariales</t>
  </si>
  <si>
    <t>Resolución CGN</t>
  </si>
  <si>
    <t xml:space="preserve">422 de 2011 </t>
  </si>
  <si>
    <t>Por la cual se fijan los parámetros para el envío de información a la UAE Contaduría General de la Nación relacionada con el Boletín de Deudores Morosos del Estado (BDME).</t>
  </si>
  <si>
    <t>Aplicable en relación con el reporte de terceros morosos por todo concepto con la SIC.</t>
  </si>
  <si>
    <t>Vincula en el tema de control interno contable sobre el activo de cartera y el detalle del informe anual sobre su estado y previsión de riesgos.</t>
  </si>
  <si>
    <t>248 de 2007</t>
  </si>
  <si>
    <t>Por la cual se establecen los informes y plazos para el reporte de información financiera a la CGN.</t>
  </si>
  <si>
    <t>354 de 2007</t>
  </si>
  <si>
    <r>
      <t xml:space="preserve">Por la cual se adopta el régimen de contabilidad pública </t>
    </r>
    <r>
      <rPr>
        <i/>
        <sz val="10"/>
        <color theme="1"/>
        <rFont val="Arial Narrow"/>
        <family val="2"/>
      </rPr>
      <t>conformado por el plan General de contabilidad Pública el manual de procedimientos y la doctrina contable pública.</t>
    </r>
  </si>
  <si>
    <t>355 de 2007</t>
  </si>
  <si>
    <t>Por la cual se adopta el Plan General de Contabilidad Pública</t>
  </si>
  <si>
    <t>356 de 2007</t>
  </si>
  <si>
    <t>Por la cual se adopta el manual de procedimientos del régimen de contabilidad pública.</t>
  </si>
  <si>
    <t>375 de 2007</t>
  </si>
  <si>
    <r>
      <t xml:space="preserve">Por la cual se modifica la resolución 248 de 2007 </t>
    </r>
    <r>
      <rPr>
        <i/>
        <sz val="10"/>
        <color theme="1"/>
        <rFont val="Arial Narrow"/>
        <family val="2"/>
      </rPr>
      <t>reporte de información financiera  CGN</t>
    </r>
  </si>
  <si>
    <t>357 de 2008</t>
  </si>
  <si>
    <t>Por la cual se adopta el procedimiento de control interno contable</t>
  </si>
  <si>
    <t>413 de 2011</t>
  </si>
  <si>
    <t>Por la cual se modifica el Régimen de Contabilidad Pública cuentas de presupuesto y tesorería</t>
  </si>
  <si>
    <t>EVALUACION CONTROL INTERNO CONTABLE</t>
  </si>
  <si>
    <t xml:space="preserve">Efectividad </t>
  </si>
  <si>
    <t>Medir la efectividad de los procedimientos de control y verificación de las actividades del proceso contable</t>
  </si>
  <si>
    <t>Es el resultado de la auditoría del procedimiento para la evaluación del Control Interno Contable efectuada por la Contaduría General de la Nación</t>
  </si>
  <si>
    <t>Anual</t>
  </si>
  <si>
    <t>533 de 2015</t>
  </si>
  <si>
    <t>Por la cual se adopta el Marco Normativo para Entidades de Gobierno. Hace parte integral del Régimen de Contabilidad Pública en convergencia a normas internacionales.</t>
  </si>
  <si>
    <t>Resolución  CGN</t>
  </si>
  <si>
    <t>193 de 2016</t>
  </si>
  <si>
    <t>Por la cual se adopta el procedimiento para evaluación del control interno contable</t>
  </si>
  <si>
    <t>186 de 2017</t>
  </si>
  <si>
    <t>Procedimiento para la preparación y publicación de los informes financieros y contables mensuales</t>
  </si>
  <si>
    <t>Decreto</t>
  </si>
  <si>
    <t>4886 de 2011</t>
  </si>
  <si>
    <t xml:space="preserve">Por el cual se modifica la estructura de la Superintendencia de Industria y Comercio y se determinan las funciones de sus dependencias </t>
  </si>
  <si>
    <t>Art. 23</t>
  </si>
  <si>
    <t xml:space="preserve">Funciones de la Dirección Financiera </t>
  </si>
  <si>
    <t>2674 de 2012</t>
  </si>
  <si>
    <t>Por el cual se reglamenta el Sistema de Información Financiera SIIF</t>
  </si>
  <si>
    <t>1068 de 2015</t>
  </si>
  <si>
    <t>Decreto Único Reglamentario del Sector Hacienda</t>
  </si>
  <si>
    <t>Parte 9,Titulo 1,Capitulo 1</t>
  </si>
  <si>
    <t>Características Generales y Estructura del SIIF</t>
  </si>
  <si>
    <t>445 de 2017</t>
  </si>
  <si>
    <t>Reglamenta la depuración definitiva de cartera de imposible recaudo.</t>
  </si>
  <si>
    <t xml:space="preserve">Ley </t>
  </si>
  <si>
    <t>1952 de 2019</t>
  </si>
  <si>
    <t>Código general Disciplinario (Rige a partir del 1 julio de 2021)</t>
  </si>
  <si>
    <t>1480 de 2011</t>
  </si>
  <si>
    <t>Estatuto de Protección al Consumidor</t>
  </si>
  <si>
    <t>Articulo 65</t>
  </si>
  <si>
    <t>Por el cual la SIC, deberá ordenar el archivo de los expedientes por multas por violación a normas del Estatuto del Consumidor cuyo saldo a cargo del obligado no supere el valor de 50 SMLMV y que cuya antigüedad sea por lo menos de cinco años</t>
  </si>
  <si>
    <t>1437 de 2011</t>
  </si>
  <si>
    <t xml:space="preserve">Por la cual se expide el Código de Procedimiento Administrativo y de lo Contencioso Administrativo </t>
  </si>
  <si>
    <t xml:space="preserve">Artículo 98 a 101 </t>
  </si>
  <si>
    <t>Referentes a la gestión de cobro - cartera</t>
  </si>
  <si>
    <t>57 de 1887</t>
  </si>
  <si>
    <t>962 de 2005</t>
  </si>
  <si>
    <t>Ley Antitrámites</t>
  </si>
  <si>
    <t>Articulo 15</t>
  </si>
  <si>
    <t>Por la cual se establece el derecho al turno</t>
  </si>
  <si>
    <t>4473 de 2006</t>
  </si>
  <si>
    <t>Por el cual se reglamenta la Ley 1066 de 2006</t>
  </si>
  <si>
    <t>1040 de 2019</t>
  </si>
  <si>
    <t>Por la cual se delega la firma de los actos administrativos expedidos en materia de saneamiento de Cartera</t>
  </si>
  <si>
    <t>80522 de 2017</t>
  </si>
  <si>
    <t>Por la cual se crea el Comité de Cartera de la SIC</t>
  </si>
  <si>
    <t>Resultado auditoría OCI</t>
  </si>
  <si>
    <t>Revisar los soportes,  liquidar los impuestos y demás deducciones, registrar las obligaciones  de pago en SIIF. Generar el documento soporte (Obligación). De acuerdo con lo establecido en el Procedimiento GF01 - P01 Gestión Contable.</t>
  </si>
  <si>
    <t xml:space="preserve">Libros y extractos bancarios
Reporte del sistema de multas
Reporte de vacaciones (beneficios a emplenados)
Reporte E-Kogui (Provisión contingencias)
Reporte TDJ </t>
  </si>
  <si>
    <t>Revisar, calcular, conciliar y registrar en SIIF las notas contables de ajustes bancarios, cuentas por cobrar, deterioro e ingresos por multas, beneficios a empleados; provisiones por contingencias y obligaciones potenciales en TDJ's. De acuerdo con lo establecido en el procedimiento GF01-P01 Gestión Contable.</t>
  </si>
  <si>
    <t>Contaduría General de la Nación, entes de Control, Ministerio de Comercio, Industria y Turismo y Ministerio de Hacienda y Crédito Público, Departamento Nacional de Planeación DNP, ciudadanía, Comisión legal de cuentas</t>
  </si>
  <si>
    <t xml:space="preserve">Realizar el registro y consolidación de las operaciones contables, económicas y financieras que afectan la situación patrimonial de la Entidad, así como aquellas que reflejen obligaciones o derechos potenciales que deban ser reconocidas en los estados financieros de la Superintendencia de Industria y Comercio, con el propósito de brindar información confiable y oportuna para la rendición de cuentas y la toma de decisiones de la alta dirección. A través de las políticas, principios, metodologías, procedimientos y normatividad legal vigente para tal fin, en beneficio de los grupos de valor y partes interesadas e involucradas en el proceso contable. </t>
  </si>
  <si>
    <t>SI (4,83)</t>
  </si>
  <si>
    <r>
      <t xml:space="preserve">NA: </t>
    </r>
    <r>
      <rPr>
        <b/>
        <sz val="11"/>
        <rFont val="Arial"/>
        <family val="2"/>
      </rPr>
      <t xml:space="preserve">Se realiza cálculo directo del resultado de la la evaluación del Control Interno Contable efectuada por la Contaduría General de la Nación en contraste con la meta definida para la vigencia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</si>
</sst>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4" x14ac:knownFonts="1">
    <font>
      <sz val="11"/>
      <color theme="1"/>
      <name val="Calibri"/>
      <family val="2"/>
      <scheme val="minor"/>
    </font>
    <font>
      <b/>
      <sz val="11"/>
      <color theme="1"/>
      <name val="Calibri"/>
      <family val="2"/>
      <scheme val="minor"/>
    </font>
    <font>
      <b/>
      <sz val="18"/>
      <color rgb="FF2D3B89"/>
      <name val="Arial Black"/>
      <family val="2"/>
    </font>
    <font>
      <b/>
      <sz val="11"/>
      <color theme="0"/>
      <name val="Arial Black"/>
      <family val="2"/>
    </font>
    <font>
      <sz val="11"/>
      <color theme="1"/>
      <name val="Arial Black"/>
      <family val="2"/>
    </font>
    <font>
      <b/>
      <sz val="11"/>
      <color theme="1"/>
      <name val="Arial Black"/>
      <family val="2"/>
    </font>
    <font>
      <b/>
      <sz val="9"/>
      <color theme="0"/>
      <name val="Arial Black"/>
      <family val="2"/>
    </font>
    <font>
      <b/>
      <sz val="10"/>
      <color theme="0"/>
      <name val="Arial Black"/>
      <family val="2"/>
    </font>
    <font>
      <sz val="9"/>
      <color theme="0"/>
      <name val="Arial Black"/>
      <family val="2"/>
    </font>
    <font>
      <u/>
      <sz val="11"/>
      <color theme="10"/>
      <name val="Calibri"/>
      <family val="2"/>
      <scheme val="minor"/>
    </font>
    <font>
      <sz val="11"/>
      <color theme="1"/>
      <name val="Arial"/>
      <family val="2"/>
    </font>
    <font>
      <sz val="14"/>
      <color theme="1"/>
      <name val="Arial"/>
      <family val="2"/>
    </font>
    <font>
      <b/>
      <sz val="14"/>
      <color theme="1"/>
      <name val="Arial"/>
      <family val="2"/>
    </font>
    <font>
      <sz val="12"/>
      <color theme="1"/>
      <name val="Arial"/>
      <family val="2"/>
    </font>
    <font>
      <sz val="14"/>
      <name val="Arial"/>
      <family val="2"/>
    </font>
    <font>
      <b/>
      <sz val="16"/>
      <color rgb="FF2D3B89"/>
      <name val="Arial"/>
      <family val="2"/>
    </font>
    <font>
      <sz val="12"/>
      <name val="Arial"/>
      <family val="2"/>
    </font>
    <font>
      <sz val="10"/>
      <name val="Arial"/>
      <family val="2"/>
    </font>
    <font>
      <b/>
      <sz val="9"/>
      <name val="Arial Narrow"/>
      <family val="2"/>
    </font>
    <font>
      <sz val="9"/>
      <name val="Arial Narrow"/>
      <family val="2"/>
    </font>
    <font>
      <sz val="9"/>
      <color indexed="23"/>
      <name val="Arial Narrow"/>
      <family val="2"/>
    </font>
    <font>
      <sz val="12"/>
      <color rgb="FFFF0000"/>
      <name val="Arial"/>
      <family val="2"/>
    </font>
    <font>
      <b/>
      <u/>
      <sz val="11"/>
      <color theme="1"/>
      <name val="Calibri"/>
      <family val="2"/>
      <scheme val="minor"/>
    </font>
    <font>
      <b/>
      <sz val="11"/>
      <color theme="1"/>
      <name val="Arial"/>
      <family val="2"/>
    </font>
    <font>
      <sz val="11"/>
      <name val="Arial"/>
      <family val="2"/>
    </font>
    <font>
      <sz val="11"/>
      <color theme="0"/>
      <name val="Arial"/>
      <family val="2"/>
    </font>
    <font>
      <sz val="10"/>
      <color theme="1"/>
      <name val="Arial"/>
      <family val="2"/>
    </font>
    <font>
      <sz val="11"/>
      <color theme="1"/>
      <name val="Calibri"/>
      <family val="2"/>
      <scheme val="minor"/>
    </font>
    <font>
      <b/>
      <sz val="11"/>
      <name val="Arial"/>
      <family val="2"/>
    </font>
    <font>
      <sz val="11"/>
      <color theme="1"/>
      <name val="Arial Narrow"/>
      <family val="2"/>
    </font>
    <font>
      <b/>
      <sz val="16"/>
      <color theme="1"/>
      <name val="Arial Narrow"/>
      <family val="2"/>
    </font>
    <font>
      <b/>
      <sz val="14"/>
      <color theme="1"/>
      <name val="Arial Narrow"/>
      <family val="2"/>
    </font>
    <font>
      <sz val="10"/>
      <color theme="1"/>
      <name val="Arial Narrow"/>
      <family val="2"/>
    </font>
    <font>
      <i/>
      <sz val="10"/>
      <color theme="1"/>
      <name val="Arial Narrow"/>
      <family val="2"/>
    </font>
  </fonts>
  <fills count="11">
    <fill>
      <patternFill patternType="none"/>
    </fill>
    <fill>
      <patternFill patternType="gray125"/>
    </fill>
    <fill>
      <patternFill patternType="solid">
        <fgColor rgb="FF5B9BD5"/>
        <bgColor indexed="64"/>
      </patternFill>
    </fill>
    <fill>
      <patternFill patternType="solid">
        <fgColor rgb="FFED7D31"/>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theme="6" tint="-0.249977111117893"/>
        <bgColor indexed="64"/>
      </patternFill>
    </fill>
    <fill>
      <patternFill patternType="solid">
        <fgColor theme="0" tint="-0.14999847407452621"/>
        <bgColor indexed="64"/>
      </patternFill>
    </fill>
    <fill>
      <patternFill patternType="solid">
        <fgColor rgb="FFFFFF00"/>
        <bgColor indexed="64"/>
      </patternFill>
    </fill>
  </fills>
  <borders count="56">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style="hair">
        <color auto="1"/>
      </bottom>
      <diagonal/>
    </border>
    <border>
      <left/>
      <right/>
      <top/>
      <bottom style="hair">
        <color auto="1"/>
      </bottom>
      <diagonal/>
    </border>
    <border>
      <left style="hair">
        <color auto="1"/>
      </left>
      <right/>
      <top/>
      <bottom/>
      <diagonal/>
    </border>
    <border>
      <left/>
      <right style="hair">
        <color auto="1"/>
      </right>
      <top/>
      <bottom/>
      <diagonal/>
    </border>
    <border>
      <left/>
      <right/>
      <top style="thin">
        <color indexed="64"/>
      </top>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hair">
        <color auto="1"/>
      </left>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bottom/>
      <diagonal/>
    </border>
    <border>
      <left style="hair">
        <color auto="1"/>
      </left>
      <right style="hair">
        <color auto="1"/>
      </right>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bottom/>
      <diagonal/>
    </border>
    <border>
      <left/>
      <right style="medium">
        <color auto="1"/>
      </right>
      <top/>
      <bottom/>
      <diagonal/>
    </border>
    <border>
      <left/>
      <right style="medium">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medium">
        <color auto="1"/>
      </right>
      <top style="hair">
        <color auto="1"/>
      </top>
      <bottom/>
      <diagonal/>
    </border>
    <border>
      <left/>
      <right/>
      <top/>
      <bottom style="medium">
        <color auto="1"/>
      </bottom>
      <diagonal/>
    </border>
    <border>
      <left/>
      <right style="medium">
        <color auto="1"/>
      </right>
      <top/>
      <bottom style="medium">
        <color auto="1"/>
      </bottom>
      <diagonal/>
    </border>
    <border>
      <left style="medium">
        <color auto="1"/>
      </left>
      <right style="hair">
        <color auto="1"/>
      </right>
      <top style="hair">
        <color auto="1"/>
      </top>
      <bottom style="medium">
        <color auto="1"/>
      </bottom>
      <diagonal/>
    </border>
    <border>
      <left style="medium">
        <color auto="1"/>
      </left>
      <right style="hair">
        <color auto="1"/>
      </right>
      <top style="hair">
        <color auto="1"/>
      </top>
      <bottom style="hair">
        <color auto="1"/>
      </bottom>
      <diagonal/>
    </border>
    <border>
      <left style="medium">
        <color indexed="64"/>
      </left>
      <right style="hair">
        <color auto="1"/>
      </right>
      <top style="hair">
        <color auto="1"/>
      </top>
      <bottom/>
      <diagonal/>
    </border>
    <border>
      <left style="thin">
        <color indexed="64"/>
      </left>
      <right style="thin">
        <color indexed="64"/>
      </right>
      <top style="thin">
        <color indexed="64"/>
      </top>
      <bottom style="thin">
        <color indexed="64"/>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medium">
        <color indexed="64"/>
      </left>
      <right/>
      <top style="hair">
        <color auto="1"/>
      </top>
      <bottom style="hair">
        <color auto="1"/>
      </bottom>
      <diagonal/>
    </border>
    <border>
      <left style="medium">
        <color indexed="64"/>
      </left>
      <right/>
      <top style="hair">
        <color auto="1"/>
      </top>
      <bottom/>
      <diagonal/>
    </border>
    <border>
      <left style="medium">
        <color indexed="64"/>
      </left>
      <right/>
      <top style="thin">
        <color indexed="64"/>
      </top>
      <bottom/>
      <diagonal/>
    </border>
    <border>
      <left style="medium">
        <color indexed="64"/>
      </left>
      <right/>
      <top/>
      <bottom style="thin">
        <color indexed="64"/>
      </bottom>
      <diagonal/>
    </border>
    <border>
      <left/>
      <right/>
      <top style="hair">
        <color auto="1"/>
      </top>
      <bottom style="medium">
        <color indexed="64"/>
      </bottom>
      <diagonal/>
    </border>
    <border>
      <left style="thin">
        <color indexed="64"/>
      </left>
      <right style="medium">
        <color auto="1"/>
      </right>
      <top/>
      <bottom/>
      <diagonal/>
    </border>
    <border>
      <left style="hair">
        <color auto="1"/>
      </left>
      <right style="thin">
        <color indexed="64"/>
      </right>
      <top style="hair">
        <color auto="1"/>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medium">
        <color indexed="64"/>
      </top>
      <bottom style="hair">
        <color auto="1"/>
      </bottom>
      <diagonal/>
    </border>
    <border>
      <left/>
      <right style="medium">
        <color auto="1"/>
      </right>
      <top/>
      <bottom style="hair">
        <color auto="1"/>
      </bottom>
      <diagonal/>
    </border>
    <border>
      <left style="medium">
        <color auto="1"/>
      </left>
      <right/>
      <top/>
      <bottom style="medium">
        <color auto="1"/>
      </bottom>
      <diagonal/>
    </border>
    <border>
      <left/>
      <right style="thin">
        <color indexed="64"/>
      </right>
      <top style="hair">
        <color auto="1"/>
      </top>
      <bottom style="hair">
        <color indexed="64"/>
      </bottom>
      <diagonal/>
    </border>
    <border>
      <left style="hair">
        <color indexed="64"/>
      </left>
      <right/>
      <top style="medium">
        <color auto="1"/>
      </top>
      <bottom style="hair">
        <color auto="1"/>
      </bottom>
      <diagonal/>
    </border>
    <border>
      <left/>
      <right/>
      <top style="medium">
        <color auto="1"/>
      </top>
      <bottom/>
      <diagonal/>
    </border>
    <border>
      <left style="medium">
        <color indexed="64"/>
      </left>
      <right/>
      <top style="medium">
        <color indexed="64"/>
      </top>
      <bottom/>
      <diagonal/>
    </border>
    <border>
      <left/>
      <right style="hair">
        <color auto="1"/>
      </right>
      <top style="medium">
        <color indexed="64"/>
      </top>
      <bottom/>
      <diagonal/>
    </border>
    <border>
      <left style="medium">
        <color indexed="64"/>
      </left>
      <right/>
      <top/>
      <bottom style="hair">
        <color auto="1"/>
      </bottom>
      <diagonal/>
    </border>
    <border>
      <left style="thin">
        <color auto="1"/>
      </left>
      <right/>
      <top style="thin">
        <color auto="1"/>
      </top>
      <bottom/>
      <diagonal/>
    </border>
    <border>
      <left style="thin">
        <color auto="1"/>
      </left>
      <right/>
      <top/>
      <bottom style="thin">
        <color auto="1"/>
      </bottom>
      <diagonal/>
    </border>
  </borders>
  <cellStyleXfs count="5">
    <xf numFmtId="0" fontId="0" fillId="0" borderId="0"/>
    <xf numFmtId="0" fontId="9" fillId="0" borderId="0" applyNumberFormat="0" applyFill="0" applyBorder="0" applyAlignment="0" applyProtection="0"/>
    <xf numFmtId="0" fontId="17" fillId="0" borderId="0"/>
    <xf numFmtId="0" fontId="17" fillId="0" borderId="0"/>
    <xf numFmtId="0" fontId="27" fillId="0" borderId="0"/>
  </cellStyleXfs>
  <cellXfs count="271">
    <xf numFmtId="0" fontId="0" fillId="0" borderId="0" xfId="0"/>
    <xf numFmtId="0" fontId="10" fillId="0" borderId="0" xfId="0" applyFont="1"/>
    <xf numFmtId="0" fontId="13" fillId="0" borderId="0" xfId="0" applyFont="1"/>
    <xf numFmtId="0" fontId="10" fillId="0" borderId="0" xfId="0" applyFont="1" applyAlignment="1">
      <alignment vertical="center" wrapText="1"/>
    </xf>
    <xf numFmtId="0" fontId="11" fillId="0" borderId="8" xfId="0" applyFont="1" applyBorder="1"/>
    <xf numFmtId="0" fontId="11" fillId="0" borderId="13" xfId="0" applyFont="1" applyBorder="1"/>
    <xf numFmtId="0" fontId="11" fillId="0" borderId="0" xfId="0" applyFont="1"/>
    <xf numFmtId="0" fontId="11" fillId="0" borderId="12" xfId="0" applyFont="1" applyBorder="1"/>
    <xf numFmtId="0" fontId="11" fillId="0" borderId="14" xfId="0" applyFont="1" applyBorder="1"/>
    <xf numFmtId="0" fontId="11" fillId="0" borderId="15" xfId="0" applyFont="1" applyBorder="1"/>
    <xf numFmtId="0" fontId="7" fillId="2" borderId="31" xfId="0" applyFont="1" applyFill="1" applyBorder="1" applyAlignment="1">
      <alignment vertical="center"/>
    </xf>
    <xf numFmtId="0" fontId="10" fillId="0" borderId="24" xfId="0" applyFont="1" applyBorder="1"/>
    <xf numFmtId="0" fontId="11" fillId="0" borderId="38" xfId="0" applyFont="1" applyBorder="1"/>
    <xf numFmtId="0" fontId="11" fillId="0" borderId="39" xfId="0" applyFont="1" applyBorder="1"/>
    <xf numFmtId="0" fontId="13" fillId="0" borderId="23" xfId="0" applyFont="1" applyBorder="1"/>
    <xf numFmtId="0" fontId="10" fillId="0" borderId="29" xfId="0" applyFont="1" applyBorder="1"/>
    <xf numFmtId="0" fontId="7" fillId="3" borderId="32" xfId="0" applyFont="1" applyFill="1" applyBorder="1" applyAlignment="1">
      <alignment vertical="center"/>
    </xf>
    <xf numFmtId="0" fontId="0" fillId="0" borderId="0" xfId="0" applyAlignment="1">
      <alignment vertical="center"/>
    </xf>
    <xf numFmtId="0" fontId="1" fillId="0" borderId="0" xfId="0" applyFont="1" applyAlignment="1">
      <alignment horizontal="center" vertical="center"/>
    </xf>
    <xf numFmtId="0" fontId="0" fillId="5" borderId="0" xfId="0" applyFill="1" applyAlignment="1">
      <alignment vertical="center"/>
    </xf>
    <xf numFmtId="0" fontId="0" fillId="8" borderId="0" xfId="0" applyFill="1" applyAlignment="1">
      <alignment vertical="center"/>
    </xf>
    <xf numFmtId="0" fontId="0" fillId="6" borderId="0" xfId="0" applyFill="1" applyAlignment="1">
      <alignment vertical="center" wrapText="1"/>
    </xf>
    <xf numFmtId="0" fontId="0" fillId="7" borderId="0" xfId="0" applyFill="1" applyAlignment="1">
      <alignment vertical="center"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vertical="center" wrapText="1"/>
    </xf>
    <xf numFmtId="0" fontId="1" fillId="0" borderId="0" xfId="0" applyFont="1" applyAlignment="1">
      <alignment horizontal="center" vertical="center" wrapText="1"/>
    </xf>
    <xf numFmtId="0" fontId="3" fillId="0" borderId="0" xfId="0" applyFont="1" applyAlignment="1">
      <alignment vertical="center" wrapText="1"/>
    </xf>
    <xf numFmtId="0" fontId="5" fillId="0" borderId="1" xfId="0" applyFont="1" applyBorder="1" applyAlignment="1">
      <alignment horizontal="center" vertical="center" wrapText="1"/>
    </xf>
    <xf numFmtId="0" fontId="8" fillId="4" borderId="3" xfId="0" applyFont="1" applyFill="1" applyBorder="1" applyAlignment="1">
      <alignment horizontal="center" vertical="center" wrapText="1"/>
    </xf>
    <xf numFmtId="0" fontId="6" fillId="4" borderId="0" xfId="0" applyFont="1" applyFill="1" applyAlignment="1">
      <alignment vertical="center" wrapText="1"/>
    </xf>
    <xf numFmtId="0" fontId="5" fillId="0" borderId="6" xfId="0" applyFont="1" applyBorder="1" applyAlignment="1">
      <alignment vertical="center" wrapText="1"/>
    </xf>
    <xf numFmtId="0" fontId="7" fillId="2" borderId="31" xfId="0" applyFont="1" applyFill="1" applyBorder="1" applyAlignment="1">
      <alignment horizontal="center" vertical="center"/>
    </xf>
    <xf numFmtId="0" fontId="7" fillId="2" borderId="37" xfId="0" applyFont="1" applyFill="1" applyBorder="1" applyAlignment="1">
      <alignment vertical="center"/>
    </xf>
    <xf numFmtId="0" fontId="18" fillId="0" borderId="0" xfId="2" applyFont="1" applyAlignment="1" applyProtection="1">
      <alignment vertical="center" wrapText="1"/>
      <protection locked="0"/>
    </xf>
    <xf numFmtId="0" fontId="19" fillId="0" borderId="0" xfId="2" applyFont="1" applyAlignment="1" applyProtection="1">
      <alignment vertical="center" wrapText="1"/>
      <protection locked="0"/>
    </xf>
    <xf numFmtId="0" fontId="19" fillId="0" borderId="0" xfId="2" applyFont="1" applyAlignment="1" applyProtection="1">
      <alignment horizontal="left" vertical="center" wrapText="1" indent="2"/>
      <protection locked="0"/>
    </xf>
    <xf numFmtId="0" fontId="14" fillId="0" borderId="4" xfId="0" applyFont="1" applyBorder="1" applyAlignment="1">
      <alignment vertical="center"/>
    </xf>
    <xf numFmtId="0" fontId="22" fillId="0" borderId="0" xfId="0" applyFont="1"/>
    <xf numFmtId="0" fontId="7" fillId="3" borderId="30" xfId="0" applyFont="1" applyFill="1" applyBorder="1" applyAlignment="1">
      <alignment horizontal="center" vertical="center"/>
    </xf>
    <xf numFmtId="0" fontId="25" fillId="4" borderId="0" xfId="0" applyFont="1" applyFill="1" applyAlignment="1">
      <alignment horizontal="center"/>
    </xf>
    <xf numFmtId="0" fontId="12" fillId="0" borderId="33" xfId="0" applyFont="1" applyBorder="1" applyAlignment="1">
      <alignment horizontal="center" vertical="center"/>
    </xf>
    <xf numFmtId="0" fontId="0" fillId="0" borderId="23" xfId="0" applyBorder="1"/>
    <xf numFmtId="0" fontId="0" fillId="0" borderId="24" xfId="0" applyBorder="1"/>
    <xf numFmtId="0" fontId="0" fillId="0" borderId="28" xfId="0" applyBorder="1"/>
    <xf numFmtId="0" fontId="0" fillId="0" borderId="29" xfId="0" applyBorder="1"/>
    <xf numFmtId="0" fontId="7" fillId="2" borderId="10" xfId="0" applyFont="1" applyFill="1" applyBorder="1" applyAlignment="1">
      <alignment horizontal="center" vertical="center"/>
    </xf>
    <xf numFmtId="0" fontId="4" fillId="0" borderId="0" xfId="0" applyFont="1"/>
    <xf numFmtId="0" fontId="7" fillId="4" borderId="6" xfId="0" applyFont="1" applyFill="1" applyBorder="1" applyAlignment="1">
      <alignment vertical="center"/>
    </xf>
    <xf numFmtId="0" fontId="7" fillId="4" borderId="7" xfId="0" applyFont="1" applyFill="1" applyBorder="1" applyAlignment="1">
      <alignment vertical="center"/>
    </xf>
    <xf numFmtId="0" fontId="1" fillId="0" borderId="47" xfId="0" applyFont="1" applyBorder="1"/>
    <xf numFmtId="0" fontId="6" fillId="0" borderId="0" xfId="0" applyFont="1" applyAlignment="1">
      <alignment vertical="center" wrapText="1"/>
    </xf>
    <xf numFmtId="0" fontId="6" fillId="0" borderId="23" xfId="0" applyFont="1" applyBorder="1" applyAlignment="1">
      <alignment vertical="center" wrapText="1"/>
    </xf>
    <xf numFmtId="0" fontId="6" fillId="0" borderId="24" xfId="0" applyFont="1" applyBorder="1" applyAlignment="1">
      <alignment vertical="center" wrapText="1"/>
    </xf>
    <xf numFmtId="0" fontId="10" fillId="0" borderId="23" xfId="0" applyFont="1" applyBorder="1" applyAlignment="1">
      <alignment horizontal="center"/>
    </xf>
    <xf numFmtId="0" fontId="10" fillId="0" borderId="0" xfId="0" applyFont="1" applyAlignment="1">
      <alignment horizontal="center"/>
    </xf>
    <xf numFmtId="0" fontId="10" fillId="0" borderId="24" xfId="0" applyFont="1" applyBorder="1" applyAlignment="1">
      <alignment horizontal="center"/>
    </xf>
    <xf numFmtId="0" fontId="25" fillId="0" borderId="0" xfId="0" applyFont="1" applyAlignment="1">
      <alignment vertical="center" wrapText="1"/>
    </xf>
    <xf numFmtId="0" fontId="23" fillId="0" borderId="1" xfId="0" applyFont="1" applyBorder="1" applyAlignment="1">
      <alignment horizontal="center" vertical="center"/>
    </xf>
    <xf numFmtId="0" fontId="10" fillId="0" borderId="6" xfId="0" applyFont="1" applyBorder="1" applyAlignment="1">
      <alignment horizontal="center" vertical="center"/>
    </xf>
    <xf numFmtId="0" fontId="10" fillId="0" borderId="6" xfId="0" applyFont="1" applyBorder="1" applyAlignment="1">
      <alignment horizontal="center"/>
    </xf>
    <xf numFmtId="0" fontId="10" fillId="0" borderId="7" xfId="0" applyFont="1" applyBorder="1" applyAlignment="1">
      <alignment horizontal="center"/>
    </xf>
    <xf numFmtId="0" fontId="10" fillId="0" borderId="19" xfId="0" applyFont="1" applyBorder="1" applyAlignment="1">
      <alignment horizontal="center"/>
    </xf>
    <xf numFmtId="0" fontId="10" fillId="0" borderId="0" xfId="0" applyFont="1" applyAlignment="1">
      <alignment horizontal="center" vertical="center"/>
    </xf>
    <xf numFmtId="0" fontId="8" fillId="3" borderId="3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4" fillId="0" borderId="19" xfId="0" applyFont="1" applyBorder="1" applyAlignment="1">
      <alignment horizontal="center"/>
    </xf>
    <xf numFmtId="0" fontId="0" fillId="0" borderId="22" xfId="0" applyBorder="1" applyAlignment="1">
      <alignment horizontal="center" vertical="center"/>
    </xf>
    <xf numFmtId="0" fontId="0" fillId="0" borderId="25" xfId="0" applyBorder="1" applyAlignment="1">
      <alignment horizontal="center" vertical="center"/>
    </xf>
    <xf numFmtId="0" fontId="10" fillId="0" borderId="1"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26" xfId="0" applyFont="1" applyBorder="1" applyAlignment="1">
      <alignment horizontal="center" vertical="center" wrapText="1"/>
    </xf>
    <xf numFmtId="0" fontId="24" fillId="0" borderId="1"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0" xfId="0" applyFont="1" applyAlignment="1">
      <alignment horizontal="center" vertical="center" wrapText="1"/>
    </xf>
    <xf numFmtId="0" fontId="23" fillId="0" borderId="0" xfId="0" applyFont="1" applyAlignment="1">
      <alignment horizontal="center" vertical="center"/>
    </xf>
    <xf numFmtId="0" fontId="24" fillId="0" borderId="0" xfId="0" applyFont="1" applyAlignment="1">
      <alignment horizontal="center" vertical="center" wrapText="1"/>
    </xf>
    <xf numFmtId="0" fontId="10" fillId="0" borderId="24" xfId="0" applyFont="1" applyBorder="1" applyAlignment="1">
      <alignment horizontal="center" vertical="center" wrapText="1"/>
    </xf>
    <xf numFmtId="0" fontId="25" fillId="0" borderId="0" xfId="0" applyFont="1" applyAlignment="1">
      <alignment horizontal="center" vertical="center" wrapText="1"/>
    </xf>
    <xf numFmtId="0" fontId="23" fillId="0" borderId="1" xfId="0" applyFont="1" applyBorder="1" applyAlignment="1">
      <alignment horizontal="center" vertical="center" wrapText="1"/>
    </xf>
    <xf numFmtId="0" fontId="26" fillId="0" borderId="23" xfId="0" applyFont="1" applyBorder="1" applyAlignment="1">
      <alignment horizontal="center" vertical="center" wrapText="1"/>
    </xf>
    <xf numFmtId="0" fontId="23" fillId="0" borderId="0" xfId="0" applyFont="1" applyAlignment="1">
      <alignment horizontal="center" vertical="center" wrapText="1"/>
    </xf>
    <xf numFmtId="0" fontId="10" fillId="0" borderId="7" xfId="0" applyFont="1" applyBorder="1" applyAlignment="1">
      <alignment horizontal="center" vertical="center" wrapText="1"/>
    </xf>
    <xf numFmtId="0" fontId="10" fillId="0" borderId="0" xfId="0" applyFont="1" applyAlignment="1">
      <alignment horizontal="justify" vertical="center"/>
    </xf>
    <xf numFmtId="0" fontId="10" fillId="0" borderId="19" xfId="0" applyFont="1" applyBorder="1" applyAlignment="1">
      <alignment horizontal="center" vertical="center" wrapText="1"/>
    </xf>
    <xf numFmtId="0" fontId="24" fillId="0" borderId="31" xfId="0" applyFont="1" applyBorder="1" applyAlignment="1">
      <alignment horizontal="center" vertical="center" wrapText="1"/>
    </xf>
    <xf numFmtId="0" fontId="24" fillId="0" borderId="0" xfId="0" applyFont="1" applyAlignment="1">
      <alignment horizontal="center"/>
    </xf>
    <xf numFmtId="0" fontId="28" fillId="0" borderId="1" xfId="0" applyFont="1" applyBorder="1" applyAlignment="1">
      <alignment horizontal="center" vertical="center"/>
    </xf>
    <xf numFmtId="0" fontId="24" fillId="0" borderId="6" xfId="0" applyFont="1" applyBorder="1" applyAlignment="1">
      <alignment horizontal="center" vertical="center"/>
    </xf>
    <xf numFmtId="0" fontId="24" fillId="0" borderId="0" xfId="0" applyFont="1" applyAlignment="1">
      <alignment vertical="center" wrapText="1"/>
    </xf>
    <xf numFmtId="0" fontId="24" fillId="0" borderId="6" xfId="0" applyFont="1" applyBorder="1" applyAlignment="1">
      <alignment horizontal="center"/>
    </xf>
    <xf numFmtId="0" fontId="24" fillId="0" borderId="7" xfId="0" applyFont="1" applyBorder="1" applyAlignment="1">
      <alignment horizontal="center"/>
    </xf>
    <xf numFmtId="0" fontId="24" fillId="0" borderId="19" xfId="0" applyFont="1" applyBorder="1" applyAlignment="1">
      <alignment horizontal="center"/>
    </xf>
    <xf numFmtId="0" fontId="24" fillId="0" borderId="26" xfId="0" applyFont="1" applyBorder="1" applyAlignment="1">
      <alignment horizontal="center" vertical="center" wrapText="1"/>
    </xf>
    <xf numFmtId="0" fontId="24" fillId="0" borderId="1" xfId="0" applyFont="1" applyBorder="1" applyAlignment="1">
      <alignment horizontal="center" vertical="center"/>
    </xf>
    <xf numFmtId="0" fontId="29" fillId="0" borderId="0" xfId="0" applyFont="1"/>
    <xf numFmtId="0" fontId="31" fillId="9" borderId="33" xfId="0" applyFont="1" applyFill="1" applyBorder="1" applyAlignment="1">
      <alignment horizontal="center" vertical="center" wrapText="1"/>
    </xf>
    <xf numFmtId="0" fontId="32" fillId="0" borderId="0" xfId="0" applyFont="1" applyAlignment="1">
      <alignment vertical="center" wrapText="1"/>
    </xf>
    <xf numFmtId="0" fontId="29" fillId="0" borderId="0" xfId="0" applyFont="1" applyAlignment="1">
      <alignment horizontal="center" vertical="center"/>
    </xf>
    <xf numFmtId="0" fontId="29" fillId="10" borderId="0" xfId="0" applyFont="1" applyFill="1"/>
    <xf numFmtId="14" fontId="0" fillId="0" borderId="25" xfId="0" applyNumberFormat="1" applyBorder="1" applyAlignment="1">
      <alignment horizontal="center" vertical="center"/>
    </xf>
    <xf numFmtId="0" fontId="32" fillId="4" borderId="33" xfId="0" applyFont="1" applyFill="1" applyBorder="1" applyAlignment="1">
      <alignment horizontal="center" vertical="center" wrapText="1"/>
    </xf>
    <xf numFmtId="0" fontId="29" fillId="4" borderId="33" xfId="0" applyFont="1" applyFill="1" applyBorder="1" applyAlignment="1">
      <alignment horizontal="center" vertical="center"/>
    </xf>
    <xf numFmtId="14" fontId="29" fillId="4" borderId="33" xfId="0" applyNumberFormat="1" applyFont="1" applyFill="1" applyBorder="1" applyAlignment="1">
      <alignment horizontal="center" vertical="center"/>
    </xf>
    <xf numFmtId="0" fontId="29" fillId="4" borderId="0" xfId="0" applyFont="1" applyFill="1"/>
    <xf numFmtId="0" fontId="10" fillId="0" borderId="16"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2" fillId="0" borderId="51" xfId="0" applyFont="1" applyBorder="1" applyAlignment="1">
      <alignment horizontal="center" vertical="center"/>
    </xf>
    <xf numFmtId="0" fontId="2" fillId="0" borderId="50" xfId="0" applyFont="1" applyBorder="1" applyAlignment="1">
      <alignment horizontal="center" vertical="center"/>
    </xf>
    <xf numFmtId="0" fontId="2" fillId="0" borderId="52"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2" fillId="0" borderId="53" xfId="0" applyFont="1" applyBorder="1" applyAlignment="1">
      <alignment horizontal="center" vertical="center"/>
    </xf>
    <xf numFmtId="0" fontId="2" fillId="0" borderId="5" xfId="0" applyFont="1" applyBorder="1" applyAlignment="1">
      <alignment horizontal="center" vertical="center"/>
    </xf>
    <xf numFmtId="0" fontId="2" fillId="0" borderId="18" xfId="0" applyFont="1" applyBorder="1" applyAlignment="1">
      <alignment horizontal="center" vertical="center"/>
    </xf>
    <xf numFmtId="0" fontId="3" fillId="2" borderId="3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0" borderId="7" xfId="0" applyFont="1" applyBorder="1" applyAlignment="1">
      <alignment horizontal="center"/>
    </xf>
    <xf numFmtId="0" fontId="6" fillId="2" borderId="16"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8" fillId="4" borderId="6" xfId="0" applyFont="1" applyFill="1" applyBorder="1" applyAlignment="1">
      <alignment horizontal="center"/>
    </xf>
    <xf numFmtId="0" fontId="8" fillId="4" borderId="7" xfId="0" applyFont="1" applyFill="1" applyBorder="1" applyAlignment="1">
      <alignment horizontal="center"/>
    </xf>
    <xf numFmtId="0" fontId="4" fillId="0" borderId="0" xfId="0" applyFont="1" applyAlignment="1">
      <alignment horizontal="center"/>
    </xf>
    <xf numFmtId="0" fontId="8" fillId="3" borderId="1" xfId="0" applyFont="1" applyFill="1" applyBorder="1" applyAlignment="1">
      <alignment horizontal="center" vertical="center" wrapText="1"/>
    </xf>
    <xf numFmtId="0" fontId="24" fillId="0" borderId="16"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4" xfId="0" applyFont="1" applyBorder="1" applyAlignment="1">
      <alignment horizontal="center" vertical="center" wrapText="1"/>
    </xf>
    <xf numFmtId="0" fontId="6" fillId="2" borderId="49" xfId="0" applyFont="1" applyFill="1" applyBorder="1" applyAlignment="1">
      <alignment horizontal="center" vertical="center"/>
    </xf>
    <xf numFmtId="0" fontId="6" fillId="2" borderId="4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2" xfId="0" applyFont="1" applyFill="1" applyBorder="1" applyAlignment="1">
      <alignment horizontal="center" vertical="center"/>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4" fillId="0" borderId="23" xfId="0" applyFont="1" applyBorder="1" applyAlignment="1">
      <alignment horizontal="center"/>
    </xf>
    <xf numFmtId="0" fontId="4" fillId="0" borderId="24" xfId="0" applyFont="1" applyBorder="1" applyAlignment="1">
      <alignment horizontal="center"/>
    </xf>
    <xf numFmtId="0" fontId="10" fillId="0" borderId="16" xfId="0" applyFont="1" applyBorder="1" applyAlignment="1">
      <alignment horizontal="center" vertical="center"/>
    </xf>
    <xf numFmtId="0" fontId="10" fillId="0" borderId="2" xfId="0" applyFont="1" applyBorder="1" applyAlignment="1">
      <alignment horizontal="center" vertical="center"/>
    </xf>
    <xf numFmtId="0" fontId="10" fillId="0" borderId="16" xfId="0" applyFont="1" applyBorder="1" applyAlignment="1">
      <alignment horizontal="center"/>
    </xf>
    <xf numFmtId="0" fontId="10" fillId="0" borderId="2" xfId="0" applyFont="1" applyBorder="1" applyAlignment="1">
      <alignment horizontal="center"/>
    </xf>
    <xf numFmtId="0" fontId="0" fillId="0" borderId="23" xfId="0" applyBorder="1" applyAlignment="1">
      <alignment horizontal="center"/>
    </xf>
    <xf numFmtId="0" fontId="0" fillId="0" borderId="0" xfId="0" applyAlignment="1">
      <alignment horizontal="center"/>
    </xf>
    <xf numFmtId="0" fontId="0" fillId="0" borderId="24" xfId="0" applyBorder="1" applyAlignment="1">
      <alignment horizontal="center"/>
    </xf>
    <xf numFmtId="0" fontId="5" fillId="0" borderId="18" xfId="0" applyFont="1" applyBorder="1" applyAlignment="1">
      <alignment horizontal="center"/>
    </xf>
    <xf numFmtId="0" fontId="5" fillId="0" borderId="2" xfId="0" applyFont="1" applyBorder="1" applyAlignment="1">
      <alignment horizontal="center"/>
    </xf>
    <xf numFmtId="0" fontId="5" fillId="0" borderId="11" xfId="0" applyFont="1" applyBorder="1" applyAlignment="1">
      <alignment horizontal="center"/>
    </xf>
    <xf numFmtId="0" fontId="4" fillId="0" borderId="19" xfId="0" applyFont="1" applyBorder="1" applyAlignment="1">
      <alignment horizontal="center"/>
    </xf>
    <xf numFmtId="0" fontId="13" fillId="0" borderId="16" xfId="0" applyFont="1" applyBorder="1" applyAlignment="1">
      <alignment horizontal="center" vertical="center" wrapText="1"/>
    </xf>
    <xf numFmtId="0" fontId="13" fillId="0" borderId="2" xfId="0" applyFont="1" applyBorder="1" applyAlignment="1">
      <alignment horizontal="center" vertical="center" wrapText="1"/>
    </xf>
    <xf numFmtId="0" fontId="7" fillId="2" borderId="3"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0" xfId="0" applyFont="1" applyFill="1" applyAlignment="1">
      <alignment horizontal="center" vertical="center"/>
    </xf>
    <xf numFmtId="0" fontId="7" fillId="2" borderId="5" xfId="0" applyFont="1" applyFill="1" applyBorder="1" applyAlignment="1">
      <alignment horizontal="center" vertical="center"/>
    </xf>
    <xf numFmtId="0" fontId="4" fillId="0" borderId="4" xfId="0" applyFont="1" applyBorder="1" applyAlignment="1">
      <alignment horizontal="center"/>
    </xf>
    <xf numFmtId="0" fontId="4" fillId="0" borderId="5" xfId="0" applyFont="1" applyBorder="1" applyAlignment="1">
      <alignment horizontal="center"/>
    </xf>
    <xf numFmtId="0" fontId="4" fillId="0" borderId="25" xfId="0" applyFont="1" applyBorder="1" applyAlignment="1">
      <alignment horizontal="center"/>
    </xf>
    <xf numFmtId="0" fontId="13" fillId="0" borderId="3"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7" fillId="2" borderId="16"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5" xfId="0" applyFont="1" applyFill="1" applyBorder="1" applyAlignment="1">
      <alignment horizontal="center" vertical="center"/>
    </xf>
    <xf numFmtId="0" fontId="24" fillId="0" borderId="16" xfId="0" applyFont="1" applyBorder="1" applyAlignment="1">
      <alignment horizontal="left" vertical="center"/>
    </xf>
    <xf numFmtId="0" fontId="24" fillId="0" borderId="4" xfId="0" applyFont="1" applyBorder="1" applyAlignment="1">
      <alignment horizontal="left" vertical="center"/>
    </xf>
    <xf numFmtId="0" fontId="24" fillId="0" borderId="25" xfId="0" applyFont="1" applyBorder="1" applyAlignment="1">
      <alignment horizontal="left" vertical="center"/>
    </xf>
    <xf numFmtId="0" fontId="6" fillId="2" borderId="5" xfId="0" applyFont="1" applyFill="1" applyBorder="1" applyAlignment="1">
      <alignment horizontal="center" vertical="center"/>
    </xf>
    <xf numFmtId="0" fontId="6" fillId="2" borderId="46" xfId="0" applyFont="1" applyFill="1" applyBorder="1" applyAlignment="1">
      <alignment horizontal="center" vertical="center"/>
    </xf>
    <xf numFmtId="0" fontId="10" fillId="0" borderId="6"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7" fillId="2" borderId="6"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7" xfId="0" applyFont="1" applyFill="1" applyBorder="1" applyAlignment="1">
      <alignment horizontal="center" vertical="center" wrapText="1"/>
    </xf>
    <xf numFmtId="0" fontId="16" fillId="0" borderId="10"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0" xfId="0" applyFont="1" applyAlignment="1">
      <alignment horizontal="center" vertical="center" wrapText="1"/>
    </xf>
    <xf numFmtId="0" fontId="21" fillId="0" borderId="7"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8" xfId="0" applyFont="1" applyBorder="1" applyAlignment="1">
      <alignment horizontal="center" vertical="center" wrapText="1"/>
    </xf>
    <xf numFmtId="0" fontId="3" fillId="2" borderId="16"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13" fillId="0" borderId="4" xfId="0" applyFont="1" applyBorder="1" applyAlignment="1">
      <alignment horizontal="center" vertical="center" wrapText="1"/>
    </xf>
    <xf numFmtId="0" fontId="7" fillId="4" borderId="7" xfId="0" applyFont="1" applyFill="1" applyBorder="1" applyAlignment="1">
      <alignment horizontal="center" vertical="center"/>
    </xf>
    <xf numFmtId="0" fontId="16" fillId="4" borderId="4" xfId="0" applyFont="1" applyFill="1" applyBorder="1" applyAlignment="1">
      <alignment horizontal="justify" vertical="center"/>
    </xf>
    <xf numFmtId="0" fontId="16" fillId="4" borderId="25" xfId="0" applyFont="1" applyFill="1" applyBorder="1" applyAlignment="1">
      <alignment horizontal="justify" vertical="center"/>
    </xf>
    <xf numFmtId="0" fontId="6" fillId="2" borderId="6" xfId="0" applyFont="1" applyFill="1" applyBorder="1" applyAlignment="1">
      <alignment horizontal="center" vertical="center"/>
    </xf>
    <xf numFmtId="0" fontId="6" fillId="2" borderId="0" xfId="0" applyFont="1" applyFill="1" applyAlignment="1">
      <alignment horizontal="center" vertical="center"/>
    </xf>
    <xf numFmtId="0" fontId="7" fillId="2" borderId="36" xfId="0" applyFont="1" applyFill="1" applyBorder="1" applyAlignment="1">
      <alignment horizontal="center" vertical="center"/>
    </xf>
    <xf numFmtId="0" fontId="7" fillId="0" borderId="36"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10" fillId="0" borderId="23" xfId="0" applyFont="1" applyBorder="1" applyAlignment="1">
      <alignment horizontal="center"/>
    </xf>
    <xf numFmtId="0" fontId="10" fillId="0" borderId="0" xfId="0" applyFont="1" applyAlignment="1">
      <alignment horizontal="center"/>
    </xf>
    <xf numFmtId="0" fontId="10" fillId="0" borderId="24" xfId="0" applyFont="1" applyBorder="1" applyAlignment="1">
      <alignment horizontal="center"/>
    </xf>
    <xf numFmtId="0" fontId="10" fillId="0" borderId="34" xfId="0" applyFont="1" applyBorder="1" applyAlignment="1">
      <alignment horizontal="center"/>
    </xf>
    <xf numFmtId="0" fontId="10" fillId="0" borderId="35" xfId="0" applyFont="1" applyBorder="1" applyAlignment="1">
      <alignment horizont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7" fillId="2" borderId="1" xfId="0" applyFont="1" applyFill="1" applyBorder="1" applyAlignment="1">
      <alignment horizontal="center" vertical="center"/>
    </xf>
    <xf numFmtId="0" fontId="10" fillId="0" borderId="36" xfId="0" applyFont="1" applyBorder="1" applyAlignment="1">
      <alignment horizontal="center"/>
    </xf>
    <xf numFmtId="0" fontId="10" fillId="0" borderId="4" xfId="0" applyFont="1" applyBorder="1" applyAlignment="1">
      <alignment horizontal="center"/>
    </xf>
    <xf numFmtId="0" fontId="10" fillId="0" borderId="25" xfId="0" applyFont="1" applyBorder="1" applyAlignment="1">
      <alignment horizontal="center"/>
    </xf>
    <xf numFmtId="0" fontId="24" fillId="0" borderId="2" xfId="0" applyFont="1" applyBorder="1" applyAlignment="1">
      <alignment horizontal="left" vertical="center"/>
    </xf>
    <xf numFmtId="0" fontId="15" fillId="0" borderId="36" xfId="0" applyFont="1" applyBorder="1" applyAlignment="1">
      <alignment horizontal="center" vertical="center"/>
    </xf>
    <xf numFmtId="0" fontId="15" fillId="0" borderId="4" xfId="0" applyFont="1" applyBorder="1" applyAlignment="1">
      <alignment horizontal="center" vertical="center"/>
    </xf>
    <xf numFmtId="0" fontId="15" fillId="0" borderId="25" xfId="0" applyFont="1" applyBorder="1" applyAlignment="1">
      <alignment horizontal="center" vertical="center"/>
    </xf>
    <xf numFmtId="0" fontId="10" fillId="0" borderId="1" xfId="0" applyFont="1" applyBorder="1" applyAlignment="1">
      <alignment horizontal="left" vertical="center"/>
    </xf>
    <xf numFmtId="0" fontId="10" fillId="0" borderId="26" xfId="0" applyFont="1" applyBorder="1" applyAlignment="1">
      <alignment horizontal="left" vertical="center"/>
    </xf>
    <xf numFmtId="0" fontId="7" fillId="2" borderId="42" xfId="0" applyFont="1" applyFill="1" applyBorder="1" applyAlignment="1">
      <alignment horizontal="center" vertical="center"/>
    </xf>
    <xf numFmtId="0" fontId="7" fillId="2" borderId="1" xfId="0" applyFont="1" applyFill="1" applyBorder="1" applyAlignment="1">
      <alignment horizontal="center" vertical="center" wrapText="1"/>
    </xf>
    <xf numFmtId="0" fontId="13" fillId="0" borderId="1" xfId="0" applyFont="1" applyBorder="1" applyAlignment="1">
      <alignment horizontal="center" vertical="center"/>
    </xf>
    <xf numFmtId="0" fontId="10" fillId="0" borderId="1" xfId="0" applyFont="1" applyBorder="1" applyAlignment="1">
      <alignment horizontal="center" vertical="center"/>
    </xf>
    <xf numFmtId="0" fontId="10" fillId="0" borderId="26" xfId="0" applyFont="1" applyBorder="1" applyAlignment="1">
      <alignment horizontal="center" vertical="center"/>
    </xf>
    <xf numFmtId="0" fontId="14" fillId="0" borderId="16" xfId="0" applyFont="1" applyBorder="1" applyAlignment="1">
      <alignment horizontal="center" vertical="center"/>
    </xf>
    <xf numFmtId="0" fontId="14" fillId="0" borderId="4" xfId="0" applyFont="1" applyBorder="1" applyAlignment="1">
      <alignment horizontal="center" vertical="center"/>
    </xf>
    <xf numFmtId="0" fontId="14" fillId="0" borderId="2" xfId="0" applyFont="1" applyBorder="1" applyAlignment="1">
      <alignment horizontal="center" vertical="center"/>
    </xf>
    <xf numFmtId="0" fontId="14" fillId="0" borderId="48" xfId="0" applyFont="1" applyBorder="1" applyAlignment="1">
      <alignment horizontal="center" vertical="center"/>
    </xf>
    <xf numFmtId="0" fontId="10" fillId="0" borderId="1" xfId="0" applyFont="1" applyBorder="1" applyAlignment="1">
      <alignment horizontal="justify" vertical="center"/>
    </xf>
    <xf numFmtId="0" fontId="10" fillId="0" borderId="26" xfId="0" applyFont="1" applyBorder="1" applyAlignment="1">
      <alignment horizontal="justify" vertical="center"/>
    </xf>
    <xf numFmtId="0" fontId="7" fillId="0" borderId="37" xfId="0" applyFont="1" applyBorder="1" applyAlignment="1">
      <alignment horizontal="center" vertical="center"/>
    </xf>
    <xf numFmtId="0" fontId="7" fillId="0" borderId="9" xfId="0" applyFont="1" applyBorder="1" applyAlignment="1">
      <alignment horizontal="center" vertical="center"/>
    </xf>
    <xf numFmtId="0" fontId="7" fillId="0" borderId="27" xfId="0" applyFont="1" applyBorder="1" applyAlignment="1">
      <alignment horizontal="center" vertical="center"/>
    </xf>
    <xf numFmtId="0" fontId="10" fillId="0" borderId="41" xfId="0" applyFont="1" applyBorder="1" applyAlignment="1">
      <alignment horizontal="center" vertical="center" wrapText="1"/>
    </xf>
    <xf numFmtId="0" fontId="24" fillId="0" borderId="3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42" xfId="0" applyFont="1" applyBorder="1" applyAlignment="1">
      <alignment horizontal="center" vertical="center"/>
    </xf>
    <xf numFmtId="0" fontId="10" fillId="0" borderId="4" xfId="0" applyFont="1" applyBorder="1" applyAlignment="1">
      <alignment horizontal="justify" vertical="center"/>
    </xf>
    <xf numFmtId="0" fontId="10" fillId="0" borderId="25" xfId="0" applyFont="1" applyBorder="1" applyAlignment="1">
      <alignment horizontal="justify" vertical="center"/>
    </xf>
    <xf numFmtId="164" fontId="12" fillId="0" borderId="43" xfId="0" applyNumberFormat="1" applyFont="1" applyBorder="1" applyAlignment="1">
      <alignment horizontal="center" vertical="center"/>
    </xf>
    <xf numFmtId="164" fontId="12" fillId="0" borderId="40" xfId="0" applyNumberFormat="1" applyFont="1" applyBorder="1" applyAlignment="1">
      <alignment horizontal="center" vertical="center"/>
    </xf>
    <xf numFmtId="0" fontId="10" fillId="0" borderId="31" xfId="0" applyFont="1" applyBorder="1" applyAlignment="1">
      <alignment horizontal="center"/>
    </xf>
    <xf numFmtId="0" fontId="10" fillId="0" borderId="1" xfId="0" applyFont="1" applyBorder="1" applyAlignment="1">
      <alignment horizontal="center"/>
    </xf>
    <xf numFmtId="0" fontId="10" fillId="0" borderId="26" xfId="0" applyFont="1" applyBorder="1" applyAlignment="1">
      <alignment horizontal="center"/>
    </xf>
    <xf numFmtId="0" fontId="7" fillId="3" borderId="43" xfId="0" applyFont="1" applyFill="1" applyBorder="1" applyAlignment="1">
      <alignment horizontal="center" vertical="center" wrapText="1"/>
    </xf>
    <xf numFmtId="0" fontId="7" fillId="3" borderId="40" xfId="0" applyFont="1" applyFill="1" applyBorder="1" applyAlignment="1">
      <alignment horizontal="center" vertical="center" wrapText="1"/>
    </xf>
    <xf numFmtId="0" fontId="7" fillId="3" borderId="44" xfId="0" applyFont="1" applyFill="1" applyBorder="1" applyAlignment="1">
      <alignment horizontal="center" vertical="center" wrapText="1"/>
    </xf>
    <xf numFmtId="9" fontId="12" fillId="0" borderId="43" xfId="0" applyNumberFormat="1" applyFont="1" applyBorder="1" applyAlignment="1">
      <alignment horizontal="center" vertical="center"/>
    </xf>
    <xf numFmtId="0" fontId="12" fillId="0" borderId="40" xfId="0" applyFont="1" applyBorder="1" applyAlignment="1">
      <alignment horizontal="center" vertical="center"/>
    </xf>
    <xf numFmtId="0" fontId="12" fillId="0" borderId="44" xfId="0" applyFont="1" applyBorder="1" applyAlignment="1">
      <alignment horizontal="center" vertical="center"/>
    </xf>
    <xf numFmtId="0" fontId="11" fillId="0" borderId="43" xfId="0" applyFont="1" applyBorder="1" applyAlignment="1">
      <alignment horizontal="center" vertical="center" wrapText="1"/>
    </xf>
    <xf numFmtId="0" fontId="11" fillId="0" borderId="40" xfId="0" applyFont="1" applyBorder="1" applyAlignment="1">
      <alignment horizontal="center" vertical="center"/>
    </xf>
    <xf numFmtId="0" fontId="11" fillId="0" borderId="44" xfId="0" applyFont="1" applyBorder="1" applyAlignment="1">
      <alignment horizontal="center" vertical="center"/>
    </xf>
    <xf numFmtId="0" fontId="7" fillId="3" borderId="31" xfId="0" applyFont="1" applyFill="1" applyBorder="1" applyAlignment="1">
      <alignment horizontal="center" vertical="center"/>
    </xf>
    <xf numFmtId="0" fontId="14" fillId="0" borderId="4" xfId="1" applyFont="1" applyFill="1" applyBorder="1" applyAlignment="1">
      <alignment horizontal="center" vertical="center"/>
    </xf>
    <xf numFmtId="0" fontId="14" fillId="0" borderId="2" xfId="1" applyFont="1" applyFill="1" applyBorder="1" applyAlignment="1">
      <alignment horizontal="center" vertical="center"/>
    </xf>
    <xf numFmtId="0" fontId="29" fillId="4" borderId="33" xfId="0" applyFont="1" applyFill="1" applyBorder="1" applyAlignment="1">
      <alignment horizontal="center"/>
    </xf>
    <xf numFmtId="0" fontId="30" fillId="4" borderId="54" xfId="0" applyFont="1" applyFill="1" applyBorder="1" applyAlignment="1">
      <alignment horizontal="center" vertical="center"/>
    </xf>
    <xf numFmtId="0" fontId="30" fillId="4" borderId="8" xfId="0" applyFont="1" applyFill="1" applyBorder="1" applyAlignment="1">
      <alignment horizontal="center" vertical="center"/>
    </xf>
    <xf numFmtId="0" fontId="30" fillId="4" borderId="55" xfId="0" applyFont="1" applyFill="1" applyBorder="1" applyAlignment="1">
      <alignment horizontal="center" vertical="center"/>
    </xf>
    <xf numFmtId="0" fontId="30" fillId="4" borderId="14" xfId="0" applyFont="1" applyFill="1" applyBorder="1" applyAlignment="1">
      <alignment horizontal="center" vertical="center"/>
    </xf>
  </cellXfs>
  <cellStyles count="5">
    <cellStyle name="Hipervínculo" xfId="1" builtinId="8"/>
    <cellStyle name="Normal" xfId="0" builtinId="0"/>
    <cellStyle name="Normal 2" xfId="2"/>
    <cellStyle name="Normal 4" xfId="3"/>
    <cellStyle name="Normal 5" xfId="4"/>
  </cellStyles>
  <dxfs count="0"/>
  <tableStyles count="0" defaultTableStyle="TableStyleMedium2" defaultPivotStyle="PivotStyleLight16"/>
  <colors>
    <mruColors>
      <color rgb="FFED7D31"/>
      <color rgb="FF2D3B89"/>
      <color rgb="FF5B9BD5"/>
      <color rgb="FF939598"/>
      <color rgb="FFFBBD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6</xdr:row>
      <xdr:rowOff>148166</xdr:rowOff>
    </xdr:from>
    <xdr:to>
      <xdr:col>0</xdr:col>
      <xdr:colOff>1504001</xdr:colOff>
      <xdr:row>8</xdr:row>
      <xdr:rowOff>97473</xdr:rowOff>
    </xdr:to>
    <xdr:pic>
      <xdr:nvPicPr>
        <xdr:cNvPr id="10" name="Imagen 9">
          <a:extLst>
            <a:ext uri="{FF2B5EF4-FFF2-40B4-BE49-F238E27FC236}">
              <a16:creationId xmlns:a16="http://schemas.microsoft.com/office/drawing/2014/main" xmlns="" id="{00000000-0008-0000-0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1883833"/>
          <a:ext cx="1388431" cy="1185334"/>
        </a:xfrm>
        <a:prstGeom prst="rect">
          <a:avLst/>
        </a:prstGeom>
      </xdr:spPr>
    </xdr:pic>
    <xdr:clientData/>
  </xdr:twoCellAnchor>
  <xdr:twoCellAnchor editAs="oneCell">
    <xdr:from>
      <xdr:col>2</xdr:col>
      <xdr:colOff>1680250</xdr:colOff>
      <xdr:row>7</xdr:row>
      <xdr:rowOff>103908</xdr:rowOff>
    </xdr:from>
    <xdr:to>
      <xdr:col>3</xdr:col>
      <xdr:colOff>245934</xdr:colOff>
      <xdr:row>7</xdr:row>
      <xdr:rowOff>516727</xdr:rowOff>
    </xdr:to>
    <xdr:pic>
      <xdr:nvPicPr>
        <xdr:cNvPr id="11" name="Gráfico 15" descr="Flecha: recto">
          <a:extLst>
            <a:ext uri="{FF2B5EF4-FFF2-40B4-BE49-F238E27FC236}">
              <a16:creationId xmlns:a16="http://schemas.microsoft.com/office/drawing/2014/main" xmlns="" id="{00000000-0008-0000-00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rot="10800000">
          <a:off x="3643865" y="2082177"/>
          <a:ext cx="402435" cy="408240"/>
        </a:xfrm>
        <a:prstGeom prst="rect">
          <a:avLst/>
        </a:prstGeom>
      </xdr:spPr>
    </xdr:pic>
    <xdr:clientData/>
  </xdr:twoCellAnchor>
  <xdr:twoCellAnchor editAs="oneCell">
    <xdr:from>
      <xdr:col>6</xdr:col>
      <xdr:colOff>8257</xdr:colOff>
      <xdr:row>7</xdr:row>
      <xdr:rowOff>91785</xdr:rowOff>
    </xdr:from>
    <xdr:to>
      <xdr:col>6</xdr:col>
      <xdr:colOff>415808</xdr:colOff>
      <xdr:row>7</xdr:row>
      <xdr:rowOff>516034</xdr:rowOff>
    </xdr:to>
    <xdr:pic>
      <xdr:nvPicPr>
        <xdr:cNvPr id="15" name="Gráfico 15" descr="Flecha: recto">
          <a:extLst>
            <a:ext uri="{FF2B5EF4-FFF2-40B4-BE49-F238E27FC236}">
              <a16:creationId xmlns:a16="http://schemas.microsoft.com/office/drawing/2014/main" xmlns="" id="{00000000-0008-0000-00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rot="10800000">
          <a:off x="6148219" y="2070054"/>
          <a:ext cx="407551" cy="408240"/>
        </a:xfrm>
        <a:prstGeom prst="rect">
          <a:avLst/>
        </a:prstGeom>
      </xdr:spPr>
    </xdr:pic>
    <xdr:clientData/>
  </xdr:twoCellAnchor>
  <xdr:twoCellAnchor editAs="oneCell">
    <xdr:from>
      <xdr:col>18</xdr:col>
      <xdr:colOff>2333620</xdr:colOff>
      <xdr:row>7</xdr:row>
      <xdr:rowOff>51955</xdr:rowOff>
    </xdr:from>
    <xdr:to>
      <xdr:col>19</xdr:col>
      <xdr:colOff>358479</xdr:colOff>
      <xdr:row>7</xdr:row>
      <xdr:rowOff>474299</xdr:rowOff>
    </xdr:to>
    <xdr:pic>
      <xdr:nvPicPr>
        <xdr:cNvPr id="18" name="Gráfico 15" descr="Flecha: recto">
          <a:extLst>
            <a:ext uri="{FF2B5EF4-FFF2-40B4-BE49-F238E27FC236}">
              <a16:creationId xmlns:a16="http://schemas.microsoft.com/office/drawing/2014/main" xmlns="" id="{00000000-0008-0000-0000-00001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rot="10800000">
          <a:off x="12370589" y="2028393"/>
          <a:ext cx="414046" cy="412819"/>
        </a:xfrm>
        <a:prstGeom prst="rect">
          <a:avLst/>
        </a:prstGeom>
      </xdr:spPr>
    </xdr:pic>
    <xdr:clientData/>
  </xdr:twoCellAnchor>
  <xdr:twoCellAnchor editAs="oneCell">
    <xdr:from>
      <xdr:col>20</xdr:col>
      <xdr:colOff>1168822</xdr:colOff>
      <xdr:row>53</xdr:row>
      <xdr:rowOff>168373</xdr:rowOff>
    </xdr:from>
    <xdr:to>
      <xdr:col>22</xdr:col>
      <xdr:colOff>530935</xdr:colOff>
      <xdr:row>60</xdr:row>
      <xdr:rowOff>133737</xdr:rowOff>
    </xdr:to>
    <xdr:pic>
      <xdr:nvPicPr>
        <xdr:cNvPr id="19" name="Imagen 18">
          <a:extLst>
            <a:ext uri="{FF2B5EF4-FFF2-40B4-BE49-F238E27FC236}">
              <a16:creationId xmlns:a16="http://schemas.microsoft.com/office/drawing/2014/main" xmlns="" id="{00000000-0008-0000-0000-000013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3974655" y="9756873"/>
          <a:ext cx="1298862" cy="1298863"/>
        </a:xfrm>
        <a:prstGeom prst="rect">
          <a:avLst/>
        </a:prstGeom>
      </xdr:spPr>
    </xdr:pic>
    <xdr:clientData/>
  </xdr:twoCellAnchor>
  <xdr:twoCellAnchor>
    <xdr:from>
      <xdr:col>4</xdr:col>
      <xdr:colOff>242077</xdr:colOff>
      <xdr:row>43</xdr:row>
      <xdr:rowOff>161586</xdr:rowOff>
    </xdr:from>
    <xdr:to>
      <xdr:col>14</xdr:col>
      <xdr:colOff>365125</xdr:colOff>
      <xdr:row>51</xdr:row>
      <xdr:rowOff>145182</xdr:rowOff>
    </xdr:to>
    <xdr:grpSp>
      <xdr:nvGrpSpPr>
        <xdr:cNvPr id="23" name="Grupo 22">
          <a:extLst>
            <a:ext uri="{FF2B5EF4-FFF2-40B4-BE49-F238E27FC236}">
              <a16:creationId xmlns:a16="http://schemas.microsoft.com/office/drawing/2014/main" xmlns="" id="{00000000-0008-0000-0000-000017000000}"/>
            </a:ext>
          </a:extLst>
        </xdr:cNvPr>
        <xdr:cNvGrpSpPr/>
      </xdr:nvGrpSpPr>
      <xdr:grpSpPr>
        <a:xfrm>
          <a:off x="4361640" y="40869055"/>
          <a:ext cx="5087954" cy="1543315"/>
          <a:chOff x="608263" y="7708566"/>
          <a:chExt cx="3502881" cy="1602847"/>
        </a:xfrm>
      </xdr:grpSpPr>
      <xdr:sp macro="" textlink="">
        <xdr:nvSpPr>
          <xdr:cNvPr id="24" name="CuadroTexto 23">
            <a:extLst>
              <a:ext uri="{FF2B5EF4-FFF2-40B4-BE49-F238E27FC236}">
                <a16:creationId xmlns:a16="http://schemas.microsoft.com/office/drawing/2014/main" xmlns="" id="{00000000-0008-0000-0000-000018000000}"/>
              </a:ext>
            </a:extLst>
          </xdr:cNvPr>
          <xdr:cNvSpPr txBox="1"/>
        </xdr:nvSpPr>
        <xdr:spPr>
          <a:xfrm>
            <a:off x="611910" y="7995230"/>
            <a:ext cx="3499234" cy="1316183"/>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Normatividad emitida por los entes Reguladores </a:t>
            </a:r>
          </a:p>
        </xdr:txBody>
      </xdr:sp>
      <xdr:sp macro="" textlink="">
        <xdr:nvSpPr>
          <xdr:cNvPr id="25" name="CuadroTexto 24">
            <a:extLst>
              <a:ext uri="{FF2B5EF4-FFF2-40B4-BE49-F238E27FC236}">
                <a16:creationId xmlns:a16="http://schemas.microsoft.com/office/drawing/2014/main" xmlns="" id="{00000000-0008-0000-0000-000019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a:t>
            </a:r>
            <a:r>
              <a:rPr lang="es-CO" sz="1000" baseline="0">
                <a:solidFill>
                  <a:schemeClr val="bg1"/>
                </a:solidFill>
                <a:latin typeface="Arial Black" panose="020B0A04020102020204" pitchFamily="34" charset="0"/>
              </a:rPr>
              <a:t> REFERENCIA EXTERNOS</a:t>
            </a:r>
            <a:endParaRPr lang="es-CO" sz="1000">
              <a:solidFill>
                <a:schemeClr val="bg1"/>
              </a:solidFill>
              <a:latin typeface="Arial Black" panose="020B0A04020102020204" pitchFamily="34" charset="0"/>
            </a:endParaRPr>
          </a:p>
        </xdr:txBody>
      </xdr:sp>
    </xdr:grpSp>
    <xdr:clientData/>
  </xdr:twoCellAnchor>
  <xdr:twoCellAnchor>
    <xdr:from>
      <xdr:col>15</xdr:col>
      <xdr:colOff>394480</xdr:colOff>
      <xdr:row>43</xdr:row>
      <xdr:rowOff>181695</xdr:rowOff>
    </xdr:from>
    <xdr:to>
      <xdr:col>18</xdr:col>
      <xdr:colOff>1825624</xdr:colOff>
      <xdr:row>51</xdr:row>
      <xdr:rowOff>165288</xdr:rowOff>
    </xdr:to>
    <xdr:grpSp>
      <xdr:nvGrpSpPr>
        <xdr:cNvPr id="3" name="Grupo 2">
          <a:extLst>
            <a:ext uri="{FF2B5EF4-FFF2-40B4-BE49-F238E27FC236}">
              <a16:creationId xmlns:a16="http://schemas.microsoft.com/office/drawing/2014/main" xmlns="" id="{00000000-0008-0000-0000-000003000000}"/>
            </a:ext>
          </a:extLst>
        </xdr:cNvPr>
        <xdr:cNvGrpSpPr/>
      </xdr:nvGrpSpPr>
      <xdr:grpSpPr>
        <a:xfrm>
          <a:off x="9859949" y="40889164"/>
          <a:ext cx="4169581" cy="1543312"/>
          <a:chOff x="8141481" y="7791115"/>
          <a:chExt cx="3616604" cy="1602843"/>
        </a:xfrm>
      </xdr:grpSpPr>
      <xdr:sp macro="" textlink="">
        <xdr:nvSpPr>
          <xdr:cNvPr id="27" name="CuadroTexto 26">
            <a:extLst>
              <a:ext uri="{FF2B5EF4-FFF2-40B4-BE49-F238E27FC236}">
                <a16:creationId xmlns:a16="http://schemas.microsoft.com/office/drawing/2014/main" xmlns="" id="{00000000-0008-0000-0000-00001B000000}"/>
              </a:ext>
            </a:extLst>
          </xdr:cNvPr>
          <xdr:cNvSpPr txBox="1"/>
        </xdr:nvSpPr>
        <xdr:spPr>
          <a:xfrm>
            <a:off x="8144806" y="8077776"/>
            <a:ext cx="3613279"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Sistema de multas, Nómina, Almacén, SIIF, Procesos en Gestión Judicial</a:t>
            </a:r>
          </a:p>
        </xdr:txBody>
      </xdr:sp>
      <xdr:sp macro="" textlink="">
        <xdr:nvSpPr>
          <xdr:cNvPr id="28" name="CuadroTexto 27">
            <a:extLst>
              <a:ext uri="{FF2B5EF4-FFF2-40B4-BE49-F238E27FC236}">
                <a16:creationId xmlns:a16="http://schemas.microsoft.com/office/drawing/2014/main" xmlns="" id="{00000000-0008-0000-0000-00001C000000}"/>
              </a:ext>
            </a:extLst>
          </xdr:cNvPr>
          <xdr:cNvSpPr txBox="1"/>
        </xdr:nvSpPr>
        <xdr:spPr>
          <a:xfrm>
            <a:off x="8141481" y="7791115"/>
            <a:ext cx="3615773"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BASES DE DATOS ADMINISTRADAS</a:t>
            </a:r>
          </a:p>
        </xdr:txBody>
      </xdr:sp>
    </xdr:grpSp>
    <xdr:clientData/>
  </xdr:twoCellAnchor>
  <xdr:twoCellAnchor>
    <xdr:from>
      <xdr:col>19</xdr:col>
      <xdr:colOff>70631</xdr:colOff>
      <xdr:row>43</xdr:row>
      <xdr:rowOff>191224</xdr:rowOff>
    </xdr:from>
    <xdr:to>
      <xdr:col>24</xdr:col>
      <xdr:colOff>238125</xdr:colOff>
      <xdr:row>51</xdr:row>
      <xdr:rowOff>174817</xdr:rowOff>
    </xdr:to>
    <xdr:grpSp>
      <xdr:nvGrpSpPr>
        <xdr:cNvPr id="29" name="Grupo 28">
          <a:extLst>
            <a:ext uri="{FF2B5EF4-FFF2-40B4-BE49-F238E27FC236}">
              <a16:creationId xmlns:a16="http://schemas.microsoft.com/office/drawing/2014/main" xmlns="" id="{00000000-0008-0000-0000-00001D000000}"/>
            </a:ext>
          </a:extLst>
        </xdr:cNvPr>
        <xdr:cNvGrpSpPr/>
      </xdr:nvGrpSpPr>
      <xdr:grpSpPr>
        <a:xfrm>
          <a:off x="14655787" y="40898693"/>
          <a:ext cx="4418026" cy="1543312"/>
          <a:chOff x="608263" y="7708566"/>
          <a:chExt cx="3502881" cy="1602843"/>
        </a:xfrm>
      </xdr:grpSpPr>
      <xdr:sp macro="" textlink="">
        <xdr:nvSpPr>
          <xdr:cNvPr id="30" name="CuadroTexto 29">
            <a:extLst>
              <a:ext uri="{FF2B5EF4-FFF2-40B4-BE49-F238E27FC236}">
                <a16:creationId xmlns:a16="http://schemas.microsoft.com/office/drawing/2014/main" xmlns="" id="{00000000-0008-0000-0000-00001E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SIGI</a:t>
            </a:r>
          </a:p>
          <a:p>
            <a:pPr marL="0" indent="0"/>
            <a:r>
              <a:rPr lang="es-CO" sz="1100" i="1">
                <a:solidFill>
                  <a:schemeClr val="accent6">
                    <a:lumMod val="75000"/>
                  </a:schemeClr>
                </a:solidFill>
                <a:latin typeface="+mn-lt"/>
                <a:ea typeface="+mn-ea"/>
                <a:cs typeface="+mn-cs"/>
              </a:rPr>
              <a:t>Sistema de Trámites</a:t>
            </a:r>
          </a:p>
          <a:p>
            <a:pPr marL="0" indent="0"/>
            <a:r>
              <a:rPr lang="es-CO" sz="1100" i="1">
                <a:solidFill>
                  <a:schemeClr val="accent6">
                    <a:lumMod val="75000"/>
                  </a:schemeClr>
                </a:solidFill>
                <a:latin typeface="+mn-lt"/>
                <a:ea typeface="+mn-ea"/>
                <a:cs typeface="+mn-cs"/>
              </a:rPr>
              <a:t>SIIF</a:t>
            </a:r>
          </a:p>
        </xdr:txBody>
      </xdr:sp>
      <xdr:sp macro="" textlink="">
        <xdr:nvSpPr>
          <xdr:cNvPr id="31" name="CuadroTexto 30">
            <a:extLst>
              <a:ext uri="{FF2B5EF4-FFF2-40B4-BE49-F238E27FC236}">
                <a16:creationId xmlns:a16="http://schemas.microsoft.com/office/drawing/2014/main" xmlns="" id="{00000000-0008-0000-0000-00001F000000}"/>
              </a:ext>
            </a:extLst>
          </xdr:cNvPr>
          <xdr:cNvSpPr txBox="1"/>
        </xdr:nvSpPr>
        <xdr:spPr>
          <a:xfrm>
            <a:off x="608263" y="7708566"/>
            <a:ext cx="3501970"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APLICACIONES TECNOLÓGICAS</a:t>
            </a:r>
          </a:p>
        </xdr:txBody>
      </xdr:sp>
    </xdr:grpSp>
    <xdr:clientData/>
  </xdr:twoCellAnchor>
  <xdr:twoCellAnchor>
    <xdr:from>
      <xdr:col>4</xdr:col>
      <xdr:colOff>255571</xdr:colOff>
      <xdr:row>53</xdr:row>
      <xdr:rowOff>91740</xdr:rowOff>
    </xdr:from>
    <xdr:to>
      <xdr:col>15</xdr:col>
      <xdr:colOff>9525</xdr:colOff>
      <xdr:row>61</xdr:row>
      <xdr:rowOff>170583</xdr:rowOff>
    </xdr:to>
    <xdr:grpSp>
      <xdr:nvGrpSpPr>
        <xdr:cNvPr id="38" name="Grupo 37">
          <a:extLst>
            <a:ext uri="{FF2B5EF4-FFF2-40B4-BE49-F238E27FC236}">
              <a16:creationId xmlns:a16="http://schemas.microsoft.com/office/drawing/2014/main" xmlns="" id="{00000000-0008-0000-0000-000026000000}"/>
            </a:ext>
          </a:extLst>
        </xdr:cNvPr>
        <xdr:cNvGrpSpPr/>
      </xdr:nvGrpSpPr>
      <xdr:grpSpPr>
        <a:xfrm>
          <a:off x="4375134" y="42739928"/>
          <a:ext cx="5099860" cy="1602843"/>
          <a:chOff x="608263" y="7708566"/>
          <a:chExt cx="3502881" cy="1602843"/>
        </a:xfrm>
      </xdr:grpSpPr>
      <xdr:sp macro="" textlink="">
        <xdr:nvSpPr>
          <xdr:cNvPr id="39" name="CuadroTexto 38">
            <a:extLst>
              <a:ext uri="{FF2B5EF4-FFF2-40B4-BE49-F238E27FC236}">
                <a16:creationId xmlns:a16="http://schemas.microsoft.com/office/drawing/2014/main" xmlns="" id="{00000000-0008-0000-0000-000027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CO" sz="1100" i="1">
                <a:solidFill>
                  <a:sysClr val="windowText" lastClr="000000"/>
                </a:solidFill>
                <a:latin typeface="+mn-lt"/>
                <a:ea typeface="+mn-ea"/>
                <a:cs typeface="+mn-cs"/>
              </a:rPr>
              <a:t>Ver matriz de riesgos </a:t>
            </a: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algn="ctr"/>
            <a:r>
              <a:rPr lang="es-CO" sz="1100" i="1">
                <a:solidFill>
                  <a:schemeClr val="dk1"/>
                </a:solidFill>
                <a:effectLst/>
                <a:latin typeface="+mn-lt"/>
                <a:ea typeface="+mn-ea"/>
                <a:cs typeface="+mn-cs"/>
              </a:rPr>
              <a:t>No Aplica</a:t>
            </a:r>
            <a:endParaRPr lang="es-CO">
              <a:effectLst/>
            </a:endParaRPr>
          </a:p>
        </xdr:txBody>
      </xdr:sp>
      <xdr:sp macro="" textlink="">
        <xdr:nvSpPr>
          <xdr:cNvPr id="40" name="CuadroTexto 39">
            <a:extLst>
              <a:ext uri="{FF2B5EF4-FFF2-40B4-BE49-F238E27FC236}">
                <a16:creationId xmlns:a16="http://schemas.microsoft.com/office/drawing/2014/main" xmlns="" id="{00000000-0008-0000-0000-000028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RIESGOS  / PNC</a:t>
            </a:r>
          </a:p>
        </xdr:txBody>
      </xdr:sp>
    </xdr:grpSp>
    <xdr:clientData/>
  </xdr:twoCellAnchor>
  <xdr:twoCellAnchor>
    <xdr:from>
      <xdr:col>4</xdr:col>
      <xdr:colOff>247899</xdr:colOff>
      <xdr:row>57</xdr:row>
      <xdr:rowOff>50993</xdr:rowOff>
    </xdr:from>
    <xdr:to>
      <xdr:col>15</xdr:col>
      <xdr:colOff>741</xdr:colOff>
      <xdr:row>58</xdr:row>
      <xdr:rowOff>141230</xdr:rowOff>
    </xdr:to>
    <xdr:sp macro="" textlink="">
      <xdr:nvSpPr>
        <xdr:cNvPr id="41" name="CuadroTexto 40">
          <a:extLst>
            <a:ext uri="{FF2B5EF4-FFF2-40B4-BE49-F238E27FC236}">
              <a16:creationId xmlns:a16="http://schemas.microsoft.com/office/drawing/2014/main" xmlns="" id="{00000000-0008-0000-0000-000029000000}"/>
            </a:ext>
          </a:extLst>
        </xdr:cNvPr>
        <xdr:cNvSpPr txBox="1"/>
      </xdr:nvSpPr>
      <xdr:spPr>
        <a:xfrm>
          <a:off x="4260305" y="10980931"/>
          <a:ext cx="4312936"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PRODUCTO</a:t>
          </a:r>
          <a:r>
            <a:rPr lang="es-CO" sz="1000" baseline="0">
              <a:solidFill>
                <a:schemeClr val="bg1"/>
              </a:solidFill>
              <a:latin typeface="Arial Black" panose="020B0A04020102020204" pitchFamily="34" charset="0"/>
            </a:rPr>
            <a:t> NO CONFORME </a:t>
          </a:r>
          <a:endParaRPr lang="es-CO" sz="1000">
            <a:solidFill>
              <a:schemeClr val="bg1"/>
            </a:solidFill>
            <a:latin typeface="Arial Black" panose="020B0A04020102020204" pitchFamily="34" charset="0"/>
          </a:endParaRPr>
        </a:p>
      </xdr:txBody>
    </xdr:sp>
    <xdr:clientData/>
  </xdr:twoCellAnchor>
  <xdr:twoCellAnchor>
    <xdr:from>
      <xdr:col>15</xdr:col>
      <xdr:colOff>381000</xdr:colOff>
      <xdr:row>54</xdr:row>
      <xdr:rowOff>59532</xdr:rowOff>
    </xdr:from>
    <xdr:to>
      <xdr:col>18</xdr:col>
      <xdr:colOff>1845468</xdr:colOff>
      <xdr:row>60</xdr:row>
      <xdr:rowOff>154782</xdr:rowOff>
    </xdr:to>
    <xdr:grpSp>
      <xdr:nvGrpSpPr>
        <xdr:cNvPr id="22" name="Grupo 21">
          <a:extLst>
            <a:ext uri="{FF2B5EF4-FFF2-40B4-BE49-F238E27FC236}">
              <a16:creationId xmlns:a16="http://schemas.microsoft.com/office/drawing/2014/main" xmlns="" id="{00000000-0008-0000-0000-000016000000}"/>
            </a:ext>
          </a:extLst>
        </xdr:cNvPr>
        <xdr:cNvGrpSpPr/>
      </xdr:nvGrpSpPr>
      <xdr:grpSpPr>
        <a:xfrm>
          <a:off x="9846469" y="42898220"/>
          <a:ext cx="4202905" cy="1238250"/>
          <a:chOff x="608263" y="7708566"/>
          <a:chExt cx="3502881" cy="1602843"/>
        </a:xfrm>
      </xdr:grpSpPr>
      <xdr:sp macro="" textlink="">
        <xdr:nvSpPr>
          <xdr:cNvPr id="26" name="CuadroTexto 25">
            <a:extLst>
              <a:ext uri="{FF2B5EF4-FFF2-40B4-BE49-F238E27FC236}">
                <a16:creationId xmlns:a16="http://schemas.microsoft.com/office/drawing/2014/main" xmlns="" id="{00000000-0008-0000-0000-00001A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s-CO" sz="1100" i="1">
                <a:solidFill>
                  <a:schemeClr val="dk1"/>
                </a:solidFill>
                <a:effectLst/>
                <a:latin typeface="+mn-lt"/>
                <a:ea typeface="+mn-ea"/>
                <a:cs typeface="+mn-cs"/>
              </a:rPr>
              <a:t>Ver</a:t>
            </a:r>
            <a:r>
              <a:rPr lang="es-CO" sz="1100" i="1" baseline="0">
                <a:solidFill>
                  <a:schemeClr val="dk1"/>
                </a:solidFill>
                <a:effectLst/>
                <a:latin typeface="+mn-lt"/>
                <a:ea typeface="+mn-ea"/>
                <a:cs typeface="+mn-cs"/>
              </a:rPr>
              <a:t> procedimientos e instructuvos del SIGI</a:t>
            </a:r>
          </a:p>
        </xdr:txBody>
      </xdr:sp>
      <xdr:sp macro="" textlink="">
        <xdr:nvSpPr>
          <xdr:cNvPr id="32" name="CuadroTexto 31">
            <a:extLst>
              <a:ext uri="{FF2B5EF4-FFF2-40B4-BE49-F238E27FC236}">
                <a16:creationId xmlns:a16="http://schemas.microsoft.com/office/drawing/2014/main" xmlns="" id="{00000000-0008-0000-0000-000020000000}"/>
              </a:ext>
            </a:extLst>
          </xdr:cNvPr>
          <xdr:cNvSpPr txBox="1"/>
        </xdr:nvSpPr>
        <xdr:spPr>
          <a:xfrm>
            <a:off x="608263" y="7708566"/>
            <a:ext cx="3501969" cy="369886"/>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 REFERENCIA INTERNOS</a:t>
            </a:r>
          </a:p>
          <a:p>
            <a:pPr algn="ctr"/>
            <a:endParaRPr lang="es-CO" sz="1000">
              <a:solidFill>
                <a:schemeClr val="bg1"/>
              </a:solidFill>
              <a:latin typeface="Arial Black" panose="020B0A04020102020204" pitchFamily="34" charset="0"/>
            </a:endParaRPr>
          </a:p>
        </xdr:txBody>
      </xdr:sp>
    </xdr:grpSp>
    <xdr:clientData/>
  </xdr:twoCellAnchor>
  <xdr:twoCellAnchor editAs="oneCell">
    <xdr:from>
      <xdr:col>0</xdr:col>
      <xdr:colOff>916781</xdr:colOff>
      <xdr:row>0</xdr:row>
      <xdr:rowOff>83344</xdr:rowOff>
    </xdr:from>
    <xdr:to>
      <xdr:col>2</xdr:col>
      <xdr:colOff>1020195</xdr:colOff>
      <xdr:row>2</xdr:row>
      <xdr:rowOff>348445</xdr:rowOff>
    </xdr:to>
    <xdr:pic>
      <xdr:nvPicPr>
        <xdr:cNvPr id="4" name="Imagen 3">
          <a:extLst>
            <a:ext uri="{FF2B5EF4-FFF2-40B4-BE49-F238E27FC236}">
              <a16:creationId xmlns:a16="http://schemas.microsoft.com/office/drawing/2014/main" xmlns="" id="{2EFFF977-0AF7-4679-BE23-577D3D47751E}"/>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916781" y="83344"/>
          <a:ext cx="2151289" cy="9556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925286</xdr:colOff>
      <xdr:row>0</xdr:row>
      <xdr:rowOff>40822</xdr:rowOff>
    </xdr:from>
    <xdr:to>
      <xdr:col>2</xdr:col>
      <xdr:colOff>712107</xdr:colOff>
      <xdr:row>0</xdr:row>
      <xdr:rowOff>996486</xdr:rowOff>
    </xdr:to>
    <xdr:pic>
      <xdr:nvPicPr>
        <xdr:cNvPr id="2" name="Imagen 1">
          <a:extLst>
            <a:ext uri="{FF2B5EF4-FFF2-40B4-BE49-F238E27FC236}">
              <a16:creationId xmlns:a16="http://schemas.microsoft.com/office/drawing/2014/main" xmlns="" id="{E41C55DF-3A08-40DB-9939-5CBABD6B99F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97429" y="40822"/>
          <a:ext cx="2154464" cy="9556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425589</xdr:colOff>
      <xdr:row>0</xdr:row>
      <xdr:rowOff>145914</xdr:rowOff>
    </xdr:from>
    <xdr:to>
      <xdr:col>1</xdr:col>
      <xdr:colOff>695739</xdr:colOff>
      <xdr:row>1</xdr:row>
      <xdr:rowOff>324425</xdr:rowOff>
    </xdr:to>
    <xdr:pic>
      <xdr:nvPicPr>
        <xdr:cNvPr id="3" name="Imagen 2">
          <a:extLst>
            <a:ext uri="{FF2B5EF4-FFF2-40B4-BE49-F238E27FC236}">
              <a16:creationId xmlns:a16="http://schemas.microsoft.com/office/drawing/2014/main" xmlns="" id="{6E9F93A1-7CFA-4B04-A112-3EB094DAF9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5589" y="145914"/>
          <a:ext cx="1388302" cy="6257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Y64"/>
  <sheetViews>
    <sheetView showGridLines="0" tabSelected="1" view="pageBreakPreview" zoomScale="80" zoomScaleNormal="80" zoomScaleSheetLayoutView="80" workbookViewId="0">
      <selection activeCell="P7" sqref="P7:S10"/>
    </sheetView>
  </sheetViews>
  <sheetFormatPr baseColWidth="10" defaultRowHeight="15" x14ac:dyDescent="0.25"/>
  <cols>
    <col min="1" max="1" width="25.7109375" customWidth="1"/>
    <col min="2" max="2" width="3.7109375" customWidth="1"/>
    <col min="3" max="3" width="27.28515625" customWidth="1"/>
    <col min="4" max="4" width="5" customWidth="1"/>
    <col min="5" max="5" width="6.140625" customWidth="1"/>
    <col min="6" max="6" width="37.42578125" customWidth="1"/>
    <col min="7" max="7" width="6.5703125" customWidth="1"/>
    <col min="8" max="12" width="3.7109375" customWidth="1"/>
    <col min="13" max="13" width="0.28515625" customWidth="1"/>
    <col min="14" max="14" width="5.140625" customWidth="1"/>
    <col min="15" max="15" width="5.7109375" customWidth="1"/>
    <col min="16" max="16" width="35.7109375" customWidth="1"/>
    <col min="17" max="17" width="2.5703125" customWidth="1"/>
    <col min="18" max="18" width="2.85546875" customWidth="1"/>
    <col min="19" max="19" width="35.7109375" customWidth="1"/>
    <col min="20" max="20" width="6.140625" customWidth="1"/>
    <col min="21" max="21" width="25.7109375" customWidth="1"/>
    <col min="22" max="22" width="3.28515625" customWidth="1"/>
    <col min="23" max="23" width="25.7109375" customWidth="1"/>
    <col min="24" max="24" width="3" customWidth="1"/>
    <col min="25" max="25" width="25.7109375" customWidth="1"/>
  </cols>
  <sheetData>
    <row r="1" spans="1:25" ht="25.5" customHeight="1" x14ac:dyDescent="0.25">
      <c r="A1" s="111"/>
      <c r="B1" s="112"/>
      <c r="C1" s="112"/>
      <c r="D1" s="112"/>
      <c r="E1" s="113"/>
      <c r="F1" s="112" t="s">
        <v>0</v>
      </c>
      <c r="G1" s="112"/>
      <c r="H1" s="112"/>
      <c r="I1" s="112"/>
      <c r="J1" s="112"/>
      <c r="K1" s="112"/>
      <c r="L1" s="112"/>
      <c r="M1" s="112"/>
      <c r="N1" s="112"/>
      <c r="O1" s="112"/>
      <c r="P1" s="112"/>
      <c r="Q1" s="112"/>
      <c r="R1" s="112"/>
      <c r="S1" s="112"/>
      <c r="T1" s="112"/>
      <c r="U1" s="112"/>
      <c r="V1" s="112"/>
      <c r="W1" s="135" t="s">
        <v>241</v>
      </c>
      <c r="X1" s="136"/>
      <c r="Y1" s="69" t="s">
        <v>300</v>
      </c>
    </row>
    <row r="2" spans="1:25" ht="29.25" customHeight="1" x14ac:dyDescent="0.25">
      <c r="A2" s="114"/>
      <c r="B2" s="115"/>
      <c r="C2" s="115"/>
      <c r="D2" s="115"/>
      <c r="E2" s="116"/>
      <c r="F2" s="115"/>
      <c r="G2" s="115"/>
      <c r="H2" s="115"/>
      <c r="I2" s="115"/>
      <c r="J2" s="115"/>
      <c r="K2" s="115"/>
      <c r="L2" s="115"/>
      <c r="M2" s="115"/>
      <c r="N2" s="115"/>
      <c r="O2" s="115"/>
      <c r="P2" s="115"/>
      <c r="Q2" s="115"/>
      <c r="R2" s="115"/>
      <c r="S2" s="115"/>
      <c r="T2" s="115"/>
      <c r="U2" s="115"/>
      <c r="V2" s="115"/>
      <c r="W2" s="137" t="s">
        <v>242</v>
      </c>
      <c r="X2" s="138"/>
      <c r="Y2" s="70">
        <v>5</v>
      </c>
    </row>
    <row r="3" spans="1:25" ht="33" customHeight="1" x14ac:dyDescent="0.25">
      <c r="A3" s="117"/>
      <c r="B3" s="118"/>
      <c r="C3" s="118"/>
      <c r="D3" s="118"/>
      <c r="E3" s="119"/>
      <c r="F3" s="118"/>
      <c r="G3" s="118"/>
      <c r="H3" s="118"/>
      <c r="I3" s="118"/>
      <c r="J3" s="118"/>
      <c r="K3" s="118"/>
      <c r="L3" s="118"/>
      <c r="M3" s="118"/>
      <c r="N3" s="118"/>
      <c r="O3" s="118"/>
      <c r="P3" s="118"/>
      <c r="Q3" s="118"/>
      <c r="R3" s="118"/>
      <c r="S3" s="118"/>
      <c r="T3" s="118"/>
      <c r="U3" s="118"/>
      <c r="V3" s="118"/>
      <c r="W3" s="137" t="s">
        <v>243</v>
      </c>
      <c r="X3" s="138"/>
      <c r="Y3" s="103">
        <v>45070</v>
      </c>
    </row>
    <row r="4" spans="1:25" ht="11.25" customHeight="1" x14ac:dyDescent="0.25">
      <c r="A4" s="151"/>
      <c r="B4" s="152"/>
      <c r="C4" s="152"/>
      <c r="D4" s="152"/>
      <c r="E4" s="152"/>
      <c r="F4" s="152"/>
      <c r="G4" s="152"/>
      <c r="H4" s="152"/>
      <c r="I4" s="152"/>
      <c r="J4" s="152"/>
      <c r="K4" s="152"/>
      <c r="L4" s="152"/>
      <c r="M4" s="152"/>
      <c r="N4" s="152"/>
      <c r="O4" s="152"/>
      <c r="P4" s="152"/>
      <c r="Q4" s="152"/>
      <c r="R4" s="152"/>
      <c r="S4" s="152"/>
      <c r="T4" s="152"/>
      <c r="U4" s="152"/>
      <c r="V4" s="152"/>
      <c r="W4" s="152"/>
      <c r="X4" s="152"/>
      <c r="Y4" s="153"/>
    </row>
    <row r="5" spans="1:25" ht="21.2" customHeight="1" x14ac:dyDescent="0.25">
      <c r="A5" s="145"/>
      <c r="B5" s="130"/>
      <c r="C5" s="160" t="s">
        <v>43</v>
      </c>
      <c r="D5" s="48"/>
      <c r="E5" s="162" t="s">
        <v>1</v>
      </c>
      <c r="F5" s="162"/>
      <c r="G5" s="154"/>
      <c r="H5" s="170" t="s">
        <v>2</v>
      </c>
      <c r="I5" s="171"/>
      <c r="J5" s="171"/>
      <c r="K5" s="171"/>
      <c r="L5" s="171"/>
      <c r="M5" s="171"/>
      <c r="N5" s="200"/>
      <c r="O5" s="202"/>
      <c r="P5" s="182" t="s">
        <v>58</v>
      </c>
      <c r="Q5" s="183"/>
      <c r="R5" s="183"/>
      <c r="S5" s="184"/>
      <c r="T5" s="157"/>
      <c r="U5" s="170" t="s">
        <v>14</v>
      </c>
      <c r="V5" s="171"/>
      <c r="W5" s="171"/>
      <c r="X5" s="171"/>
      <c r="Y5" s="172"/>
    </row>
    <row r="6" spans="1:25" ht="15.75" customHeight="1" x14ac:dyDescent="0.25">
      <c r="A6" s="145"/>
      <c r="B6" s="130"/>
      <c r="C6" s="161"/>
      <c r="D6" s="48"/>
      <c r="E6" s="163"/>
      <c r="F6" s="163"/>
      <c r="G6" s="155"/>
      <c r="H6" s="170"/>
      <c r="I6" s="171"/>
      <c r="J6" s="171"/>
      <c r="K6" s="171"/>
      <c r="L6" s="171"/>
      <c r="M6" s="171"/>
      <c r="N6" s="200"/>
      <c r="O6" s="202"/>
      <c r="P6" s="182"/>
      <c r="Q6" s="183"/>
      <c r="R6" s="183"/>
      <c r="S6" s="184"/>
      <c r="T6" s="157"/>
      <c r="U6" s="205" t="s">
        <v>19</v>
      </c>
      <c r="V6" s="206"/>
      <c r="W6" s="176" t="s">
        <v>20</v>
      </c>
      <c r="X6" s="176"/>
      <c r="Y6" s="177"/>
    </row>
    <row r="7" spans="1:25" ht="48.75" customHeight="1" x14ac:dyDescent="0.25">
      <c r="A7" s="145"/>
      <c r="B7" s="130"/>
      <c r="C7" s="167" t="s">
        <v>70</v>
      </c>
      <c r="D7" s="178"/>
      <c r="E7" s="139" t="str">
        <f>VLOOKUP(C7,'Listas desplegables'!D3:F46,2,0)</f>
        <v>Gestión Financiera</v>
      </c>
      <c r="F7" s="140"/>
      <c r="G7" s="155"/>
      <c r="H7" s="158" t="str">
        <f>+VLOOKUP(C7,'Listas desplegables'!D3:F46,3,0)</f>
        <v xml:space="preserve">Apoyo </v>
      </c>
      <c r="I7" s="201"/>
      <c r="J7" s="201"/>
      <c r="K7" s="201"/>
      <c r="L7" s="201"/>
      <c r="M7" s="201"/>
      <c r="N7" s="159"/>
      <c r="O7" s="202"/>
      <c r="P7" s="185" t="s">
        <v>417</v>
      </c>
      <c r="Q7" s="186"/>
      <c r="R7" s="186"/>
      <c r="S7" s="187"/>
      <c r="T7" s="157"/>
      <c r="U7" s="147" t="s">
        <v>366</v>
      </c>
      <c r="V7" s="148"/>
      <c r="W7" s="173" t="s">
        <v>365</v>
      </c>
      <c r="X7" s="174"/>
      <c r="Y7" s="175"/>
    </row>
    <row r="8" spans="1:25" ht="48.75" customHeight="1" x14ac:dyDescent="0.25">
      <c r="A8" s="145"/>
      <c r="B8" s="130"/>
      <c r="C8" s="168"/>
      <c r="D8" s="178"/>
      <c r="E8" s="141"/>
      <c r="F8" s="142"/>
      <c r="G8" s="155"/>
      <c r="H8" s="158"/>
      <c r="I8" s="201"/>
      <c r="J8" s="201"/>
      <c r="K8" s="201"/>
      <c r="L8" s="201"/>
      <c r="M8" s="201"/>
      <c r="N8" s="159"/>
      <c r="O8" s="202"/>
      <c r="P8" s="188"/>
      <c r="Q8" s="189"/>
      <c r="R8" s="189"/>
      <c r="S8" s="190"/>
      <c r="T8" s="157"/>
      <c r="U8" s="149"/>
      <c r="V8" s="150"/>
      <c r="W8" s="173"/>
      <c r="X8" s="174"/>
      <c r="Y8" s="175"/>
    </row>
    <row r="9" spans="1:25" ht="48.75" customHeight="1" x14ac:dyDescent="0.25">
      <c r="A9" s="145"/>
      <c r="B9" s="130"/>
      <c r="C9" s="168"/>
      <c r="D9" s="178"/>
      <c r="E9" s="141"/>
      <c r="F9" s="142"/>
      <c r="G9" s="155"/>
      <c r="H9" s="158"/>
      <c r="I9" s="201"/>
      <c r="J9" s="201"/>
      <c r="K9" s="201"/>
      <c r="L9" s="201"/>
      <c r="M9" s="201"/>
      <c r="N9" s="159"/>
      <c r="O9" s="202"/>
      <c r="P9" s="188"/>
      <c r="Q9" s="189"/>
      <c r="R9" s="189"/>
      <c r="S9" s="190"/>
      <c r="T9" s="157"/>
      <c r="U9" s="149"/>
      <c r="V9" s="150"/>
      <c r="W9" s="173"/>
      <c r="X9" s="174"/>
      <c r="Y9" s="175"/>
    </row>
    <row r="10" spans="1:25" ht="48.75" customHeight="1" x14ac:dyDescent="0.25">
      <c r="A10" s="145"/>
      <c r="B10" s="130"/>
      <c r="C10" s="169"/>
      <c r="D10" s="178"/>
      <c r="E10" s="143"/>
      <c r="F10" s="144"/>
      <c r="G10" s="156"/>
      <c r="H10" s="158"/>
      <c r="I10" s="201"/>
      <c r="J10" s="201"/>
      <c r="K10" s="201"/>
      <c r="L10" s="201"/>
      <c r="M10" s="201"/>
      <c r="N10" s="159"/>
      <c r="O10" s="202"/>
      <c r="P10" s="191"/>
      <c r="Q10" s="192"/>
      <c r="R10" s="192"/>
      <c r="S10" s="193"/>
      <c r="T10" s="157"/>
      <c r="U10" s="149"/>
      <c r="V10" s="150"/>
      <c r="W10" s="173"/>
      <c r="X10" s="174"/>
      <c r="Y10" s="175"/>
    </row>
    <row r="11" spans="1:25" ht="9.75" customHeight="1" x14ac:dyDescent="0.4">
      <c r="A11" s="145"/>
      <c r="B11" s="130"/>
      <c r="C11" s="164"/>
      <c r="D11" s="130"/>
      <c r="E11" s="165"/>
      <c r="F11" s="165"/>
      <c r="G11" s="130"/>
      <c r="H11" s="164"/>
      <c r="I11" s="164"/>
      <c r="J11" s="164"/>
      <c r="K11" s="164"/>
      <c r="L11" s="164"/>
      <c r="M11" s="164"/>
      <c r="N11" s="164"/>
      <c r="O11" s="165"/>
      <c r="P11" s="165"/>
      <c r="Q11" s="165"/>
      <c r="R11" s="165"/>
      <c r="S11" s="165"/>
      <c r="T11" s="165"/>
      <c r="U11" s="164"/>
      <c r="V11" s="164"/>
      <c r="W11" s="164"/>
      <c r="X11" s="164"/>
      <c r="Y11" s="166"/>
    </row>
    <row r="12" spans="1:25" ht="53.25" customHeight="1" x14ac:dyDescent="0.4">
      <c r="A12" s="145"/>
      <c r="B12" s="130"/>
      <c r="C12" s="46" t="s">
        <v>57</v>
      </c>
      <c r="D12" s="49"/>
      <c r="E12" s="158" t="str">
        <f>VLOOKUP(C7,'Listas desplegables'!D3:G46,4,0)</f>
        <v>Director Financiero</v>
      </c>
      <c r="F12" s="159"/>
      <c r="G12" s="47"/>
      <c r="H12" s="171" t="s">
        <v>3</v>
      </c>
      <c r="I12" s="171"/>
      <c r="J12" s="171"/>
      <c r="K12" s="171"/>
      <c r="L12" s="171"/>
      <c r="M12" s="171"/>
      <c r="N12" s="171"/>
      <c r="O12" s="203" t="s">
        <v>244</v>
      </c>
      <c r="P12" s="203"/>
      <c r="Q12" s="203"/>
      <c r="R12" s="203"/>
      <c r="S12" s="203"/>
      <c r="T12" s="203"/>
      <c r="U12" s="203"/>
      <c r="V12" s="203"/>
      <c r="W12" s="203"/>
      <c r="X12" s="203"/>
      <c r="Y12" s="204"/>
    </row>
    <row r="13" spans="1:25" ht="18.75" x14ac:dyDescent="0.4">
      <c r="A13" s="145"/>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46"/>
    </row>
    <row r="14" spans="1:25" ht="30.75" customHeight="1" x14ac:dyDescent="0.25">
      <c r="A14" s="120" t="s">
        <v>4</v>
      </c>
      <c r="B14" s="121"/>
      <c r="C14" s="121"/>
      <c r="D14" s="121"/>
      <c r="E14" s="121"/>
      <c r="F14" s="121"/>
      <c r="G14" s="122"/>
      <c r="H14" s="123" t="s">
        <v>8</v>
      </c>
      <c r="I14" s="124"/>
      <c r="J14" s="124"/>
      <c r="K14" s="125"/>
      <c r="L14" s="30"/>
      <c r="M14" s="30"/>
      <c r="N14" s="194" t="s">
        <v>16</v>
      </c>
      <c r="O14" s="195"/>
      <c r="P14" s="195"/>
      <c r="Q14" s="195"/>
      <c r="R14" s="195"/>
      <c r="S14" s="196"/>
      <c r="T14" s="27"/>
      <c r="U14" s="126" t="s">
        <v>15</v>
      </c>
      <c r="V14" s="126"/>
      <c r="W14" s="126"/>
      <c r="X14" s="126"/>
      <c r="Y14" s="127"/>
    </row>
    <row r="15" spans="1:25" s="25" customFormat="1" ht="29.25" customHeight="1" x14ac:dyDescent="0.4">
      <c r="A15" s="64" t="s">
        <v>5</v>
      </c>
      <c r="B15" s="130"/>
      <c r="C15" s="65" t="s">
        <v>6</v>
      </c>
      <c r="D15" s="130"/>
      <c r="E15" s="131" t="s">
        <v>7</v>
      </c>
      <c r="F15" s="131"/>
      <c r="G15" s="122"/>
      <c r="H15" s="28" t="s">
        <v>9</v>
      </c>
      <c r="I15" s="28" t="s">
        <v>10</v>
      </c>
      <c r="J15" s="28" t="s">
        <v>11</v>
      </c>
      <c r="K15" s="28" t="s">
        <v>12</v>
      </c>
      <c r="L15" s="31"/>
      <c r="M15" s="51"/>
      <c r="N15" s="197" t="s">
        <v>163</v>
      </c>
      <c r="O15" s="198"/>
      <c r="P15" s="199"/>
      <c r="Q15" s="128"/>
      <c r="R15" s="129"/>
      <c r="S15" s="66" t="s">
        <v>13</v>
      </c>
      <c r="T15" s="68"/>
      <c r="U15" s="65" t="s">
        <v>131</v>
      </c>
      <c r="V15" s="27"/>
      <c r="W15" s="65" t="s">
        <v>17</v>
      </c>
      <c r="X15" s="29"/>
      <c r="Y15" s="67" t="s">
        <v>18</v>
      </c>
    </row>
    <row r="16" spans="1:25" s="1" customFormat="1" ht="384" customHeight="1" x14ac:dyDescent="0.2">
      <c r="A16" s="73" t="s">
        <v>297</v>
      </c>
      <c r="B16" s="130"/>
      <c r="C16" s="71" t="s">
        <v>245</v>
      </c>
      <c r="D16" s="130"/>
      <c r="E16" s="108" t="s">
        <v>298</v>
      </c>
      <c r="F16" s="110"/>
      <c r="G16" s="122"/>
      <c r="H16" s="58" t="s">
        <v>246</v>
      </c>
      <c r="I16" s="58"/>
      <c r="J16" s="58"/>
      <c r="K16" s="58"/>
      <c r="L16" s="59"/>
      <c r="M16" s="57"/>
      <c r="N16" s="132" t="s">
        <v>301</v>
      </c>
      <c r="O16" s="109"/>
      <c r="P16" s="110"/>
      <c r="Q16" s="128"/>
      <c r="R16" s="129"/>
      <c r="S16" s="71" t="s">
        <v>299</v>
      </c>
      <c r="T16" s="62"/>
      <c r="U16" s="71" t="s">
        <v>302</v>
      </c>
      <c r="V16" s="57"/>
      <c r="W16" s="75" t="s">
        <v>247</v>
      </c>
      <c r="X16" s="62"/>
      <c r="Y16" s="74"/>
    </row>
    <row r="17" spans="1:25" s="1" customFormat="1" ht="9" customHeight="1" x14ac:dyDescent="0.2">
      <c r="A17" s="54"/>
      <c r="B17" s="55"/>
      <c r="C17" s="55"/>
      <c r="D17" s="55"/>
      <c r="E17" s="55"/>
      <c r="F17" s="55"/>
      <c r="G17" s="55"/>
      <c r="H17" s="63"/>
      <c r="I17" s="63"/>
      <c r="J17" s="63"/>
      <c r="K17" s="63"/>
      <c r="L17" s="63"/>
      <c r="M17" s="57"/>
      <c r="N17" s="63"/>
      <c r="O17" s="63"/>
      <c r="P17" s="63"/>
      <c r="Q17" s="40"/>
      <c r="R17" s="40"/>
      <c r="S17" s="55"/>
      <c r="T17" s="55"/>
      <c r="U17" s="55"/>
      <c r="V17" s="57"/>
      <c r="W17" s="55"/>
      <c r="X17" s="55"/>
      <c r="Y17" s="56"/>
    </row>
    <row r="18" spans="1:25" s="1" customFormat="1" ht="342.75" customHeight="1" x14ac:dyDescent="0.2">
      <c r="A18" s="88" t="s">
        <v>250</v>
      </c>
      <c r="B18" s="89"/>
      <c r="C18" s="75" t="s">
        <v>303</v>
      </c>
      <c r="D18" s="89"/>
      <c r="E18" s="132" t="s">
        <v>304</v>
      </c>
      <c r="F18" s="133"/>
      <c r="G18" s="89"/>
      <c r="H18" s="90"/>
      <c r="I18" s="90" t="s">
        <v>246</v>
      </c>
      <c r="J18" s="90"/>
      <c r="K18" s="90"/>
      <c r="L18" s="91"/>
      <c r="M18" s="92"/>
      <c r="N18" s="132" t="s">
        <v>413</v>
      </c>
      <c r="O18" s="134"/>
      <c r="P18" s="133"/>
      <c r="Q18" s="93"/>
      <c r="R18" s="94"/>
      <c r="S18" s="75" t="s">
        <v>249</v>
      </c>
      <c r="T18" s="95"/>
      <c r="U18" s="75" t="s">
        <v>252</v>
      </c>
      <c r="V18" s="92"/>
      <c r="W18" s="75" t="s">
        <v>253</v>
      </c>
      <c r="X18" s="95"/>
      <c r="Y18" s="96" t="s">
        <v>251</v>
      </c>
    </row>
    <row r="19" spans="1:25" s="1" customFormat="1" ht="5.25" customHeight="1" x14ac:dyDescent="0.2">
      <c r="A19" s="54"/>
      <c r="B19" s="55"/>
      <c r="C19" s="55"/>
      <c r="D19" s="55"/>
      <c r="E19" s="55"/>
      <c r="F19" s="55"/>
      <c r="G19" s="55"/>
      <c r="H19" s="63"/>
      <c r="I19" s="63"/>
      <c r="J19" s="63"/>
      <c r="K19" s="63"/>
      <c r="L19" s="63"/>
      <c r="M19" s="57"/>
      <c r="N19" s="63"/>
      <c r="O19" s="63"/>
      <c r="P19" s="63"/>
      <c r="Q19" s="55"/>
      <c r="R19" s="55"/>
      <c r="S19" s="55"/>
      <c r="T19" s="55"/>
      <c r="U19" s="55"/>
      <c r="V19" s="57"/>
      <c r="W19" s="55"/>
      <c r="X19" s="55"/>
      <c r="Y19" s="56"/>
    </row>
    <row r="20" spans="1:25" s="1" customFormat="1" ht="153.75" customHeight="1" x14ac:dyDescent="0.2">
      <c r="A20" s="88" t="s">
        <v>248</v>
      </c>
      <c r="B20" s="89"/>
      <c r="C20" s="75" t="s">
        <v>254</v>
      </c>
      <c r="D20" s="89"/>
      <c r="E20" s="132" t="s">
        <v>255</v>
      </c>
      <c r="F20" s="133"/>
      <c r="G20" s="89"/>
      <c r="H20" s="90"/>
      <c r="I20" s="90" t="s">
        <v>246</v>
      </c>
      <c r="J20" s="90"/>
      <c r="K20" s="90"/>
      <c r="L20" s="91"/>
      <c r="M20" s="92"/>
      <c r="N20" s="132" t="s">
        <v>305</v>
      </c>
      <c r="O20" s="134"/>
      <c r="P20" s="133"/>
      <c r="Q20" s="93"/>
      <c r="R20" s="94"/>
      <c r="S20" s="75" t="s">
        <v>249</v>
      </c>
      <c r="T20" s="95"/>
      <c r="U20" s="75" t="s">
        <v>256</v>
      </c>
      <c r="V20" s="92"/>
      <c r="W20" s="97" t="s">
        <v>250</v>
      </c>
      <c r="X20" s="95"/>
      <c r="Y20" s="96" t="s">
        <v>416</v>
      </c>
    </row>
    <row r="21" spans="1:25" s="1" customFormat="1" ht="11.25" customHeight="1" x14ac:dyDescent="0.2">
      <c r="A21" s="54"/>
      <c r="B21" s="55"/>
      <c r="C21" s="55"/>
      <c r="D21" s="55"/>
      <c r="E21" s="55"/>
      <c r="F21" s="55"/>
      <c r="G21" s="55"/>
      <c r="H21" s="63"/>
      <c r="I21" s="63"/>
      <c r="J21" s="63"/>
      <c r="K21" s="63"/>
      <c r="L21" s="63"/>
      <c r="M21" s="57"/>
      <c r="N21" s="63"/>
      <c r="O21" s="63"/>
      <c r="P21" s="63"/>
      <c r="Q21" s="55"/>
      <c r="R21" s="55"/>
      <c r="S21" s="55"/>
      <c r="T21" s="55"/>
      <c r="U21" s="55"/>
      <c r="V21" s="57"/>
      <c r="W21" s="55"/>
      <c r="X21" s="55"/>
      <c r="Y21" s="56"/>
    </row>
    <row r="22" spans="1:25" s="1" customFormat="1" ht="153.75" customHeight="1" x14ac:dyDescent="0.2">
      <c r="A22" s="88" t="s">
        <v>248</v>
      </c>
      <c r="B22" s="89"/>
      <c r="C22" s="75"/>
      <c r="D22" s="89"/>
      <c r="E22" s="132" t="s">
        <v>414</v>
      </c>
      <c r="F22" s="133"/>
      <c r="G22" s="89"/>
      <c r="H22" s="90"/>
      <c r="I22" s="90" t="s">
        <v>246</v>
      </c>
      <c r="J22" s="90"/>
      <c r="K22" s="90"/>
      <c r="L22" s="91"/>
      <c r="M22" s="92"/>
      <c r="N22" s="132" t="s">
        <v>415</v>
      </c>
      <c r="O22" s="134"/>
      <c r="P22" s="133"/>
      <c r="Q22" s="93"/>
      <c r="R22" s="94"/>
      <c r="S22" s="75" t="s">
        <v>249</v>
      </c>
      <c r="T22" s="95"/>
      <c r="U22" s="75" t="s">
        <v>256</v>
      </c>
      <c r="V22" s="92"/>
      <c r="W22" s="97" t="s">
        <v>250</v>
      </c>
      <c r="X22" s="95"/>
      <c r="Y22" s="96" t="s">
        <v>416</v>
      </c>
    </row>
    <row r="23" spans="1:25" s="1" customFormat="1" ht="11.25" customHeight="1" x14ac:dyDescent="0.2">
      <c r="A23" s="54"/>
      <c r="B23" s="55"/>
      <c r="C23" s="55"/>
      <c r="D23" s="55"/>
      <c r="E23" s="55"/>
      <c r="F23" s="55"/>
      <c r="G23" s="55"/>
      <c r="H23" s="63"/>
      <c r="I23" s="63"/>
      <c r="J23" s="63"/>
      <c r="K23" s="63"/>
      <c r="L23" s="63"/>
      <c r="M23" s="57"/>
      <c r="N23" s="63"/>
      <c r="O23" s="63"/>
      <c r="P23" s="63"/>
      <c r="Q23" s="55"/>
      <c r="R23" s="55"/>
      <c r="S23" s="55"/>
      <c r="T23" s="55"/>
      <c r="U23" s="55"/>
      <c r="V23" s="57"/>
      <c r="W23" s="55"/>
      <c r="X23" s="55"/>
      <c r="Y23" s="56"/>
    </row>
    <row r="24" spans="1:25" s="1" customFormat="1" ht="152.25" customHeight="1" x14ac:dyDescent="0.2">
      <c r="A24" s="88" t="s">
        <v>250</v>
      </c>
      <c r="B24" s="89"/>
      <c r="C24" s="75" t="s">
        <v>257</v>
      </c>
      <c r="D24" s="89"/>
      <c r="E24" s="132" t="s">
        <v>258</v>
      </c>
      <c r="F24" s="133"/>
      <c r="G24" s="89"/>
      <c r="H24" s="90"/>
      <c r="I24" s="90" t="s">
        <v>246</v>
      </c>
      <c r="J24" s="90"/>
      <c r="K24" s="90"/>
      <c r="L24" s="91"/>
      <c r="M24" s="92"/>
      <c r="N24" s="132" t="s">
        <v>306</v>
      </c>
      <c r="O24" s="134"/>
      <c r="P24" s="133"/>
      <c r="Q24" s="93"/>
      <c r="R24" s="94"/>
      <c r="S24" s="75" t="s">
        <v>260</v>
      </c>
      <c r="T24" s="95"/>
      <c r="U24" s="97" t="s">
        <v>259</v>
      </c>
      <c r="V24" s="92"/>
      <c r="W24" s="75" t="s">
        <v>247</v>
      </c>
      <c r="X24" s="95"/>
      <c r="Y24" s="96" t="s">
        <v>416</v>
      </c>
    </row>
    <row r="25" spans="1:25" s="1" customFormat="1" ht="4.5" customHeight="1" x14ac:dyDescent="0.2">
      <c r="A25" s="76"/>
      <c r="B25" s="55"/>
      <c r="C25" s="77"/>
      <c r="D25" s="55"/>
      <c r="E25" s="77"/>
      <c r="F25" s="77"/>
      <c r="G25" s="55"/>
      <c r="H25" s="78"/>
      <c r="I25" s="78"/>
      <c r="J25" s="78"/>
      <c r="K25" s="78"/>
      <c r="L25" s="63"/>
      <c r="M25" s="57"/>
      <c r="N25" s="77"/>
      <c r="O25" s="77"/>
      <c r="P25" s="77"/>
      <c r="Q25" s="55"/>
      <c r="R25" s="55"/>
      <c r="S25" s="77"/>
      <c r="T25" s="55"/>
      <c r="U25" s="63"/>
      <c r="V25" s="57"/>
      <c r="W25" s="79"/>
      <c r="X25" s="55"/>
      <c r="Y25" s="80"/>
    </row>
    <row r="26" spans="1:25" s="1" customFormat="1" ht="152.25" customHeight="1" x14ac:dyDescent="0.2">
      <c r="A26" s="73" t="s">
        <v>261</v>
      </c>
      <c r="B26" s="55"/>
      <c r="C26" s="71"/>
      <c r="D26" s="55"/>
      <c r="E26" s="108" t="s">
        <v>262</v>
      </c>
      <c r="F26" s="148"/>
      <c r="G26" s="55"/>
      <c r="H26" s="58"/>
      <c r="I26" s="58" t="s">
        <v>246</v>
      </c>
      <c r="J26" s="58"/>
      <c r="K26" s="58"/>
      <c r="L26" s="59"/>
      <c r="M26" s="57"/>
      <c r="N26" s="108" t="s">
        <v>263</v>
      </c>
      <c r="O26" s="109"/>
      <c r="P26" s="110"/>
      <c r="Q26" s="60"/>
      <c r="R26" s="61"/>
      <c r="S26" s="71" t="s">
        <v>264</v>
      </c>
      <c r="T26" s="62"/>
      <c r="U26" s="71" t="s">
        <v>265</v>
      </c>
      <c r="V26" s="57"/>
      <c r="W26" s="71" t="s">
        <v>266</v>
      </c>
      <c r="X26" s="62"/>
      <c r="Y26" s="74" t="s">
        <v>267</v>
      </c>
    </row>
    <row r="27" spans="1:25" s="1" customFormat="1" ht="16.5" customHeight="1" x14ac:dyDescent="0.2">
      <c r="A27" s="76"/>
      <c r="B27" s="55"/>
      <c r="C27" s="86"/>
      <c r="D27" s="55"/>
      <c r="E27" s="77"/>
      <c r="F27" s="77"/>
      <c r="G27" s="55"/>
      <c r="H27" s="78"/>
      <c r="I27" s="78"/>
      <c r="J27" s="78"/>
      <c r="K27" s="78"/>
      <c r="L27" s="63"/>
      <c r="M27" s="57"/>
      <c r="N27" s="77"/>
      <c r="O27" s="63"/>
      <c r="P27" s="63"/>
      <c r="Q27" s="55"/>
      <c r="R27" s="55"/>
      <c r="S27" s="77"/>
      <c r="T27" s="55"/>
      <c r="U27" s="77"/>
      <c r="V27" s="57"/>
      <c r="W27" s="77"/>
      <c r="X27" s="55"/>
      <c r="Y27" s="80"/>
    </row>
    <row r="28" spans="1:25" s="1" customFormat="1" ht="152.25" customHeight="1" x14ac:dyDescent="0.2">
      <c r="A28" s="73" t="s">
        <v>268</v>
      </c>
      <c r="B28" s="55"/>
      <c r="C28" s="71"/>
      <c r="D28" s="55"/>
      <c r="E28" s="108" t="s">
        <v>269</v>
      </c>
      <c r="F28" s="148"/>
      <c r="G28" s="55"/>
      <c r="H28" s="58"/>
      <c r="I28" s="58" t="s">
        <v>246</v>
      </c>
      <c r="J28" s="58"/>
      <c r="K28" s="58"/>
      <c r="L28" s="59"/>
      <c r="M28" s="57"/>
      <c r="N28" s="108" t="s">
        <v>270</v>
      </c>
      <c r="O28" s="109"/>
      <c r="P28" s="110"/>
      <c r="Q28" s="60"/>
      <c r="R28" s="61"/>
      <c r="S28" s="71" t="s">
        <v>264</v>
      </c>
      <c r="T28" s="62"/>
      <c r="U28" s="71" t="s">
        <v>271</v>
      </c>
      <c r="V28" s="57"/>
      <c r="W28" s="71" t="s">
        <v>272</v>
      </c>
      <c r="X28" s="62"/>
      <c r="Y28" s="74" t="s">
        <v>267</v>
      </c>
    </row>
    <row r="29" spans="1:25" s="1" customFormat="1" ht="12" customHeight="1" x14ac:dyDescent="0.2">
      <c r="A29" s="76"/>
      <c r="B29" s="55"/>
      <c r="C29" s="77"/>
      <c r="D29" s="55"/>
      <c r="E29" s="77"/>
      <c r="F29" s="63"/>
      <c r="G29" s="55"/>
      <c r="H29" s="78"/>
      <c r="I29" s="78"/>
      <c r="J29" s="78"/>
      <c r="K29" s="78"/>
      <c r="L29" s="63"/>
      <c r="M29" s="57"/>
      <c r="N29" s="77"/>
      <c r="O29" s="77"/>
      <c r="P29" s="77"/>
      <c r="Q29" s="55"/>
      <c r="R29" s="55"/>
      <c r="S29" s="77"/>
      <c r="T29" s="55"/>
      <c r="U29" s="77"/>
      <c r="V29" s="57"/>
      <c r="W29" s="77"/>
      <c r="X29" s="55"/>
      <c r="Y29" s="80"/>
    </row>
    <row r="30" spans="1:25" s="1" customFormat="1" ht="152.25" customHeight="1" x14ac:dyDescent="0.2">
      <c r="A30" s="73" t="s">
        <v>273</v>
      </c>
      <c r="B30" s="55"/>
      <c r="C30" s="71"/>
      <c r="D30" s="55"/>
      <c r="E30" s="108" t="s">
        <v>274</v>
      </c>
      <c r="F30" s="148"/>
      <c r="G30" s="55"/>
      <c r="H30" s="58"/>
      <c r="I30" s="58" t="s">
        <v>246</v>
      </c>
      <c r="J30" s="58"/>
      <c r="K30" s="58"/>
      <c r="L30" s="59"/>
      <c r="M30" s="57"/>
      <c r="N30" s="108" t="s">
        <v>275</v>
      </c>
      <c r="O30" s="109"/>
      <c r="P30" s="110"/>
      <c r="Q30" s="60"/>
      <c r="R30" s="61"/>
      <c r="S30" s="71" t="s">
        <v>264</v>
      </c>
      <c r="T30" s="62"/>
      <c r="U30" s="71" t="s">
        <v>276</v>
      </c>
      <c r="V30" s="57"/>
      <c r="W30" s="71" t="s">
        <v>277</v>
      </c>
      <c r="X30" s="62"/>
      <c r="Y30" s="74" t="s">
        <v>267</v>
      </c>
    </row>
    <row r="31" spans="1:25" s="1" customFormat="1" ht="11.25" customHeight="1" x14ac:dyDescent="0.2">
      <c r="A31" s="76"/>
      <c r="B31" s="55"/>
      <c r="C31" s="77"/>
      <c r="D31" s="55"/>
      <c r="E31" s="77"/>
      <c r="F31" s="63"/>
      <c r="G31" s="55"/>
      <c r="H31" s="78"/>
      <c r="I31" s="78"/>
      <c r="J31" s="78"/>
      <c r="K31" s="78"/>
      <c r="L31" s="63"/>
      <c r="M31" s="57"/>
      <c r="N31" s="77"/>
      <c r="O31" s="77"/>
      <c r="P31" s="77"/>
      <c r="Q31" s="55"/>
      <c r="R31" s="55"/>
      <c r="S31" s="77"/>
      <c r="T31" s="55"/>
      <c r="U31" s="77"/>
      <c r="V31" s="57"/>
      <c r="W31" s="77"/>
      <c r="X31" s="55"/>
      <c r="Y31" s="80"/>
    </row>
    <row r="32" spans="1:25" s="1" customFormat="1" ht="211.5" customHeight="1" x14ac:dyDescent="0.2">
      <c r="A32" s="73" t="s">
        <v>250</v>
      </c>
      <c r="B32" s="55"/>
      <c r="C32" s="71"/>
      <c r="D32" s="55"/>
      <c r="E32" s="108" t="s">
        <v>295</v>
      </c>
      <c r="F32" s="148"/>
      <c r="G32" s="55"/>
      <c r="H32" s="58"/>
      <c r="I32" s="58"/>
      <c r="J32" s="58" t="s">
        <v>246</v>
      </c>
      <c r="K32" s="58"/>
      <c r="L32" s="59"/>
      <c r="M32" s="57"/>
      <c r="N32" s="108" t="s">
        <v>296</v>
      </c>
      <c r="O32" s="109"/>
      <c r="P32" s="110"/>
      <c r="Q32" s="60"/>
      <c r="R32" s="55"/>
      <c r="S32" s="71" t="s">
        <v>264</v>
      </c>
      <c r="T32" s="55"/>
      <c r="U32" s="71" t="s">
        <v>278</v>
      </c>
      <c r="V32" s="57"/>
      <c r="W32" s="71" t="s">
        <v>279</v>
      </c>
      <c r="X32" s="55"/>
      <c r="Y32" s="74" t="s">
        <v>267</v>
      </c>
    </row>
    <row r="33" spans="1:25" s="1" customFormat="1" ht="10.5" customHeight="1" x14ac:dyDescent="0.25">
      <c r="A33" s="83"/>
      <c r="B33" s="77"/>
      <c r="C33" s="77"/>
      <c r="D33" s="77"/>
      <c r="E33" s="77"/>
      <c r="F33" s="77"/>
      <c r="G33" s="77"/>
      <c r="H33" s="77"/>
      <c r="I33" s="77"/>
      <c r="J33" s="77"/>
      <c r="K33" s="77"/>
      <c r="L33" s="77"/>
      <c r="M33" s="81"/>
      <c r="N33" s="77"/>
      <c r="O33" s="77"/>
      <c r="P33" s="77"/>
      <c r="Q33" s="81"/>
      <c r="R33" s="81"/>
      <c r="S33" s="3"/>
      <c r="T33" s="77"/>
      <c r="U33"/>
      <c r="V33" s="81"/>
      <c r="W33" s="3"/>
      <c r="X33" s="77"/>
      <c r="Y33" s="3"/>
    </row>
    <row r="34" spans="1:25" s="1" customFormat="1" ht="119.25" customHeight="1" x14ac:dyDescent="0.2">
      <c r="A34" s="73" t="s">
        <v>280</v>
      </c>
      <c r="B34" s="77"/>
      <c r="C34" s="71"/>
      <c r="D34" s="77"/>
      <c r="E34" s="108" t="s">
        <v>278</v>
      </c>
      <c r="F34" s="110"/>
      <c r="G34" s="77"/>
      <c r="H34" s="82"/>
      <c r="I34" s="82"/>
      <c r="J34" s="82" t="s">
        <v>246</v>
      </c>
      <c r="K34" s="82"/>
      <c r="L34" s="72"/>
      <c r="M34" s="81"/>
      <c r="N34" s="108" t="s">
        <v>281</v>
      </c>
      <c r="O34" s="109"/>
      <c r="P34" s="110"/>
      <c r="Q34" s="72"/>
      <c r="R34" s="77"/>
      <c r="S34" s="71" t="s">
        <v>264</v>
      </c>
      <c r="T34" s="77"/>
      <c r="U34" s="71" t="s">
        <v>282</v>
      </c>
      <c r="V34" s="81"/>
      <c r="W34" s="71" t="s">
        <v>279</v>
      </c>
      <c r="X34" s="77"/>
      <c r="Y34" s="74" t="s">
        <v>267</v>
      </c>
    </row>
    <row r="35" spans="1:25" s="1" customFormat="1" ht="10.5" customHeight="1" x14ac:dyDescent="0.2">
      <c r="A35" s="83"/>
      <c r="B35" s="77"/>
      <c r="C35" s="77"/>
      <c r="D35" s="77"/>
      <c r="E35" s="77"/>
      <c r="F35" s="77"/>
      <c r="G35" s="77"/>
      <c r="H35" s="84"/>
      <c r="I35" s="84"/>
      <c r="J35" s="84"/>
      <c r="K35" s="84"/>
      <c r="L35" s="77"/>
      <c r="M35" s="81"/>
      <c r="N35" s="77"/>
      <c r="O35" s="77"/>
      <c r="P35" s="77"/>
      <c r="Q35" s="77"/>
      <c r="R35" s="77"/>
      <c r="S35" s="3"/>
      <c r="T35" s="77"/>
      <c r="U35" s="3"/>
      <c r="V35" s="81"/>
      <c r="W35" s="3"/>
      <c r="X35" s="77"/>
      <c r="Y35" s="3"/>
    </row>
    <row r="36" spans="1:25" s="1" customFormat="1" ht="152.25" customHeight="1" x14ac:dyDescent="0.2">
      <c r="A36" s="73" t="s">
        <v>283</v>
      </c>
      <c r="B36" s="77"/>
      <c r="C36" s="71" t="s">
        <v>284</v>
      </c>
      <c r="D36" s="77"/>
      <c r="E36" s="108" t="s">
        <v>285</v>
      </c>
      <c r="F36" s="110"/>
      <c r="G36" s="77"/>
      <c r="H36" s="82"/>
      <c r="I36" s="82"/>
      <c r="J36" s="82" t="s">
        <v>246</v>
      </c>
      <c r="K36" s="82"/>
      <c r="L36" s="72"/>
      <c r="M36" s="81"/>
      <c r="N36" s="108" t="s">
        <v>286</v>
      </c>
      <c r="O36" s="109"/>
      <c r="P36" s="110"/>
      <c r="Q36" s="77"/>
      <c r="R36" s="77"/>
      <c r="S36" s="71" t="s">
        <v>264</v>
      </c>
      <c r="T36" s="77"/>
      <c r="U36" s="71" t="s">
        <v>282</v>
      </c>
      <c r="V36" s="81"/>
      <c r="W36" s="71" t="s">
        <v>279</v>
      </c>
      <c r="X36" s="77"/>
      <c r="Y36" s="74" t="s">
        <v>267</v>
      </c>
    </row>
    <row r="37" spans="1:25" s="1" customFormat="1" ht="13.5" customHeight="1" x14ac:dyDescent="0.2">
      <c r="A37" s="3"/>
      <c r="B37" s="77"/>
      <c r="C37" s="3"/>
      <c r="D37" s="77"/>
      <c r="E37" s="77"/>
      <c r="F37" s="77"/>
      <c r="G37" s="77"/>
      <c r="H37" s="77"/>
      <c r="I37" s="77"/>
      <c r="J37" s="77"/>
      <c r="K37" s="77"/>
      <c r="L37" s="77"/>
      <c r="M37" s="81"/>
      <c r="N37" s="77"/>
      <c r="O37" s="77"/>
      <c r="P37" s="77"/>
      <c r="Q37" s="81"/>
      <c r="R37" s="81"/>
      <c r="S37" s="3"/>
      <c r="T37" s="77"/>
      <c r="U37" s="3"/>
      <c r="V37" s="81"/>
      <c r="W37" s="3"/>
      <c r="X37" s="77"/>
      <c r="Y37" s="3"/>
    </row>
    <row r="38" spans="1:25" s="1" customFormat="1" ht="152.25" customHeight="1" x14ac:dyDescent="0.2">
      <c r="A38" s="73" t="s">
        <v>283</v>
      </c>
      <c r="B38" s="77"/>
      <c r="C38" s="71" t="s">
        <v>284</v>
      </c>
      <c r="D38" s="77"/>
      <c r="E38" s="108" t="s">
        <v>287</v>
      </c>
      <c r="F38" s="110"/>
      <c r="G38" s="77"/>
      <c r="H38" s="82"/>
      <c r="I38" s="82"/>
      <c r="J38" s="82" t="s">
        <v>246</v>
      </c>
      <c r="K38" s="82"/>
      <c r="L38" s="72"/>
      <c r="M38" s="81"/>
      <c r="N38" s="108" t="s">
        <v>288</v>
      </c>
      <c r="O38" s="109"/>
      <c r="P38" s="110"/>
      <c r="Q38" s="72"/>
      <c r="R38" s="77"/>
      <c r="S38" s="71" t="s">
        <v>264</v>
      </c>
      <c r="T38" s="77"/>
      <c r="U38" s="71" t="s">
        <v>282</v>
      </c>
      <c r="V38" s="81"/>
      <c r="W38" s="71" t="s">
        <v>279</v>
      </c>
      <c r="X38" s="77"/>
      <c r="Y38" s="74" t="s">
        <v>267</v>
      </c>
    </row>
    <row r="39" spans="1:25" s="1" customFormat="1" ht="8.25" customHeight="1" x14ac:dyDescent="0.2">
      <c r="A39" s="76"/>
      <c r="B39" s="77"/>
      <c r="C39" s="77"/>
      <c r="D39" s="77"/>
      <c r="E39" s="77"/>
      <c r="F39" s="77"/>
      <c r="G39" s="77"/>
      <c r="H39" s="77"/>
      <c r="I39" s="77"/>
      <c r="J39" s="77"/>
      <c r="K39" s="77"/>
      <c r="L39" s="77"/>
      <c r="M39" s="81"/>
      <c r="N39" s="77"/>
      <c r="O39" s="77"/>
      <c r="P39" s="77"/>
      <c r="Q39" s="77"/>
      <c r="R39" s="77"/>
      <c r="S39" s="3"/>
      <c r="T39" s="77"/>
      <c r="U39" s="77"/>
      <c r="V39" s="81"/>
      <c r="W39" s="3"/>
      <c r="X39" s="77"/>
      <c r="Y39" s="3"/>
    </row>
    <row r="40" spans="1:25" s="1" customFormat="1" ht="152.25" customHeight="1" x14ac:dyDescent="0.2">
      <c r="A40" s="73" t="s">
        <v>289</v>
      </c>
      <c r="B40" s="77"/>
      <c r="C40" s="71"/>
      <c r="D40" s="77"/>
      <c r="E40" s="108" t="s">
        <v>278</v>
      </c>
      <c r="F40" s="110"/>
      <c r="G40" s="77"/>
      <c r="H40" s="82"/>
      <c r="I40" s="82"/>
      <c r="J40" s="82" t="s">
        <v>246</v>
      </c>
      <c r="K40" s="82"/>
      <c r="L40" s="72"/>
      <c r="M40" s="81"/>
      <c r="N40" s="108" t="s">
        <v>290</v>
      </c>
      <c r="O40" s="109"/>
      <c r="P40" s="110"/>
      <c r="Q40" s="72"/>
      <c r="R40" s="77"/>
      <c r="S40" s="71" t="s">
        <v>264</v>
      </c>
      <c r="T40" s="85"/>
      <c r="U40" s="71" t="s">
        <v>291</v>
      </c>
      <c r="V40" s="81"/>
      <c r="W40" s="71" t="s">
        <v>279</v>
      </c>
      <c r="X40" s="77"/>
      <c r="Y40" s="74" t="s">
        <v>267</v>
      </c>
    </row>
    <row r="41" spans="1:25" s="1" customFormat="1" ht="13.5" customHeight="1" x14ac:dyDescent="0.2">
      <c r="A41" s="83"/>
      <c r="B41" s="77"/>
      <c r="C41" s="77"/>
      <c r="D41" s="77"/>
      <c r="E41" s="77"/>
      <c r="F41" s="77"/>
      <c r="G41" s="77"/>
      <c r="H41" s="84"/>
      <c r="I41" s="84"/>
      <c r="J41" s="84"/>
      <c r="K41" s="84"/>
      <c r="L41" s="77"/>
      <c r="M41" s="81"/>
      <c r="N41" s="77"/>
      <c r="O41" s="77"/>
      <c r="P41" s="77"/>
      <c r="Q41" s="77"/>
      <c r="R41" s="77"/>
      <c r="S41" s="3"/>
      <c r="T41" s="77"/>
      <c r="U41" s="77"/>
      <c r="V41" s="81"/>
      <c r="W41" s="77"/>
      <c r="X41" s="77"/>
      <c r="Y41" s="80"/>
    </row>
    <row r="42" spans="1:25" s="1" customFormat="1" ht="152.25" customHeight="1" x14ac:dyDescent="0.2">
      <c r="A42" s="73" t="s">
        <v>250</v>
      </c>
      <c r="B42" s="77"/>
      <c r="C42" s="71"/>
      <c r="D42" s="77"/>
      <c r="E42" s="108" t="s">
        <v>292</v>
      </c>
      <c r="F42" s="110"/>
      <c r="G42" s="77"/>
      <c r="H42" s="82"/>
      <c r="I42" s="82"/>
      <c r="J42" s="82"/>
      <c r="K42" s="82" t="s">
        <v>246</v>
      </c>
      <c r="L42" s="72"/>
      <c r="M42" s="81"/>
      <c r="N42" s="108" t="s">
        <v>293</v>
      </c>
      <c r="O42" s="109"/>
      <c r="P42" s="110"/>
      <c r="Q42" s="72"/>
      <c r="R42" s="85"/>
      <c r="S42" s="71" t="s">
        <v>264</v>
      </c>
      <c r="T42" s="87"/>
      <c r="U42" s="71" t="s">
        <v>294</v>
      </c>
      <c r="V42" s="81"/>
      <c r="W42" s="71" t="s">
        <v>283</v>
      </c>
      <c r="X42" s="87"/>
      <c r="Y42" s="74"/>
    </row>
    <row r="43" spans="1:25" x14ac:dyDescent="0.25">
      <c r="A43" s="151"/>
      <c r="B43" s="152"/>
      <c r="C43" s="152"/>
      <c r="D43" s="152"/>
      <c r="E43" s="152"/>
      <c r="F43" s="152"/>
      <c r="G43" s="152"/>
      <c r="H43" s="152"/>
      <c r="I43" s="152"/>
      <c r="J43" s="152"/>
      <c r="K43" s="152"/>
      <c r="L43" s="152"/>
      <c r="M43" s="152"/>
      <c r="N43" s="152"/>
      <c r="O43" s="152"/>
      <c r="P43" s="152"/>
      <c r="Q43" s="152"/>
      <c r="R43" s="152"/>
      <c r="S43" s="152"/>
      <c r="T43" s="152"/>
      <c r="U43" s="152"/>
      <c r="V43" s="152"/>
      <c r="W43" s="152"/>
      <c r="X43" s="152"/>
      <c r="Y43" s="153"/>
    </row>
    <row r="44" spans="1:25" ht="15" customHeight="1" x14ac:dyDescent="0.25">
      <c r="A44" s="52"/>
      <c r="B44" s="51"/>
      <c r="C44" s="51"/>
      <c r="D44" s="51"/>
      <c r="E44" s="51"/>
      <c r="F44" s="51"/>
      <c r="G44" s="51"/>
      <c r="H44" s="51"/>
      <c r="I44" s="51"/>
      <c r="J44" s="51"/>
      <c r="K44" s="51"/>
      <c r="L44" s="51"/>
      <c r="M44" s="51"/>
      <c r="N44" s="51"/>
      <c r="O44" s="51"/>
      <c r="P44" s="51"/>
      <c r="Q44" s="51"/>
      <c r="R44" s="51"/>
      <c r="S44" s="51"/>
      <c r="T44" s="51"/>
      <c r="U44" s="51"/>
      <c r="V44" s="51"/>
      <c r="W44" s="51"/>
      <c r="X44" s="51"/>
      <c r="Y44" s="53"/>
    </row>
    <row r="45" spans="1:25" ht="18" customHeight="1" x14ac:dyDescent="0.25">
      <c r="A45" s="207" t="s">
        <v>132</v>
      </c>
      <c r="B45" s="171"/>
      <c r="C45" s="200"/>
      <c r="D45" s="51"/>
      <c r="E45" s="51"/>
      <c r="F45" s="51"/>
      <c r="G45" s="51"/>
      <c r="H45" s="51"/>
      <c r="I45" s="51"/>
      <c r="J45" s="51"/>
      <c r="K45" s="51"/>
      <c r="L45" s="51"/>
      <c r="M45" s="51"/>
      <c r="N45" s="51"/>
      <c r="O45" s="51"/>
      <c r="P45" s="51"/>
      <c r="Q45" s="51"/>
      <c r="R45" s="51"/>
      <c r="S45" s="51"/>
      <c r="T45" s="51"/>
      <c r="U45" s="51"/>
      <c r="V45" s="51"/>
      <c r="W45" s="51"/>
      <c r="X45" s="51"/>
      <c r="Y45" s="53"/>
    </row>
    <row r="46" spans="1:25" x14ac:dyDescent="0.25">
      <c r="A46" s="208"/>
      <c r="B46" s="209"/>
      <c r="C46" s="210"/>
      <c r="D46" s="51"/>
      <c r="E46" s="51"/>
      <c r="F46" s="51"/>
      <c r="G46" s="51"/>
      <c r="H46" s="51"/>
      <c r="I46" s="51"/>
      <c r="J46" s="51"/>
      <c r="K46" s="51"/>
      <c r="L46" s="51"/>
      <c r="M46" s="51"/>
      <c r="N46" s="51"/>
      <c r="O46" s="51"/>
      <c r="P46" s="51"/>
      <c r="Q46" s="51"/>
      <c r="R46" s="51"/>
      <c r="S46" s="51"/>
      <c r="T46" s="51"/>
      <c r="U46" s="51"/>
      <c r="V46" s="51"/>
      <c r="W46" s="51"/>
      <c r="X46" s="51"/>
      <c r="Y46" s="53"/>
    </row>
    <row r="47" spans="1:25" x14ac:dyDescent="0.25">
      <c r="A47" s="208"/>
      <c r="B47" s="209"/>
      <c r="C47" s="210"/>
      <c r="D47" s="51"/>
      <c r="E47" s="51"/>
      <c r="F47" s="51"/>
      <c r="G47" s="51"/>
      <c r="H47" s="51"/>
      <c r="I47" s="51"/>
      <c r="J47" s="51"/>
      <c r="K47" s="51"/>
      <c r="L47" s="51"/>
      <c r="M47" s="51"/>
      <c r="N47" s="51"/>
      <c r="O47" s="51"/>
      <c r="P47" s="51"/>
      <c r="Q47" s="51"/>
      <c r="R47" s="51"/>
      <c r="S47" s="51"/>
      <c r="T47" s="51"/>
      <c r="U47" s="51"/>
      <c r="V47" s="51"/>
      <c r="W47" s="51"/>
      <c r="X47" s="51"/>
      <c r="Y47" s="53"/>
    </row>
    <row r="48" spans="1:25" x14ac:dyDescent="0.25">
      <c r="A48" s="179"/>
      <c r="B48" s="180"/>
      <c r="C48" s="181"/>
      <c r="D48" s="51"/>
      <c r="E48" s="51"/>
      <c r="F48" s="51"/>
      <c r="G48" s="51"/>
      <c r="H48" s="51"/>
      <c r="I48" s="51"/>
      <c r="J48" s="51"/>
      <c r="K48" s="51"/>
      <c r="L48" s="51"/>
      <c r="M48" s="51"/>
      <c r="N48" s="51"/>
      <c r="O48" s="51"/>
      <c r="P48" s="51"/>
      <c r="Q48" s="51"/>
      <c r="R48" s="51"/>
      <c r="S48" s="51"/>
      <c r="T48" s="51"/>
      <c r="U48" s="51"/>
      <c r="V48" s="51"/>
      <c r="W48" s="51"/>
      <c r="X48" s="51"/>
      <c r="Y48" s="53"/>
    </row>
    <row r="49" spans="1:25" x14ac:dyDescent="0.25">
      <c r="A49" s="179"/>
      <c r="B49" s="180"/>
      <c r="C49" s="181"/>
      <c r="D49" s="51"/>
      <c r="E49" s="51"/>
      <c r="F49" s="51"/>
      <c r="G49" s="51"/>
      <c r="H49" s="51"/>
      <c r="I49" s="51"/>
      <c r="J49" s="51"/>
      <c r="K49" s="51"/>
      <c r="L49" s="51"/>
      <c r="M49" s="51"/>
      <c r="N49" s="51"/>
      <c r="O49" s="51"/>
      <c r="P49" s="51"/>
      <c r="Q49" s="51"/>
      <c r="R49" s="51"/>
      <c r="S49" s="51"/>
      <c r="T49" s="51"/>
      <c r="U49" s="51"/>
      <c r="V49" s="51"/>
      <c r="W49" s="51"/>
      <c r="X49" s="51"/>
      <c r="Y49" s="53"/>
    </row>
    <row r="50" spans="1:25" x14ac:dyDescent="0.25">
      <c r="A50" s="179"/>
      <c r="B50" s="180"/>
      <c r="C50" s="181"/>
      <c r="D50" s="51"/>
      <c r="E50" s="51"/>
      <c r="F50" s="51"/>
      <c r="G50" s="51"/>
      <c r="H50" s="51"/>
      <c r="I50" s="51"/>
      <c r="J50" s="51"/>
      <c r="K50" s="51"/>
      <c r="L50" s="51"/>
      <c r="M50" s="51"/>
      <c r="N50" s="51"/>
      <c r="O50" s="51"/>
      <c r="P50" s="51"/>
      <c r="Q50" s="51"/>
      <c r="R50" s="51"/>
      <c r="S50" s="51"/>
      <c r="T50" s="51"/>
      <c r="U50" s="51"/>
      <c r="V50" s="51"/>
      <c r="W50" s="51"/>
      <c r="X50" s="51"/>
      <c r="Y50" s="53"/>
    </row>
    <row r="51" spans="1:25" x14ac:dyDescent="0.25">
      <c r="A51" s="179"/>
      <c r="B51" s="180"/>
      <c r="C51" s="181"/>
      <c r="D51" s="51"/>
      <c r="E51" s="51"/>
      <c r="F51" s="51"/>
      <c r="G51" s="51"/>
      <c r="H51" s="51"/>
      <c r="I51" s="51"/>
      <c r="J51" s="51"/>
      <c r="K51" s="51"/>
      <c r="L51" s="51"/>
      <c r="M51" s="51"/>
      <c r="N51" s="51"/>
      <c r="O51" s="51"/>
      <c r="P51" s="51"/>
      <c r="Q51" s="51"/>
      <c r="R51" s="51"/>
      <c r="S51" s="51"/>
      <c r="T51" s="51"/>
      <c r="U51" s="51"/>
      <c r="V51" s="51"/>
      <c r="W51" s="51"/>
      <c r="X51" s="51"/>
      <c r="Y51" s="53"/>
    </row>
    <row r="52" spans="1:25" x14ac:dyDescent="0.25">
      <c r="A52" s="179"/>
      <c r="B52" s="180"/>
      <c r="C52" s="181"/>
      <c r="D52" s="51"/>
      <c r="E52" s="51"/>
      <c r="F52" s="51"/>
      <c r="G52" s="51"/>
      <c r="H52" s="51"/>
      <c r="I52" s="51"/>
      <c r="J52" s="51"/>
      <c r="K52" s="51"/>
      <c r="L52" s="51"/>
      <c r="M52" s="51"/>
      <c r="N52" s="51"/>
      <c r="O52" s="51"/>
      <c r="P52" s="51"/>
      <c r="Q52" s="51"/>
      <c r="R52" s="51"/>
      <c r="S52" s="51"/>
      <c r="T52" s="51"/>
      <c r="U52" s="51"/>
      <c r="V52" s="51"/>
      <c r="W52" s="51"/>
      <c r="X52" s="51"/>
      <c r="Y52" s="53"/>
    </row>
    <row r="53" spans="1:25" x14ac:dyDescent="0.25">
      <c r="A53" s="42"/>
      <c r="Y53" s="43"/>
    </row>
    <row r="54" spans="1:25" x14ac:dyDescent="0.25">
      <c r="A54" s="42"/>
      <c r="Y54" s="43"/>
    </row>
    <row r="55" spans="1:25" x14ac:dyDescent="0.25">
      <c r="A55" s="42"/>
      <c r="Y55" s="43"/>
    </row>
    <row r="56" spans="1:25" x14ac:dyDescent="0.25">
      <c r="A56" s="42"/>
      <c r="Y56" s="43"/>
    </row>
    <row r="57" spans="1:25" x14ac:dyDescent="0.25">
      <c r="A57" s="42"/>
      <c r="Y57" s="43"/>
    </row>
    <row r="58" spans="1:25" x14ac:dyDescent="0.25">
      <c r="A58" s="42"/>
      <c r="Y58" s="43"/>
    </row>
    <row r="59" spans="1:25" x14ac:dyDescent="0.25">
      <c r="A59" s="42"/>
      <c r="Y59" s="43"/>
    </row>
    <row r="60" spans="1:25" x14ac:dyDescent="0.25">
      <c r="A60" s="42"/>
      <c r="Y60" s="43"/>
    </row>
    <row r="61" spans="1:25" x14ac:dyDescent="0.25">
      <c r="A61" s="42"/>
      <c r="Y61" s="43"/>
    </row>
    <row r="62" spans="1:25" x14ac:dyDescent="0.25">
      <c r="A62" s="42"/>
      <c r="Y62" s="43"/>
    </row>
    <row r="63" spans="1:25" x14ac:dyDescent="0.25">
      <c r="A63" s="42"/>
      <c r="Y63" s="43"/>
    </row>
    <row r="64" spans="1:25" ht="15.75" thickBot="1" x14ac:dyDescent="0.3">
      <c r="A64" s="50"/>
      <c r="B64" s="44"/>
      <c r="C64" s="44"/>
      <c r="D64" s="44"/>
      <c r="E64" s="44"/>
      <c r="F64" s="44"/>
      <c r="G64" s="44"/>
      <c r="H64" s="44"/>
      <c r="I64" s="44"/>
      <c r="J64" s="44"/>
      <c r="K64" s="44"/>
      <c r="L64" s="44"/>
      <c r="M64" s="44"/>
      <c r="N64" s="44"/>
      <c r="O64" s="44"/>
      <c r="P64" s="44"/>
      <c r="Q64" s="44"/>
      <c r="R64" s="44"/>
      <c r="S64" s="44"/>
      <c r="T64" s="44"/>
      <c r="U64" s="44"/>
      <c r="V64" s="44"/>
      <c r="W64" s="44"/>
      <c r="X64" s="44"/>
      <c r="Y64" s="45"/>
    </row>
  </sheetData>
  <sheetProtection formatCells="0" selectLockedCells="1" selectUnlockedCells="1"/>
  <mergeCells count="78">
    <mergeCell ref="A45:C45"/>
    <mergeCell ref="A46:C47"/>
    <mergeCell ref="A48:C50"/>
    <mergeCell ref="E26:F26"/>
    <mergeCell ref="N26:P26"/>
    <mergeCell ref="E28:F28"/>
    <mergeCell ref="N28:P28"/>
    <mergeCell ref="E32:F32"/>
    <mergeCell ref="N32:P32"/>
    <mergeCell ref="E34:F34"/>
    <mergeCell ref="N34:P34"/>
    <mergeCell ref="E40:F40"/>
    <mergeCell ref="N40:P40"/>
    <mergeCell ref="E42:F42"/>
    <mergeCell ref="N42:P42"/>
    <mergeCell ref="E36:F36"/>
    <mergeCell ref="A51:C52"/>
    <mergeCell ref="P5:S6"/>
    <mergeCell ref="P7:S10"/>
    <mergeCell ref="N14:S14"/>
    <mergeCell ref="N15:P15"/>
    <mergeCell ref="N16:P16"/>
    <mergeCell ref="H5:N6"/>
    <mergeCell ref="H7:N10"/>
    <mergeCell ref="O5:O10"/>
    <mergeCell ref="H12:N12"/>
    <mergeCell ref="O12:Y12"/>
    <mergeCell ref="U6:V6"/>
    <mergeCell ref="A43:Y43"/>
    <mergeCell ref="E30:F30"/>
    <mergeCell ref="N30:P30"/>
    <mergeCell ref="E16:F16"/>
    <mergeCell ref="C11:Y11"/>
    <mergeCell ref="C7:C10"/>
    <mergeCell ref="U5:Y5"/>
    <mergeCell ref="W10:Y10"/>
    <mergeCell ref="W7:Y7"/>
    <mergeCell ref="W8:Y8"/>
    <mergeCell ref="W9:Y9"/>
    <mergeCell ref="W6:Y6"/>
    <mergeCell ref="D7:D10"/>
    <mergeCell ref="N18:P18"/>
    <mergeCell ref="E20:F20"/>
    <mergeCell ref="N20:P20"/>
    <mergeCell ref="E22:F22"/>
    <mergeCell ref="N22:P22"/>
    <mergeCell ref="W1:X1"/>
    <mergeCell ref="W2:X2"/>
    <mergeCell ref="W3:X3"/>
    <mergeCell ref="E7:F10"/>
    <mergeCell ref="A13:Y13"/>
    <mergeCell ref="U7:V7"/>
    <mergeCell ref="U8:V8"/>
    <mergeCell ref="U9:V9"/>
    <mergeCell ref="U10:V10"/>
    <mergeCell ref="A4:Y4"/>
    <mergeCell ref="A5:B12"/>
    <mergeCell ref="G5:G10"/>
    <mergeCell ref="T5:T10"/>
    <mergeCell ref="E12:F12"/>
    <mergeCell ref="C5:C6"/>
    <mergeCell ref="E5:F6"/>
    <mergeCell ref="N36:P36"/>
    <mergeCell ref="E38:F38"/>
    <mergeCell ref="N38:P38"/>
    <mergeCell ref="A1:E3"/>
    <mergeCell ref="F1:V3"/>
    <mergeCell ref="A14:F14"/>
    <mergeCell ref="G14:G16"/>
    <mergeCell ref="H14:K14"/>
    <mergeCell ref="U14:Y14"/>
    <mergeCell ref="Q15:R16"/>
    <mergeCell ref="B15:B16"/>
    <mergeCell ref="D15:D16"/>
    <mergeCell ref="E15:F15"/>
    <mergeCell ref="E24:F24"/>
    <mergeCell ref="N24:P24"/>
    <mergeCell ref="E18:F18"/>
  </mergeCells>
  <dataValidations count="18">
    <dataValidation allowBlank="1" showInputMessage="1" showErrorMessage="1" sqref="E7:F10 H7"/>
    <dataValidation allowBlank="1" showInputMessage="1" showErrorMessage="1" prompt="Indica el propósito general del proceso, debe ser medible y coherente con su alcance y su redacción debe contener un verbo en infinitivo que identifique la acción a ser medida._x000a__x000a_¿Qué hace el proceso? ¿Para qué lo hace? ¿Cómo lo hace? ¿Para quién?" sqref="P5:S6"/>
    <dataValidation allowBlank="1" showInputMessage="1" showErrorMessage="1" promptTitle="Proceso" prompt="Previo a diligenciar las demás casillas, seleccione de la lista desplegable el proceso que va a caracterizar." sqref="C5:C6"/>
    <dataValidation allowBlank="1" showInputMessage="1" showErrorMessage="1" promptTitle="Macroproceso" prompt="El formato cargará automaticamente la información asociada al proceso que seleccionó." sqref="E5:F6"/>
    <dataValidation allowBlank="1" showInputMessage="1" showErrorMessage="1" promptTitle="Tipo de Proceso" prompt="El formato seleccionará automaticamente el tipo de proceso al que corresponde el proceso que seleccionó." sqref="H5:N6"/>
    <dataValidation allowBlank="1" showInputMessage="1" showErrorMessage="1" prompt="Con la ayuda del enlace, defina el tipo de indicador y el nombre del (los) indicadores que quiere establecer para medir su proceso." sqref="U5:Y5"/>
    <dataValidation allowBlank="1" showInputMessage="1" showErrorMessage="1" prompt="Confirme si el líder del proceso que aparece cargado se encuentra correcto." sqref="C12"/>
    <dataValidation allowBlank="1" showInputMessage="1" showErrorMessage="1" prompt="Para definir el alcance de su proceso tenga en cuenta que debe describir y delimitar brevemente el inicio y fin de las actividades del proceso. " sqref="H12:N12"/>
    <dataValidation allowBlank="1" showInputMessage="1" showErrorMessage="1" prompt="Identifica los procesos de la SIC, que proporcionan insumos o necesidades para ejecutar las actividades del proceso." sqref="A15"/>
    <dataValidation allowBlank="1" showInputMessage="1" showErrorMessage="1" prompt="Identifica Entidades externas o usuarios que proporcionan insumos o necesidades para ejecutar las actividades del proceso." sqref="C15"/>
    <dataValidation allowBlank="1" showInputMessage="1" showErrorMessage="1" prompt="Marque con una X, la etapa del ciclo PHV al que hace referencia la actividad._x000a__x000a_Puede insertar tantas filas como sea necesario de acuerdo al número de actividades requeridas. " sqref="H14:K14"/>
    <dataValidation allowBlank="1" showInputMessage="1" showErrorMessage="1" prompt="Define los cargos y/o roles responsables de realizar la actividad descrita. _x000a_" sqref="S15"/>
    <dataValidation allowBlank="1" showInputMessage="1" showErrorMessage="1" prompt="Identifica los procesos, los cargos o roles específicos que reciben la salida y que hacen parte de la SIC." sqref="W15"/>
    <dataValidation allowBlank="1" showInputMessage="1" showErrorMessage="1" prompt="Identifica las entidades externas que reciben o son afectados por las salidas generadas en una actividad." sqref="Y15"/>
    <dataValidation allowBlank="1" showInputMessage="1" showErrorMessage="1" prompt="Seleccione de la lista desplegable los trámites y OPAS asociados al proceso, en caso de tener más de uno utilice las diferentes filas." sqref="A45:C45"/>
    <dataValidation allowBlank="1" showInputMessage="1" showErrorMessage="1" prompt="Son los insumos o la información de necesidades o aspectos legales que se requieren para la ejecución de las actividades. " sqref="E15:F15"/>
    <dataValidation allowBlank="1" showInputMessage="1" showErrorMessage="1" prompt="Son los resultados o información que se generan al ejecutar las actividades del proceso. Por  lo general las salidas  están asociadas con los documentos de trabajo, registros y/o productos. (Memorandos, oficios, etc)" sqref="U15"/>
    <dataValidation allowBlank="1" showInputMessage="1" showErrorMessage="1" prompt="Corresponde a cada uno de los pasos que hacen parte del proceso. Su redacción debe iniciar con un verbo en infinitivo que indique la acción. No todas las actividades son consecutivas o secuenciales, pueden darse en paralelo o ser cíclicas." sqref="N15:P15"/>
  </dataValidations>
  <pageMargins left="0.70866141732283472" right="0.70866141732283472" top="0.74803149606299213" bottom="0.74803149606299213" header="0.31496062992125984" footer="0.31496062992125984"/>
  <pageSetup scale="19" orientation="portrait" r:id="rId1"/>
  <headerFooter>
    <oddFooter>&amp;RSC01-F09 Vr1 (2019-10-11)</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 desplegables'!$D$52:$D$80</xm:f>
          </x14:formula1>
          <xm:sqref>A46:C52</xm:sqref>
        </x14:dataValidation>
        <x14:dataValidation type="list" allowBlank="1" showInputMessage="1" showErrorMessage="1">
          <x14:formula1>
            <xm:f>'Listas desplegables'!$D$3:$D$47</xm:f>
          </x14:formula1>
          <xm:sqref>C7:C10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B1:Y54"/>
  <sheetViews>
    <sheetView showGridLines="0" topLeftCell="A2" zoomScale="85" zoomScaleNormal="85" zoomScaleSheetLayoutView="70" workbookViewId="0">
      <selection activeCell="I15" sqref="I15:M15"/>
    </sheetView>
  </sheetViews>
  <sheetFormatPr baseColWidth="10" defaultColWidth="11.42578125" defaultRowHeight="15" x14ac:dyDescent="0.25"/>
  <cols>
    <col min="1" max="1" width="4" style="1" customWidth="1"/>
    <col min="2" max="2" width="33.85546875" style="1" customWidth="1"/>
    <col min="3" max="3" width="22.85546875" style="1" customWidth="1"/>
    <col min="4" max="4" width="7.5703125" style="1" customWidth="1"/>
    <col min="5" max="5" width="10" style="1" customWidth="1"/>
    <col min="6" max="6" width="12.42578125" style="1" customWidth="1"/>
    <col min="7" max="7" width="7.85546875" style="1" customWidth="1"/>
    <col min="8" max="8" width="4.140625" style="1" customWidth="1"/>
    <col min="9" max="9" width="13.85546875" style="1" customWidth="1"/>
    <col min="10" max="10" width="3.7109375" style="1" customWidth="1"/>
    <col min="11" max="11" width="9.42578125" style="1" customWidth="1"/>
    <col min="12" max="12" width="11" style="1" customWidth="1"/>
    <col min="13" max="13" width="13" style="1" customWidth="1"/>
    <col min="14" max="14" width="10.140625" style="1" customWidth="1"/>
    <col min="15" max="15" width="13.7109375" style="1" customWidth="1"/>
    <col min="16" max="17" width="12.5703125" style="1" customWidth="1"/>
    <col min="18" max="18" width="11.5703125" style="1" customWidth="1"/>
    <col min="19" max="19" width="4.42578125" style="1" customWidth="1"/>
    <col min="20" max="20" width="4.28515625" style="1" customWidth="1"/>
    <col min="21" max="22" width="11.42578125" customWidth="1"/>
    <col min="23" max="23" width="17.5703125" customWidth="1"/>
    <col min="24" max="24" width="16.5703125" customWidth="1"/>
    <col min="25" max="25" width="11" customWidth="1"/>
    <col min="26" max="16384" width="11.42578125" style="1"/>
  </cols>
  <sheetData>
    <row r="1" spans="2:25" ht="86.25" customHeight="1" x14ac:dyDescent="0.25">
      <c r="B1" s="214"/>
      <c r="C1" s="215"/>
      <c r="D1" s="216" t="s">
        <v>21</v>
      </c>
      <c r="E1" s="216"/>
      <c r="F1" s="216"/>
      <c r="G1" s="216"/>
      <c r="H1" s="216"/>
      <c r="I1" s="216"/>
      <c r="J1" s="216"/>
      <c r="K1" s="216"/>
      <c r="L1" s="216"/>
      <c r="M1" s="216"/>
      <c r="N1" s="216"/>
      <c r="O1" s="216"/>
      <c r="P1" s="216"/>
      <c r="Q1" s="216"/>
      <c r="R1" s="216"/>
      <c r="S1" s="217"/>
    </row>
    <row r="2" spans="2:25" ht="17.45" customHeight="1" x14ac:dyDescent="0.25">
      <c r="B2" s="219"/>
      <c r="C2" s="220"/>
      <c r="D2" s="220"/>
      <c r="E2" s="220"/>
      <c r="F2" s="220"/>
      <c r="G2" s="220"/>
      <c r="H2" s="220"/>
      <c r="I2" s="220"/>
      <c r="J2" s="220"/>
      <c r="K2" s="220"/>
      <c r="L2" s="220"/>
      <c r="M2" s="220"/>
      <c r="N2" s="220"/>
      <c r="O2" s="220"/>
      <c r="P2" s="220"/>
      <c r="Q2" s="220"/>
      <c r="R2" s="220"/>
      <c r="S2" s="221"/>
    </row>
    <row r="3" spans="2:25" ht="29.25" customHeight="1" x14ac:dyDescent="0.25">
      <c r="B3" s="223" t="s">
        <v>162</v>
      </c>
      <c r="C3" s="224"/>
      <c r="D3" s="224"/>
      <c r="E3" s="224"/>
      <c r="F3" s="224"/>
      <c r="G3" s="224"/>
      <c r="H3" s="224"/>
      <c r="I3" s="224"/>
      <c r="J3" s="224"/>
      <c r="K3" s="224"/>
      <c r="L3" s="224"/>
      <c r="M3" s="224"/>
      <c r="N3" s="224"/>
      <c r="O3" s="224"/>
      <c r="P3" s="224"/>
      <c r="Q3" s="224"/>
      <c r="R3" s="224"/>
      <c r="S3" s="225"/>
    </row>
    <row r="4" spans="2:25" ht="30.2" customHeight="1" x14ac:dyDescent="0.25">
      <c r="B4" s="10" t="s">
        <v>36</v>
      </c>
      <c r="C4" s="173" t="s">
        <v>236</v>
      </c>
      <c r="D4" s="174"/>
      <c r="E4" s="174"/>
      <c r="F4" s="174"/>
      <c r="G4" s="174"/>
      <c r="H4" s="174"/>
      <c r="I4" s="174"/>
      <c r="J4" s="174"/>
      <c r="K4" s="174"/>
      <c r="L4" s="174"/>
      <c r="M4" s="174"/>
      <c r="N4" s="174"/>
      <c r="O4" s="174"/>
      <c r="P4" s="174"/>
      <c r="Q4" s="174"/>
      <c r="R4" s="174"/>
      <c r="S4" s="175"/>
    </row>
    <row r="5" spans="2:25" ht="30.2" customHeight="1" x14ac:dyDescent="0.25">
      <c r="B5" s="10" t="s">
        <v>22</v>
      </c>
      <c r="C5" s="173" t="s">
        <v>70</v>
      </c>
      <c r="D5" s="174"/>
      <c r="E5" s="174"/>
      <c r="F5" s="174"/>
      <c r="G5" s="174"/>
      <c r="H5" s="174"/>
      <c r="I5" s="174"/>
      <c r="J5" s="222"/>
      <c r="K5" s="218" t="s">
        <v>35</v>
      </c>
      <c r="L5" s="218"/>
      <c r="M5" s="226" t="str">
        <f>VLOOKUP(C5,'Listas desplegables'!D3:G46,2,0)</f>
        <v>Gestión Financiera</v>
      </c>
      <c r="N5" s="226"/>
      <c r="O5" s="226"/>
      <c r="P5" s="226"/>
      <c r="Q5" s="226"/>
      <c r="R5" s="226"/>
      <c r="S5" s="227"/>
    </row>
    <row r="6" spans="2:25" ht="36.75" customHeight="1" x14ac:dyDescent="0.25">
      <c r="B6" s="10" t="s">
        <v>37</v>
      </c>
      <c r="C6" s="226" t="str">
        <f>VLOOKUP(C5,'Listas desplegables'!D3:G46,4,0)</f>
        <v>Director Financiero</v>
      </c>
      <c r="D6" s="226"/>
      <c r="E6" s="226"/>
      <c r="F6" s="226"/>
      <c r="G6" s="226"/>
      <c r="H6" s="226"/>
      <c r="I6" s="226"/>
      <c r="J6" s="226"/>
      <c r="K6" s="229" t="s">
        <v>38</v>
      </c>
      <c r="L6" s="229"/>
      <c r="M6" s="226" t="s">
        <v>127</v>
      </c>
      <c r="N6" s="226"/>
      <c r="O6" s="226"/>
      <c r="P6" s="226"/>
      <c r="Q6" s="226"/>
      <c r="R6" s="226"/>
      <c r="S6" s="227"/>
    </row>
    <row r="7" spans="2:25" ht="15.75" customHeight="1" x14ac:dyDescent="0.25">
      <c r="B7" s="251"/>
      <c r="C7" s="252"/>
      <c r="D7" s="252"/>
      <c r="E7" s="252"/>
      <c r="F7" s="252"/>
      <c r="G7" s="252"/>
      <c r="H7" s="252"/>
      <c r="I7" s="252"/>
      <c r="J7" s="252"/>
      <c r="K7" s="252"/>
      <c r="L7" s="252"/>
      <c r="M7" s="252"/>
      <c r="N7" s="252"/>
      <c r="O7" s="252"/>
      <c r="P7" s="252"/>
      <c r="Q7" s="252"/>
      <c r="R7" s="252"/>
      <c r="S7" s="253"/>
    </row>
    <row r="8" spans="2:25" ht="30.75" customHeight="1" x14ac:dyDescent="0.25">
      <c r="B8" s="10" t="s">
        <v>23</v>
      </c>
      <c r="C8" s="230" t="s">
        <v>365</v>
      </c>
      <c r="D8" s="230"/>
      <c r="E8" s="230"/>
      <c r="F8" s="230"/>
      <c r="G8" s="230"/>
      <c r="H8" s="230"/>
      <c r="I8" s="230"/>
      <c r="J8" s="230"/>
      <c r="K8" s="229" t="s">
        <v>39</v>
      </c>
      <c r="L8" s="229"/>
      <c r="M8" s="230" t="s">
        <v>366</v>
      </c>
      <c r="N8" s="230"/>
      <c r="O8" s="229" t="s">
        <v>42</v>
      </c>
      <c r="P8" s="229"/>
      <c r="Q8" s="231" t="s">
        <v>171</v>
      </c>
      <c r="R8" s="231"/>
      <c r="S8" s="232"/>
    </row>
    <row r="9" spans="2:25" ht="30.75" customHeight="1" x14ac:dyDescent="0.25">
      <c r="B9" s="10" t="s">
        <v>24</v>
      </c>
      <c r="C9" s="237" t="s">
        <v>367</v>
      </c>
      <c r="D9" s="237"/>
      <c r="E9" s="237"/>
      <c r="F9" s="237"/>
      <c r="G9" s="237"/>
      <c r="H9" s="237"/>
      <c r="I9" s="237"/>
      <c r="J9" s="237"/>
      <c r="K9" s="237"/>
      <c r="L9" s="237"/>
      <c r="M9" s="237"/>
      <c r="N9" s="237"/>
      <c r="O9" s="237"/>
      <c r="P9" s="237"/>
      <c r="Q9" s="237"/>
      <c r="R9" s="237"/>
      <c r="S9" s="238"/>
    </row>
    <row r="10" spans="2:25" ht="30.75" customHeight="1" x14ac:dyDescent="0.25">
      <c r="B10" s="10" t="s">
        <v>40</v>
      </c>
      <c r="C10" s="237" t="s">
        <v>368</v>
      </c>
      <c r="D10" s="237"/>
      <c r="E10" s="237"/>
      <c r="F10" s="237"/>
      <c r="G10" s="237"/>
      <c r="H10" s="237"/>
      <c r="I10" s="237"/>
      <c r="J10" s="237"/>
      <c r="K10" s="237"/>
      <c r="L10" s="237"/>
      <c r="M10" s="237"/>
      <c r="N10" s="237"/>
      <c r="O10" s="237"/>
      <c r="P10" s="237"/>
      <c r="Q10" s="237"/>
      <c r="R10" s="237"/>
      <c r="S10" s="238"/>
    </row>
    <row r="11" spans="2:25" ht="58.9" customHeight="1" x14ac:dyDescent="0.25">
      <c r="B11" s="33" t="s">
        <v>165</v>
      </c>
      <c r="C11" s="247" t="str">
        <f>Caracterización!P7</f>
        <v xml:space="preserve">Realizar el registro y consolidación de las operaciones contables, económicas y financieras que afectan la situación patrimonial de la Entidad, así como aquellas que reflejen obligaciones o derechos potenciales que deban ser reconocidas en los estados financieros de la Superintendencia de Industria y Comercio, con el propósito de brindar información confiable y oportuna para la rendición de cuentas y la toma de decisiones de la alta dirección. A través de las políticas, principios, metodologías, procedimientos y normatividad legal vigente para tal fin, en beneficio de los grupos de valor y partes interesadas e involucradas en el proceso contable. </v>
      </c>
      <c r="D11" s="247"/>
      <c r="E11" s="247"/>
      <c r="F11" s="247"/>
      <c r="G11" s="247"/>
      <c r="H11" s="247"/>
      <c r="I11" s="247"/>
      <c r="J11" s="247"/>
      <c r="K11" s="247"/>
      <c r="L11" s="247"/>
      <c r="M11" s="247"/>
      <c r="N11" s="247"/>
      <c r="O11" s="247"/>
      <c r="P11" s="247"/>
      <c r="Q11" s="247"/>
      <c r="R11" s="247"/>
      <c r="S11" s="248"/>
    </row>
    <row r="12" spans="2:25" ht="14.25" customHeight="1" x14ac:dyDescent="0.25">
      <c r="B12" s="239"/>
      <c r="C12" s="240"/>
      <c r="D12" s="240"/>
      <c r="E12" s="240"/>
      <c r="F12" s="240"/>
      <c r="G12" s="240"/>
      <c r="H12" s="240"/>
      <c r="I12" s="240"/>
      <c r="J12" s="240"/>
      <c r="K12" s="240"/>
      <c r="L12" s="240"/>
      <c r="M12" s="240"/>
      <c r="N12" s="240"/>
      <c r="O12" s="240"/>
      <c r="P12" s="240"/>
      <c r="Q12" s="240"/>
      <c r="R12" s="240"/>
      <c r="S12" s="241"/>
    </row>
    <row r="13" spans="2:25" s="3" customFormat="1" ht="30.2" customHeight="1" x14ac:dyDescent="0.25">
      <c r="B13" s="32" t="s">
        <v>25</v>
      </c>
      <c r="C13" s="170" t="s">
        <v>164</v>
      </c>
      <c r="D13" s="200"/>
      <c r="E13" s="170" t="s">
        <v>41</v>
      </c>
      <c r="F13" s="171"/>
      <c r="G13" s="171"/>
      <c r="H13" s="200"/>
      <c r="I13" s="218" t="s">
        <v>26</v>
      </c>
      <c r="J13" s="218"/>
      <c r="K13" s="218"/>
      <c r="L13" s="218"/>
      <c r="M13" s="218"/>
      <c r="N13" s="218" t="s">
        <v>27</v>
      </c>
      <c r="O13" s="218"/>
      <c r="P13" s="218"/>
      <c r="Q13" s="218"/>
      <c r="R13" s="228"/>
      <c r="S13" s="242"/>
      <c r="U13"/>
      <c r="V13"/>
      <c r="W13"/>
      <c r="X13"/>
      <c r="Y13"/>
    </row>
    <row r="14" spans="2:25" ht="63.6" customHeight="1" x14ac:dyDescent="0.25">
      <c r="B14" s="243" t="s">
        <v>419</v>
      </c>
      <c r="C14" s="231"/>
      <c r="D14" s="231"/>
      <c r="E14" s="231"/>
      <c r="F14" s="231"/>
      <c r="G14" s="231"/>
      <c r="H14" s="231"/>
      <c r="I14" s="244"/>
      <c r="J14" s="244"/>
      <c r="K14" s="244"/>
      <c r="L14" s="244"/>
      <c r="M14" s="244"/>
      <c r="N14" s="244"/>
      <c r="O14" s="244"/>
      <c r="P14" s="244"/>
      <c r="Q14" s="244"/>
      <c r="R14" s="245"/>
      <c r="S14" s="242"/>
    </row>
    <row r="15" spans="2:25" ht="55.5" customHeight="1" x14ac:dyDescent="0.25">
      <c r="B15" s="243"/>
      <c r="C15" s="231"/>
      <c r="D15" s="231"/>
      <c r="E15" s="231"/>
      <c r="F15" s="231"/>
      <c r="G15" s="231"/>
      <c r="H15" s="231"/>
      <c r="I15" s="244"/>
      <c r="J15" s="244"/>
      <c r="K15" s="244"/>
      <c r="L15" s="244"/>
      <c r="M15" s="244"/>
      <c r="N15" s="231"/>
      <c r="O15" s="231"/>
      <c r="P15" s="231"/>
      <c r="Q15" s="231"/>
      <c r="R15" s="246"/>
      <c r="S15" s="242"/>
    </row>
    <row r="16" spans="2:25" x14ac:dyDescent="0.25">
      <c r="B16" s="211"/>
      <c r="C16" s="212"/>
      <c r="D16" s="212"/>
      <c r="E16" s="212"/>
      <c r="F16" s="212"/>
      <c r="G16" s="212"/>
      <c r="H16" s="212"/>
      <c r="I16" s="212"/>
      <c r="J16" s="212"/>
      <c r="K16" s="212"/>
      <c r="L16" s="212"/>
      <c r="M16" s="212"/>
      <c r="N16" s="212"/>
      <c r="O16" s="212"/>
      <c r="P16" s="212"/>
      <c r="Q16" s="212"/>
      <c r="R16" s="212"/>
      <c r="S16" s="213"/>
    </row>
    <row r="17" spans="2:19" ht="18" x14ac:dyDescent="0.25">
      <c r="B17" s="12"/>
      <c r="C17" s="4"/>
      <c r="D17" s="4"/>
      <c r="E17" s="4"/>
      <c r="F17" s="4"/>
      <c r="G17" s="4"/>
      <c r="H17" s="4"/>
      <c r="I17" s="4"/>
      <c r="J17" s="4"/>
      <c r="K17" s="4"/>
      <c r="L17" s="4"/>
      <c r="M17" s="4"/>
      <c r="N17" s="4"/>
      <c r="O17" s="4"/>
      <c r="P17" s="4"/>
      <c r="Q17" s="4"/>
      <c r="R17" s="5"/>
      <c r="S17" s="11"/>
    </row>
    <row r="18" spans="2:19" ht="18" x14ac:dyDescent="0.25">
      <c r="B18" s="16" t="s">
        <v>28</v>
      </c>
      <c r="C18" s="6" t="s">
        <v>29</v>
      </c>
      <c r="D18" s="41"/>
      <c r="E18" s="6"/>
      <c r="F18" s="6" t="s">
        <v>30</v>
      </c>
      <c r="G18" s="41"/>
      <c r="H18" s="6"/>
      <c r="I18" s="6" t="s">
        <v>31</v>
      </c>
      <c r="J18" s="6"/>
      <c r="K18" s="41"/>
      <c r="L18" s="6"/>
      <c r="M18" s="6" t="s">
        <v>369</v>
      </c>
      <c r="N18" s="41" t="s">
        <v>246</v>
      </c>
      <c r="O18" s="6"/>
      <c r="P18" s="6"/>
      <c r="Q18" s="6"/>
      <c r="R18" s="7"/>
      <c r="S18" s="11"/>
    </row>
    <row r="19" spans="2:19" ht="18" x14ac:dyDescent="0.25">
      <c r="B19" s="13"/>
      <c r="C19" s="8"/>
      <c r="D19" s="8"/>
      <c r="E19" s="8"/>
      <c r="F19" s="8"/>
      <c r="G19" s="8"/>
      <c r="H19" s="8"/>
      <c r="I19" s="8"/>
      <c r="J19" s="8"/>
      <c r="K19" s="8"/>
      <c r="L19" s="8"/>
      <c r="M19" s="8"/>
      <c r="N19" s="8"/>
      <c r="O19" s="8"/>
      <c r="P19" s="8"/>
      <c r="Q19" s="8"/>
      <c r="R19" s="9"/>
      <c r="S19" s="11"/>
    </row>
    <row r="20" spans="2:19" ht="15.75" x14ac:dyDescent="0.25">
      <c r="B20" s="14"/>
      <c r="C20" s="2"/>
      <c r="D20" s="2"/>
      <c r="E20" s="2"/>
      <c r="F20" s="2"/>
      <c r="G20" s="2"/>
      <c r="H20" s="2"/>
      <c r="I20" s="2"/>
      <c r="J20" s="2"/>
      <c r="K20" s="2"/>
      <c r="L20" s="2"/>
      <c r="M20" s="2"/>
      <c r="N20" s="2"/>
      <c r="O20" s="2"/>
      <c r="P20" s="2"/>
      <c r="Q20" s="2"/>
      <c r="R20" s="2"/>
      <c r="S20" s="11"/>
    </row>
    <row r="21" spans="2:19" ht="18" x14ac:dyDescent="0.25">
      <c r="B21" s="263" t="s">
        <v>32</v>
      </c>
      <c r="C21" s="233" t="s">
        <v>172</v>
      </c>
      <c r="D21" s="234"/>
      <c r="E21" s="234"/>
      <c r="F21" s="234"/>
      <c r="G21" s="235"/>
      <c r="H21" s="37"/>
      <c r="I21" s="264" t="s">
        <v>173</v>
      </c>
      <c r="J21" s="264"/>
      <c r="K21" s="264"/>
      <c r="L21" s="264"/>
      <c r="M21" s="265"/>
      <c r="N21" s="233" t="s">
        <v>174</v>
      </c>
      <c r="O21" s="234"/>
      <c r="P21" s="234"/>
      <c r="Q21" s="234"/>
      <c r="R21" s="236"/>
      <c r="S21" s="11"/>
    </row>
    <row r="22" spans="2:19" ht="18" x14ac:dyDescent="0.25">
      <c r="B22" s="263"/>
      <c r="C22" s="233" t="s">
        <v>246</v>
      </c>
      <c r="D22" s="234"/>
      <c r="E22" s="234"/>
      <c r="F22" s="234"/>
      <c r="G22" s="235"/>
      <c r="H22" s="233"/>
      <c r="I22" s="234"/>
      <c r="J22" s="234"/>
      <c r="K22" s="234"/>
      <c r="L22" s="234"/>
      <c r="M22" s="235"/>
      <c r="N22" s="233"/>
      <c r="O22" s="234"/>
      <c r="P22" s="234"/>
      <c r="Q22" s="234"/>
      <c r="R22" s="236"/>
      <c r="S22" s="11"/>
    </row>
    <row r="23" spans="2:19" ht="15.75" x14ac:dyDescent="0.25">
      <c r="B23" s="14"/>
      <c r="C23" s="2"/>
      <c r="D23" s="2"/>
      <c r="E23" s="2"/>
      <c r="F23" s="2"/>
      <c r="G23" s="2"/>
      <c r="H23" s="2"/>
      <c r="I23" s="2"/>
      <c r="J23" s="2"/>
      <c r="K23" s="2"/>
      <c r="L23" s="2"/>
      <c r="M23" s="2"/>
      <c r="N23" s="2"/>
      <c r="O23" s="2"/>
      <c r="P23" s="2"/>
      <c r="Q23" s="2"/>
      <c r="R23" s="2"/>
      <c r="S23" s="11"/>
    </row>
    <row r="24" spans="2:19" ht="49.7" customHeight="1" thickBot="1" x14ac:dyDescent="0.3">
      <c r="B24" s="39" t="s">
        <v>33</v>
      </c>
      <c r="C24" s="249">
        <v>4.7E-2</v>
      </c>
      <c r="D24" s="250"/>
      <c r="E24" s="254" t="s">
        <v>34</v>
      </c>
      <c r="F24" s="255"/>
      <c r="G24" s="256"/>
      <c r="H24" s="257" t="s">
        <v>418</v>
      </c>
      <c r="I24" s="258"/>
      <c r="J24" s="259"/>
      <c r="K24" s="254" t="s">
        <v>196</v>
      </c>
      <c r="L24" s="255"/>
      <c r="M24" s="255"/>
      <c r="N24" s="256"/>
      <c r="O24" s="260" t="s">
        <v>412</v>
      </c>
      <c r="P24" s="261"/>
      <c r="Q24" s="261"/>
      <c r="R24" s="262"/>
      <c r="S24" s="15"/>
    </row>
    <row r="25" spans="2:19" customFormat="1" ht="60" customHeight="1" x14ac:dyDescent="0.25"/>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8">
    <mergeCell ref="C24:D24"/>
    <mergeCell ref="K6:L6"/>
    <mergeCell ref="C6:J6"/>
    <mergeCell ref="M6:S6"/>
    <mergeCell ref="B7:S7"/>
    <mergeCell ref="E24:G24"/>
    <mergeCell ref="H24:J24"/>
    <mergeCell ref="K24:N24"/>
    <mergeCell ref="O24:R24"/>
    <mergeCell ref="O8:P8"/>
    <mergeCell ref="M8:N8"/>
    <mergeCell ref="B21:B22"/>
    <mergeCell ref="C21:G21"/>
    <mergeCell ref="I21:M21"/>
    <mergeCell ref="N21:R21"/>
    <mergeCell ref="C22:G22"/>
    <mergeCell ref="H22:M22"/>
    <mergeCell ref="N22:R22"/>
    <mergeCell ref="C9:S9"/>
    <mergeCell ref="C10:S10"/>
    <mergeCell ref="B12:S12"/>
    <mergeCell ref="S13:S15"/>
    <mergeCell ref="B14:B15"/>
    <mergeCell ref="C14:D14"/>
    <mergeCell ref="E14:H14"/>
    <mergeCell ref="I14:M14"/>
    <mergeCell ref="N14:R14"/>
    <mergeCell ref="C15:D15"/>
    <mergeCell ref="E15:H15"/>
    <mergeCell ref="I15:M15"/>
    <mergeCell ref="N15:R15"/>
    <mergeCell ref="C11:S11"/>
    <mergeCell ref="B16:S16"/>
    <mergeCell ref="B1:C1"/>
    <mergeCell ref="D1:S1"/>
    <mergeCell ref="K5:L5"/>
    <mergeCell ref="B2:S2"/>
    <mergeCell ref="C5:J5"/>
    <mergeCell ref="B3:S3"/>
    <mergeCell ref="C4:S4"/>
    <mergeCell ref="M5:S5"/>
    <mergeCell ref="C13:D13"/>
    <mergeCell ref="E13:H13"/>
    <mergeCell ref="I13:M13"/>
    <mergeCell ref="N13:R13"/>
    <mergeCell ref="K8:L8"/>
    <mergeCell ref="C8:J8"/>
    <mergeCell ref="Q8:S8"/>
  </mergeCells>
  <dataValidations count="21">
    <dataValidation allowBlank="1" showInputMessage="1" showErrorMessage="1" promptTitle="Dependencia" prompt="Seleccione de la lista desplegable la dependencia responsable del proceso" sqref="B4"/>
    <dataValidation allowBlank="1" showInputMessage="1" showErrorMessage="1" prompt="Seleccione de la lista desplegable el nombre del proceso" sqref="B5"/>
    <dataValidation allowBlank="1" showInputMessage="1" showErrorMessage="1" prompt="Se cargará automáticamente el macroproceso al cual pertenece el macroproceso" sqref="K5:L5"/>
    <dataValidation allowBlank="1" showInputMessage="1" showErrorMessage="1" prompt="Ingrese el nombre y el cargo de la persona responsable de la medición del indicador._x000a_Ej: Juan Perez - Profesional Univeristario " sqref="K6:L6"/>
    <dataValidation allowBlank="1" showInputMessage="1" showErrorMessage="1" prompt="Se cargará automaticamente el nombre del indicador que definió en la caracterización" sqref="B8"/>
    <dataValidation allowBlank="1" showInputMessage="1" showErrorMessage="1" prompt="Se cargará automaticamente el líder del proceso seleccionado. Por favor válidelo y retroalimente al enlace de la OAP." sqref="B6"/>
    <dataValidation allowBlank="1" showInputMessage="1" showErrorMessage="1" prompt="Se cargará automáticamente el tipo de indicador que definió en la caracterización." sqref="K8:L8"/>
    <dataValidation allowBlank="1" showInputMessage="1" showErrorMessage="1" prompt="Elija de la lista desplegable si el indicador es acumulado (cuando trae información previa a esta medición) o no acumulado (cuando inicia la medición en este periodo)." sqref="O8:P8"/>
    <dataValidation allowBlank="1" showInputMessage="1" showErrorMessage="1" prompt="Defina en esta casilla lo que busca medir, el objetivo del indicador es un paso previo a definir el indicador, y su precisión es muy importante.  Debe ser i) específicos, ii) Alcanzable,  iii) medibles, " sqref="B9"/>
    <dataValidation allowBlank="1" showInputMessage="1" showErrorMessage="1" prompt="Amplie el objetivo del indicador, contestando preguntas como  ¿qué?, ¿para qué?, ¿cómo?" sqref="B10"/>
    <dataValidation allowBlank="1" showInputMessage="1" showErrorMessage="1" prompt="Se cargará automaticamente el objetivo del proceso que definió en la caracterización." sqref="B11"/>
    <dataValidation allowBlank="1" showInputMessage="1" showErrorMessage="1" prompt="Defina la relación mátematica que se constituirá como la fórmula de su indicador" sqref="B13"/>
    <dataValidation allowBlank="1" showInputMessage="1" showErrorMessage="1" prompt="En cada casilla defina el nombre de las variables de su indicador" sqref="C13:D13"/>
    <dataValidation allowBlank="1" showInputMessage="1" showErrorMessage="1" prompt="Describa brevemente la variable definida" sqref="E13:H13"/>
    <dataValidation allowBlank="1" showInputMessage="1" showErrorMessage="1" prompt="Seleccione de la lista desplegable la unidad de medida de cada una de sus variables." sqref="I13:M13"/>
    <dataValidation allowBlank="1" showInputMessage="1" showErrorMessage="1" prompt="Aclara de donde tomará la información para el cálculo del indicador" sqref="N13:R13"/>
    <dataValidation allowBlank="1" showInputMessage="1" showErrorMessage="1" prompt="Seleccione la periodicidad con la que se va a medir el indicador. Solo pueed seleccionar una." sqref="B18"/>
    <dataValidation allowBlank="1" showInputMessage="1" showErrorMessage="1" prompt="Seleccione con una &quot;X&quot; la tendencia que debe tener el resultado del indicador" sqref="B21:B22"/>
    <dataValidation allowBlank="1" showInputMessage="1" showErrorMessage="1" prompt="Defina la meta del indicador, teniendo en cuenta la tendencia establecida" sqref="B24"/>
    <dataValidation allowBlank="1" showInputMessage="1" showErrorMessage="1" prompt="En caso de contar con información previa de la medición, establezca cul es la linea de partida para la medición de su indicador" sqref="E24:G24"/>
    <dataValidation allowBlank="1" showInputMessage="1" showErrorMessage="1" prompt="Si existe linea base, por favor indique en esta casilla desde que fuente de información  se tomarón los datos" sqref="K24:N24"/>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Vr2 (2019-04-12)</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 desplegables'!$L$2:$L$42</xm:f>
          </x14:formula1>
          <xm:sqref>C4:S4</xm:sqref>
        </x14:dataValidation>
        <x14:dataValidation type="list" allowBlank="1" showInputMessage="1" showErrorMessage="1">
          <x14:formula1>
            <xm:f>'Listas desplegables'!$O$2:$O$3</xm:f>
          </x14:formula1>
          <xm:sqref>Q8:S8</xm:sqref>
        </x14:dataValidation>
        <x14:dataValidation type="list" allowBlank="1" showInputMessage="1" showErrorMessage="1">
          <x14:formula1>
            <xm:f>'Listas desplegables'!$O$19:$O$20</xm:f>
          </x14:formula1>
          <xm:sqref>I14:M15</xm:sqref>
        </x14:dataValidation>
        <x14:dataValidation type="list" allowBlank="1" showInputMessage="1" showErrorMessage="1">
          <x14:formula1>
            <xm:f>'Listas desplegables'!$D$3:$D$47</xm:f>
          </x14:formula1>
          <xm:sqref>C5:J5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view="pageBreakPreview" zoomScale="115" zoomScaleSheetLayoutView="115" workbookViewId="0">
      <selection sqref="A1:B2"/>
    </sheetView>
  </sheetViews>
  <sheetFormatPr baseColWidth="10" defaultColWidth="10.85546875" defaultRowHeight="16.5" x14ac:dyDescent="0.3"/>
  <cols>
    <col min="1" max="2" width="15.85546875" style="98" customWidth="1"/>
    <col min="3" max="3" width="44.28515625" style="98" customWidth="1"/>
    <col min="4" max="5" width="33" style="98" customWidth="1"/>
    <col min="6" max="6" width="86.42578125" style="98" customWidth="1"/>
    <col min="7" max="16384" width="10.85546875" style="98"/>
  </cols>
  <sheetData>
    <row r="1" spans="1:6" ht="35.25" customHeight="1" x14ac:dyDescent="0.3">
      <c r="A1" s="266"/>
      <c r="B1" s="266"/>
      <c r="C1" s="267" t="s">
        <v>307</v>
      </c>
      <c r="D1" s="268"/>
      <c r="E1" s="105" t="s">
        <v>308</v>
      </c>
    </row>
    <row r="2" spans="1:6" ht="35.25" customHeight="1" x14ac:dyDescent="0.3">
      <c r="A2" s="266"/>
      <c r="B2" s="266"/>
      <c r="C2" s="269"/>
      <c r="D2" s="270"/>
      <c r="E2" s="106">
        <v>43749</v>
      </c>
    </row>
    <row r="3" spans="1:6" x14ac:dyDescent="0.3">
      <c r="A3" s="107"/>
      <c r="B3" s="107"/>
      <c r="C3" s="107"/>
      <c r="D3" s="107"/>
      <c r="E3" s="107"/>
    </row>
    <row r="4" spans="1:6" x14ac:dyDescent="0.3">
      <c r="A4" s="107"/>
      <c r="B4" s="107"/>
      <c r="C4" s="107"/>
      <c r="D4" s="107"/>
      <c r="E4" s="107"/>
    </row>
    <row r="5" spans="1:6" ht="36" x14ac:dyDescent="0.3">
      <c r="A5" s="99" t="s">
        <v>309</v>
      </c>
      <c r="B5" s="99" t="s">
        <v>310</v>
      </c>
      <c r="C5" s="99" t="s">
        <v>311</v>
      </c>
      <c r="D5" s="99" t="s">
        <v>312</v>
      </c>
      <c r="E5" s="99" t="s">
        <v>313</v>
      </c>
      <c r="F5" s="100"/>
    </row>
    <row r="6" spans="1:6" ht="25.5" x14ac:dyDescent="0.3">
      <c r="A6" s="104" t="s">
        <v>320</v>
      </c>
      <c r="B6" s="104" t="s">
        <v>401</v>
      </c>
      <c r="C6" s="104" t="s">
        <v>317</v>
      </c>
      <c r="D6" s="104" t="s">
        <v>318</v>
      </c>
      <c r="E6" s="104" t="s">
        <v>319</v>
      </c>
    </row>
    <row r="7" spans="1:6" s="101" customFormat="1" ht="84" customHeight="1" x14ac:dyDescent="0.25">
      <c r="A7" s="104" t="s">
        <v>314</v>
      </c>
      <c r="B7" s="104">
        <v>1991</v>
      </c>
      <c r="C7" s="104" t="s">
        <v>314</v>
      </c>
      <c r="D7" s="104" t="s">
        <v>315</v>
      </c>
      <c r="E7" s="104" t="s">
        <v>316</v>
      </c>
    </row>
    <row r="8" spans="1:6" s="102" customFormat="1" ht="25.5" x14ac:dyDescent="0.3">
      <c r="A8" s="104" t="s">
        <v>317</v>
      </c>
      <c r="B8" s="104" t="s">
        <v>318</v>
      </c>
      <c r="C8" s="104" t="s">
        <v>319</v>
      </c>
      <c r="D8" s="104" t="s">
        <v>318</v>
      </c>
      <c r="E8" s="104"/>
    </row>
    <row r="9" spans="1:6" s="101" customFormat="1" ht="84" customHeight="1" x14ac:dyDescent="0.25">
      <c r="A9" s="104" t="s">
        <v>320</v>
      </c>
      <c r="B9" s="104" t="s">
        <v>321</v>
      </c>
      <c r="C9" s="104" t="s">
        <v>322</v>
      </c>
      <c r="D9" s="104" t="s">
        <v>323</v>
      </c>
      <c r="E9" s="104" t="s">
        <v>324</v>
      </c>
    </row>
    <row r="10" spans="1:6" s="101" customFormat="1" ht="84" customHeight="1" x14ac:dyDescent="0.25">
      <c r="A10" s="104" t="s">
        <v>325</v>
      </c>
      <c r="B10" s="104" t="s">
        <v>326</v>
      </c>
      <c r="C10" s="104" t="s">
        <v>327</v>
      </c>
      <c r="D10" s="104" t="s">
        <v>328</v>
      </c>
      <c r="E10" s="104" t="s">
        <v>329</v>
      </c>
    </row>
    <row r="11" spans="1:6" ht="61.5" customHeight="1" x14ac:dyDescent="0.3">
      <c r="A11" s="104" t="s">
        <v>330</v>
      </c>
      <c r="B11" s="104" t="s">
        <v>331</v>
      </c>
      <c r="C11" s="104" t="s">
        <v>332</v>
      </c>
      <c r="D11" s="104" t="s">
        <v>333</v>
      </c>
      <c r="E11" s="104" t="s">
        <v>334</v>
      </c>
    </row>
    <row r="12" spans="1:6" x14ac:dyDescent="0.3">
      <c r="A12" s="104" t="s">
        <v>320</v>
      </c>
      <c r="B12" s="104" t="s">
        <v>402</v>
      </c>
      <c r="C12" s="104" t="s">
        <v>403</v>
      </c>
      <c r="D12" s="104" t="s">
        <v>404</v>
      </c>
      <c r="E12" s="104" t="s">
        <v>405</v>
      </c>
    </row>
    <row r="13" spans="1:6" x14ac:dyDescent="0.3">
      <c r="A13" s="104" t="s">
        <v>377</v>
      </c>
      <c r="B13" s="104" t="s">
        <v>406</v>
      </c>
      <c r="C13" s="104" t="s">
        <v>407</v>
      </c>
      <c r="D13" s="104"/>
      <c r="E13" s="104" t="s">
        <v>400</v>
      </c>
    </row>
    <row r="14" spans="1:6" s="101" customFormat="1" ht="72" customHeight="1" x14ac:dyDescent="0.25">
      <c r="A14" s="104" t="s">
        <v>335</v>
      </c>
      <c r="B14" s="104" t="s">
        <v>336</v>
      </c>
      <c r="C14" s="104" t="s">
        <v>337</v>
      </c>
      <c r="D14" s="104" t="s">
        <v>323</v>
      </c>
      <c r="E14" s="104" t="s">
        <v>338</v>
      </c>
    </row>
    <row r="15" spans="1:6" ht="63.75" x14ac:dyDescent="0.3">
      <c r="A15" s="104" t="s">
        <v>335</v>
      </c>
      <c r="B15" s="104" t="s">
        <v>339</v>
      </c>
      <c r="C15" s="104" t="s">
        <v>340</v>
      </c>
      <c r="D15" s="104" t="s">
        <v>341</v>
      </c>
      <c r="E15" s="104"/>
    </row>
    <row r="16" spans="1:6" s="101" customFormat="1" ht="72" customHeight="1" x14ac:dyDescent="0.25">
      <c r="A16" s="104" t="s">
        <v>320</v>
      </c>
      <c r="B16" s="104" t="s">
        <v>342</v>
      </c>
      <c r="C16" s="104" t="s">
        <v>343</v>
      </c>
      <c r="D16" s="104" t="s">
        <v>344</v>
      </c>
      <c r="E16" s="104" t="s">
        <v>345</v>
      </c>
    </row>
    <row r="17" spans="1:5" ht="38.25" x14ac:dyDescent="0.3">
      <c r="A17" s="104" t="s">
        <v>346</v>
      </c>
      <c r="B17" s="104" t="s">
        <v>347</v>
      </c>
      <c r="C17" s="104" t="s">
        <v>348</v>
      </c>
      <c r="D17" s="104"/>
      <c r="E17" s="104" t="s">
        <v>349</v>
      </c>
    </row>
    <row r="18" spans="1:5" s="101" customFormat="1" ht="72" customHeight="1" x14ac:dyDescent="0.25">
      <c r="A18" s="104" t="s">
        <v>346</v>
      </c>
      <c r="B18" s="104" t="s">
        <v>351</v>
      </c>
      <c r="C18" s="104" t="s">
        <v>352</v>
      </c>
      <c r="D18" s="104" t="s">
        <v>323</v>
      </c>
      <c r="E18" s="104" t="s">
        <v>324</v>
      </c>
    </row>
    <row r="19" spans="1:5" s="101" customFormat="1" ht="72" customHeight="1" x14ac:dyDescent="0.25">
      <c r="A19" s="104" t="s">
        <v>346</v>
      </c>
      <c r="B19" s="104" t="s">
        <v>353</v>
      </c>
      <c r="C19" s="104" t="s">
        <v>354</v>
      </c>
      <c r="D19" s="104" t="s">
        <v>323</v>
      </c>
      <c r="E19" s="104" t="s">
        <v>324</v>
      </c>
    </row>
    <row r="20" spans="1:5" x14ac:dyDescent="0.3">
      <c r="A20" s="104" t="s">
        <v>346</v>
      </c>
      <c r="B20" s="104" t="s">
        <v>355</v>
      </c>
      <c r="C20" s="104" t="s">
        <v>356</v>
      </c>
      <c r="D20" s="104" t="s">
        <v>323</v>
      </c>
      <c r="E20" s="104" t="s">
        <v>324</v>
      </c>
    </row>
    <row r="21" spans="1:5" ht="25.5" x14ac:dyDescent="0.3">
      <c r="A21" s="104" t="s">
        <v>346</v>
      </c>
      <c r="B21" s="104" t="s">
        <v>357</v>
      </c>
      <c r="C21" s="104" t="s">
        <v>358</v>
      </c>
      <c r="D21" s="104" t="s">
        <v>323</v>
      </c>
      <c r="E21" s="104" t="s">
        <v>324</v>
      </c>
    </row>
    <row r="22" spans="1:5" ht="25.5" x14ac:dyDescent="0.3">
      <c r="A22" s="104" t="s">
        <v>346</v>
      </c>
      <c r="B22" s="104" t="s">
        <v>359</v>
      </c>
      <c r="C22" s="104" t="s">
        <v>360</v>
      </c>
      <c r="D22" s="104" t="s">
        <v>323</v>
      </c>
      <c r="E22" s="104" t="s">
        <v>323</v>
      </c>
    </row>
    <row r="23" spans="1:5" ht="51" x14ac:dyDescent="0.3">
      <c r="A23" s="104" t="s">
        <v>346</v>
      </c>
      <c r="B23" s="104" t="s">
        <v>361</v>
      </c>
      <c r="C23" s="104" t="s">
        <v>362</v>
      </c>
      <c r="D23" s="104" t="s">
        <v>323</v>
      </c>
      <c r="E23" s="104" t="s">
        <v>350</v>
      </c>
    </row>
    <row r="24" spans="1:5" ht="25.5" x14ac:dyDescent="0.3">
      <c r="A24" s="104" t="s">
        <v>320</v>
      </c>
      <c r="B24" s="104" t="s">
        <v>397</v>
      </c>
      <c r="C24" s="104" t="s">
        <v>398</v>
      </c>
      <c r="D24" s="104" t="s">
        <v>399</v>
      </c>
      <c r="E24" s="104" t="s">
        <v>400</v>
      </c>
    </row>
    <row r="25" spans="1:5" ht="76.5" x14ac:dyDescent="0.3">
      <c r="A25" s="104" t="s">
        <v>320</v>
      </c>
      <c r="B25" s="104" t="s">
        <v>393</v>
      </c>
      <c r="C25" s="104" t="s">
        <v>394</v>
      </c>
      <c r="D25" s="104" t="s">
        <v>395</v>
      </c>
      <c r="E25" s="104" t="s">
        <v>396</v>
      </c>
    </row>
    <row r="26" spans="1:5" ht="38.25" x14ac:dyDescent="0.3">
      <c r="A26" s="104" t="s">
        <v>377</v>
      </c>
      <c r="B26" s="104" t="s">
        <v>378</v>
      </c>
      <c r="C26" s="104" t="s">
        <v>379</v>
      </c>
      <c r="D26" s="104" t="s">
        <v>380</v>
      </c>
      <c r="E26" s="104" t="s">
        <v>381</v>
      </c>
    </row>
    <row r="27" spans="1:5" ht="25.5" x14ac:dyDescent="0.3">
      <c r="A27" s="104" t="s">
        <v>346</v>
      </c>
      <c r="B27" s="104" t="s">
        <v>363</v>
      </c>
      <c r="C27" s="104" t="s">
        <v>364</v>
      </c>
      <c r="D27" s="104" t="s">
        <v>323</v>
      </c>
      <c r="E27" s="104" t="s">
        <v>324</v>
      </c>
    </row>
    <row r="28" spans="1:5" ht="25.5" x14ac:dyDescent="0.3">
      <c r="A28" s="104" t="s">
        <v>377</v>
      </c>
      <c r="B28" s="104" t="s">
        <v>382</v>
      </c>
      <c r="C28" s="104" t="s">
        <v>383</v>
      </c>
      <c r="D28" s="104" t="s">
        <v>323</v>
      </c>
      <c r="E28" s="104" t="s">
        <v>324</v>
      </c>
    </row>
    <row r="29" spans="1:5" x14ac:dyDescent="0.3">
      <c r="A29" s="104" t="s">
        <v>377</v>
      </c>
      <c r="B29" s="104" t="s">
        <v>384</v>
      </c>
      <c r="C29" s="104" t="s">
        <v>385</v>
      </c>
      <c r="D29" s="104" t="s">
        <v>386</v>
      </c>
      <c r="E29" s="104" t="s">
        <v>387</v>
      </c>
    </row>
    <row r="30" spans="1:5" ht="38.25" x14ac:dyDescent="0.3">
      <c r="A30" s="104" t="s">
        <v>372</v>
      </c>
      <c r="B30" s="104" t="s">
        <v>370</v>
      </c>
      <c r="C30" s="104" t="s">
        <v>371</v>
      </c>
      <c r="D30" s="104" t="s">
        <v>323</v>
      </c>
      <c r="E30" s="104" t="s">
        <v>324</v>
      </c>
    </row>
    <row r="31" spans="1:5" ht="25.5" x14ac:dyDescent="0.3">
      <c r="A31" s="104" t="s">
        <v>346</v>
      </c>
      <c r="B31" s="104" t="s">
        <v>373</v>
      </c>
      <c r="C31" s="104" t="s">
        <v>374</v>
      </c>
      <c r="D31" s="104" t="s">
        <v>323</v>
      </c>
      <c r="E31" s="104" t="s">
        <v>324</v>
      </c>
    </row>
    <row r="32" spans="1:5" ht="25.5" x14ac:dyDescent="0.3">
      <c r="A32" s="104" t="s">
        <v>377</v>
      </c>
      <c r="B32" s="104" t="s">
        <v>388</v>
      </c>
      <c r="C32" s="104" t="s">
        <v>389</v>
      </c>
      <c r="D32" s="104" t="s">
        <v>323</v>
      </c>
      <c r="E32" s="104" t="s">
        <v>324</v>
      </c>
    </row>
    <row r="33" spans="1:5" ht="25.5" x14ac:dyDescent="0.3">
      <c r="A33" s="104" t="s">
        <v>346</v>
      </c>
      <c r="B33" s="104" t="s">
        <v>375</v>
      </c>
      <c r="C33" s="104" t="s">
        <v>376</v>
      </c>
      <c r="D33" s="104" t="s">
        <v>323</v>
      </c>
      <c r="E33" s="104" t="s">
        <v>324</v>
      </c>
    </row>
    <row r="34" spans="1:5" x14ac:dyDescent="0.3">
      <c r="A34" s="104" t="s">
        <v>346</v>
      </c>
      <c r="B34" s="104" t="s">
        <v>410</v>
      </c>
      <c r="C34" s="104" t="s">
        <v>411</v>
      </c>
      <c r="D34" s="104" t="s">
        <v>323</v>
      </c>
      <c r="E34" s="104" t="s">
        <v>324</v>
      </c>
    </row>
    <row r="35" spans="1:5" ht="25.5" x14ac:dyDescent="0.3">
      <c r="A35" s="104" t="s">
        <v>390</v>
      </c>
      <c r="B35" s="104" t="s">
        <v>391</v>
      </c>
      <c r="C35" s="104" t="s">
        <v>327</v>
      </c>
      <c r="D35" s="104" t="s">
        <v>323</v>
      </c>
      <c r="E35" s="104" t="s">
        <v>392</v>
      </c>
    </row>
    <row r="36" spans="1:5" ht="25.5" x14ac:dyDescent="0.3">
      <c r="A36" s="104" t="s">
        <v>346</v>
      </c>
      <c r="B36" s="104" t="s">
        <v>408</v>
      </c>
      <c r="C36" s="104" t="s">
        <v>409</v>
      </c>
      <c r="D36" s="104" t="s">
        <v>323</v>
      </c>
      <c r="E36" s="104" t="s">
        <v>324</v>
      </c>
    </row>
  </sheetData>
  <mergeCells count="2">
    <mergeCell ref="A1:B2"/>
    <mergeCell ref="C1:D2"/>
  </mergeCells>
  <printOptions horizontalCentered="1"/>
  <pageMargins left="0.70866141732283472" right="0.70866141732283472" top="0.74803149606299213" bottom="0.55118110236220474" header="0.31496062992125984" footer="0.70866141732283472"/>
  <pageSetup scale="50" orientation="portrait" r:id="rId1"/>
  <headerFooter>
    <oddFooter>&amp;RSC01-F06 Vr.3 (2015-11-18)</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D1:Q81"/>
  <sheetViews>
    <sheetView topLeftCell="H1" workbookViewId="0">
      <selection activeCell="L18" sqref="L18"/>
    </sheetView>
  </sheetViews>
  <sheetFormatPr baseColWidth="10" defaultRowHeight="15" x14ac:dyDescent="0.25"/>
  <cols>
    <col min="4" max="4" width="49" style="17" bestFit="1" customWidth="1"/>
    <col min="5" max="5" width="70" style="17" bestFit="1" customWidth="1"/>
    <col min="6" max="6" width="19.42578125" style="23" bestFit="1" customWidth="1"/>
    <col min="7" max="7" width="58.42578125" style="25" customWidth="1"/>
    <col min="12" max="12" width="60.140625" customWidth="1"/>
    <col min="17" max="17" width="26.7109375" bestFit="1" customWidth="1"/>
  </cols>
  <sheetData>
    <row r="1" spans="4:17" x14ac:dyDescent="0.25">
      <c r="Q1" s="38" t="s">
        <v>175</v>
      </c>
    </row>
    <row r="2" spans="4:17" x14ac:dyDescent="0.25">
      <c r="D2" s="18" t="s">
        <v>62</v>
      </c>
      <c r="E2" s="18" t="s">
        <v>44</v>
      </c>
      <c r="F2" s="24" t="s">
        <v>2</v>
      </c>
      <c r="G2" s="26" t="s">
        <v>111</v>
      </c>
      <c r="L2" s="34" t="s">
        <v>215</v>
      </c>
      <c r="O2" t="s">
        <v>170</v>
      </c>
      <c r="Q2" t="s">
        <v>176</v>
      </c>
    </row>
    <row r="3" spans="4:17" x14ac:dyDescent="0.25">
      <c r="D3" s="19" t="s">
        <v>100</v>
      </c>
      <c r="E3" s="17" t="s">
        <v>45</v>
      </c>
      <c r="F3" s="23" t="s">
        <v>59</v>
      </c>
      <c r="G3" s="25" t="s">
        <v>112</v>
      </c>
      <c r="L3" s="35" t="s">
        <v>204</v>
      </c>
      <c r="O3" t="s">
        <v>171</v>
      </c>
      <c r="Q3" t="s">
        <v>177</v>
      </c>
    </row>
    <row r="4" spans="4:17" x14ac:dyDescent="0.25">
      <c r="D4" s="19" t="s">
        <v>101</v>
      </c>
      <c r="E4" s="17" t="s">
        <v>45</v>
      </c>
      <c r="F4" s="23" t="s">
        <v>59</v>
      </c>
      <c r="G4" s="25" t="s">
        <v>112</v>
      </c>
      <c r="L4" s="34" t="s">
        <v>216</v>
      </c>
      <c r="Q4" s="38" t="s">
        <v>178</v>
      </c>
    </row>
    <row r="5" spans="4:17" x14ac:dyDescent="0.25">
      <c r="D5" s="19" t="s">
        <v>102</v>
      </c>
      <c r="E5" s="17" t="s">
        <v>45</v>
      </c>
      <c r="F5" s="23" t="s">
        <v>59</v>
      </c>
      <c r="G5" s="25" t="s">
        <v>114</v>
      </c>
      <c r="L5" s="36" t="s">
        <v>205</v>
      </c>
      <c r="Q5" t="s">
        <v>179</v>
      </c>
    </row>
    <row r="6" spans="4:17" x14ac:dyDescent="0.25">
      <c r="D6" s="19" t="s">
        <v>103</v>
      </c>
      <c r="E6" s="17" t="s">
        <v>46</v>
      </c>
      <c r="F6" s="23" t="s">
        <v>59</v>
      </c>
      <c r="G6" s="25" t="s">
        <v>115</v>
      </c>
      <c r="L6" s="36" t="s">
        <v>206</v>
      </c>
      <c r="Q6" t="s">
        <v>180</v>
      </c>
    </row>
    <row r="7" spans="4:17" x14ac:dyDescent="0.25">
      <c r="D7" s="19" t="s">
        <v>104</v>
      </c>
      <c r="E7" s="17" t="s">
        <v>46</v>
      </c>
      <c r="F7" s="23" t="s">
        <v>59</v>
      </c>
      <c r="G7" s="25" t="s">
        <v>191</v>
      </c>
      <c r="L7" s="36" t="s">
        <v>207</v>
      </c>
      <c r="Q7" t="s">
        <v>181</v>
      </c>
    </row>
    <row r="8" spans="4:17" x14ac:dyDescent="0.25">
      <c r="D8" s="19" t="s">
        <v>63</v>
      </c>
      <c r="E8" s="17" t="s">
        <v>46</v>
      </c>
      <c r="F8" s="23" t="s">
        <v>59</v>
      </c>
      <c r="G8" s="25" t="s">
        <v>117</v>
      </c>
      <c r="L8" s="36" t="s">
        <v>208</v>
      </c>
      <c r="Q8" t="s">
        <v>182</v>
      </c>
    </row>
    <row r="9" spans="4:17" x14ac:dyDescent="0.25">
      <c r="D9" s="19" t="s">
        <v>105</v>
      </c>
      <c r="E9" s="17" t="s">
        <v>46</v>
      </c>
      <c r="F9" s="23" t="s">
        <v>59</v>
      </c>
      <c r="G9" s="25" t="s">
        <v>115</v>
      </c>
      <c r="L9" s="34" t="s">
        <v>217</v>
      </c>
      <c r="Q9" t="s">
        <v>183</v>
      </c>
    </row>
    <row r="10" spans="4:17" x14ac:dyDescent="0.25">
      <c r="D10" s="19" t="s">
        <v>106</v>
      </c>
      <c r="E10" s="17" t="s">
        <v>47</v>
      </c>
      <c r="F10" s="23" t="s">
        <v>59</v>
      </c>
      <c r="G10" s="25" t="s">
        <v>112</v>
      </c>
      <c r="L10" s="36" t="s">
        <v>209</v>
      </c>
      <c r="Q10" s="38" t="s">
        <v>184</v>
      </c>
    </row>
    <row r="11" spans="4:17" x14ac:dyDescent="0.25">
      <c r="D11" s="19" t="s">
        <v>107</v>
      </c>
      <c r="E11" s="17" t="s">
        <v>47</v>
      </c>
      <c r="F11" s="23" t="s">
        <v>59</v>
      </c>
      <c r="G11" s="25" t="s">
        <v>118</v>
      </c>
      <c r="L11" s="36" t="s">
        <v>210</v>
      </c>
      <c r="Q11" t="s">
        <v>185</v>
      </c>
    </row>
    <row r="12" spans="4:17" x14ac:dyDescent="0.25">
      <c r="D12" s="19" t="s">
        <v>108</v>
      </c>
      <c r="E12" s="17" t="s">
        <v>47</v>
      </c>
      <c r="F12" s="23" t="s">
        <v>59</v>
      </c>
      <c r="G12" s="25" t="s">
        <v>113</v>
      </c>
      <c r="L12" s="36" t="s">
        <v>211</v>
      </c>
      <c r="Q12" t="s">
        <v>186</v>
      </c>
    </row>
    <row r="13" spans="4:17" x14ac:dyDescent="0.25">
      <c r="D13" s="19" t="s">
        <v>109</v>
      </c>
      <c r="E13" s="17" t="s">
        <v>47</v>
      </c>
      <c r="F13" s="23" t="s">
        <v>59</v>
      </c>
      <c r="G13" s="25" t="s">
        <v>192</v>
      </c>
      <c r="L13" s="34" t="s">
        <v>218</v>
      </c>
      <c r="Q13" s="38" t="s">
        <v>187</v>
      </c>
    </row>
    <row r="14" spans="4:17" x14ac:dyDescent="0.25">
      <c r="D14" s="21" t="s">
        <v>77</v>
      </c>
      <c r="E14" s="17" t="s">
        <v>48</v>
      </c>
      <c r="F14" s="23" t="s">
        <v>60</v>
      </c>
      <c r="G14" s="25" t="s">
        <v>122</v>
      </c>
      <c r="L14" s="36" t="s">
        <v>212</v>
      </c>
      <c r="Q14" t="s">
        <v>188</v>
      </c>
    </row>
    <row r="15" spans="4:17" x14ac:dyDescent="0.25">
      <c r="D15" s="21" t="s">
        <v>64</v>
      </c>
      <c r="E15" s="17" t="s">
        <v>48</v>
      </c>
      <c r="F15" s="23" t="s">
        <v>60</v>
      </c>
      <c r="G15" s="25" t="s">
        <v>122</v>
      </c>
      <c r="L15" s="36" t="s">
        <v>213</v>
      </c>
      <c r="Q15" t="s">
        <v>189</v>
      </c>
    </row>
    <row r="16" spans="4:17" x14ac:dyDescent="0.25">
      <c r="D16" s="21" t="s">
        <v>78</v>
      </c>
      <c r="E16" s="17" t="s">
        <v>49</v>
      </c>
      <c r="F16" s="23" t="s">
        <v>60</v>
      </c>
      <c r="G16" s="25" t="s">
        <v>125</v>
      </c>
      <c r="L16" s="36" t="s">
        <v>214</v>
      </c>
      <c r="Q16" t="s">
        <v>190</v>
      </c>
    </row>
    <row r="17" spans="4:15" x14ac:dyDescent="0.25">
      <c r="D17" s="21" t="s">
        <v>79</v>
      </c>
      <c r="E17" s="17" t="s">
        <v>49</v>
      </c>
      <c r="F17" s="23" t="s">
        <v>60</v>
      </c>
      <c r="G17" s="25" t="s">
        <v>202</v>
      </c>
      <c r="L17" s="34" t="s">
        <v>219</v>
      </c>
    </row>
    <row r="18" spans="4:15" ht="30" x14ac:dyDescent="0.25">
      <c r="D18" s="21" t="s">
        <v>80</v>
      </c>
      <c r="E18" s="17" t="s">
        <v>51</v>
      </c>
      <c r="F18" s="23" t="s">
        <v>60</v>
      </c>
      <c r="G18" s="25" t="s">
        <v>201</v>
      </c>
      <c r="L18" s="36" t="s">
        <v>220</v>
      </c>
    </row>
    <row r="19" spans="4:15" ht="30" x14ac:dyDescent="0.25">
      <c r="D19" s="21" t="s">
        <v>81</v>
      </c>
      <c r="E19" s="17" t="s">
        <v>51</v>
      </c>
      <c r="F19" s="23" t="s">
        <v>60</v>
      </c>
      <c r="G19" s="25" t="s">
        <v>200</v>
      </c>
      <c r="L19" s="36" t="s">
        <v>221</v>
      </c>
      <c r="O19" t="s">
        <v>194</v>
      </c>
    </row>
    <row r="20" spans="4:15" ht="30" x14ac:dyDescent="0.25">
      <c r="D20" s="21" t="s">
        <v>82</v>
      </c>
      <c r="E20" s="17" t="s">
        <v>54</v>
      </c>
      <c r="F20" s="23" t="s">
        <v>60</v>
      </c>
      <c r="G20" s="25" t="s">
        <v>199</v>
      </c>
      <c r="L20" s="34" t="s">
        <v>222</v>
      </c>
      <c r="O20" t="s">
        <v>195</v>
      </c>
    </row>
    <row r="21" spans="4:15" ht="30" x14ac:dyDescent="0.25">
      <c r="D21" s="21" t="s">
        <v>83</v>
      </c>
      <c r="E21" s="17" t="s">
        <v>54</v>
      </c>
      <c r="F21" s="23" t="s">
        <v>60</v>
      </c>
      <c r="G21" s="25" t="s">
        <v>199</v>
      </c>
      <c r="L21" s="35" t="s">
        <v>223</v>
      </c>
    </row>
    <row r="22" spans="4:15" ht="30" x14ac:dyDescent="0.25">
      <c r="D22" s="21" t="s">
        <v>84</v>
      </c>
      <c r="E22" s="17" t="s">
        <v>54</v>
      </c>
      <c r="F22" s="23" t="s">
        <v>60</v>
      </c>
      <c r="G22" s="25" t="s">
        <v>199</v>
      </c>
      <c r="L22" s="34" t="s">
        <v>224</v>
      </c>
    </row>
    <row r="23" spans="4:15" ht="45" x14ac:dyDescent="0.25">
      <c r="D23" s="21" t="s">
        <v>85</v>
      </c>
      <c r="E23" s="17" t="s">
        <v>52</v>
      </c>
      <c r="F23" s="23" t="s">
        <v>60</v>
      </c>
      <c r="G23" s="25" t="s">
        <v>124</v>
      </c>
      <c r="L23" s="36" t="s">
        <v>166</v>
      </c>
    </row>
    <row r="24" spans="4:15" ht="30" x14ac:dyDescent="0.25">
      <c r="D24" s="21" t="s">
        <v>86</v>
      </c>
      <c r="E24" s="17" t="s">
        <v>55</v>
      </c>
      <c r="F24" s="23" t="s">
        <v>60</v>
      </c>
      <c r="G24" s="25" t="s">
        <v>126</v>
      </c>
      <c r="L24" s="35" t="s">
        <v>225</v>
      </c>
    </row>
    <row r="25" spans="4:15" ht="30" x14ac:dyDescent="0.25">
      <c r="D25" s="21" t="s">
        <v>87</v>
      </c>
      <c r="E25" s="17" t="s">
        <v>55</v>
      </c>
      <c r="F25" s="23" t="s">
        <v>60</v>
      </c>
      <c r="G25" s="25" t="s">
        <v>126</v>
      </c>
      <c r="L25" s="35" t="s">
        <v>226</v>
      </c>
    </row>
    <row r="26" spans="4:15" ht="30" x14ac:dyDescent="0.25">
      <c r="D26" s="21" t="s">
        <v>88</v>
      </c>
      <c r="E26" s="17" t="s">
        <v>53</v>
      </c>
      <c r="F26" s="23" t="s">
        <v>60</v>
      </c>
      <c r="G26" s="25" t="s">
        <v>123</v>
      </c>
      <c r="L26" s="34" t="s">
        <v>227</v>
      </c>
    </row>
    <row r="27" spans="4:15" ht="27" x14ac:dyDescent="0.25">
      <c r="D27" s="21" t="s">
        <v>89</v>
      </c>
      <c r="E27" s="17" t="s">
        <v>50</v>
      </c>
      <c r="F27" s="23" t="s">
        <v>60</v>
      </c>
      <c r="G27" s="25" t="s">
        <v>119</v>
      </c>
      <c r="L27" s="35" t="s">
        <v>228</v>
      </c>
    </row>
    <row r="28" spans="4:15" ht="27" x14ac:dyDescent="0.25">
      <c r="D28" s="21" t="s">
        <v>90</v>
      </c>
      <c r="E28" s="17" t="s">
        <v>50</v>
      </c>
      <c r="F28" s="23" t="s">
        <v>60</v>
      </c>
      <c r="G28" s="25" t="s">
        <v>120</v>
      </c>
      <c r="L28" s="34" t="s">
        <v>229</v>
      </c>
    </row>
    <row r="29" spans="4:15" ht="45" x14ac:dyDescent="0.25">
      <c r="D29" s="21" t="s">
        <v>110</v>
      </c>
      <c r="E29" s="17" t="s">
        <v>50</v>
      </c>
      <c r="F29" s="23" t="s">
        <v>60</v>
      </c>
      <c r="G29" s="25" t="s">
        <v>121</v>
      </c>
      <c r="L29" s="35" t="s">
        <v>230</v>
      </c>
    </row>
    <row r="30" spans="4:15" ht="30" x14ac:dyDescent="0.25">
      <c r="D30" s="22" t="s">
        <v>91</v>
      </c>
      <c r="E30" s="17" t="s">
        <v>95</v>
      </c>
      <c r="F30" s="23" t="s">
        <v>61</v>
      </c>
      <c r="G30" s="25" t="s">
        <v>193</v>
      </c>
      <c r="L30" s="34" t="s">
        <v>231</v>
      </c>
    </row>
    <row r="31" spans="4:15" x14ac:dyDescent="0.25">
      <c r="D31" s="22" t="s">
        <v>65</v>
      </c>
      <c r="E31" s="17" t="s">
        <v>95</v>
      </c>
      <c r="F31" s="23" t="s">
        <v>61</v>
      </c>
      <c r="G31" s="25" t="s">
        <v>116</v>
      </c>
      <c r="L31" s="35" t="s">
        <v>232</v>
      </c>
    </row>
    <row r="32" spans="4:15" x14ac:dyDescent="0.25">
      <c r="D32" s="22" t="s">
        <v>66</v>
      </c>
      <c r="E32" s="17" t="s">
        <v>66</v>
      </c>
      <c r="F32" s="23" t="s">
        <v>61</v>
      </c>
      <c r="G32" s="25" t="s">
        <v>118</v>
      </c>
      <c r="L32" s="35" t="s">
        <v>233</v>
      </c>
    </row>
    <row r="33" spans="4:12" ht="27" x14ac:dyDescent="0.25">
      <c r="D33" s="22" t="s">
        <v>67</v>
      </c>
      <c r="E33" s="17" t="s">
        <v>96</v>
      </c>
      <c r="F33" s="23" t="s">
        <v>61</v>
      </c>
      <c r="G33" s="25" t="s">
        <v>118</v>
      </c>
      <c r="L33" s="34" t="s">
        <v>234</v>
      </c>
    </row>
    <row r="34" spans="4:12" x14ac:dyDescent="0.25">
      <c r="D34" s="22" t="s">
        <v>68</v>
      </c>
      <c r="E34" s="17" t="s">
        <v>96</v>
      </c>
      <c r="F34" s="23" t="s">
        <v>61</v>
      </c>
      <c r="G34" s="25" t="s">
        <v>118</v>
      </c>
      <c r="L34" s="34" t="s">
        <v>235</v>
      </c>
    </row>
    <row r="35" spans="4:12" x14ac:dyDescent="0.25">
      <c r="D35" s="22" t="s">
        <v>69</v>
      </c>
      <c r="E35" s="17" t="s">
        <v>96</v>
      </c>
      <c r="F35" s="23" t="s">
        <v>61</v>
      </c>
      <c r="G35" s="25" t="s">
        <v>118</v>
      </c>
      <c r="L35" s="36" t="s">
        <v>167</v>
      </c>
    </row>
    <row r="36" spans="4:12" x14ac:dyDescent="0.25">
      <c r="D36" s="22" t="s">
        <v>70</v>
      </c>
      <c r="E36" s="17" t="s">
        <v>97</v>
      </c>
      <c r="F36" s="23" t="s">
        <v>61</v>
      </c>
      <c r="G36" s="25" t="s">
        <v>127</v>
      </c>
      <c r="L36" s="36" t="s">
        <v>168</v>
      </c>
    </row>
    <row r="37" spans="4:12" x14ac:dyDescent="0.25">
      <c r="D37" s="22" t="s">
        <v>71</v>
      </c>
      <c r="E37" s="17" t="s">
        <v>97</v>
      </c>
      <c r="F37" s="23" t="s">
        <v>61</v>
      </c>
      <c r="G37" s="25" t="s">
        <v>127</v>
      </c>
      <c r="L37" s="36" t="s">
        <v>169</v>
      </c>
    </row>
    <row r="38" spans="4:12" x14ac:dyDescent="0.25">
      <c r="D38" s="22" t="s">
        <v>72</v>
      </c>
      <c r="E38" s="17" t="s">
        <v>97</v>
      </c>
      <c r="F38" s="23" t="s">
        <v>61</v>
      </c>
      <c r="G38" s="25" t="s">
        <v>127</v>
      </c>
      <c r="L38" s="35" t="s">
        <v>236</v>
      </c>
    </row>
    <row r="39" spans="4:12" x14ac:dyDescent="0.25">
      <c r="D39" s="22" t="s">
        <v>73</v>
      </c>
      <c r="E39" s="17" t="s">
        <v>98</v>
      </c>
      <c r="F39" s="23" t="s">
        <v>61</v>
      </c>
      <c r="G39" s="25" t="s">
        <v>128</v>
      </c>
      <c r="L39" s="35" t="s">
        <v>237</v>
      </c>
    </row>
    <row r="40" spans="4:12" x14ac:dyDescent="0.25">
      <c r="D40" s="22" t="s">
        <v>74</v>
      </c>
      <c r="E40" s="17" t="s">
        <v>98</v>
      </c>
      <c r="F40" s="23" t="s">
        <v>61</v>
      </c>
      <c r="G40" s="25" t="s">
        <v>128</v>
      </c>
      <c r="L40" s="36" t="s">
        <v>238</v>
      </c>
    </row>
    <row r="41" spans="4:12" x14ac:dyDescent="0.25">
      <c r="D41" s="22" t="s">
        <v>75</v>
      </c>
      <c r="E41" s="17" t="s">
        <v>98</v>
      </c>
      <c r="F41" s="23" t="s">
        <v>61</v>
      </c>
      <c r="G41" s="25" t="s">
        <v>128</v>
      </c>
      <c r="L41" s="36" t="s">
        <v>239</v>
      </c>
    </row>
    <row r="42" spans="4:12" x14ac:dyDescent="0.25">
      <c r="D42" s="22" t="s">
        <v>76</v>
      </c>
      <c r="E42" s="17" t="s">
        <v>98</v>
      </c>
      <c r="F42" s="23" t="s">
        <v>61</v>
      </c>
      <c r="G42" s="25" t="s">
        <v>128</v>
      </c>
      <c r="L42" s="36" t="s">
        <v>240</v>
      </c>
    </row>
    <row r="43" spans="4:12" x14ac:dyDescent="0.25">
      <c r="D43" s="22" t="s">
        <v>197</v>
      </c>
      <c r="E43" s="17" t="s">
        <v>99</v>
      </c>
      <c r="F43" s="23" t="s">
        <v>61</v>
      </c>
      <c r="G43" s="25" t="s">
        <v>129</v>
      </c>
    </row>
    <row r="44" spans="4:12" ht="30" x14ac:dyDescent="0.25">
      <c r="D44" s="22" t="s">
        <v>92</v>
      </c>
      <c r="E44" s="17" t="s">
        <v>99</v>
      </c>
      <c r="F44" s="23" t="s">
        <v>61</v>
      </c>
      <c r="G44" s="25" t="s">
        <v>129</v>
      </c>
    </row>
    <row r="45" spans="4:12" x14ac:dyDescent="0.25">
      <c r="D45" s="22" t="s">
        <v>198</v>
      </c>
      <c r="E45" s="17" t="s">
        <v>99</v>
      </c>
      <c r="F45" s="23" t="s">
        <v>61</v>
      </c>
      <c r="G45" s="25" t="s">
        <v>129</v>
      </c>
    </row>
    <row r="46" spans="4:12" ht="30" x14ac:dyDescent="0.25">
      <c r="D46" s="20" t="s">
        <v>93</v>
      </c>
      <c r="E46" s="17" t="s">
        <v>56</v>
      </c>
      <c r="F46" s="23" t="s">
        <v>203</v>
      </c>
      <c r="G46" s="25" t="s">
        <v>130</v>
      </c>
    </row>
    <row r="47" spans="4:12" ht="30" x14ac:dyDescent="0.25">
      <c r="D47" s="20" t="s">
        <v>94</v>
      </c>
      <c r="E47" s="17" t="s">
        <v>56</v>
      </c>
      <c r="F47" s="23" t="s">
        <v>203</v>
      </c>
      <c r="G47" s="25" t="s">
        <v>112</v>
      </c>
    </row>
    <row r="51" spans="4:4" x14ac:dyDescent="0.25">
      <c r="D51" s="17" t="s">
        <v>132</v>
      </c>
    </row>
    <row r="52" spans="4:4" x14ac:dyDescent="0.25">
      <c r="D52" s="25" t="s">
        <v>133</v>
      </c>
    </row>
    <row r="53" spans="4:4" ht="30" x14ac:dyDescent="0.25">
      <c r="D53" s="25" t="s">
        <v>134</v>
      </c>
    </row>
    <row r="54" spans="4:4" ht="30" x14ac:dyDescent="0.25">
      <c r="D54" s="25" t="s">
        <v>135</v>
      </c>
    </row>
    <row r="55" spans="4:4" x14ac:dyDescent="0.25">
      <c r="D55" s="25" t="s">
        <v>136</v>
      </c>
    </row>
    <row r="56" spans="4:4" ht="30" x14ac:dyDescent="0.25">
      <c r="D56" s="25" t="s">
        <v>137</v>
      </c>
    </row>
    <row r="57" spans="4:4" ht="30" x14ac:dyDescent="0.25">
      <c r="D57" s="25" t="s">
        <v>138</v>
      </c>
    </row>
    <row r="58" spans="4:4" ht="30" x14ac:dyDescent="0.25">
      <c r="D58" s="25" t="s">
        <v>139</v>
      </c>
    </row>
    <row r="59" spans="4:4" ht="30" x14ac:dyDescent="0.25">
      <c r="D59" s="25" t="s">
        <v>140</v>
      </c>
    </row>
    <row r="60" spans="4:4" x14ac:dyDescent="0.25">
      <c r="D60" s="25" t="s">
        <v>141</v>
      </c>
    </row>
    <row r="61" spans="4:4" ht="30" x14ac:dyDescent="0.25">
      <c r="D61" s="25" t="s">
        <v>142</v>
      </c>
    </row>
    <row r="62" spans="4:4" ht="60" x14ac:dyDescent="0.25">
      <c r="D62" s="25" t="s">
        <v>143</v>
      </c>
    </row>
    <row r="63" spans="4:4" ht="30" x14ac:dyDescent="0.25">
      <c r="D63" s="25" t="s">
        <v>144</v>
      </c>
    </row>
    <row r="64" spans="4:4" x14ac:dyDescent="0.25">
      <c r="D64" s="25" t="s">
        <v>145</v>
      </c>
    </row>
    <row r="65" spans="4:4" ht="30" x14ac:dyDescent="0.25">
      <c r="D65" s="25" t="s">
        <v>146</v>
      </c>
    </row>
    <row r="66" spans="4:4" x14ac:dyDescent="0.25">
      <c r="D66" s="25" t="s">
        <v>147</v>
      </c>
    </row>
    <row r="67" spans="4:4" ht="30" x14ac:dyDescent="0.25">
      <c r="D67" s="25" t="s">
        <v>148</v>
      </c>
    </row>
    <row r="68" spans="4:4" x14ac:dyDescent="0.25">
      <c r="D68" s="25" t="s">
        <v>149</v>
      </c>
    </row>
    <row r="69" spans="4:4" x14ac:dyDescent="0.25">
      <c r="D69" s="25" t="s">
        <v>150</v>
      </c>
    </row>
    <row r="70" spans="4:4" ht="30" x14ac:dyDescent="0.25">
      <c r="D70" s="25" t="s">
        <v>151</v>
      </c>
    </row>
    <row r="71" spans="4:4" ht="45" x14ac:dyDescent="0.25">
      <c r="D71" s="25" t="s">
        <v>152</v>
      </c>
    </row>
    <row r="72" spans="4:4" x14ac:dyDescent="0.25">
      <c r="D72" s="25" t="s">
        <v>153</v>
      </c>
    </row>
    <row r="73" spans="4:4" ht="30" x14ac:dyDescent="0.25">
      <c r="D73" s="25" t="s">
        <v>154</v>
      </c>
    </row>
    <row r="74" spans="4:4" ht="60" x14ac:dyDescent="0.25">
      <c r="D74" s="25" t="s">
        <v>155</v>
      </c>
    </row>
    <row r="75" spans="4:4" ht="30" x14ac:dyDescent="0.25">
      <c r="D75" s="25" t="s">
        <v>156</v>
      </c>
    </row>
    <row r="76" spans="4:4" ht="30" x14ac:dyDescent="0.25">
      <c r="D76" s="25" t="s">
        <v>157</v>
      </c>
    </row>
    <row r="77" spans="4:4" x14ac:dyDescent="0.25">
      <c r="D77" s="25" t="s">
        <v>158</v>
      </c>
    </row>
    <row r="78" spans="4:4" ht="45" x14ac:dyDescent="0.25">
      <c r="D78" s="25" t="s">
        <v>159</v>
      </c>
    </row>
    <row r="79" spans="4:4" x14ac:dyDescent="0.25">
      <c r="D79" s="25" t="s">
        <v>160</v>
      </c>
    </row>
    <row r="80" spans="4:4" ht="45" x14ac:dyDescent="0.25">
      <c r="D80" s="25" t="s">
        <v>161</v>
      </c>
    </row>
    <row r="81" spans="4:4" x14ac:dyDescent="0.25">
      <c r="D81" s="2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11</vt:i4>
      </vt:variant>
    </vt:vector>
  </HeadingPairs>
  <TitlesOfParts>
    <vt:vector size="15" baseType="lpstr">
      <vt:lpstr>Caracterización</vt:lpstr>
      <vt:lpstr>INDICADOR</vt:lpstr>
      <vt:lpstr>NormogramaGF01</vt:lpstr>
      <vt:lpstr>Listas desplegables</vt:lpstr>
      <vt:lpstr>Apoyo</vt:lpstr>
      <vt:lpstr>INDICADOR!Área_de_impresión</vt:lpstr>
      <vt:lpstr>NormogramaGF01!Área_de_impresión</vt:lpstr>
      <vt:lpstr>Dirección_Estratégica</vt:lpstr>
      <vt:lpstr>Estratégico</vt:lpstr>
      <vt:lpstr>Evaluación</vt:lpstr>
      <vt:lpstr>Grupoa</vt:lpstr>
      <vt:lpstr>Misional</vt:lpstr>
      <vt:lpstr>Misionales</vt:lpstr>
      <vt:lpstr>Seguimiento_Evaluación_y_Control</vt:lpstr>
      <vt:lpstr>Tipo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 Jairo Arias Chaparro</dc:creator>
  <cp:lastModifiedBy>LAURA JOHANNA FORERO TORRES</cp:lastModifiedBy>
  <cp:lastPrinted>2019-06-14T18:59:48Z</cp:lastPrinted>
  <dcterms:created xsi:type="dcterms:W3CDTF">2019-04-09T16:24:36Z</dcterms:created>
  <dcterms:modified xsi:type="dcterms:W3CDTF">2023-05-24T19:49:56Z</dcterms:modified>
</cp:coreProperties>
</file>