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20" yWindow="-120" windowWidth="15600" windowHeight="11160" activeTab="6"/>
  </bookViews>
  <sheets>
    <sheet name="Caracterización" sheetId="5" r:id="rId1"/>
    <sheet name="INDICADOR 1" sheetId="6" r:id="rId2"/>
    <sheet name="INDICADOR 2" sheetId="10" r:id="rId3"/>
    <sheet name="INDICADOR 3" sheetId="11" r:id="rId4"/>
    <sheet name="INDICADOR 4" sheetId="12" r:id="rId5"/>
    <sheet name="INDICADOR 5" sheetId="13" r:id="rId6"/>
    <sheet name="INDICADOR 6" sheetId="14" r:id="rId7"/>
    <sheet name="NormogramaGF02" sheetId="9" r:id="rId8"/>
    <sheet name="Listas desplegables" sheetId="8" state="hidden" r:id="rId9"/>
  </sheets>
  <definedNames>
    <definedName name="_xlnm._FilterDatabase" localSheetId="7" hidden="1">NormogramaGF02!#REF!</definedName>
    <definedName name="Apoyo">'Listas desplegables'!$G$33:$G$38</definedName>
    <definedName name="_xlnm.Print_Area" localSheetId="1">'INDICADOR 1'!$A$1:$S$24</definedName>
    <definedName name="_xlnm.Print_Area" localSheetId="2">'INDICADOR 2'!$A$1:$S$24</definedName>
    <definedName name="_xlnm.Print_Area" localSheetId="3">'INDICADOR 3'!$A$1:$S$25</definedName>
    <definedName name="_xlnm.Print_Area" localSheetId="4">'INDICADOR 4'!$A$1:$S$24</definedName>
    <definedName name="_xlnm.Print_Area" localSheetId="5">'INDICADOR 5'!$A$1:$S$24</definedName>
    <definedName name="_xlnm.Print_Area" localSheetId="6">'INDICADOR 6'!$A$1:$S$25</definedName>
    <definedName name="_xlnm.Print_Area" localSheetId="7">NormogramaGF02!$A$1:$E$47</definedName>
    <definedName name="Dirección_Estratégica">'Listas desplegables'!$D$3:$D$5</definedName>
    <definedName name="Estratégico">'Listas desplegables'!$E$3:$E$10</definedName>
    <definedName name="Evaluación">'Listas desplegables'!$E$46</definedName>
    <definedName name="Grupoa">'Listas desplegables'!$D$3:$D$13</definedName>
    <definedName name="jorgito" localSheetId="2">#REF!</definedName>
    <definedName name="jorgito" localSheetId="3">#REF!</definedName>
    <definedName name="jorgito" localSheetId="4">#REF!</definedName>
    <definedName name="jorgito" localSheetId="5">#REF!</definedName>
    <definedName name="jorgito" localSheetId="6">#REF!</definedName>
    <definedName name="jorgito" localSheetId="7">#REF!</definedName>
    <definedName name="jorgito">#REF!</definedName>
    <definedName name="Misional">'Listas desplegables'!$E$14:$E$23</definedName>
    <definedName name="Misionales">'Listas desplegables'!$D$14:$D$29</definedName>
    <definedName name="sandrita" localSheetId="2">#REF!</definedName>
    <definedName name="sandrita" localSheetId="3">#REF!</definedName>
    <definedName name="sandrita" localSheetId="4">#REF!</definedName>
    <definedName name="sandrita" localSheetId="5">#REF!</definedName>
    <definedName name="sandrita" localSheetId="6">#REF!</definedName>
    <definedName name="sandrita" localSheetId="7">#REF!</definedName>
    <definedName name="sandrita">#REF!</definedName>
    <definedName name="Seguimiento_Evaluación_y_Control">'Listas desplegables'!$E$46</definedName>
    <definedName name="silvia" localSheetId="2">#REF!</definedName>
    <definedName name="silvia" localSheetId="3">#REF!</definedName>
    <definedName name="silvia" localSheetId="4">#REF!</definedName>
    <definedName name="silvia" localSheetId="5">#REF!</definedName>
    <definedName name="silvia" localSheetId="6">#REF!</definedName>
    <definedName name="silvia" localSheetId="7">#REF!</definedName>
    <definedName name="silvia">#REF!</definedName>
    <definedName name="Tipo">'Listas desplegables'!$F$3:$F$46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4" l="1"/>
  <c r="M8" i="14"/>
  <c r="C6" i="14"/>
  <c r="M5" i="14"/>
  <c r="C11" i="13"/>
  <c r="M8" i="13"/>
  <c r="C6" i="13"/>
  <c r="M5" i="13"/>
  <c r="C11" i="12"/>
  <c r="M8" i="12"/>
  <c r="C6" i="12"/>
  <c r="M5" i="12"/>
  <c r="C11" i="6" l="1"/>
  <c r="C11" i="11" l="1"/>
  <c r="M8" i="11"/>
  <c r="C6" i="11"/>
  <c r="M5" i="11"/>
  <c r="C11" i="10"/>
  <c r="M8" i="10"/>
  <c r="C6" i="10"/>
  <c r="M5" i="10"/>
  <c r="M8" i="6"/>
  <c r="C6" i="6" l="1"/>
  <c r="M5" i="6"/>
  <c r="E14" i="5"/>
  <c r="E7" i="5" l="1"/>
  <c r="H7" i="5"/>
</calcChain>
</file>

<file path=xl/sharedStrings.xml><?xml version="1.0" encoding="utf-8"?>
<sst xmlns="http://schemas.openxmlformats.org/spreadsheetml/2006/main" count="1000" uniqueCount="513">
  <si>
    <t>CARACTERIZACIÓN DE PROCESOS</t>
  </si>
  <si>
    <t>MACROPROCESO</t>
  </si>
  <si>
    <t>TIPO DE PROCESO</t>
  </si>
  <si>
    <t>ALCANCE</t>
  </si>
  <si>
    <t>ELEMENTOS DE ENTRADA</t>
  </si>
  <si>
    <t>PROVEEDOR INTERNO</t>
  </si>
  <si>
    <t xml:space="preserve">PROVEEDOR EXTERNO </t>
  </si>
  <si>
    <t>ENTRADAS</t>
  </si>
  <si>
    <t>CICLO PHVA</t>
  </si>
  <si>
    <t>P</t>
  </si>
  <si>
    <t>H</t>
  </si>
  <si>
    <t>V</t>
  </si>
  <si>
    <t>A</t>
  </si>
  <si>
    <t>RESPONSABLES</t>
  </si>
  <si>
    <t>INDICADORES DE PROCESO</t>
  </si>
  <si>
    <t xml:space="preserve">ELEMENTOS DE SALIDA </t>
  </si>
  <si>
    <t>ACTIVIDADES</t>
  </si>
  <si>
    <t>CLIENTE INTERNO</t>
  </si>
  <si>
    <t xml:space="preserve">CLIENTE EXTERNO </t>
  </si>
  <si>
    <t xml:space="preserve">TIPO DE INDICADOR </t>
  </si>
  <si>
    <t>NOMBRE</t>
  </si>
  <si>
    <t>HOJA DE VIDA INDICADOR</t>
  </si>
  <si>
    <t>Proceso</t>
  </si>
  <si>
    <t>Nombre del Indicador</t>
  </si>
  <si>
    <t>Objetivo del Indicador</t>
  </si>
  <si>
    <t>Formula del Indicador</t>
  </si>
  <si>
    <t>Unidad de Medida</t>
  </si>
  <si>
    <t>Fuente de Información</t>
  </si>
  <si>
    <t>Periodicidad</t>
  </si>
  <si>
    <t>Mensual</t>
  </si>
  <si>
    <t>Bimestral</t>
  </si>
  <si>
    <t xml:space="preserve">Trimestral </t>
  </si>
  <si>
    <t>Semestral</t>
  </si>
  <si>
    <t>Tendencia</t>
  </si>
  <si>
    <t>META</t>
  </si>
  <si>
    <t>Línea Base</t>
  </si>
  <si>
    <t>Macroproceso</t>
  </si>
  <si>
    <t>Dependencia</t>
  </si>
  <si>
    <t>Lider de proceso</t>
  </si>
  <si>
    <t>Responsable de la medición</t>
  </si>
  <si>
    <t>Tipo de indicador</t>
  </si>
  <si>
    <t>Descripción del indicador</t>
  </si>
  <si>
    <t>Descripción de la Variable</t>
  </si>
  <si>
    <t>Tipo de registro</t>
  </si>
  <si>
    <t>PROCESO</t>
  </si>
  <si>
    <t>MACROPROCESOS</t>
  </si>
  <si>
    <t>Dirección Estratégica</t>
  </si>
  <si>
    <t>Servicios al Consumidor y Apoyo Empresarial</t>
  </si>
  <si>
    <t>Sistema Integral de Gestión</t>
  </si>
  <si>
    <t xml:space="preserve">Vigilancia Normas de Libre Competencia </t>
  </si>
  <si>
    <t>Vigilancia Cámaras de Comercio</t>
  </si>
  <si>
    <t xml:space="preserve">Administración Sistema Nacional de Propiedad Industrial </t>
  </si>
  <si>
    <t xml:space="preserve">Vigilancia Administrativa Protección del Consumidor </t>
  </si>
  <si>
    <t>Asuntos Jurisdiccionales - Protección del Consumidor y Competencia Desleal</t>
  </si>
  <si>
    <t xml:space="preserve">Vigilancia Protección de Datos Personales </t>
  </si>
  <si>
    <t xml:space="preserve">Vigilancia de Reglamentos Técnicos y Metrología Legal </t>
  </si>
  <si>
    <t>Difusión, apoyo y atención a consumidores y miembros de la RNPC</t>
  </si>
  <si>
    <t xml:space="preserve">Seguimiento a la Gestión Institucional </t>
  </si>
  <si>
    <t>LIDER DEL PROCESO</t>
  </si>
  <si>
    <t>OBJETIVO DEL PROCESO</t>
  </si>
  <si>
    <t>Estratégico</t>
  </si>
  <si>
    <t>Misional</t>
  </si>
  <si>
    <t xml:space="preserve">Apoyo </t>
  </si>
  <si>
    <t>PROCESOS</t>
  </si>
  <si>
    <t>Comunicaciones</t>
  </si>
  <si>
    <t>Tramites Administrativos- Libre Competencia</t>
  </si>
  <si>
    <t>Control Disciplinario Interno</t>
  </si>
  <si>
    <t>Gestión Documental</t>
  </si>
  <si>
    <t>Contratación</t>
  </si>
  <si>
    <t>Inventarios</t>
  </si>
  <si>
    <t>Servicios Administrativos</t>
  </si>
  <si>
    <t>Contable</t>
  </si>
  <si>
    <t>Presupuestal</t>
  </si>
  <si>
    <t>Tesoreria</t>
  </si>
  <si>
    <t>Cobro Coactivo</t>
  </si>
  <si>
    <t>Gestión Judicial</t>
  </si>
  <si>
    <t>Regulación Jurídica</t>
  </si>
  <si>
    <t>Notificaciones</t>
  </si>
  <si>
    <t>Vigilancia y Control - Libre Competencia</t>
  </si>
  <si>
    <t>Vigilancia y Control- Camaras de Comercio</t>
  </si>
  <si>
    <t>Trámites Administrativos- Cámaras de Comercio</t>
  </si>
  <si>
    <t>Tramites Administrativos - Protección del Consumidor</t>
  </si>
  <si>
    <t>Proteccion de Usuarios de Servicios de Comunicaciones </t>
  </si>
  <si>
    <t>Trámites Administrativos Reglamentos Técnicos y Metrología Legal</t>
  </si>
  <si>
    <t>Vigilancia y Control de Reglamentos Técnicos, Metrología Legal y Precios</t>
  </si>
  <si>
    <t>Calibracion de Masa y Volumen</t>
  </si>
  <si>
    <t>Trámites Jurisdiccionales - Protección al Consumidor y Competencia Desleal e Infracción a los Derechos de Propiedad Industrial</t>
  </si>
  <si>
    <t>Difusión y Apoyo -RNCP</t>
  </si>
  <si>
    <t>Atención Consumidor -RNCP</t>
  </si>
  <si>
    <t>Trámites Administrativos Protección de Datos Personales</t>
  </si>
  <si>
    <t>Registro y Depósito de Signos Distintivos</t>
  </si>
  <si>
    <t>Concesión de Nuevas Creaciones</t>
  </si>
  <si>
    <t>Administración, Gestión y Desarrollo del Talento Humano </t>
  </si>
  <si>
    <t>Administración Sistemas de Información y Proyectos Informáticos</t>
  </si>
  <si>
    <t>Asesoría y Evaluación Independiente</t>
  </si>
  <si>
    <t>Seguimiento Sistema Integral de Gestión Institucional</t>
  </si>
  <si>
    <t>Gestión del Talento Humano</t>
  </si>
  <si>
    <t>Gestión Administrativa</t>
  </si>
  <si>
    <t>Gestión Financiera</t>
  </si>
  <si>
    <t>Gestión Jurídica</t>
  </si>
  <si>
    <t>Gestión Tecnologías de la Información</t>
  </si>
  <si>
    <t>Formulación Estratégica</t>
  </si>
  <si>
    <t>Revisión Estratégica</t>
  </si>
  <si>
    <t>Elaboración de Estudios y Análisis  Económicos</t>
  </si>
  <si>
    <t>Atención al Ciudadano</t>
  </si>
  <si>
    <t>Formación</t>
  </si>
  <si>
    <t xml:space="preserve">Petición de Información </t>
  </si>
  <si>
    <t>Formulación Sistema Integral de Gestión</t>
  </si>
  <si>
    <t>Sistema de Gestión Ambiental</t>
  </si>
  <si>
    <t>Seguridad y Salud en el Trabajo</t>
  </si>
  <si>
    <t>Gestión de la Seguridad de la Información</t>
  </si>
  <si>
    <t>Transferencia de Información Tecnológica Basada en Patentes</t>
  </si>
  <si>
    <t>Líder del Proceso</t>
  </si>
  <si>
    <t xml:space="preserve">Jefe de Oficina Asesora de Planeación </t>
  </si>
  <si>
    <t>Coordinador Grupo de Desarrollo de Talento Humano</t>
  </si>
  <si>
    <t>Coordinador Grupo de Estudios Económicos</t>
  </si>
  <si>
    <t>Coordinador Grupo de Atención al Ciudadano</t>
  </si>
  <si>
    <t>Coordinador Grupo de Control Disciplinario Interno</t>
  </si>
  <si>
    <t>Coordinador Grupo de Comunicaciones</t>
  </si>
  <si>
    <t xml:space="preserve">Director Administrativo </t>
  </si>
  <si>
    <t>Director de Signos Distintivos</t>
  </si>
  <si>
    <t>Director de Nuevas Creaciones</t>
  </si>
  <si>
    <t>Coordinador Grupo de Trabajo de Centro de Información Tecnológica y Apoyo a la Gestión de la Propiedad Industrial (CIGEPI)</t>
  </si>
  <si>
    <t xml:space="preserve">Delegado para la Protección de la Competencia </t>
  </si>
  <si>
    <t xml:space="preserve">Director Investigación de protección de datos personales </t>
  </si>
  <si>
    <t>Delegado para Asuntos Jurisdiccionales</t>
  </si>
  <si>
    <t>Director de Cámaras de Comercio</t>
  </si>
  <si>
    <t>Coordinador del Grupo de Trabajo de Apoyo de la Red Nacional de Protección al Consumidor (RNPC)</t>
  </si>
  <si>
    <t>Director Financiero</t>
  </si>
  <si>
    <t xml:space="preserve">Jefe Oficina Asesora Jurídica </t>
  </si>
  <si>
    <t>Jefe Oficina de Tecnología e Informática</t>
  </si>
  <si>
    <t>Jefe Oficina de Control Interno</t>
  </si>
  <si>
    <t>SALIDAS</t>
  </si>
  <si>
    <t>TRÁMITES Y OPAS</t>
  </si>
  <si>
    <t>Concesión título de patente de invención</t>
  </si>
  <si>
    <t>Autorización integraciones empresariales-notificación</t>
  </si>
  <si>
    <t>Denuncias por presunto incumplimiento a las normas que regulan las cámaras de comercio</t>
  </si>
  <si>
    <t>SICFacilita</t>
  </si>
  <si>
    <t>Denuncias por presunta violación a las normas en materia de protección de la competencia</t>
  </si>
  <si>
    <t>Renovación del registro de marca, lema comercial y autorización de uso de denominación de origen</t>
  </si>
  <si>
    <t>Denuncia y/o queja por posible(s) infracción(es) a las normas de protección al consumidor</t>
  </si>
  <si>
    <t>Consulta de Productores e Importadores, y Prestadores de Servicios</t>
  </si>
  <si>
    <t>Consulta clasificación internacional de Niza</t>
  </si>
  <si>
    <t>Declaración de protección de denominación de origen</t>
  </si>
  <si>
    <t>Denuncia por presunta violación a las disposiciones legales relacionadas con habeas data y el manejo de la información contenida en bases de datos personales</t>
  </si>
  <si>
    <t>Reconocimiento del certificado de conformidad de producto o servicio</t>
  </si>
  <si>
    <t>Consulta de patentes nacionales</t>
  </si>
  <si>
    <t>Cancelación de un registro de marca, lema comercial o de autorización de uso de denominación de origen</t>
  </si>
  <si>
    <t>Registro de diseño industrial</t>
  </si>
  <si>
    <t>Registro de marca de productos y servicios y lema comercial</t>
  </si>
  <si>
    <t>Consulta de invenciones en dominio público</t>
  </si>
  <si>
    <t>Concesión título de patente de modelo de utilidad</t>
  </si>
  <si>
    <t>Autorización para la importación de productos de uso directo y exclusivo del importador</t>
  </si>
  <si>
    <t>Registro de productores e importadores de productos sometidos al cumplimiento de reglamentos técnicos</t>
  </si>
  <si>
    <t>Depósito de nombre o enseña comercial</t>
  </si>
  <si>
    <t>Recurso de apelación y de queja contra actos expedidos por las Cámaras de Comercio</t>
  </si>
  <si>
    <t>Denuncias por posibles violaciones a las normas de protección al usuario y/o suscriptor de servicios de comunicaciones, exceptuando televisión y radiodifusión sonora</t>
  </si>
  <si>
    <t>Autorización Integraciones Empresariales-preevaluación</t>
  </si>
  <si>
    <t>Registro de esquema de trazado de circuitos integrados</t>
  </si>
  <si>
    <t>Inscripción al registro de propiedad industrial</t>
  </si>
  <si>
    <t>Presentación de solicitud de Patente en los países miembros del tratado de cooperación en materia de patentes - PCT -</t>
  </si>
  <si>
    <t>Creación cámara de comercio</t>
  </si>
  <si>
    <t>Denuncias contra personas que presuntamente ejercen el comercio sin estar inscritos en el registro mercantil</t>
  </si>
  <si>
    <t>IDENTIFICACIÓN DEL INDICADOR</t>
  </si>
  <si>
    <t>DESCRIPCIÓN DE ACTIVIDADES</t>
  </si>
  <si>
    <t>Nombre de la Variable</t>
  </si>
  <si>
    <t>Objetivo del Proceso</t>
  </si>
  <si>
    <t>Grupo de trabajo de Apoyo a la Red Nacional de Protección al Consumidor</t>
  </si>
  <si>
    <t>Grupo de Trabajo de Administración de Personal</t>
  </si>
  <si>
    <t>Grupo de Trabajo de Desarrollo del Talento Humano</t>
  </si>
  <si>
    <t>Grupo de Trabajo de Control Disciplinario Interno</t>
  </si>
  <si>
    <t xml:space="preserve">Acumulado </t>
  </si>
  <si>
    <t>No acumulado</t>
  </si>
  <si>
    <t>Creciente</t>
  </si>
  <si>
    <t>Decreciente</t>
  </si>
  <si>
    <t>Constante</t>
  </si>
  <si>
    <t>SEGÚN MEDICIÓN:</t>
  </si>
  <si>
    <t>1. Cuantitativo</t>
  </si>
  <si>
    <t>2. Cualitativo</t>
  </si>
  <si>
    <t>SEGÚN NIVEL DE INTERVENCIÓN:</t>
  </si>
  <si>
    <t>1. Impacto</t>
  </si>
  <si>
    <t>2. Resultado</t>
  </si>
  <si>
    <t>3. Producto</t>
  </si>
  <si>
    <t>4. Proceso</t>
  </si>
  <si>
    <t>5. Insumo</t>
  </si>
  <si>
    <t>DE JERARQUÍA:</t>
  </si>
  <si>
    <t>1. Gestión</t>
  </si>
  <si>
    <t>2. Estratégicos</t>
  </si>
  <si>
    <t>DE CALIDAD:</t>
  </si>
  <si>
    <t>1. Eficacia</t>
  </si>
  <si>
    <t>2. Eficiencia</t>
  </si>
  <si>
    <t xml:space="preserve">3. Efectividad </t>
  </si>
  <si>
    <t>Coordinador Grupo de Formación</t>
  </si>
  <si>
    <t xml:space="preserve">Jefe de la Oficina de Tecnología de la Información </t>
  </si>
  <si>
    <t xml:space="preserve">Despacho de Secretaría General </t>
  </si>
  <si>
    <t>Númerica</t>
  </si>
  <si>
    <t>Porcentaje</t>
  </si>
  <si>
    <t>Fuente Información de Línea Base</t>
  </si>
  <si>
    <t>Administración Infraestructura Tecnológica</t>
  </si>
  <si>
    <t>Informática Forense</t>
  </si>
  <si>
    <t>Director de Investigaciones para el Control y Verificación de Reglamentos Técnicos y Metrología Legal</t>
  </si>
  <si>
    <t>Director Investigaciones para la protección de usuarios de servicios de comunicaciones</t>
  </si>
  <si>
    <t>Director de Investigaciones Protección al Consumidor</t>
  </si>
  <si>
    <t>Director  de Cámaras de Comercio</t>
  </si>
  <si>
    <t>Seguimiento Evaluación y Control</t>
  </si>
  <si>
    <t>Oficina de Control Interno </t>
  </si>
  <si>
    <t>Grupo de Trabajo de Servicios Tecnológicos</t>
  </si>
  <si>
    <t>Grupo de Trabajo Gestión de Información y Proyectos Informaticos</t>
  </si>
  <si>
    <r>
      <t>Grupo de Trabajo Sistemas de Información  </t>
    </r>
    <r>
      <rPr>
        <sz val="9"/>
        <color indexed="23"/>
        <rFont val="Arial Narrow"/>
        <family val="2"/>
      </rPr>
      <t>    </t>
    </r>
  </si>
  <si>
    <t>Grupo de Trabajo de Informática Forense y Seguridad Digital</t>
  </si>
  <si>
    <t>Grupo de Atención al Ciudadano</t>
  </si>
  <si>
    <t>Grupo de Formación</t>
  </si>
  <si>
    <t>Grupo de Comunicación</t>
  </si>
  <si>
    <t>Grupo de Trabajo Cobro Coactivo</t>
  </si>
  <si>
    <t>Gestión de Trabajo Gestión Judicial</t>
  </si>
  <si>
    <t xml:space="preserve"> Grupo de Trabajo de Regulación</t>
  </si>
  <si>
    <t>DESPACHO DEL SUPERINTENDENTE </t>
  </si>
  <si>
    <t>Oficina de Tecnología e Informática </t>
  </si>
  <si>
    <t>Oficina de Servicios al Consumidor y de Apoyo Empresarial </t>
  </si>
  <si>
    <t>Oficina Asesora Jurídica </t>
  </si>
  <si>
    <t>Oficina Asesora de Planeación </t>
  </si>
  <si>
    <t>Grupo de Trabajo de Estudios Económicos</t>
  </si>
  <si>
    <t>Grupo de Trabajo de Asuntos Internacionales</t>
  </si>
  <si>
    <t>DESPACHO DEL SUPERINTENDENTE DELEGADO PARA LA PROTECCIÓN DE LA COMPETENCIA </t>
  </si>
  <si>
    <t>Dirección de Cámaras de Comercio </t>
  </si>
  <si>
    <t>DESPACHO DEL SUPERINTENDENTE DELEGADO PARA LA PROTECCIÓN DEL CONSUMIDOR </t>
  </si>
  <si>
    <t>Dirección de Investigaciones de Protección al Consumidor </t>
  </si>
  <si>
    <t>Dirección de Investigaciones de Protección de Usuarios de Servicios de Comunicaciones </t>
  </si>
  <si>
    <t>DESPACHO DEL SUPERINTENDENTE DELEGADO PARA EL CONTROL Y VERIFICACIÓN DE REGLAMENTOS TÉCNICOS Y METROLOGÍA LEGAL </t>
  </si>
  <si>
    <t>Dirección de Investigaciones para el Control y Verificación de Reglamentos Técnicos y Metrología Legal. </t>
  </si>
  <si>
    <t>DESPACHO DEL SUPERINTENDENTE DELEGADO PARA LA PROTECCIÓN DE DATOS PERSONALES </t>
  </si>
  <si>
    <t>Dirección de Investigación de Protección de Datos Personales </t>
  </si>
  <si>
    <t>DESPACHO DEL SUPERINTENDENTE DELEGADO PARA LA PROPIEDAD INDUSTRIAL </t>
  </si>
  <si>
    <t>Dirección de Signos Distintivos </t>
  </si>
  <si>
    <t>Dirección de Nuevas Creaciones </t>
  </si>
  <si>
    <t>DESPACHO DEL SUPERINTENDENTE DELEGADO PARA ASUNTOS JURISDICCIONALES </t>
  </si>
  <si>
    <t>SECRETARÍA GENERAL. </t>
  </si>
  <si>
    <t>Dirección Financiera </t>
  </si>
  <si>
    <t>Dirección Administrativa </t>
  </si>
  <si>
    <t>Grupo de Trabajo de Notificaciones y Certificaciones</t>
  </si>
  <si>
    <t>Grupo de Trabajo  Contratación</t>
  </si>
  <si>
    <t>Grupo de Trabajo de Gestión Documental y Recursos Fisicos</t>
  </si>
  <si>
    <t>CÓDIGO:</t>
  </si>
  <si>
    <t>VERSIÓN:</t>
  </si>
  <si>
    <t>FECHA:</t>
  </si>
  <si>
    <r>
      <t xml:space="preserve">Ministerio de Hacienda y Crédito Público - MHCP
</t>
    </r>
    <r>
      <rPr>
        <sz val="11"/>
        <rFont val="Arial"/>
        <family val="2"/>
      </rPr>
      <t xml:space="preserve">
Departamento Nacional de Planeación - DNP</t>
    </r>
  </si>
  <si>
    <t>x</t>
  </si>
  <si>
    <t>Director Financiero
Secretaria General</t>
  </si>
  <si>
    <t>Entes de Control
Ministerio de Comercio, Industria y Turismo - MINCIT
Ministerio de Hacienda y Crédito Público - MHCP
Grupos de Interés</t>
  </si>
  <si>
    <t>Todos los procesos de la Entidad</t>
  </si>
  <si>
    <t>Recaudo de ingresos.</t>
  </si>
  <si>
    <t>Dirección Financiera
Servidores públicos y/o contratistas asignados de la Dirección Financiera</t>
  </si>
  <si>
    <t>Ejecución presupuestal de ingresos y registro contable por traza automática en SIIF</t>
  </si>
  <si>
    <t>Dirección Financiera
Areas responsables de la ejecución presupuestal
 Oficina Asesora de Planeación</t>
  </si>
  <si>
    <t>Ministerio de Hacienda y Crédito Público SIIF</t>
  </si>
  <si>
    <t>Solicitud de Certificado de Disponibilidad Presupuestal  CDP</t>
  </si>
  <si>
    <t xml:space="preserve"> Certificado de Disponibilidad Presupuestal -  CDP</t>
  </si>
  <si>
    <t xml:space="preserve">Contratos, solicitudes para registro presupuestal, nomina, convenios, servicios públicos, sentencias y conciliaciones </t>
  </si>
  <si>
    <t>Registro Presupuestal</t>
  </si>
  <si>
    <t>Entes de Control
Ministerio de Comercio, Industria y Turismo - MINCIT
Ministerio de Hacienda y Crédito Público - MHCP (DTN)</t>
  </si>
  <si>
    <t>Realizar la afectación preliminar del presupuesto en el SIIF. De acuerdo con lo establecido en el Procedimiento GF02-P02 Presupuesto de Gastos.</t>
  </si>
  <si>
    <t>Realizar la revisión de la solicitud de modificación presupuestal verificando el cumplimiento de los requisitos, elaboración de los actos administrativos y/o realización del traslado en el SIIF. De acuerdo con lo establecido en el Procedimiento GF02-P02 Presupuesto de Gastos.</t>
  </si>
  <si>
    <t>Dirección Financiera
Oficina Asesora de Planeación
Áreas responsables de la ejecución presupuestal</t>
  </si>
  <si>
    <t>Modificaciones presupuestales aprobadas</t>
  </si>
  <si>
    <t>Realizar el trámite de reintegros De acuerdo con lo establecido en el Procedimiento GF02 - P03 Presupuesto de Ingresos.</t>
  </si>
  <si>
    <t>Reintegros</t>
  </si>
  <si>
    <t>Ejecución presupuestal de ingresos y registro contable en SIIF ingresos</t>
  </si>
  <si>
    <t>Devoluciones</t>
  </si>
  <si>
    <t>Investigados, Ciudadanía, Empresarios</t>
  </si>
  <si>
    <t>Reportes SIIF</t>
  </si>
  <si>
    <t>Informe de ejecución presupuestal</t>
  </si>
  <si>
    <t xml:space="preserve">
DE01 Formulación Estratégica 
DE02 Revisión Estratégica</t>
  </si>
  <si>
    <t>GF02 Presupuestal</t>
  </si>
  <si>
    <t xml:space="preserve"> Información de cumplimiento de actividades establecidas en Planes, Programas y Proyectos.</t>
  </si>
  <si>
    <t>Reportar información de las actividades realizadas por el líder de proceso y su equipo de trabajo a la Oficina Asesora de Planeación con la periodicidad requerida: Reporte de cumplimiento de actividades del Plan Estratégico Sectorial, Plan Estratégico Institucional, Proyecto de Inversión, Plan Anual de Adquisiciones, Plan de Acción, Planes de Mejoramiento, Mapa de Riesgos, Indicadores, Encuestas y otros mecanismos de retroalimentación de los grupos de valor</t>
  </si>
  <si>
    <t>Líder de proceso y su equipo de trabajo</t>
  </si>
  <si>
    <t>Seguimiento</t>
  </si>
  <si>
    <t>CI02 Seguimiento Sistema Integral de Gestión Institucional
DE02 Revisión Estratégica</t>
  </si>
  <si>
    <t>Partes interesadas (Grupos de Valor)</t>
  </si>
  <si>
    <t>DE02 Revisión Estratégica</t>
  </si>
  <si>
    <t>Realizar Comité de Gestión, verificar cumplimiento y establecer acciones</t>
  </si>
  <si>
    <t>Establecer acciones correctivas y preventivas (de ser necesario)</t>
  </si>
  <si>
    <t>CI01 Asesoría y Evaluación Independiente
CI02 Seguimiento Sistema Integral de Gestión Institucional</t>
  </si>
  <si>
    <t>Entes de Control</t>
  </si>
  <si>
    <t>Comunicación fechas de auditoria interna, programación auditorias del SIGI</t>
  </si>
  <si>
    <t>Atender la auditoria y entregar la información necesaria</t>
  </si>
  <si>
    <t>Comunicación fechas de auditoria externa</t>
  </si>
  <si>
    <t>Entregar la información necesaria para que los entes de control realicen las auditorias que corresponda</t>
  </si>
  <si>
    <t>CI02 Seguimiento Sistema Integral de Gestión Institucional
DE02 Revisión Estratégica</t>
  </si>
  <si>
    <t>Recopilar información de la vigencia y entregarla a la Oficina Asesora de Planeación para que consolide informe de Revisión por la Dirección  e Información para el ejercicio de Rendición de Cuentas</t>
  </si>
  <si>
    <t>Información para Revisión por la Dirección e información para el ejercicio de Rendición de Cuentas</t>
  </si>
  <si>
    <t>Establecer acciones correctivas y preventivas</t>
  </si>
  <si>
    <t xml:space="preserve">Diligenciar el Plan de Mejoramiento con las acciones correctivas y preventivas.
Entregar periódicamente reporte de cumplimiento del Plan de Mejoramiento </t>
  </si>
  <si>
    <t>Plan de Mejoramiento</t>
  </si>
  <si>
    <t>Gestionar el trámite de devoluciones De acuerdo con lo establecido en el Procedimiento GF02 - P01 Devoluciones.</t>
  </si>
  <si>
    <t>SC03 Gestión Ambiental</t>
  </si>
  <si>
    <t>Lineamientos y metodologías de gestión Ambiental</t>
  </si>
  <si>
    <t>Participar en actividades definidas en los programas de Gestión Ambiental</t>
  </si>
  <si>
    <t>Prácticas y controles ambientales</t>
  </si>
  <si>
    <t xml:space="preserve">Todos los procesos
Servidores públicos y contratistas de la SIC
Representante de la Dirección para el Sistema de Gestión Ambiental </t>
  </si>
  <si>
    <t>SC04 Seguridad y Salud en el Trabajo</t>
  </si>
  <si>
    <t>Lineamientos y metodologías de gestión en Seguridad y Salud en el Trabajo</t>
  </si>
  <si>
    <t>Participar en las actividades definidas en los programas de Seguridad y Salud en el Trabajo</t>
  </si>
  <si>
    <t>Prácticas y controles en Seguridad y Salud en el Trabajo</t>
  </si>
  <si>
    <t>Todos los procesos
Servidores públicos y contratistas de la SIC
Representante de la Dirección para el Sistema de Gestión de Seguridad y Salud en el Trabajo</t>
  </si>
  <si>
    <t>SC05 Gestión de la Seguridad de la Información</t>
  </si>
  <si>
    <t>Lineamientos y metodologías de gestión de la Seguridad de la Información</t>
  </si>
  <si>
    <t>Cumplir los lineamientos y metodologías de gestión de la Seguridad de la Información</t>
  </si>
  <si>
    <t>Prácticas y controles en Seguridad de la Información</t>
  </si>
  <si>
    <t>Todos los procesos
Servidores públicos y contratistas de la SIC
Representante de la Dirección para el Sistema de Gestión de Seguridad de la Información</t>
  </si>
  <si>
    <t>Director Financiero
Personal de la Dirección financiera responsables del presupuesto</t>
  </si>
  <si>
    <t>Congreso de la República
Ministerio de Hacienda y Crédito Público - MHCP</t>
  </si>
  <si>
    <t>Oficio desagregación presupuesto 
Registro de desagregación presupuesto en SIIF</t>
  </si>
  <si>
    <t>DE01 Formulación Estratégica
Áreas responsables de proyectos de inversión</t>
  </si>
  <si>
    <t>Ministerio de Hacienda y Crédito Público - MHCP</t>
  </si>
  <si>
    <t>Ejecución Presupuestal</t>
  </si>
  <si>
    <t>Reserva Presupuestal</t>
  </si>
  <si>
    <t>Entes de Control
Ministerio de Hacienda y Crédito Público - MHCP (DTN)</t>
  </si>
  <si>
    <t>Decreto de liquidación de presupuesto
Solicitud de desagregación del presupuesto de funcionamiento e inversión</t>
  </si>
  <si>
    <t>Establecer los lineamientos para realizar la gestión, registro y control de la ejecución presupuestal de la Superintendencia de Industria y Comercio, dando cumplimiento a las políticas, principios, metodologías, procedimientos y marco regulatorio establecido para tal fin.</t>
  </si>
  <si>
    <t>Plan de Acción Institucional
Circulares internas
Comunicaciones internas
Cronogramas internos
Plan Anual de Adquisiciones de la vigencia actual</t>
  </si>
  <si>
    <t>Realizar cierre presupuestal. De acuerdo con lo establecido en el Procedimiento GF02-P02 Presupuesto de Gastos.</t>
  </si>
  <si>
    <t>Director Financiero
Servidores públicos y/o contratistas asignados de la Dirección Financiera</t>
  </si>
  <si>
    <t>Legalizar, cruzar e identificar la información de los recaudos recibos por la Entidad y registrar presupuestalmente los ingresos en SIIF. De acuerdo con lo establecido en el procedimiento GF02 - P03 Procedimiento de Ingresos.</t>
  </si>
  <si>
    <t>Investigados
 Ciudadanía
 Empresarios
Cámaras de Comercio</t>
  </si>
  <si>
    <t>NORMOGRAMA</t>
  </si>
  <si>
    <t>Fecha actualización:</t>
  </si>
  <si>
    <t>Jerarquía de la norma</t>
  </si>
  <si>
    <t>Numero / Fecha</t>
  </si>
  <si>
    <t>Título</t>
  </si>
  <si>
    <t>Artículo</t>
  </si>
  <si>
    <t>Aplicación Específica</t>
  </si>
  <si>
    <t xml:space="preserve">Ley </t>
  </si>
  <si>
    <t>Aplicación Total</t>
  </si>
  <si>
    <t>1712 de 2014</t>
  </si>
  <si>
    <t>Por medio de la cual se crea la Ley de Transparencia y del Derecho de Acceso a la Información Pública Nacional y se dictan otras disposiciones.</t>
  </si>
  <si>
    <t>Art. 9</t>
  </si>
  <si>
    <t>Información mínima obligatoria respecto a la estructura del sujeto obligado</t>
  </si>
  <si>
    <t xml:space="preserve">Decreto </t>
  </si>
  <si>
    <t>Decreto</t>
  </si>
  <si>
    <t>111 de 1996</t>
  </si>
  <si>
    <t>Por el cual se compilan la Ley 38 de 1989, la Ley 179 de 1994 y la Ley 225 de 1995 que conforman el estatuto orgánico del presupuesto</t>
  </si>
  <si>
    <t>Todas las disposiciones en materia presupuestal deben ceñirse a las prescripciones contenidas en este Estatuto.</t>
  </si>
  <si>
    <t>115 de 1996</t>
  </si>
  <si>
    <t>Por el cual se establecen normas sobre la elaboración, conformación y ejecución de los presupuestos de las Empresas Industriales y Comerciales del Estado y de las Sociedades de Economía Mixta sujetas al régimen de aquellas, dedicadas a actividades no financieras.</t>
  </si>
  <si>
    <t>568 de 1996</t>
  </si>
  <si>
    <t>Por el cual se reglamentan las leyes 38 de 1989, 179 de 1994 y 225 de 1995 Orgánicas del Presupuesto General de la Nación</t>
  </si>
  <si>
    <t>Reglamentario del Estatuto de Presupuesto</t>
  </si>
  <si>
    <t>819 de 2003</t>
  </si>
  <si>
    <t>Por la cual se dictan normas orgánicas en materia de presupuesto, responsabilidad y transparencia fiscal y se dictan otras disposiciones</t>
  </si>
  <si>
    <t>4730 de 2005</t>
  </si>
  <si>
    <t>por el cual se reglamentan normas orgánicas del presupuesto.</t>
  </si>
  <si>
    <t>1957 de 2007</t>
  </si>
  <si>
    <t>Por el cual se reglamentan normas orgánicas del presupuesto y se dictan otras disposiciones en la materia</t>
  </si>
  <si>
    <t>4836 de 2011</t>
  </si>
  <si>
    <t>por el cual se reglamentan normas orgánicas del presupuesto y se modifican los Decretos 115 de 1996, 4730 de 2005, 1957 de 2007 y 2844 de 2010, y se dictan otras disposiciones en la materia.</t>
  </si>
  <si>
    <t xml:space="preserve">Resolución </t>
  </si>
  <si>
    <t>36 de 1999</t>
  </si>
  <si>
    <t>por la cual se reglamenta el tema de los libros oficiales de presupuesto</t>
  </si>
  <si>
    <t>Se determinan algunas normas y procedimientos sobre registros presupuestales, suministro de información y su sistematización.</t>
  </si>
  <si>
    <t>Aplicación total</t>
  </si>
  <si>
    <t>Directiva Presidencial</t>
  </si>
  <si>
    <t>06 de 2014</t>
  </si>
  <si>
    <t>Plan de Austeridad</t>
  </si>
  <si>
    <t>GF02-C01</t>
  </si>
  <si>
    <t>Eficiencia</t>
  </si>
  <si>
    <t>Medir la eficiencia de la Ejecución Presupuestal con relación a los montos comprometidos en la vigencia</t>
  </si>
  <si>
    <t>Realizar el seguimiento de los montos comprometidos en la ejecución presupuestal de las apropiaciones de la vigencia</t>
  </si>
  <si>
    <t>NO</t>
  </si>
  <si>
    <t>X</t>
  </si>
  <si>
    <t>Hace referencia al total de los montos comprometidos en la ejecución presupuestal evidenciado en mediante los Registros Presupuestales (RP) generados.</t>
  </si>
  <si>
    <t>APLICATIVO SIIF NACION</t>
  </si>
  <si>
    <t>Es el valor de la apropiación definido en el Decreto de Liquidación de la vigencia y sus modificaciones, proporcional al periodo evaluado.</t>
  </si>
  <si>
    <t>Medir la eficiencia de la Ejecución Presupuestal con relación a los montos obligados en la vigencia</t>
  </si>
  <si>
    <t>Realizar el seguimiento de los montos obligados en la ejecución presupuestal de las apropiaciones de la vigencia</t>
  </si>
  <si>
    <t>Medir la eficiencia de la Ejecución Presupuestal</t>
  </si>
  <si>
    <t>Realizar el seguimiento de las reservas presupuestales para dar cumplimiento a la normatividad</t>
  </si>
  <si>
    <t>Hace referencia al total de los montos obligados en la ejecución presupuestal.</t>
  </si>
  <si>
    <t>Decisión</t>
  </si>
  <si>
    <t>486 de 14 de sept de 2000</t>
  </si>
  <si>
    <t>Régimen Común sobre Propiedad Industrial</t>
  </si>
  <si>
    <t>Artículo 277</t>
  </si>
  <si>
    <t>Las oficinas nacionales competentes podrán establecer las tasas que consideren necesarias para la tramitación de los procedimientos a que hace referencia la Decisión 486.</t>
  </si>
  <si>
    <t>Ley</t>
  </si>
  <si>
    <t>1340 de 2009</t>
  </si>
  <si>
    <t>Por medio de la cual se dictan normas en materia de protección de la competencia.</t>
  </si>
  <si>
    <t>Artículo 22</t>
  </si>
  <si>
    <t xml:space="preserve">Anualmente la SIC determinará las tarifas de las contribuciones por garantías y condicionamientos. </t>
  </si>
  <si>
    <t>Artículo 25</t>
  </si>
  <si>
    <t>Monto de las multas a personas jurídicas</t>
  </si>
  <si>
    <t>Artículo 26</t>
  </si>
  <si>
    <t>Monto de las multas a personas naturales</t>
  </si>
  <si>
    <t>234 de 1983</t>
  </si>
  <si>
    <t>Por el cual se fijan unas tarifas y se autoriza a la SIC para recaudarlas</t>
  </si>
  <si>
    <t>Artículo 1</t>
  </si>
  <si>
    <t>Control y vigilancia a las Cámaras de Comercio sobre presupuesto aprobado por la Superintendencia.</t>
  </si>
  <si>
    <t>410 de 1971</t>
  </si>
  <si>
    <t>Código de Comercio de Colombia</t>
  </si>
  <si>
    <t>Artículo 37</t>
  </si>
  <si>
    <t>Sanción por ejercer el comercio sin inscripción en el Registro Mercantil (Sanción por ejercer el comercio sin inscripción en el Registro Mercantil).</t>
  </si>
  <si>
    <t>Artículo 87</t>
  </si>
  <si>
    <t>Multas a las Cámaras de Comercio  impuestas a través de la Dirección de Cámaras de Comercio.</t>
  </si>
  <si>
    <t>1480 de 2011</t>
  </si>
  <si>
    <t>Por medio del cual se expide el estatuto del consumidor y se dictan otras disposiciones</t>
  </si>
  <si>
    <t>Artículo 78</t>
  </si>
  <si>
    <t xml:space="preserve">La SIC podrá cobrar a su favor en los casos que considere tasas por instrucción, Formación, enseñanza o divulgación que preste en temas relacionados con consumidor, propiedad industrial y protección a la competencia. </t>
  </si>
  <si>
    <t>Artículo 61 y 64</t>
  </si>
  <si>
    <t>Multas Personas Jurídica y Naturales</t>
  </si>
  <si>
    <t>1266 de 2008</t>
  </si>
  <si>
    <t xml:space="preserve">Por la cual se dictan las disposiciones generales del Habeas data </t>
  </si>
  <si>
    <t>Artículo 18</t>
  </si>
  <si>
    <t>Multas a personas jurídicas y naturales</t>
  </si>
  <si>
    <t>1581 de 2012</t>
  </si>
  <si>
    <t xml:space="preserve">Por la cual se dictan disposiciones generales para la protección de datos personales. </t>
  </si>
  <si>
    <t>Artículo 20, 23 y 24</t>
  </si>
  <si>
    <t>300 de 1996</t>
  </si>
  <si>
    <t>Por la cual se expide la ley general de Turismo y se dictan otras disposiciones</t>
  </si>
  <si>
    <t>Artículo 69 al 72 numeral 2</t>
  </si>
  <si>
    <t xml:space="preserve">Las multas impuestas se destinarán al fondo de promoción turística. (100%) </t>
  </si>
  <si>
    <t>1335 de 2009</t>
  </si>
  <si>
    <t xml:space="preserve">Disposiciones por medio de las cuales se previenen daños a la salud de los menores de edad, la población no fumadora y se estipulan políticas públicas para la prevención del consumo del tabaco </t>
  </si>
  <si>
    <t>Artículo 30</t>
  </si>
  <si>
    <t>Destino Recursos al Ministerio de la Protección Social, con destino a campañas de prevención contra el cáncer en un sesenta por ciento (60%) y el cuarenta por ciento (40%) a educación preventiva para evitar el consumo de cigarrillo”.</t>
  </si>
  <si>
    <t>617 de 2000</t>
  </si>
  <si>
    <t>Por la cual se reforma parcialmente la Ley 136 de 1994, el Decreto Extraordinario 1222 de 1986, se adiciona la Ley Orgánica de Presupuesto, el Decreto 1421 de 1993, se dictan otras normas tendientes a fortalecer la descentralización, y se dictan normas para la racionalización del gasto público nacional.</t>
  </si>
  <si>
    <t>Disposiciones presupuestales a nivel departamental y municipal.</t>
  </si>
  <si>
    <t>1483 de 2011</t>
  </si>
  <si>
    <t>Por medio de la cual se dictan normas orgánicas en materia de presupuesto, responsabilidad y transparencia fiscal para las entidades territoriales.</t>
  </si>
  <si>
    <t>Información sobre asunción de compromisos mediante las figuras de vigencias futuras ordinarias y excepcionales.</t>
  </si>
  <si>
    <t>2767 de 2012</t>
  </si>
  <si>
    <t>Por el cual se reglamenta parcialmente la Ley 1483 de 2011</t>
  </si>
  <si>
    <t>Normas presupuestales adicionadas y/o modificaciones en relación con la transparencia y la responsabilidad fiscal.</t>
  </si>
  <si>
    <t>1068 de 2015</t>
  </si>
  <si>
    <t>Por medio del cual se expide el Decreto Único Reglamentario del Sector Hacienda y Crédito Público.</t>
  </si>
  <si>
    <t xml:space="preserve">Parte 8 </t>
  </si>
  <si>
    <t>Régimen Presupuestal</t>
  </si>
  <si>
    <t>Circular - Ministerio de Comercio, Industria y Turismo</t>
  </si>
  <si>
    <t>01 de 2017</t>
  </si>
  <si>
    <t>Cumplimiento normas de austeridad</t>
  </si>
  <si>
    <t>412 de 2018</t>
  </si>
  <si>
    <t>Por el cual se modifica parcialmente el Decreto 1068 de 2015 en el Libro 2 Régimen reglamentario del sector hacienda y crédito público, Parte 8 del Régimen Presupuestal, Parte 9 Sistema Integrado de Información Financiera - SIIF NACIÓN y se establecen otras disposiciones</t>
  </si>
  <si>
    <t>Catálogo Único de Clasificación Presupuestal</t>
  </si>
  <si>
    <t>2768 de 2012</t>
  </si>
  <si>
    <t>Por el cual se regula la Constitución y funcionamiento de las cajas menores.</t>
  </si>
  <si>
    <t>Reglamentacion cajas menores.</t>
  </si>
  <si>
    <t>2712 de 2014</t>
  </si>
  <si>
    <t>Por el cual se reglamenta parcialmente los artículos 92, 98 y 101 del Estatuto Orgánico del Presupuesto y el artículo 261 de la Ley 1450 de 2011.</t>
  </si>
  <si>
    <t>Devoluciones y Reintegros a la Tesoreria de la Nacion</t>
  </si>
  <si>
    <t>298 de 1996</t>
  </si>
  <si>
    <t>Por la cual se reglamenta el art. 354 de la CP</t>
  </si>
  <si>
    <t> Dispone que las entidades u organismos de carácter público que actualmente se encuentran sujetos a normas contables expedidas por organismos que ejerzan funciones de inspección, vigilancia y control, deberán aplicar las políticas, normas y principios contables que determine la Contaduría General de la Nación, en los términos y condiciones que ésta establezca.</t>
  </si>
  <si>
    <t>962 de 2005</t>
  </si>
  <si>
    <t>Por la cual se dictan disposiciones sobre racionalización de trámites y procedimientos administrativos de los organismos y entidades del Estado y de los particulares que ejercen funciones públicas o prestan servicios públicos.</t>
  </si>
  <si>
    <t>Artículo 15</t>
  </si>
  <si>
    <t>Impone a las entidades de la Administración Pública Nacional que conozcan de peticiones, quejas, o reclamos, el deber de respetar estrictamente el orden de su presentación, dentro de los criterios señalados en el reglamento del derecho de petición, sin consideración de la naturaleza de la petición, queja o reclamo, salvo que tengan prelación legal.</t>
  </si>
  <si>
    <t>1437 de 2011</t>
  </si>
  <si>
    <t>Por la cual se expide el Código de Procedimiento Administrativo y de lo Contencioso Administrativo.</t>
  </si>
  <si>
    <t>Artículos del 192 al 195 Código</t>
  </si>
  <si>
    <t>Establece los lineamientos para el cumplimiento de providencias judiciales que impongan condenas a la administración, por parte de las entidades públicas a partir de su vigencia.</t>
  </si>
  <si>
    <t>19 de 2012</t>
  </si>
  <si>
    <t>Por el cual se dictan normas para suprimir o reformar regulaciones, procedimientos y trámites innecesarios existentes en la Administración Pública</t>
  </si>
  <si>
    <t>Tiene por objeto suprimir o reformar los trámites, procedimientos y regulaciones innecesarios existentes en la Administración Pública, para facilitar la actividad de las personas naturales y jurídicas ante las autoridades, contribuir a la eficiencia y eficacia de éstas en desarrollo de los principios constitucionales.</t>
  </si>
  <si>
    <t>1755 de 2015</t>
  </si>
  <si>
    <t>Por medio de la cual se regula el Derecho Fundamental de Petición y se sustituye un título del Código de Procedimiento Administrativo y de lo Contencioso Administrativo</t>
  </si>
  <si>
    <t>Desarrolla el ejercicio del derecho de petición, en observancia del artículo 23 de la Constitución Política de Colombia.</t>
  </si>
  <si>
    <t>1815 de 2016</t>
  </si>
  <si>
    <t>Por la cual se decreta el presupuesto de rentas y recursos de capital y Ley de Apropiaciones para la vigencia fiscal del 1o de enero al 31 de diciembre de 2017.</t>
  </si>
  <si>
    <r>
      <t>Fija</t>
    </r>
    <r>
      <rPr>
        <sz val="9"/>
        <color rgb="FF000000"/>
        <rFont val="Arial"/>
        <family val="2"/>
      </rPr>
      <t xml:space="preserve"> los cómputos del presupuesto de rentas y recursos de capital del Tesoro de la Nación para la vigencia fiscal del 1o de enero al 31 de diciembre de 2017</t>
    </r>
  </si>
  <si>
    <t>768 de 1993</t>
  </si>
  <si>
    <t>Por el cual se reglamentan los artículos 2°, literal f), del Decreto 2112 de 1992, los artículos 176 y 177 del Código Contencioso Administrativo, y el artículo 16 de la Ley 38 de 1989.</t>
  </si>
  <si>
    <t>Arts. 1o. y 3o.</t>
  </si>
  <si>
    <t>Dispone los lineamientos para atender el pago de las obligaciones a cargo de la Nación, en concordancia con las normas pertinentes.</t>
  </si>
  <si>
    <t>1 de 1984</t>
  </si>
  <si>
    <t>Por el cual se reforma el Código Contencioso Administrativo (Ley 167 de 1941)</t>
  </si>
  <si>
    <t>Título XXII</t>
  </si>
  <si>
    <t>Establece los lineamientos para el cumplimiento de providencias judiciales que impongan condenas a la administración, por parte de las entidades públicas durante su vigencia.</t>
  </si>
  <si>
    <t>1342 de 2016</t>
  </si>
  <si>
    <t>Por el cual se modifican los capítulos 4 y 6 del título 6 de la parte 8 del libro 2 del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</si>
  <si>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Modifica el decreto 1068 de 2015, único reglamentario del sector hacienda y crédito público, en lo relativo al trámite para el pago de los valores dispuestos en sentencias, laudos arbitrales y conciliaciones hasta tanto entre en funcionamiento el fondo de contingencias de que trata el artículo 194 del código de procedimiento administrativo y de lo contencioso administrativo.</t>
  </si>
  <si>
    <t>2469 de 2015</t>
  </si>
  <si>
    <t>Por el cual se adicionan los Capítulos 4, 5 y 6 al Título 6 de la Parte 8 del Libro 2 del Decreto 1068 de 2015, Único Reglamentario del Sector Hacienda y Crédito Público, que reglamenta el trámite para el pago de los valores dispuestos en sentencias, laudos arbitrales y conciliaciones hasta tanto entre en funcionamiento el Fondo de Contingencias de que trata el artículo 194 del Código de Procedimiento Administrativo y de lo Contencioso Administrativo.</t>
  </si>
  <si>
    <t> Aplicación total</t>
  </si>
  <si>
    <t>Regula las condiciones y procedimiento de pago de las condenas y las conciliaciones que deban pagar las entidades públicas.</t>
  </si>
  <si>
    <t>Inicia con la desagregación del presupuesto  y finaliza con el seguimiento de la ejecución presupuestal.</t>
  </si>
  <si>
    <t>Realizar informes de ejecución presupuestal y seguimiento.</t>
  </si>
  <si>
    <r>
      <rPr>
        <sz val="11"/>
        <rFont val="Arial"/>
        <family val="2"/>
      </rPr>
      <t xml:space="preserve">Plan Estratégico Sectorial
Plan Estratégico Institucional
Ley de Presupuesto General de la Nación
</t>
    </r>
    <r>
      <rPr>
        <strike/>
        <sz val="11"/>
        <color rgb="FF7030A0"/>
        <rFont val="Arial"/>
        <family val="2"/>
      </rPr>
      <t xml:space="preserve">
</t>
    </r>
    <r>
      <rPr>
        <sz val="11"/>
        <rFont val="Arial"/>
        <family val="2"/>
      </rPr>
      <t xml:space="preserve">Decreto de liquidación 
</t>
    </r>
    <r>
      <rPr>
        <sz val="11"/>
        <rFont val="Arial"/>
        <family val="2"/>
      </rPr>
      <t xml:space="preserve">Proyecto de Inversión
Plan Anual de Adquisiciones de la vigencia anterior
Plan de Acción de la vigencia anterior
Planes de Mejoramiento
Mapa de Riesgos
Indicadores
Encuestas y otros mecanismos de retroalimentación de los grupos de valor
</t>
    </r>
  </si>
  <si>
    <t>Solicitud de modificación presupuestal</t>
  </si>
  <si>
    <t>Realizar la afectación definitiva  del presupuesto en el SIIF.De acuerdo con lo establecido en el Procedimiento GF02-P02 Presupuesto de Gastos.</t>
  </si>
  <si>
    <t>Analizar, revisar y proponer desagregación de presupuesto de Funcionamiento y una vez aprobado por el ordenador del gasto desagrega en SIIF. De acuerdo con lo establecido en el Procedimiento GF02-P02. Presupuesto de Gastos.</t>
  </si>
  <si>
    <t>2674 de 2012</t>
  </si>
  <si>
    <t>Por el cual se reglamenta el Sistema integrado de Información financiera SIIF</t>
  </si>
  <si>
    <t>EJECUCION PRESUPUESTAL COMPROMETIDA GASTOS DE FUNCIONAMIENTO</t>
  </si>
  <si>
    <t>Presupuesto Comprometido Gastos de Funcionamiento</t>
  </si>
  <si>
    <t>Apropiación Vigente Gastos de Funcionamiento</t>
  </si>
  <si>
    <t>Gestionar los aspectos presupuestales de la entidad en sus distintas etapas de programación, modificaciones, ejecución, seguimiento y evaluación de acuerdo con las políticas, principios, metodologías, procedimientos y marco regulatorio establecido para tal fin.</t>
  </si>
  <si>
    <t>(Presupuesto Comprometido Gastos de Funcionamiento/ Apropiación Vigente Gastos de Funcionamiento) x 100</t>
  </si>
  <si>
    <t>(Presupuesto obligado Gastos de Funcionamiento/ Apropiación Vigente Gastos de Funcionamiento) x 100</t>
  </si>
  <si>
    <t>Presupuesto Obligado Gastos de Funcionamiento</t>
  </si>
  <si>
    <t>RESERVA PRESUPUESTAL GASTOS DE FUNCIONAMIENTO</t>
  </si>
  <si>
    <t>EJECUCIÓN PRESUPUESTAL OBLIGADA GASTOS DE FUNCIONAMIENTO</t>
  </si>
  <si>
    <t>((Pres. Comprometido Gastos de Funcionamiento- Pres. Obligado Gastos de Funcionamiento)/ Apropiación Vigente Gastos de Funcionamiento) x 100</t>
  </si>
  <si>
    <t>EJECUCION PRESUPUESTAL COMPROMETIDA INVERSIÓN</t>
  </si>
  <si>
    <t>(Presupuesto Comprometido Inversión/ Apropiación Vigente Inversión) x 100</t>
  </si>
  <si>
    <t>Presupuesto Comprometido Inversión</t>
  </si>
  <si>
    <t>Apropiación Vigente Inversión</t>
  </si>
  <si>
    <t>EJECUCIÓN PRESUPUESTAL OBLIGADA INVERSIÓN</t>
  </si>
  <si>
    <t>(Presupuesto obligado Inversión/ Apropiación Vigente Inversión) x 100</t>
  </si>
  <si>
    <t>Presupuesto Obligado Inversión</t>
  </si>
  <si>
    <t>RESERVA PRESUPUESTAL INVERSION</t>
  </si>
  <si>
    <t>((Pres. Comprometido Inversión - Pres. Obligado Inversión)/ Apropiación Vigente Inversión) x 100</t>
  </si>
  <si>
    <t>EJECUCION PRESUPUESTAL OBLIGADA GASTOS DE FUNCIONAMIENTO</t>
  </si>
  <si>
    <t>EJECUCION PRESUPUESTAL OBLIGADA INVERSIÓN</t>
  </si>
  <si>
    <t>RESERVA PRESUPUESTAL INVERSIÓN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</si>
</sst>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7" x14ac:knownFonts="1">
    <font>
      <sz val="11"/>
      <color theme="1"/>
      <name val="Calibri"/>
      <family val="2"/>
      <scheme val="minor"/>
    </font>
    <font>
      <b/>
      <sz val="11"/>
      <color theme="1"/>
      <name val="Calibri"/>
      <family val="2"/>
      <scheme val="minor"/>
    </font>
    <font>
      <b/>
      <sz val="18"/>
      <color rgb="FF2D3B89"/>
      <name val="Arial Black"/>
      <family val="2"/>
    </font>
    <font>
      <b/>
      <sz val="11"/>
      <color theme="0"/>
      <name val="Arial Black"/>
      <family val="2"/>
    </font>
    <font>
      <sz val="11"/>
      <color theme="1"/>
      <name val="Arial Black"/>
      <family val="2"/>
    </font>
    <font>
      <b/>
      <sz val="11"/>
      <color theme="1"/>
      <name val="Arial Black"/>
      <family val="2"/>
    </font>
    <font>
      <b/>
      <sz val="9"/>
      <color theme="0"/>
      <name val="Arial Black"/>
      <family val="2"/>
    </font>
    <font>
      <b/>
      <sz val="10"/>
      <color theme="0"/>
      <name val="Arial Black"/>
      <family val="2"/>
    </font>
    <font>
      <sz val="9"/>
      <color theme="0"/>
      <name val="Arial Black"/>
      <family val="2"/>
    </font>
    <font>
      <u/>
      <sz val="11"/>
      <color theme="10"/>
      <name val="Calibri"/>
      <family val="2"/>
      <scheme val="minor"/>
    </font>
    <font>
      <sz val="11"/>
      <color theme="1"/>
      <name val="Arial"/>
      <family val="2"/>
    </font>
    <font>
      <sz val="14"/>
      <color theme="1"/>
      <name val="Arial"/>
      <family val="2"/>
    </font>
    <font>
      <b/>
      <sz val="14"/>
      <color theme="1"/>
      <name val="Arial"/>
      <family val="2"/>
    </font>
    <font>
      <sz val="12"/>
      <color theme="1"/>
      <name val="Arial"/>
      <family val="2"/>
    </font>
    <font>
      <sz val="14"/>
      <name val="Arial"/>
      <family val="2"/>
    </font>
    <font>
      <b/>
      <sz val="16"/>
      <color rgb="FF2D3B89"/>
      <name val="Arial"/>
      <family val="2"/>
    </font>
    <font>
      <sz val="12"/>
      <name val="Arial"/>
      <family val="2"/>
    </font>
    <font>
      <sz val="10"/>
      <name val="Arial"/>
      <family val="2"/>
    </font>
    <font>
      <b/>
      <sz val="9"/>
      <name val="Arial Narrow"/>
      <family val="2"/>
    </font>
    <font>
      <sz val="9"/>
      <name val="Arial Narrow"/>
      <family val="2"/>
    </font>
    <font>
      <sz val="9"/>
      <color indexed="23"/>
      <name val="Arial Narrow"/>
      <family val="2"/>
    </font>
    <font>
      <b/>
      <u/>
      <sz val="11"/>
      <color theme="1"/>
      <name val="Calibri"/>
      <family val="2"/>
      <scheme val="minor"/>
    </font>
    <font>
      <b/>
      <sz val="11"/>
      <color theme="1"/>
      <name val="Arial"/>
      <family val="2"/>
    </font>
    <font>
      <sz val="11"/>
      <name val="Arial"/>
      <family val="2"/>
    </font>
    <font>
      <sz val="11"/>
      <color theme="0"/>
      <name val="Arial"/>
      <family val="2"/>
    </font>
    <font>
      <sz val="11"/>
      <color rgb="FFFF0000"/>
      <name val="Arial"/>
      <family val="2"/>
    </font>
    <font>
      <sz val="10"/>
      <color theme="1"/>
      <name val="Arial"/>
      <family val="2"/>
    </font>
    <font>
      <strike/>
      <sz val="11"/>
      <color rgb="FF7030A0"/>
      <name val="Arial"/>
      <family val="2"/>
    </font>
    <font>
      <sz val="11"/>
      <color rgb="FF7030A0"/>
      <name val="Arial"/>
      <family val="2"/>
    </font>
    <font>
      <b/>
      <sz val="11"/>
      <color rgb="FF7030A0"/>
      <name val="Arial"/>
      <family val="2"/>
    </font>
    <font>
      <sz val="11"/>
      <color theme="1"/>
      <name val="Calibri"/>
      <family val="2"/>
      <scheme val="minor"/>
    </font>
    <font>
      <b/>
      <sz val="11"/>
      <name val="Arial"/>
      <family val="2"/>
    </font>
    <font>
      <sz val="11"/>
      <color theme="1"/>
      <name val="Arial Narrow"/>
      <family val="2"/>
    </font>
    <font>
      <b/>
      <sz val="16"/>
      <color theme="1"/>
      <name val="Arial Narrow"/>
      <family val="2"/>
    </font>
    <font>
      <b/>
      <sz val="14"/>
      <color theme="1"/>
      <name val="Arial Narrow"/>
      <family val="2"/>
    </font>
    <font>
      <sz val="10"/>
      <color theme="1"/>
      <name val="Arial Narrow"/>
      <family val="2"/>
    </font>
    <font>
      <sz val="9"/>
      <color rgb="FF000000"/>
      <name val="Arial"/>
      <family val="2"/>
    </font>
  </fonts>
  <fills count="10">
    <fill>
      <patternFill patternType="none"/>
    </fill>
    <fill>
      <patternFill patternType="gray125"/>
    </fill>
    <fill>
      <patternFill patternType="solid">
        <fgColor rgb="FF5B9BD5"/>
        <bgColor indexed="64"/>
      </patternFill>
    </fill>
    <fill>
      <patternFill patternType="solid">
        <fgColor rgb="FFED7D31"/>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3" tint="0.39997558519241921"/>
        <bgColor indexed="64"/>
      </patternFill>
    </fill>
    <fill>
      <patternFill patternType="solid">
        <fgColor theme="6" tint="-0.249977111117893"/>
        <bgColor indexed="64"/>
      </patternFill>
    </fill>
    <fill>
      <patternFill patternType="solid">
        <fgColor theme="0" tint="-0.14999847407452621"/>
        <bgColor indexed="64"/>
      </patternFill>
    </fill>
  </fills>
  <borders count="61">
    <border>
      <left/>
      <right/>
      <top/>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
      <left/>
      <right/>
      <top style="hair">
        <color auto="1"/>
      </top>
      <bottom style="hair">
        <color auto="1"/>
      </bottom>
      <diagonal/>
    </border>
    <border>
      <left/>
      <right/>
      <top/>
      <bottom style="hair">
        <color auto="1"/>
      </bottom>
      <diagonal/>
    </border>
    <border>
      <left style="hair">
        <color auto="1"/>
      </left>
      <right/>
      <top/>
      <bottom/>
      <diagonal/>
    </border>
    <border>
      <left/>
      <right style="hair">
        <color auto="1"/>
      </right>
      <top/>
      <bottom/>
      <diagonal/>
    </border>
    <border>
      <left/>
      <right/>
      <top style="thin">
        <color indexed="64"/>
      </top>
      <bottom/>
      <diagonal/>
    </border>
    <border>
      <left/>
      <right/>
      <top style="hair">
        <color auto="1"/>
      </top>
      <bottom/>
      <diagonal/>
    </border>
    <border>
      <left style="hair">
        <color auto="1"/>
      </left>
      <right/>
      <top style="hair">
        <color auto="1"/>
      </top>
      <bottom/>
      <diagonal/>
    </border>
    <border>
      <left/>
      <right style="hair">
        <color auto="1"/>
      </right>
      <top style="hair">
        <color auto="1"/>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hair">
        <color auto="1"/>
      </left>
      <right/>
      <top style="hair">
        <color auto="1"/>
      </top>
      <bottom style="hair">
        <color auto="1"/>
      </bottom>
      <diagonal/>
    </border>
    <border>
      <left style="hair">
        <color auto="1"/>
      </left>
      <right/>
      <top/>
      <bottom style="hair">
        <color auto="1"/>
      </bottom>
      <diagonal/>
    </border>
    <border>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diagonal/>
    </border>
    <border>
      <left/>
      <right style="medium">
        <color auto="1"/>
      </right>
      <top/>
      <bottom/>
      <diagonal/>
    </border>
    <border>
      <left/>
      <right style="medium">
        <color auto="1"/>
      </right>
      <top style="hair">
        <color auto="1"/>
      </top>
      <bottom style="hair">
        <color auto="1"/>
      </bottom>
      <diagonal/>
    </border>
    <border>
      <left style="hair">
        <color auto="1"/>
      </left>
      <right style="medium">
        <color auto="1"/>
      </right>
      <top style="hair">
        <color auto="1"/>
      </top>
      <bottom style="hair">
        <color auto="1"/>
      </bottom>
      <diagonal/>
    </border>
    <border>
      <left/>
      <right style="medium">
        <color auto="1"/>
      </right>
      <top style="hair">
        <color auto="1"/>
      </top>
      <bottom/>
      <diagonal/>
    </border>
    <border>
      <left/>
      <right/>
      <top/>
      <bottom style="medium">
        <color auto="1"/>
      </bottom>
      <diagonal/>
    </border>
    <border>
      <left/>
      <right style="medium">
        <color auto="1"/>
      </right>
      <top/>
      <bottom style="medium">
        <color auto="1"/>
      </bottom>
      <diagonal/>
    </border>
    <border>
      <left style="medium">
        <color auto="1"/>
      </left>
      <right style="hair">
        <color auto="1"/>
      </right>
      <top style="hair">
        <color auto="1"/>
      </top>
      <bottom style="medium">
        <color auto="1"/>
      </bottom>
      <diagonal/>
    </border>
    <border>
      <left style="medium">
        <color auto="1"/>
      </left>
      <right style="hair">
        <color auto="1"/>
      </right>
      <top style="hair">
        <color auto="1"/>
      </top>
      <bottom style="hair">
        <color auto="1"/>
      </bottom>
      <diagonal/>
    </border>
    <border>
      <left style="medium">
        <color indexed="64"/>
      </left>
      <right style="hair">
        <color auto="1"/>
      </right>
      <top style="hair">
        <color auto="1"/>
      </top>
      <bottom/>
      <diagonal/>
    </border>
    <border>
      <left style="thin">
        <color indexed="64"/>
      </left>
      <right style="thin">
        <color indexed="64"/>
      </right>
      <top style="thin">
        <color indexed="64"/>
      </top>
      <bottom style="thin">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medium">
        <color indexed="64"/>
      </left>
      <right/>
      <top style="hair">
        <color auto="1"/>
      </top>
      <bottom style="hair">
        <color auto="1"/>
      </bottom>
      <diagonal/>
    </border>
    <border>
      <left style="medium">
        <color indexed="64"/>
      </left>
      <right/>
      <top style="hair">
        <color auto="1"/>
      </top>
      <bottom/>
      <diagonal/>
    </border>
    <border>
      <left style="medium">
        <color indexed="64"/>
      </left>
      <right/>
      <top style="thin">
        <color indexed="64"/>
      </top>
      <bottom/>
      <diagonal/>
    </border>
    <border>
      <left style="medium">
        <color indexed="64"/>
      </left>
      <right/>
      <top/>
      <bottom style="thin">
        <color indexed="64"/>
      </bottom>
      <diagonal/>
    </border>
    <border>
      <left/>
      <right/>
      <top style="hair">
        <color auto="1"/>
      </top>
      <bottom style="medium">
        <color indexed="64"/>
      </bottom>
      <diagonal/>
    </border>
    <border>
      <left style="thin">
        <color indexed="64"/>
      </left>
      <right style="medium">
        <color auto="1"/>
      </right>
      <top/>
      <bottom/>
      <diagonal/>
    </border>
    <border>
      <left style="hair">
        <color auto="1"/>
      </left>
      <right style="thin">
        <color indexed="64"/>
      </right>
      <top style="hair">
        <color auto="1"/>
      </top>
      <bottom style="hair">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medium">
        <color indexed="64"/>
      </top>
      <bottom style="hair">
        <color auto="1"/>
      </bottom>
      <diagonal/>
    </border>
    <border>
      <left/>
      <right style="medium">
        <color auto="1"/>
      </right>
      <top/>
      <bottom style="hair">
        <color auto="1"/>
      </bottom>
      <diagonal/>
    </border>
    <border>
      <left style="medium">
        <color auto="1"/>
      </left>
      <right/>
      <top/>
      <bottom style="medium">
        <color auto="1"/>
      </bottom>
      <diagonal/>
    </border>
    <border>
      <left/>
      <right style="thin">
        <color indexed="64"/>
      </right>
      <top style="hair">
        <color auto="1"/>
      </top>
      <bottom style="hair">
        <color indexed="64"/>
      </bottom>
      <diagonal/>
    </border>
    <border>
      <left style="hair">
        <color indexed="64"/>
      </left>
      <right/>
      <top style="medium">
        <color auto="1"/>
      </top>
      <bottom style="hair">
        <color auto="1"/>
      </bottom>
      <diagonal/>
    </border>
    <border>
      <left/>
      <right/>
      <top style="medium">
        <color auto="1"/>
      </top>
      <bottom/>
      <diagonal/>
    </border>
    <border>
      <left style="medium">
        <color indexed="64"/>
      </left>
      <right/>
      <top style="medium">
        <color indexed="64"/>
      </top>
      <bottom/>
      <diagonal/>
    </border>
    <border>
      <left/>
      <right style="hair">
        <color auto="1"/>
      </right>
      <top style="medium">
        <color indexed="64"/>
      </top>
      <bottom/>
      <diagonal/>
    </border>
    <border>
      <left style="medium">
        <color indexed="64"/>
      </left>
      <right/>
      <top/>
      <bottom style="hair">
        <color auto="1"/>
      </bottom>
      <diagonal/>
    </border>
    <border>
      <left style="dotted">
        <color auto="1"/>
      </left>
      <right style="hair">
        <color auto="1"/>
      </right>
      <top style="hair">
        <color auto="1"/>
      </top>
      <bottom style="hair">
        <color auto="1"/>
      </bottom>
      <diagonal/>
    </border>
    <border>
      <left style="thin">
        <color auto="1"/>
      </left>
      <right/>
      <top style="thin">
        <color auto="1"/>
      </top>
      <bottom/>
      <diagonal/>
    </border>
    <border>
      <left style="thin">
        <color auto="1"/>
      </left>
      <right/>
      <top/>
      <bottom style="thin">
        <color auto="1"/>
      </bottom>
      <diagonal/>
    </border>
    <border>
      <left style="medium">
        <color auto="1"/>
      </left>
      <right style="hair">
        <color auto="1"/>
      </right>
      <top/>
      <bottom/>
      <diagonal/>
    </border>
    <border>
      <left style="medium">
        <color auto="1"/>
      </left>
      <right style="hair">
        <color auto="1"/>
      </right>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9" fillId="0" borderId="0" applyNumberFormat="0" applyFill="0" applyBorder="0" applyAlignment="0" applyProtection="0"/>
    <xf numFmtId="0" fontId="17" fillId="0" borderId="0"/>
    <xf numFmtId="0" fontId="17" fillId="0" borderId="0"/>
    <xf numFmtId="0" fontId="30" fillId="0" borderId="0"/>
  </cellStyleXfs>
  <cellXfs count="344">
    <xf numFmtId="0" fontId="0" fillId="0" borderId="0" xfId="0"/>
    <xf numFmtId="0" fontId="10" fillId="0" borderId="0" xfId="0" applyFont="1"/>
    <xf numFmtId="0" fontId="13" fillId="0" borderId="0" xfId="0" applyFont="1" applyBorder="1"/>
    <xf numFmtId="0" fontId="10" fillId="0" borderId="0" xfId="0" applyFont="1" applyAlignment="1">
      <alignment vertical="center" wrapText="1"/>
    </xf>
    <xf numFmtId="0" fontId="11" fillId="0" borderId="8" xfId="0" applyFont="1" applyBorder="1"/>
    <xf numFmtId="0" fontId="11" fillId="0" borderId="13" xfId="0" applyFont="1" applyBorder="1"/>
    <xf numFmtId="0" fontId="11" fillId="0" borderId="0" xfId="0" applyFont="1" applyBorder="1"/>
    <xf numFmtId="0" fontId="11" fillId="0" borderId="12" xfId="0" applyFont="1" applyBorder="1"/>
    <xf numFmtId="0" fontId="11" fillId="0" borderId="14" xfId="0" applyFont="1" applyBorder="1"/>
    <xf numFmtId="0" fontId="11" fillId="0" borderId="15" xfId="0" applyFont="1" applyBorder="1"/>
    <xf numFmtId="0" fontId="7" fillId="2" borderId="31" xfId="0" applyFont="1" applyFill="1" applyBorder="1" applyAlignment="1">
      <alignment vertical="center"/>
    </xf>
    <xf numFmtId="0" fontId="10" fillId="0" borderId="24" xfId="0" applyFont="1" applyBorder="1"/>
    <xf numFmtId="0" fontId="11" fillId="0" borderId="38" xfId="0" applyFont="1" applyBorder="1"/>
    <xf numFmtId="0" fontId="11" fillId="0" borderId="39" xfId="0" applyFont="1" applyBorder="1"/>
    <xf numFmtId="0" fontId="13" fillId="0" borderId="23" xfId="0" applyFont="1" applyBorder="1"/>
    <xf numFmtId="0" fontId="11" fillId="0" borderId="28" xfId="0" applyFont="1" applyBorder="1"/>
    <xf numFmtId="0" fontId="10" fillId="0" borderId="29" xfId="0" applyFont="1" applyBorder="1"/>
    <xf numFmtId="0" fontId="7" fillId="3" borderId="32" xfId="0" applyFont="1" applyFill="1" applyBorder="1" applyAlignment="1">
      <alignment vertical="center"/>
    </xf>
    <xf numFmtId="9" fontId="12" fillId="0" borderId="44" xfId="0" applyNumberFormat="1" applyFont="1" applyBorder="1" applyAlignment="1">
      <alignment horizontal="center" vertical="center" wrapText="1"/>
    </xf>
    <xf numFmtId="0" fontId="0" fillId="0" borderId="0" xfId="0" applyAlignment="1">
      <alignment vertical="center"/>
    </xf>
    <xf numFmtId="0" fontId="1" fillId="0" borderId="0" xfId="0" applyFont="1" applyAlignment="1">
      <alignment horizontal="center" vertical="center"/>
    </xf>
    <xf numFmtId="0" fontId="0" fillId="5" borderId="0" xfId="0" applyFill="1" applyAlignment="1">
      <alignment vertical="center"/>
    </xf>
    <xf numFmtId="0" fontId="0" fillId="8" borderId="0" xfId="0" applyFill="1" applyAlignment="1">
      <alignment vertical="center"/>
    </xf>
    <xf numFmtId="0" fontId="0" fillId="6" borderId="0" xfId="0" applyFill="1" applyAlignment="1">
      <alignment vertical="center" wrapText="1"/>
    </xf>
    <xf numFmtId="0" fontId="0" fillId="7" borderId="0" xfId="0" applyFill="1" applyAlignment="1">
      <alignment vertical="center" wrapText="1"/>
    </xf>
    <xf numFmtId="0" fontId="0" fillId="0" borderId="0" xfId="0" applyFill="1" applyAlignment="1">
      <alignment vertical="center"/>
    </xf>
    <xf numFmtId="0" fontId="0" fillId="0" borderId="0" xfId="0" applyFill="1" applyAlignment="1">
      <alignment wrapText="1"/>
    </xf>
    <xf numFmtId="0" fontId="1" fillId="0" borderId="0" xfId="0" applyFont="1" applyAlignment="1">
      <alignment horizontal="center" wrapText="1"/>
    </xf>
    <xf numFmtId="0" fontId="0" fillId="0" borderId="0" xfId="0" applyAlignment="1">
      <alignment wrapText="1"/>
    </xf>
    <xf numFmtId="0" fontId="0" fillId="0" borderId="0" xfId="0" applyAlignment="1">
      <alignment vertical="center" wrapText="1"/>
    </xf>
    <xf numFmtId="0" fontId="0" fillId="0" borderId="0" xfId="0" applyFill="1" applyAlignment="1">
      <alignment vertical="center" wrapText="1"/>
    </xf>
    <xf numFmtId="0" fontId="1" fillId="0" borderId="0" xfId="0" applyFont="1" applyAlignment="1">
      <alignment horizontal="center" vertical="center" wrapText="1"/>
    </xf>
    <xf numFmtId="0" fontId="3" fillId="0" borderId="0" xfId="0" applyFont="1" applyFill="1" applyBorder="1" applyAlignment="1">
      <alignment vertical="center" wrapText="1"/>
    </xf>
    <xf numFmtId="0" fontId="5" fillId="0" borderId="1" xfId="0" applyFont="1" applyBorder="1" applyAlignment="1">
      <alignment horizontal="center" vertical="center" wrapText="1"/>
    </xf>
    <xf numFmtId="0" fontId="8" fillId="4" borderId="3" xfId="0" applyFont="1" applyFill="1" applyBorder="1" applyAlignment="1">
      <alignment horizontal="center" vertical="center" wrapText="1"/>
    </xf>
    <xf numFmtId="0" fontId="6" fillId="4" borderId="0" xfId="0" applyFont="1" applyFill="1" applyBorder="1" applyAlignment="1">
      <alignment vertical="center" wrapText="1"/>
    </xf>
    <xf numFmtId="0" fontId="5" fillId="0" borderId="6" xfId="0" applyFont="1" applyBorder="1" applyAlignment="1">
      <alignment vertical="center" wrapText="1"/>
    </xf>
    <xf numFmtId="0" fontId="7" fillId="2" borderId="31" xfId="0" applyFont="1" applyFill="1" applyBorder="1" applyAlignment="1">
      <alignment horizontal="center" vertical="center"/>
    </xf>
    <xf numFmtId="0" fontId="7" fillId="2" borderId="37" xfId="0" applyFont="1" applyFill="1" applyBorder="1" applyAlignment="1">
      <alignment vertical="center"/>
    </xf>
    <xf numFmtId="0" fontId="18" fillId="0" borderId="0" xfId="2" applyFont="1" applyFill="1" applyBorder="1" applyAlignment="1" applyProtection="1">
      <alignment vertical="center" wrapText="1"/>
      <protection locked="0"/>
    </xf>
    <xf numFmtId="0" fontId="19" fillId="0" borderId="0" xfId="2" applyFont="1" applyFill="1" applyBorder="1" applyAlignment="1" applyProtection="1">
      <alignment vertical="center" wrapText="1"/>
      <protection locked="0"/>
    </xf>
    <xf numFmtId="0" fontId="19" fillId="0" borderId="0" xfId="2" applyFont="1" applyFill="1" applyBorder="1" applyAlignment="1" applyProtection="1">
      <alignment horizontal="left" vertical="center" wrapText="1" indent="2"/>
      <protection locked="0"/>
    </xf>
    <xf numFmtId="0" fontId="14" fillId="0" borderId="4" xfId="0" applyFont="1" applyFill="1" applyBorder="1" applyAlignment="1">
      <alignment vertical="center"/>
    </xf>
    <xf numFmtId="0" fontId="21" fillId="0" borderId="0" xfId="0" applyFont="1"/>
    <xf numFmtId="0" fontId="7" fillId="3" borderId="30" xfId="0" applyFont="1" applyFill="1" applyBorder="1" applyAlignment="1">
      <alignment horizontal="center" vertical="center"/>
    </xf>
    <xf numFmtId="0" fontId="24" fillId="4" borderId="0" xfId="0" applyFont="1" applyFill="1" applyBorder="1" applyAlignment="1">
      <alignment horizontal="center"/>
    </xf>
    <xf numFmtId="0" fontId="12" fillId="0" borderId="33" xfId="0" applyFont="1" applyBorder="1" applyAlignment="1">
      <alignment horizontal="center" vertical="center"/>
    </xf>
    <xf numFmtId="0" fontId="0" fillId="0" borderId="23" xfId="0" applyBorder="1"/>
    <xf numFmtId="0" fontId="0" fillId="0" borderId="0" xfId="0" applyBorder="1"/>
    <xf numFmtId="0" fontId="0" fillId="0" borderId="24" xfId="0" applyBorder="1"/>
    <xf numFmtId="0" fontId="0" fillId="0" borderId="28" xfId="0" applyBorder="1"/>
    <xf numFmtId="0" fontId="0" fillId="0" borderId="29" xfId="0" applyBorder="1"/>
    <xf numFmtId="0" fontId="7" fillId="2" borderId="10" xfId="0" applyFont="1" applyFill="1" applyBorder="1" applyAlignment="1">
      <alignment horizontal="center" vertical="center"/>
    </xf>
    <xf numFmtId="0" fontId="4" fillId="0" borderId="0" xfId="0" applyFont="1" applyBorder="1" applyAlignment="1"/>
    <xf numFmtId="0" fontId="7" fillId="4" borderId="6" xfId="0" applyFont="1" applyFill="1" applyBorder="1" applyAlignment="1">
      <alignment vertical="center"/>
    </xf>
    <xf numFmtId="0" fontId="7" fillId="4" borderId="7" xfId="0" applyFont="1" applyFill="1" applyBorder="1" applyAlignment="1">
      <alignment vertical="center"/>
    </xf>
    <xf numFmtId="0" fontId="1" fillId="0" borderId="47" xfId="0" applyFont="1" applyBorder="1"/>
    <xf numFmtId="0" fontId="6" fillId="0" borderId="0" xfId="0" applyFont="1" applyFill="1" applyBorder="1" applyAlignment="1">
      <alignment vertical="center" wrapText="1"/>
    </xf>
    <xf numFmtId="0" fontId="6" fillId="0" borderId="23" xfId="0" applyFont="1" applyFill="1" applyBorder="1" applyAlignment="1">
      <alignment vertical="center" wrapText="1"/>
    </xf>
    <xf numFmtId="0" fontId="6" fillId="0" borderId="24" xfId="0" applyFont="1" applyFill="1" applyBorder="1" applyAlignment="1">
      <alignment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4" fillId="0" borderId="0" xfId="0" applyFont="1" applyFill="1" applyBorder="1" applyAlignment="1">
      <alignment vertical="center" wrapText="1"/>
    </xf>
    <xf numFmtId="0" fontId="22" fillId="0" borderId="1" xfId="0" applyFont="1" applyBorder="1" applyAlignment="1">
      <alignment horizontal="center" vertical="center"/>
    </xf>
    <xf numFmtId="0" fontId="10" fillId="0" borderId="6" xfId="0" applyFont="1" applyBorder="1" applyAlignment="1">
      <alignment horizontal="center" vertical="center"/>
    </xf>
    <xf numFmtId="0" fontId="10" fillId="0" borderId="6" xfId="0" applyFont="1" applyBorder="1" applyAlignment="1">
      <alignment horizontal="center"/>
    </xf>
    <xf numFmtId="0" fontId="10" fillId="0" borderId="7" xfId="0" applyFont="1" applyBorder="1" applyAlignment="1">
      <alignment horizontal="center"/>
    </xf>
    <xf numFmtId="0" fontId="10" fillId="0" borderId="19" xfId="0" applyFont="1" applyBorder="1" applyAlignment="1">
      <alignment horizontal="center"/>
    </xf>
    <xf numFmtId="0" fontId="10" fillId="0" borderId="0" xfId="0" applyFont="1" applyBorder="1" applyAlignment="1">
      <alignment horizontal="center" vertical="center"/>
    </xf>
    <xf numFmtId="0" fontId="8" fillId="3" borderId="3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2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19" xfId="0" applyFont="1" applyBorder="1" applyAlignment="1">
      <alignment horizontal="center"/>
    </xf>
    <xf numFmtId="0" fontId="0" fillId="0" borderId="22" xfId="0" applyBorder="1" applyAlignment="1">
      <alignment horizontal="center" vertical="center"/>
    </xf>
    <xf numFmtId="0" fontId="0" fillId="0" borderId="25" xfId="0" applyBorder="1" applyAlignment="1">
      <alignment horizontal="center"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6"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10" fillId="0" borderId="23" xfId="0" applyFont="1" applyBorder="1" applyAlignment="1">
      <alignment horizontal="center" vertical="center" wrapText="1"/>
    </xf>
    <xf numFmtId="0" fontId="25" fillId="0" borderId="0" xfId="0" applyFont="1" applyBorder="1" applyAlignment="1">
      <alignment horizontal="center" vertical="center" wrapText="1"/>
    </xf>
    <xf numFmtId="0" fontId="22" fillId="0" borderId="0" xfId="0" applyFont="1" applyBorder="1" applyAlignment="1">
      <alignment horizontal="center" vertical="center"/>
    </xf>
    <xf numFmtId="0" fontId="10" fillId="0" borderId="24" xfId="0" applyFont="1" applyBorder="1" applyAlignment="1">
      <alignment horizontal="center" vertical="center" wrapText="1"/>
    </xf>
    <xf numFmtId="0" fontId="10" fillId="0" borderId="0" xfId="0" applyFont="1" applyBorder="1" applyAlignment="1">
      <alignment horizontal="justify" vertical="center"/>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Border="1" applyAlignment="1">
      <alignment horizontal="center"/>
    </xf>
    <xf numFmtId="0" fontId="23" fillId="0" borderId="1" xfId="0" applyFont="1" applyBorder="1" applyAlignment="1">
      <alignment horizontal="center" vertical="center" wrapText="1"/>
    </xf>
    <xf numFmtId="0" fontId="10" fillId="0" borderId="31" xfId="0" applyFont="1" applyFill="1" applyBorder="1" applyAlignment="1">
      <alignment horizontal="center" vertical="center" wrapText="1"/>
    </xf>
    <xf numFmtId="0" fontId="10" fillId="0" borderId="0" xfId="0" applyFont="1" applyFill="1" applyBorder="1" applyAlignment="1">
      <alignment horizontal="center"/>
    </xf>
    <xf numFmtId="0" fontId="10" fillId="0" borderId="1" xfId="0" applyFont="1" applyFill="1" applyBorder="1" applyAlignment="1">
      <alignment horizontal="center" vertical="center" wrapText="1"/>
    </xf>
    <xf numFmtId="0" fontId="22" fillId="0" borderId="1"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6" xfId="0" applyFont="1" applyFill="1" applyBorder="1" applyAlignment="1">
      <alignment horizontal="center"/>
    </xf>
    <xf numFmtId="0" fontId="26" fillId="0" borderId="23" xfId="0" applyFont="1" applyBorder="1" applyAlignment="1">
      <alignment horizontal="center" vertical="center" wrapText="1"/>
    </xf>
    <xf numFmtId="0" fontId="10"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10" fillId="0" borderId="0" xfId="0" applyFont="1" applyFill="1" applyBorder="1" applyAlignment="1">
      <alignment vertical="center" wrapText="1"/>
    </xf>
    <xf numFmtId="0" fontId="22" fillId="0" borderId="1"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26" fillId="0" borderId="2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22" fillId="0" borderId="0" xfId="0" applyFont="1" applyBorder="1" applyAlignment="1">
      <alignment horizontal="center" vertical="center" wrapText="1"/>
    </xf>
    <xf numFmtId="0" fontId="10" fillId="0" borderId="0" xfId="0" applyFont="1" applyBorder="1" applyAlignment="1">
      <alignment vertical="center" wrapText="1"/>
    </xf>
    <xf numFmtId="0" fontId="22" fillId="0" borderId="1"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3" xfId="0" applyFont="1" applyFill="1" applyBorder="1" applyAlignment="1">
      <alignment horizontal="center" vertical="center" wrapText="1"/>
    </xf>
    <xf numFmtId="0" fontId="10" fillId="0" borderId="0" xfId="0" applyFont="1" applyFill="1" applyBorder="1" applyAlignment="1">
      <alignment horizontal="center" vertical="center"/>
    </xf>
    <xf numFmtId="0" fontId="22" fillId="0" borderId="0" xfId="0" applyFont="1" applyFill="1" applyBorder="1" applyAlignment="1">
      <alignment horizontal="center" vertical="center"/>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29" fillId="0" borderId="1" xfId="0" applyFont="1" applyBorder="1" applyAlignment="1">
      <alignment horizontal="center" vertical="center"/>
    </xf>
    <xf numFmtId="0" fontId="28" fillId="0" borderId="0" xfId="0" applyFont="1"/>
    <xf numFmtId="0" fontId="23" fillId="0" borderId="31" xfId="0" applyFont="1" applyBorder="1" applyAlignment="1">
      <alignment horizontal="center" vertical="center" wrapText="1"/>
    </xf>
    <xf numFmtId="0" fontId="23" fillId="0" borderId="0" xfId="0" applyFont="1" applyBorder="1" applyAlignment="1">
      <alignment horizontal="center"/>
    </xf>
    <xf numFmtId="0" fontId="31" fillId="0" borderId="1" xfId="0" applyFont="1" applyBorder="1" applyAlignment="1">
      <alignment horizontal="center" vertical="center"/>
    </xf>
    <xf numFmtId="0" fontId="23" fillId="0" borderId="6" xfId="0" applyFont="1" applyBorder="1" applyAlignment="1">
      <alignment horizontal="center" vertical="center"/>
    </xf>
    <xf numFmtId="0" fontId="23" fillId="0" borderId="0" xfId="0" applyFont="1" applyFill="1" applyBorder="1" applyAlignment="1">
      <alignment vertical="center" wrapText="1"/>
    </xf>
    <xf numFmtId="0" fontId="23" fillId="0" borderId="6" xfId="0" applyFont="1" applyBorder="1" applyAlignment="1">
      <alignment horizontal="center"/>
    </xf>
    <xf numFmtId="0" fontId="23" fillId="0" borderId="7" xfId="0" applyFont="1" applyBorder="1" applyAlignment="1">
      <alignment horizontal="center"/>
    </xf>
    <xf numFmtId="0" fontId="23" fillId="0" borderId="19" xfId="0" applyFont="1" applyBorder="1" applyAlignment="1">
      <alignment horizontal="center"/>
    </xf>
    <xf numFmtId="0" fontId="23" fillId="0" borderId="26" xfId="0" applyFont="1" applyBorder="1" applyAlignment="1">
      <alignment horizontal="center" vertical="center" wrapText="1"/>
    </xf>
    <xf numFmtId="0" fontId="23" fillId="0" borderId="54" xfId="0" applyFont="1" applyBorder="1" applyAlignment="1">
      <alignment horizontal="center" vertical="center" wrapText="1"/>
    </xf>
    <xf numFmtId="0" fontId="32" fillId="0" borderId="0" xfId="0" applyFont="1"/>
    <xf numFmtId="0" fontId="35" fillId="0" borderId="0" xfId="0" applyFont="1" applyAlignment="1">
      <alignment vertical="center" wrapText="1"/>
    </xf>
    <xf numFmtId="0" fontId="12" fillId="0" borderId="44" xfId="0" applyNumberFormat="1" applyFont="1" applyBorder="1" applyAlignment="1">
      <alignment horizontal="center" vertical="center" wrapText="1"/>
    </xf>
    <xf numFmtId="0" fontId="34" fillId="9" borderId="59" xfId="0" applyFont="1" applyFill="1" applyBorder="1" applyAlignment="1">
      <alignment horizontal="center" vertical="center" wrapText="1"/>
    </xf>
    <xf numFmtId="0" fontId="32" fillId="0" borderId="0" xfId="0" applyFont="1" applyAlignment="1">
      <alignment horizontal="center"/>
    </xf>
    <xf numFmtId="0" fontId="34" fillId="9" borderId="59" xfId="0" applyFont="1" applyFill="1" applyBorder="1" applyAlignment="1">
      <alignment horizontal="left" vertical="center" wrapText="1"/>
    </xf>
    <xf numFmtId="0" fontId="32" fillId="0" borderId="0" xfId="0" applyFont="1" applyAlignment="1">
      <alignment horizontal="left"/>
    </xf>
    <xf numFmtId="14" fontId="0" fillId="0" borderId="25" xfId="0" applyNumberFormat="1" applyBorder="1" applyAlignment="1">
      <alignment horizontal="center" vertical="center"/>
    </xf>
    <xf numFmtId="0" fontId="35" fillId="4" borderId="33" xfId="0" applyFont="1" applyFill="1" applyBorder="1" applyAlignment="1">
      <alignment horizontal="center" vertical="center" wrapText="1"/>
    </xf>
    <xf numFmtId="0" fontId="26" fillId="4" borderId="33" xfId="0" applyFont="1" applyFill="1" applyBorder="1" applyAlignment="1">
      <alignment horizontal="center" vertical="center" wrapText="1"/>
    </xf>
    <xf numFmtId="0" fontId="26" fillId="4" borderId="33" xfId="0" applyFont="1" applyFill="1" applyBorder="1" applyAlignment="1">
      <alignment horizontal="justify" vertical="center" wrapText="1"/>
    </xf>
    <xf numFmtId="0" fontId="26" fillId="4" borderId="33" xfId="0" applyFont="1" applyFill="1" applyBorder="1" applyAlignment="1">
      <alignment horizontal="left" vertical="center" wrapText="1"/>
    </xf>
    <xf numFmtId="0" fontId="35" fillId="4" borderId="60" xfId="0" applyFont="1" applyFill="1" applyBorder="1" applyAlignment="1">
      <alignment horizontal="center" vertical="center" wrapText="1"/>
    </xf>
    <xf numFmtId="0" fontId="35" fillId="4" borderId="60" xfId="0" applyFont="1" applyFill="1" applyBorder="1" applyAlignment="1">
      <alignment horizontal="left" vertical="center" wrapText="1"/>
    </xf>
    <xf numFmtId="0" fontId="35" fillId="4" borderId="33" xfId="0" applyFont="1" applyFill="1" applyBorder="1" applyAlignment="1">
      <alignment horizontal="left" vertical="center" wrapText="1"/>
    </xf>
    <xf numFmtId="0" fontId="35" fillId="4" borderId="59" xfId="0" applyFont="1" applyFill="1" applyBorder="1" applyAlignment="1">
      <alignment horizontal="center" vertical="center" wrapText="1"/>
    </xf>
    <xf numFmtId="0" fontId="35" fillId="4" borderId="59" xfId="0" applyFont="1" applyFill="1" applyBorder="1" applyAlignment="1">
      <alignment horizontal="left" vertical="center" wrapText="1"/>
    </xf>
    <xf numFmtId="0" fontId="32" fillId="4" borderId="33" xfId="0" applyFont="1" applyFill="1" applyBorder="1" applyAlignment="1">
      <alignment horizontal="left" vertical="center"/>
    </xf>
    <xf numFmtId="14" fontId="32" fillId="4" borderId="33" xfId="0" applyNumberFormat="1" applyFont="1" applyFill="1" applyBorder="1" applyAlignment="1">
      <alignment horizontal="left" vertical="center"/>
    </xf>
    <xf numFmtId="0" fontId="32" fillId="4" borderId="0" xfId="0" applyFont="1" applyFill="1"/>
    <xf numFmtId="0" fontId="32" fillId="4" borderId="0" xfId="0" applyFont="1" applyFill="1" applyAlignment="1">
      <alignment horizontal="center"/>
    </xf>
    <xf numFmtId="0" fontId="32" fillId="4" borderId="0" xfId="0" applyFont="1" applyFill="1" applyAlignment="1">
      <alignment horizontal="left"/>
    </xf>
    <xf numFmtId="0" fontId="13" fillId="0" borderId="10"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7"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4" fillId="0" borderId="23" xfId="0" applyFont="1" applyBorder="1" applyAlignment="1">
      <alignment horizontal="center"/>
    </xf>
    <xf numFmtId="0" fontId="4" fillId="0" borderId="0" xfId="0" applyFont="1" applyBorder="1" applyAlignment="1">
      <alignment horizontal="center"/>
    </xf>
    <xf numFmtId="0" fontId="4" fillId="0" borderId="24" xfId="0" applyFont="1" applyBorder="1" applyAlignment="1">
      <alignment horizontal="center"/>
    </xf>
    <xf numFmtId="0" fontId="3" fillId="2" borderId="3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4" fillId="0" borderId="7" xfId="0" applyFont="1" applyBorder="1" applyAlignment="1">
      <alignment horizontal="center"/>
    </xf>
    <xf numFmtId="0" fontId="6" fillId="2" borderId="16"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10" fillId="0" borderId="16" xfId="0" applyFont="1" applyBorder="1" applyAlignment="1">
      <alignment horizontal="center" vertical="center"/>
    </xf>
    <xf numFmtId="0" fontId="10" fillId="0" borderId="2" xfId="0" applyFont="1" applyBorder="1" applyAlignment="1">
      <alignment horizontal="center" vertical="center"/>
    </xf>
    <xf numFmtId="0" fontId="3" fillId="2" borderId="9" xfId="0" applyFont="1" applyFill="1" applyBorder="1" applyAlignment="1">
      <alignment horizontal="center" vertical="center" wrapText="1"/>
    </xf>
    <xf numFmtId="0" fontId="3" fillId="2" borderId="27" xfId="0" applyFont="1" applyFill="1" applyBorder="1" applyAlignment="1">
      <alignment horizontal="center" vertical="center" wrapText="1"/>
    </xf>
    <xf numFmtId="0" fontId="10" fillId="0" borderId="16" xfId="0" applyFont="1" applyBorder="1" applyAlignment="1">
      <alignment horizontal="center" vertical="center" wrapText="1"/>
    </xf>
    <xf numFmtId="0" fontId="10" fillId="0" borderId="2" xfId="0" applyFont="1" applyBorder="1" applyAlignment="1">
      <alignment horizontal="center" vertical="center" wrapText="1"/>
    </xf>
    <xf numFmtId="0" fontId="8" fillId="4" borderId="6" xfId="0" applyFont="1" applyFill="1" applyBorder="1" applyAlignment="1">
      <alignment horizontal="center"/>
    </xf>
    <xf numFmtId="0" fontId="8" fillId="4" borderId="7" xfId="0" applyFont="1" applyFill="1" applyBorder="1" applyAlignment="1">
      <alignment horizontal="center"/>
    </xf>
    <xf numFmtId="0" fontId="8" fillId="3" borderId="1" xfId="0" applyFont="1" applyFill="1" applyBorder="1" applyAlignment="1">
      <alignment horizontal="center" vertical="center" wrapText="1"/>
    </xf>
    <xf numFmtId="0" fontId="2" fillId="0" borderId="51" xfId="0" applyFont="1" applyBorder="1" applyAlignment="1">
      <alignment horizontal="center" vertical="center"/>
    </xf>
    <xf numFmtId="0" fontId="2" fillId="0" borderId="50" xfId="0" applyFont="1" applyBorder="1" applyAlignment="1">
      <alignment horizontal="center" vertical="center"/>
    </xf>
    <xf numFmtId="0" fontId="2" fillId="0" borderId="5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xf>
    <xf numFmtId="0" fontId="2" fillId="0" borderId="7" xfId="0" applyFont="1" applyBorder="1" applyAlignment="1">
      <alignment horizontal="center" vertical="center"/>
    </xf>
    <xf numFmtId="0" fontId="2" fillId="0" borderId="53" xfId="0" applyFont="1" applyBorder="1" applyAlignment="1">
      <alignment horizontal="center" vertical="center"/>
    </xf>
    <xf numFmtId="0" fontId="2" fillId="0" borderId="5" xfId="0" applyFont="1" applyBorder="1" applyAlignment="1">
      <alignment horizontal="center" vertical="center"/>
    </xf>
    <xf numFmtId="0" fontId="2" fillId="0" borderId="18" xfId="0" applyFont="1" applyBorder="1" applyAlignment="1">
      <alignment horizontal="center" vertical="center"/>
    </xf>
    <xf numFmtId="0" fontId="6" fillId="2" borderId="49" xfId="0" applyFont="1" applyFill="1" applyBorder="1" applyAlignment="1">
      <alignment horizontal="center" vertical="center"/>
    </xf>
    <xf numFmtId="0" fontId="6" fillId="2" borderId="4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2" xfId="0" applyFont="1" applyFill="1" applyBorder="1" applyAlignment="1">
      <alignment horizontal="center" vertical="center"/>
    </xf>
    <xf numFmtId="0" fontId="23" fillId="0" borderId="16"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4" xfId="0" applyFont="1" applyBorder="1" applyAlignment="1">
      <alignment horizontal="center" vertical="center" wrapText="1"/>
    </xf>
    <xf numFmtId="0" fontId="10" fillId="0" borderId="16" xfId="0" applyFont="1" applyBorder="1" applyAlignment="1">
      <alignment horizontal="justify" vertical="center"/>
    </xf>
    <xf numFmtId="0" fontId="10" fillId="0" borderId="2" xfId="0" applyFont="1" applyBorder="1" applyAlignment="1">
      <alignment horizontal="justify" vertical="center"/>
    </xf>
    <xf numFmtId="0" fontId="10" fillId="0" borderId="4" xfId="0" applyFont="1" applyBorder="1" applyAlignment="1">
      <alignment horizontal="center" vertical="center" wrapText="1"/>
    </xf>
    <xf numFmtId="0" fontId="10" fillId="0" borderId="16"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2" xfId="0" applyFont="1" applyFill="1" applyBorder="1" applyAlignment="1">
      <alignment horizontal="center" vertical="center"/>
    </xf>
    <xf numFmtId="0" fontId="0" fillId="0" borderId="23" xfId="0" applyBorder="1" applyAlignment="1">
      <alignment horizontal="center"/>
    </xf>
    <xf numFmtId="0" fontId="0" fillId="0" borderId="0" xfId="0" applyBorder="1" applyAlignment="1">
      <alignment horizontal="center"/>
    </xf>
    <xf numFmtId="0" fontId="0" fillId="0" borderId="24" xfId="0" applyBorder="1" applyAlignment="1">
      <alignment horizontal="center"/>
    </xf>
    <xf numFmtId="0" fontId="5" fillId="0" borderId="18" xfId="0" applyFont="1" applyBorder="1" applyAlignment="1">
      <alignment horizontal="center"/>
    </xf>
    <xf numFmtId="0" fontId="5" fillId="0" borderId="2" xfId="0" applyFont="1" applyBorder="1" applyAlignment="1">
      <alignment horizontal="center"/>
    </xf>
    <xf numFmtId="0" fontId="5" fillId="0" borderId="11" xfId="0" applyFont="1" applyBorder="1" applyAlignment="1">
      <alignment horizontal="center"/>
    </xf>
    <xf numFmtId="0" fontId="4" fillId="0" borderId="19" xfId="0" applyFont="1" applyBorder="1" applyAlignment="1">
      <alignment horizontal="center"/>
    </xf>
    <xf numFmtId="0" fontId="13" fillId="0" borderId="16" xfId="0" applyFont="1" applyBorder="1" applyAlignment="1">
      <alignment horizontal="center" vertical="center" wrapText="1"/>
    </xf>
    <xf numFmtId="0" fontId="13" fillId="0" borderId="2" xfId="0" applyFont="1" applyBorder="1" applyAlignment="1">
      <alignment horizontal="center" vertical="center" wrapText="1"/>
    </xf>
    <xf numFmtId="0" fontId="7" fillId="2" borderId="3" xfId="0" applyFont="1" applyFill="1" applyBorder="1" applyAlignment="1">
      <alignment horizontal="center" vertical="center"/>
    </xf>
    <xf numFmtId="0" fontId="7" fillId="2" borderId="20"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5" xfId="0" applyFont="1" applyFill="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0" fontId="4" fillId="0" borderId="25" xfId="0" applyFont="1" applyBorder="1" applyAlignment="1">
      <alignment horizontal="center"/>
    </xf>
    <xf numFmtId="0" fontId="13" fillId="0" borderId="3"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7" fillId="2" borderId="16"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25" xfId="0" applyFont="1" applyFill="1" applyBorder="1" applyAlignment="1">
      <alignment horizontal="center" vertical="center"/>
    </xf>
    <xf numFmtId="0" fontId="6" fillId="2" borderId="5" xfId="0" applyFont="1" applyFill="1" applyBorder="1" applyAlignment="1">
      <alignment horizontal="center" vertical="center"/>
    </xf>
    <xf numFmtId="0" fontId="6" fillId="2" borderId="46" xfId="0" applyFont="1" applyFill="1" applyBorder="1" applyAlignment="1">
      <alignment horizontal="center" vertical="center"/>
    </xf>
    <xf numFmtId="0" fontId="10" fillId="0" borderId="6" xfId="0" applyFont="1" applyBorder="1" applyAlignment="1">
      <alignment horizontal="center" vertical="center" wrapText="1"/>
    </xf>
    <xf numFmtId="0" fontId="7" fillId="0" borderId="3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2" xfId="0" applyFont="1" applyFill="1" applyBorder="1" applyAlignment="1">
      <alignment horizontal="center" vertical="center"/>
    </xf>
    <xf numFmtId="0" fontId="6" fillId="0" borderId="3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3" fillId="0" borderId="10" xfId="0" applyFont="1" applyBorder="1" applyAlignment="1">
      <alignment horizontal="center" vertical="center" wrapText="1"/>
    </xf>
    <xf numFmtId="0" fontId="23" fillId="0" borderId="9"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5" xfId="0" applyFont="1" applyBorder="1" applyAlignment="1">
      <alignment horizontal="center" vertical="center" wrapText="1"/>
    </xf>
    <xf numFmtId="0" fontId="23" fillId="0" borderId="18" xfId="0" applyFont="1" applyBorder="1" applyAlignment="1">
      <alignment horizontal="center" vertical="center" wrapText="1"/>
    </xf>
    <xf numFmtId="0" fontId="3" fillId="2" borderId="16"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7" fillId="2" borderId="2" xfId="0" applyFont="1" applyFill="1" applyBorder="1" applyAlignment="1">
      <alignment horizontal="center" vertical="center"/>
    </xf>
    <xf numFmtId="0" fontId="13" fillId="0" borderId="4" xfId="0" applyFont="1" applyBorder="1" applyAlignment="1">
      <alignment horizontal="center" vertical="center" wrapText="1"/>
    </xf>
    <xf numFmtId="0" fontId="7" fillId="4" borderId="7" xfId="0" applyFont="1" applyFill="1" applyBorder="1" applyAlignment="1">
      <alignment horizontal="center" vertical="center"/>
    </xf>
    <xf numFmtId="0" fontId="16" fillId="4" borderId="4" xfId="0" applyFont="1" applyFill="1" applyBorder="1" applyAlignment="1">
      <alignment horizontal="justify" vertical="center" wrapText="1"/>
    </xf>
    <xf numFmtId="0" fontId="16" fillId="4" borderId="4" xfId="0" applyFont="1" applyFill="1" applyBorder="1" applyAlignment="1">
      <alignment horizontal="justify" vertical="center"/>
    </xf>
    <xf numFmtId="0" fontId="16" fillId="4" borderId="25" xfId="0" applyFont="1" applyFill="1" applyBorder="1" applyAlignment="1">
      <alignment horizontal="justify" vertical="center"/>
    </xf>
    <xf numFmtId="0" fontId="6" fillId="2" borderId="6" xfId="0" applyFont="1" applyFill="1" applyBorder="1" applyAlignment="1">
      <alignment horizontal="center" vertical="center"/>
    </xf>
    <xf numFmtId="0" fontId="6" fillId="2" borderId="0"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42" xfId="0" applyFont="1" applyFill="1" applyBorder="1" applyAlignment="1">
      <alignment horizontal="center" vertical="center"/>
    </xf>
    <xf numFmtId="0" fontId="7" fillId="2" borderId="1" xfId="0"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6" xfId="0" applyFont="1" applyFill="1" applyBorder="1" applyAlignment="1">
      <alignment horizontal="center" vertical="center"/>
    </xf>
    <xf numFmtId="0" fontId="10" fillId="0" borderId="34" xfId="0" applyFont="1" applyBorder="1" applyAlignment="1">
      <alignment horizontal="center"/>
    </xf>
    <xf numFmtId="0" fontId="10" fillId="0" borderId="35" xfId="0" applyFont="1" applyBorder="1" applyAlignment="1">
      <alignment horizont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10" fillId="0" borderId="36" xfId="0" applyFont="1" applyBorder="1" applyAlignment="1">
      <alignment horizontal="center"/>
    </xf>
    <xf numFmtId="0" fontId="10" fillId="0" borderId="4" xfId="0" applyFont="1" applyBorder="1" applyAlignment="1">
      <alignment horizontal="center"/>
    </xf>
    <xf numFmtId="0" fontId="10" fillId="0" borderId="25" xfId="0" applyFont="1" applyBorder="1" applyAlignment="1">
      <alignment horizontal="center"/>
    </xf>
    <xf numFmtId="0" fontId="23" fillId="0" borderId="16" xfId="0" applyFont="1" applyFill="1" applyBorder="1" applyAlignment="1">
      <alignment horizontal="left" vertical="center"/>
    </xf>
    <xf numFmtId="0" fontId="23" fillId="0" borderId="4" xfId="0" applyFont="1" applyFill="1" applyBorder="1" applyAlignment="1">
      <alignment horizontal="left" vertical="center"/>
    </xf>
    <xf numFmtId="0" fontId="23" fillId="0" borderId="2" xfId="0" applyFont="1" applyFill="1" applyBorder="1" applyAlignment="1">
      <alignment horizontal="left" vertical="center"/>
    </xf>
    <xf numFmtId="0" fontId="15" fillId="0" borderId="36" xfId="0" applyFont="1" applyBorder="1" applyAlignment="1">
      <alignment horizontal="center" vertical="center"/>
    </xf>
    <xf numFmtId="0" fontId="15" fillId="0" borderId="4" xfId="0" applyFont="1" applyBorder="1" applyAlignment="1">
      <alignment horizontal="center" vertical="center"/>
    </xf>
    <xf numFmtId="0" fontId="15" fillId="0" borderId="25" xfId="0" applyFont="1" applyBorder="1" applyAlignment="1">
      <alignment horizontal="center" vertical="center"/>
    </xf>
    <xf numFmtId="0" fontId="23" fillId="0" borderId="25" xfId="0" applyFont="1" applyFill="1" applyBorder="1" applyAlignment="1">
      <alignment horizontal="left" vertical="center"/>
    </xf>
    <xf numFmtId="0" fontId="10" fillId="0" borderId="1" xfId="0" applyFont="1" applyFill="1" applyBorder="1" applyAlignment="1">
      <alignment horizontal="left" vertical="center"/>
    </xf>
    <xf numFmtId="0" fontId="10" fillId="0" borderId="26" xfId="0" applyFont="1" applyFill="1" applyBorder="1" applyAlignment="1">
      <alignment horizontal="left" vertical="center"/>
    </xf>
    <xf numFmtId="0" fontId="14" fillId="0" borderId="16"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48" xfId="0" applyFont="1" applyFill="1" applyBorder="1" applyAlignment="1">
      <alignment horizontal="center" vertical="center"/>
    </xf>
    <xf numFmtId="0" fontId="10" fillId="0" borderId="1" xfId="0" applyFont="1" applyFill="1" applyBorder="1" applyAlignment="1">
      <alignment horizontal="justify" vertical="center"/>
    </xf>
    <xf numFmtId="0" fontId="10" fillId="0" borderId="26" xfId="0" applyFont="1" applyFill="1" applyBorder="1" applyAlignment="1">
      <alignment horizontal="justify" vertical="center"/>
    </xf>
    <xf numFmtId="0" fontId="10" fillId="0" borderId="1" xfId="0" applyFont="1" applyBorder="1" applyAlignment="1">
      <alignment horizontal="justify" vertical="center"/>
    </xf>
    <xf numFmtId="0" fontId="10" fillId="0" borderId="26" xfId="0" applyFont="1" applyBorder="1" applyAlignment="1">
      <alignment horizontal="justify" vertical="center"/>
    </xf>
    <xf numFmtId="0" fontId="7" fillId="0" borderId="37"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27" xfId="0" applyFont="1" applyFill="1" applyBorder="1" applyAlignment="1">
      <alignment horizontal="center" vertical="center"/>
    </xf>
    <xf numFmtId="0" fontId="10" fillId="0" borderId="41" xfId="0" applyFont="1" applyBorder="1" applyAlignment="1">
      <alignment horizontal="center" vertical="center" wrapText="1"/>
    </xf>
    <xf numFmtId="0" fontId="10" fillId="0" borderId="31"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42" xfId="0" applyFont="1" applyBorder="1" applyAlignment="1">
      <alignment horizontal="center" vertical="center"/>
    </xf>
    <xf numFmtId="0" fontId="10" fillId="0" borderId="4" xfId="0" applyFont="1" applyBorder="1" applyAlignment="1">
      <alignment horizontal="justify" vertical="center"/>
    </xf>
    <xf numFmtId="0" fontId="10" fillId="0" borderId="25" xfId="0" applyFont="1" applyBorder="1" applyAlignment="1">
      <alignment horizontal="justify" vertical="center"/>
    </xf>
    <xf numFmtId="0" fontId="10" fillId="0" borderId="23" xfId="0" applyFont="1" applyBorder="1" applyAlignment="1">
      <alignment horizontal="center"/>
    </xf>
    <xf numFmtId="0" fontId="10" fillId="0" borderId="0" xfId="0" applyFont="1" applyBorder="1" applyAlignment="1">
      <alignment horizontal="center"/>
    </xf>
    <xf numFmtId="0" fontId="10" fillId="0" borderId="24" xfId="0" applyFont="1" applyBorder="1" applyAlignment="1">
      <alignment horizontal="center"/>
    </xf>
    <xf numFmtId="0" fontId="10" fillId="0" borderId="31" xfId="0" applyFont="1" applyBorder="1" applyAlignment="1">
      <alignment horizontal="center"/>
    </xf>
    <xf numFmtId="0" fontId="10" fillId="0" borderId="1" xfId="0" applyFont="1" applyBorder="1" applyAlignment="1">
      <alignment horizontal="center"/>
    </xf>
    <xf numFmtId="0" fontId="10" fillId="0" borderId="26" xfId="0" applyFont="1" applyBorder="1" applyAlignment="1">
      <alignment horizontal="center"/>
    </xf>
    <xf numFmtId="0" fontId="7" fillId="3" borderId="43" xfId="0" applyFont="1" applyFill="1" applyBorder="1" applyAlignment="1">
      <alignment horizontal="center" vertical="center" wrapText="1"/>
    </xf>
    <xf numFmtId="0" fontId="7" fillId="3" borderId="40" xfId="0" applyFont="1" applyFill="1" applyBorder="1" applyAlignment="1">
      <alignment horizontal="center" vertical="center" wrapText="1"/>
    </xf>
    <xf numFmtId="0" fontId="7" fillId="3" borderId="44" xfId="0" applyFont="1" applyFill="1" applyBorder="1" applyAlignment="1">
      <alignment horizontal="center" vertical="center" wrapText="1"/>
    </xf>
    <xf numFmtId="9" fontId="12" fillId="0" borderId="43" xfId="0" applyNumberFormat="1" applyFont="1" applyBorder="1" applyAlignment="1">
      <alignment horizontal="center" vertical="center"/>
    </xf>
    <xf numFmtId="0" fontId="12" fillId="0" borderId="40" xfId="0" applyFont="1" applyBorder="1" applyAlignment="1">
      <alignment horizontal="center" vertical="center"/>
    </xf>
    <xf numFmtId="0" fontId="12" fillId="0" borderId="44" xfId="0" applyFont="1" applyBorder="1" applyAlignment="1">
      <alignment horizontal="center" vertical="center"/>
    </xf>
    <xf numFmtId="0" fontId="11" fillId="0" borderId="43" xfId="0" applyFont="1" applyBorder="1" applyAlignment="1">
      <alignment horizontal="center" vertical="center" wrapText="1"/>
    </xf>
    <xf numFmtId="0" fontId="11" fillId="0" borderId="40" xfId="0" applyFont="1" applyBorder="1" applyAlignment="1">
      <alignment horizontal="center" vertical="center"/>
    </xf>
    <xf numFmtId="0" fontId="11" fillId="0" borderId="44" xfId="0" applyFont="1" applyBorder="1" applyAlignment="1">
      <alignment horizontal="center" vertical="center"/>
    </xf>
    <xf numFmtId="0" fontId="7" fillId="3" borderId="3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4" xfId="1" applyFont="1" applyFill="1" applyBorder="1" applyAlignment="1">
      <alignment horizontal="center" vertical="center"/>
    </xf>
    <xf numFmtId="0" fontId="14" fillId="0" borderId="2" xfId="1" applyFont="1" applyFill="1" applyBorder="1" applyAlignment="1">
      <alignment horizontal="center" vertical="center"/>
    </xf>
    <xf numFmtId="0" fontId="10" fillId="0" borderId="32"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58" xfId="0" applyFont="1" applyBorder="1" applyAlignment="1">
      <alignment horizontal="center" vertical="center" wrapText="1"/>
    </xf>
    <xf numFmtId="0" fontId="32" fillId="4" borderId="33" xfId="0" applyFont="1" applyFill="1" applyBorder="1" applyAlignment="1">
      <alignment horizontal="center"/>
    </xf>
    <xf numFmtId="0" fontId="33" fillId="4" borderId="55" xfId="0" applyFont="1" applyFill="1" applyBorder="1" applyAlignment="1">
      <alignment horizontal="center" vertical="center"/>
    </xf>
    <xf numFmtId="0" fontId="33" fillId="4" borderId="8" xfId="0" applyFont="1" applyFill="1" applyBorder="1" applyAlignment="1">
      <alignment horizontal="center" vertical="center"/>
    </xf>
    <xf numFmtId="0" fontId="33" fillId="4" borderId="56" xfId="0" applyFont="1" applyFill="1" applyBorder="1" applyAlignment="1">
      <alignment horizontal="center" vertical="center"/>
    </xf>
    <xf numFmtId="0" fontId="33" fillId="4" borderId="14" xfId="0" applyFont="1" applyFill="1" applyBorder="1" applyAlignment="1">
      <alignment horizontal="center" vertical="center"/>
    </xf>
    <xf numFmtId="0" fontId="10" fillId="0" borderId="4" xfId="0" applyFont="1" applyBorder="1" applyAlignment="1">
      <alignment horizontal="left" vertical="center" wrapText="1"/>
    </xf>
    <xf numFmtId="0" fontId="10" fillId="0" borderId="25" xfId="0" applyFont="1" applyBorder="1" applyAlignment="1">
      <alignment horizontal="left" vertical="center" wrapText="1"/>
    </xf>
    <xf numFmtId="164" fontId="12" fillId="0" borderId="44" xfId="0" applyNumberFormat="1" applyFont="1" applyBorder="1" applyAlignment="1">
      <alignment horizontal="center" vertical="center" wrapText="1"/>
    </xf>
    <xf numFmtId="0" fontId="23" fillId="0" borderId="16" xfId="0" applyFont="1" applyBorder="1" applyAlignment="1">
      <alignment horizontal="left" vertical="center" wrapText="1"/>
    </xf>
    <xf numFmtId="0" fontId="23" fillId="0" borderId="4" xfId="0" applyFont="1" applyBorder="1" applyAlignment="1">
      <alignment horizontal="left" vertical="center" wrapText="1"/>
    </xf>
    <xf numFmtId="0" fontId="23" fillId="0" borderId="25" xfId="0" applyFont="1" applyBorder="1" applyAlignment="1">
      <alignment horizontal="left" vertical="center" wrapText="1"/>
    </xf>
  </cellXfs>
  <cellStyles count="5">
    <cellStyle name="Hipervínculo" xfId="1" builtinId="8"/>
    <cellStyle name="Normal" xfId="0" builtinId="0"/>
    <cellStyle name="Normal 2" xfId="2"/>
    <cellStyle name="Normal 4" xfId="3"/>
    <cellStyle name="Normal 5" xfId="4"/>
  </cellStyles>
  <dxfs count="0"/>
  <tableStyles count="0" defaultTableStyle="TableStyleMedium2" defaultPivotStyle="PivotStyleLight16"/>
  <colors>
    <mruColors>
      <color rgb="FFED7D31"/>
      <color rgb="FF2D3B89"/>
      <color rgb="FF5B9BD5"/>
      <color rgb="FF939598"/>
      <color rgb="FFFBBD0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8" Type="http://schemas.openxmlformats.org/officeDocument/2006/relationships/image" Target="../media/image6.png"/><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file:///\\Abeltran\publico\Logo%20completo.gif" TargetMode="External"/><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4.sv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file:///\\Abeltran\publico\Logo%20completo.gif" TargetMode="Externa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928687</xdr:colOff>
      <xdr:row>0</xdr:row>
      <xdr:rowOff>84455</xdr:rowOff>
    </xdr:from>
    <xdr:to>
      <xdr:col>2</xdr:col>
      <xdr:colOff>1309688</xdr:colOff>
      <xdr:row>2</xdr:row>
      <xdr:rowOff>325686</xdr:rowOff>
    </xdr:to>
    <xdr:pic>
      <xdr:nvPicPr>
        <xdr:cNvPr id="2" name="Picture 1" descr="\\Abeltran\publico\Logo completo.gif">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928687" y="84455"/>
          <a:ext cx="2345532" cy="9317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79376</xdr:colOff>
      <xdr:row>7</xdr:row>
      <xdr:rowOff>41009</xdr:rowOff>
    </xdr:from>
    <xdr:to>
      <xdr:col>0</xdr:col>
      <xdr:colOff>1467807</xdr:colOff>
      <xdr:row>8</xdr:row>
      <xdr:rowOff>519906</xdr:rowOff>
    </xdr:to>
    <xdr:pic>
      <xdr:nvPicPr>
        <xdr:cNvPr id="10" name="Imagen 9">
          <a:extLst>
            <a:ext uri="{FF2B5EF4-FFF2-40B4-BE49-F238E27FC236}">
              <a16:creationId xmlns="" xmlns:a16="http://schemas.microsoft.com/office/drawing/2014/main" id="{00000000-0008-0000-0000-00000A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9376" y="2469884"/>
          <a:ext cx="1388431" cy="1193272"/>
        </a:xfrm>
        <a:prstGeom prst="rect">
          <a:avLst/>
        </a:prstGeom>
      </xdr:spPr>
    </xdr:pic>
    <xdr:clientData/>
  </xdr:twoCellAnchor>
  <xdr:twoCellAnchor editAs="oneCell">
    <xdr:from>
      <xdr:col>2</xdr:col>
      <xdr:colOff>1680250</xdr:colOff>
      <xdr:row>7</xdr:row>
      <xdr:rowOff>103908</xdr:rowOff>
    </xdr:from>
    <xdr:to>
      <xdr:col>4</xdr:col>
      <xdr:colOff>31146</xdr:colOff>
      <xdr:row>7</xdr:row>
      <xdr:rowOff>516727</xdr:rowOff>
    </xdr:to>
    <xdr:pic>
      <xdr:nvPicPr>
        <xdr:cNvPr id="11" name="Gráfico 15" descr="Flecha: recto">
          <a:extLst>
            <a:ext uri="{FF2B5EF4-FFF2-40B4-BE49-F238E27FC236}">
              <a16:creationId xmlns="" xmlns:a16="http://schemas.microsoft.com/office/drawing/2014/main" id="{00000000-0008-0000-0000-00000B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3643865" y="2082177"/>
          <a:ext cx="402435" cy="408240"/>
        </a:xfrm>
        <a:prstGeom prst="rect">
          <a:avLst/>
        </a:prstGeom>
      </xdr:spPr>
    </xdr:pic>
    <xdr:clientData/>
  </xdr:twoCellAnchor>
  <xdr:twoCellAnchor editAs="oneCell">
    <xdr:from>
      <xdr:col>6</xdr:col>
      <xdr:colOff>8257</xdr:colOff>
      <xdr:row>7</xdr:row>
      <xdr:rowOff>91785</xdr:rowOff>
    </xdr:from>
    <xdr:to>
      <xdr:col>6</xdr:col>
      <xdr:colOff>415808</xdr:colOff>
      <xdr:row>7</xdr:row>
      <xdr:rowOff>504604</xdr:rowOff>
    </xdr:to>
    <xdr:pic>
      <xdr:nvPicPr>
        <xdr:cNvPr id="15" name="Gráfico 15" descr="Flecha: recto">
          <a:extLst>
            <a:ext uri="{FF2B5EF4-FFF2-40B4-BE49-F238E27FC236}">
              <a16:creationId xmlns="" xmlns:a16="http://schemas.microsoft.com/office/drawing/2014/main" id="{00000000-0008-0000-00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6148219" y="2070054"/>
          <a:ext cx="407551" cy="408240"/>
        </a:xfrm>
        <a:prstGeom prst="rect">
          <a:avLst/>
        </a:prstGeom>
      </xdr:spPr>
    </xdr:pic>
    <xdr:clientData/>
  </xdr:twoCellAnchor>
  <xdr:twoCellAnchor editAs="oneCell">
    <xdr:from>
      <xdr:col>18</xdr:col>
      <xdr:colOff>2333620</xdr:colOff>
      <xdr:row>7</xdr:row>
      <xdr:rowOff>51955</xdr:rowOff>
    </xdr:from>
    <xdr:to>
      <xdr:col>19</xdr:col>
      <xdr:colOff>358479</xdr:colOff>
      <xdr:row>7</xdr:row>
      <xdr:rowOff>464774</xdr:rowOff>
    </xdr:to>
    <xdr:pic>
      <xdr:nvPicPr>
        <xdr:cNvPr id="18" name="Gráfico 15" descr="Flecha: recto">
          <a:extLst>
            <a:ext uri="{FF2B5EF4-FFF2-40B4-BE49-F238E27FC236}">
              <a16:creationId xmlns="" xmlns:a16="http://schemas.microsoft.com/office/drawing/2014/main" id="{00000000-0008-0000-0000-00001200000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 xmlns:asvg="http://schemas.microsoft.com/office/drawing/2016/SVG/main" r:embed="rId5"/>
            </a:ext>
          </a:extLst>
        </a:blip>
        <a:stretch>
          <a:fillRect/>
        </a:stretch>
      </xdr:blipFill>
      <xdr:spPr>
        <a:xfrm rot="10800000">
          <a:off x="12370589" y="2028393"/>
          <a:ext cx="414046" cy="412819"/>
        </a:xfrm>
        <a:prstGeom prst="rect">
          <a:avLst/>
        </a:prstGeom>
      </xdr:spPr>
    </xdr:pic>
    <xdr:clientData/>
  </xdr:twoCellAnchor>
  <xdr:twoCellAnchor editAs="oneCell">
    <xdr:from>
      <xdr:col>20</xdr:col>
      <xdr:colOff>1168822</xdr:colOff>
      <xdr:row>64</xdr:row>
      <xdr:rowOff>168373</xdr:rowOff>
    </xdr:from>
    <xdr:to>
      <xdr:col>22</xdr:col>
      <xdr:colOff>530934</xdr:colOff>
      <xdr:row>71</xdr:row>
      <xdr:rowOff>133736</xdr:rowOff>
    </xdr:to>
    <xdr:pic>
      <xdr:nvPicPr>
        <xdr:cNvPr id="19" name="Imagen 18">
          <a:extLst>
            <a:ext uri="{FF2B5EF4-FFF2-40B4-BE49-F238E27FC236}">
              <a16:creationId xmlns="" xmlns:a16="http://schemas.microsoft.com/office/drawing/2014/main" id="{00000000-0008-0000-0000-000013000000}"/>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13974655" y="9756873"/>
          <a:ext cx="1298862" cy="1298863"/>
        </a:xfrm>
        <a:prstGeom prst="rect">
          <a:avLst/>
        </a:prstGeom>
      </xdr:spPr>
    </xdr:pic>
    <xdr:clientData/>
  </xdr:twoCellAnchor>
  <xdr:twoCellAnchor>
    <xdr:from>
      <xdr:col>4</xdr:col>
      <xdr:colOff>242077</xdr:colOff>
      <xdr:row>54</xdr:row>
      <xdr:rowOff>161586</xdr:rowOff>
    </xdr:from>
    <xdr:to>
      <xdr:col>14</xdr:col>
      <xdr:colOff>365125</xdr:colOff>
      <xdr:row>62</xdr:row>
      <xdr:rowOff>145182</xdr:rowOff>
    </xdr:to>
    <xdr:grpSp>
      <xdr:nvGrpSpPr>
        <xdr:cNvPr id="23" name="Grupo 22">
          <a:extLst>
            <a:ext uri="{FF2B5EF4-FFF2-40B4-BE49-F238E27FC236}">
              <a16:creationId xmlns="" xmlns:a16="http://schemas.microsoft.com/office/drawing/2014/main" id="{00000000-0008-0000-0000-000017000000}"/>
            </a:ext>
          </a:extLst>
        </xdr:cNvPr>
        <xdr:cNvGrpSpPr/>
      </xdr:nvGrpSpPr>
      <xdr:grpSpPr>
        <a:xfrm>
          <a:off x="4256184" y="54045872"/>
          <a:ext cx="5361798" cy="1548417"/>
          <a:chOff x="608263" y="7708566"/>
          <a:chExt cx="3502881" cy="1602847"/>
        </a:xfrm>
      </xdr:grpSpPr>
      <xdr:sp macro="" textlink="">
        <xdr:nvSpPr>
          <xdr:cNvPr id="24" name="CuadroTexto 23">
            <a:extLst>
              <a:ext uri="{FF2B5EF4-FFF2-40B4-BE49-F238E27FC236}">
                <a16:creationId xmlns="" xmlns:a16="http://schemas.microsoft.com/office/drawing/2014/main" id="{00000000-0008-0000-0000-000018000000}"/>
              </a:ext>
            </a:extLst>
          </xdr:cNvPr>
          <xdr:cNvSpPr txBox="1"/>
        </xdr:nvSpPr>
        <xdr:spPr>
          <a:xfrm>
            <a:off x="611910" y="7995230"/>
            <a:ext cx="3499234" cy="1316183"/>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Ley  Orgánica de Presupuesto </a:t>
            </a:r>
          </a:p>
        </xdr:txBody>
      </xdr:sp>
      <xdr:sp macro="" textlink="">
        <xdr:nvSpPr>
          <xdr:cNvPr id="25" name="CuadroTexto 24">
            <a:extLst>
              <a:ext uri="{FF2B5EF4-FFF2-40B4-BE49-F238E27FC236}">
                <a16:creationId xmlns="" xmlns:a16="http://schemas.microsoft.com/office/drawing/2014/main" id="{00000000-0008-0000-0000-000019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a:t>
            </a:r>
            <a:r>
              <a:rPr lang="es-CO" sz="1000" baseline="0">
                <a:solidFill>
                  <a:schemeClr val="bg1"/>
                </a:solidFill>
                <a:latin typeface="Arial Black" panose="020B0A04020102020204" pitchFamily="34" charset="0"/>
              </a:rPr>
              <a:t> REFERENCIA EXTERNOS</a:t>
            </a:r>
            <a:endParaRPr lang="es-CO" sz="1000">
              <a:solidFill>
                <a:schemeClr val="bg1"/>
              </a:solidFill>
              <a:latin typeface="Arial Black" panose="020B0A04020102020204" pitchFamily="34" charset="0"/>
            </a:endParaRPr>
          </a:p>
        </xdr:txBody>
      </xdr:sp>
    </xdr:grpSp>
    <xdr:clientData/>
  </xdr:twoCellAnchor>
  <xdr:twoCellAnchor>
    <xdr:from>
      <xdr:col>15</xdr:col>
      <xdr:colOff>394480</xdr:colOff>
      <xdr:row>54</xdr:row>
      <xdr:rowOff>181695</xdr:rowOff>
    </xdr:from>
    <xdr:to>
      <xdr:col>18</xdr:col>
      <xdr:colOff>1825624</xdr:colOff>
      <xdr:row>62</xdr:row>
      <xdr:rowOff>165288</xdr:rowOff>
    </xdr:to>
    <xdr:grpSp>
      <xdr:nvGrpSpPr>
        <xdr:cNvPr id="3" name="Grupo 2">
          <a:extLst>
            <a:ext uri="{FF2B5EF4-FFF2-40B4-BE49-F238E27FC236}">
              <a16:creationId xmlns="" xmlns:a16="http://schemas.microsoft.com/office/drawing/2014/main" id="{00000000-0008-0000-0000-000003000000}"/>
            </a:ext>
          </a:extLst>
        </xdr:cNvPr>
        <xdr:cNvGrpSpPr/>
      </xdr:nvGrpSpPr>
      <xdr:grpSpPr>
        <a:xfrm>
          <a:off x="10028337" y="54065981"/>
          <a:ext cx="4179787" cy="1548414"/>
          <a:chOff x="8141481" y="7791115"/>
          <a:chExt cx="3616604" cy="1602843"/>
        </a:xfrm>
      </xdr:grpSpPr>
      <xdr:sp macro="" textlink="">
        <xdr:nvSpPr>
          <xdr:cNvPr id="27" name="CuadroTexto 26">
            <a:extLst>
              <a:ext uri="{FF2B5EF4-FFF2-40B4-BE49-F238E27FC236}">
                <a16:creationId xmlns="" xmlns:a16="http://schemas.microsoft.com/office/drawing/2014/main" id="{00000000-0008-0000-0000-00001B000000}"/>
              </a:ext>
            </a:extLst>
          </xdr:cNvPr>
          <xdr:cNvSpPr txBox="1"/>
        </xdr:nvSpPr>
        <xdr:spPr>
          <a:xfrm>
            <a:off x="8144806" y="8077776"/>
            <a:ext cx="3613279"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SIIF, PAA</a:t>
            </a:r>
          </a:p>
        </xdr:txBody>
      </xdr:sp>
      <xdr:sp macro="" textlink="">
        <xdr:nvSpPr>
          <xdr:cNvPr id="28" name="CuadroTexto 27">
            <a:extLst>
              <a:ext uri="{FF2B5EF4-FFF2-40B4-BE49-F238E27FC236}">
                <a16:creationId xmlns="" xmlns:a16="http://schemas.microsoft.com/office/drawing/2014/main" id="{00000000-0008-0000-0000-00001C000000}"/>
              </a:ext>
            </a:extLst>
          </xdr:cNvPr>
          <xdr:cNvSpPr txBox="1"/>
        </xdr:nvSpPr>
        <xdr:spPr>
          <a:xfrm>
            <a:off x="8141481" y="7791115"/>
            <a:ext cx="3615773"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BASES DE DATOS ADMINISTRADAS</a:t>
            </a:r>
          </a:p>
        </xdr:txBody>
      </xdr:sp>
    </xdr:grpSp>
    <xdr:clientData/>
  </xdr:twoCellAnchor>
  <xdr:twoCellAnchor>
    <xdr:from>
      <xdr:col>19</xdr:col>
      <xdr:colOff>70631</xdr:colOff>
      <xdr:row>54</xdr:row>
      <xdr:rowOff>191224</xdr:rowOff>
    </xdr:from>
    <xdr:to>
      <xdr:col>24</xdr:col>
      <xdr:colOff>238125</xdr:colOff>
      <xdr:row>62</xdr:row>
      <xdr:rowOff>174817</xdr:rowOff>
    </xdr:to>
    <xdr:grpSp>
      <xdr:nvGrpSpPr>
        <xdr:cNvPr id="29" name="Grupo 28">
          <a:extLst>
            <a:ext uri="{FF2B5EF4-FFF2-40B4-BE49-F238E27FC236}">
              <a16:creationId xmlns="" xmlns:a16="http://schemas.microsoft.com/office/drawing/2014/main" id="{00000000-0008-0000-0000-00001D000000}"/>
            </a:ext>
          </a:extLst>
        </xdr:cNvPr>
        <xdr:cNvGrpSpPr/>
      </xdr:nvGrpSpPr>
      <xdr:grpSpPr>
        <a:xfrm>
          <a:off x="14834381" y="54075510"/>
          <a:ext cx="4426530" cy="1548414"/>
          <a:chOff x="608263" y="7708566"/>
          <a:chExt cx="3502881" cy="1602843"/>
        </a:xfrm>
      </xdr:grpSpPr>
      <xdr:sp macro="" textlink="">
        <xdr:nvSpPr>
          <xdr:cNvPr id="30" name="CuadroTexto 29">
            <a:extLst>
              <a:ext uri="{FF2B5EF4-FFF2-40B4-BE49-F238E27FC236}">
                <a16:creationId xmlns="" xmlns:a16="http://schemas.microsoft.com/office/drawing/2014/main" id="{00000000-0008-0000-0000-00001E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pPr marL="0" indent="0"/>
            <a:r>
              <a:rPr lang="es-CO" sz="1100" i="1">
                <a:solidFill>
                  <a:schemeClr val="accent6">
                    <a:lumMod val="75000"/>
                  </a:schemeClr>
                </a:solidFill>
                <a:latin typeface="+mn-lt"/>
                <a:ea typeface="+mn-ea"/>
                <a:cs typeface="+mn-cs"/>
              </a:rPr>
              <a:t>SIGI</a:t>
            </a:r>
          </a:p>
          <a:p>
            <a:pPr marL="0" indent="0"/>
            <a:r>
              <a:rPr lang="es-CO" sz="1100" i="1">
                <a:solidFill>
                  <a:schemeClr val="accent6">
                    <a:lumMod val="75000"/>
                  </a:schemeClr>
                </a:solidFill>
                <a:latin typeface="+mn-lt"/>
                <a:ea typeface="+mn-ea"/>
                <a:cs typeface="+mn-cs"/>
              </a:rPr>
              <a:t>Sistema de Trámites</a:t>
            </a:r>
          </a:p>
          <a:p>
            <a:pPr marL="0" indent="0"/>
            <a:r>
              <a:rPr lang="es-CO" sz="1100" i="1">
                <a:solidFill>
                  <a:schemeClr val="accent6">
                    <a:lumMod val="75000"/>
                  </a:schemeClr>
                </a:solidFill>
                <a:latin typeface="+mn-lt"/>
                <a:ea typeface="+mn-ea"/>
                <a:cs typeface="+mn-cs"/>
              </a:rPr>
              <a:t>SIIF</a:t>
            </a:r>
          </a:p>
        </xdr:txBody>
      </xdr:sp>
      <xdr:sp macro="" textlink="">
        <xdr:nvSpPr>
          <xdr:cNvPr id="31" name="CuadroTexto 30">
            <a:extLst>
              <a:ext uri="{FF2B5EF4-FFF2-40B4-BE49-F238E27FC236}">
                <a16:creationId xmlns="" xmlns:a16="http://schemas.microsoft.com/office/drawing/2014/main" id="{00000000-0008-0000-0000-00001F000000}"/>
              </a:ext>
            </a:extLst>
          </xdr:cNvPr>
          <xdr:cNvSpPr txBox="1"/>
        </xdr:nvSpPr>
        <xdr:spPr>
          <a:xfrm>
            <a:off x="608263" y="7708566"/>
            <a:ext cx="3501970"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APLICACIONES TECNOLÓGICAS</a:t>
            </a:r>
          </a:p>
        </xdr:txBody>
      </xdr:sp>
    </xdr:grpSp>
    <xdr:clientData/>
  </xdr:twoCellAnchor>
  <xdr:twoCellAnchor>
    <xdr:from>
      <xdr:col>4</xdr:col>
      <xdr:colOff>255571</xdr:colOff>
      <xdr:row>64</xdr:row>
      <xdr:rowOff>91740</xdr:rowOff>
    </xdr:from>
    <xdr:to>
      <xdr:col>15</xdr:col>
      <xdr:colOff>9525</xdr:colOff>
      <xdr:row>72</xdr:row>
      <xdr:rowOff>170583</xdr:rowOff>
    </xdr:to>
    <xdr:grpSp>
      <xdr:nvGrpSpPr>
        <xdr:cNvPr id="38" name="Grupo 37">
          <a:extLst>
            <a:ext uri="{FF2B5EF4-FFF2-40B4-BE49-F238E27FC236}">
              <a16:creationId xmlns="" xmlns:a16="http://schemas.microsoft.com/office/drawing/2014/main" id="{00000000-0008-0000-0000-000026000000}"/>
            </a:ext>
          </a:extLst>
        </xdr:cNvPr>
        <xdr:cNvGrpSpPr/>
      </xdr:nvGrpSpPr>
      <xdr:grpSpPr>
        <a:xfrm>
          <a:off x="4269678" y="55921847"/>
          <a:ext cx="5373704" cy="1602843"/>
          <a:chOff x="608263" y="7708566"/>
          <a:chExt cx="3502881" cy="1602843"/>
        </a:xfrm>
      </xdr:grpSpPr>
      <xdr:sp macro="" textlink="">
        <xdr:nvSpPr>
          <xdr:cNvPr id="39" name="CuadroTexto 38">
            <a:extLst>
              <a:ext uri="{FF2B5EF4-FFF2-40B4-BE49-F238E27FC236}">
                <a16:creationId xmlns="" xmlns:a16="http://schemas.microsoft.com/office/drawing/2014/main" id="{00000000-0008-0000-0000-000027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r>
              <a:rPr lang="es-CO" sz="1100" i="1">
                <a:solidFill>
                  <a:sysClr val="windowText" lastClr="000000"/>
                </a:solidFill>
                <a:latin typeface="+mn-lt"/>
                <a:ea typeface="+mn-ea"/>
                <a:cs typeface="+mn-cs"/>
              </a:rPr>
              <a:t>Ver matriz de riesgos </a:t>
            </a: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algn="ctr"/>
            <a:r>
              <a:rPr lang="es-CO" sz="1100" i="1">
                <a:solidFill>
                  <a:schemeClr val="dk1"/>
                </a:solidFill>
                <a:effectLst/>
                <a:latin typeface="+mn-lt"/>
                <a:ea typeface="+mn-ea"/>
                <a:cs typeface="+mn-cs"/>
              </a:rPr>
              <a:t>No Aplica </a:t>
            </a:r>
            <a:endParaRPr lang="es-CO">
              <a:effectLst/>
            </a:endParaRPr>
          </a:p>
        </xdr:txBody>
      </xdr:sp>
      <xdr:sp macro="" textlink="">
        <xdr:nvSpPr>
          <xdr:cNvPr id="40" name="CuadroTexto 39">
            <a:extLst>
              <a:ext uri="{FF2B5EF4-FFF2-40B4-BE49-F238E27FC236}">
                <a16:creationId xmlns="" xmlns:a16="http://schemas.microsoft.com/office/drawing/2014/main" id="{00000000-0008-0000-0000-000028000000}"/>
              </a:ext>
            </a:extLst>
          </xdr:cNvPr>
          <xdr:cNvSpPr txBox="1"/>
        </xdr:nvSpPr>
        <xdr:spPr>
          <a:xfrm>
            <a:off x="608263" y="7708566"/>
            <a:ext cx="3501969"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RIESGOS  / PNC</a:t>
            </a:r>
          </a:p>
        </xdr:txBody>
      </xdr:sp>
    </xdr:grpSp>
    <xdr:clientData/>
  </xdr:twoCellAnchor>
  <xdr:twoCellAnchor>
    <xdr:from>
      <xdr:col>4</xdr:col>
      <xdr:colOff>247899</xdr:colOff>
      <xdr:row>68</xdr:row>
      <xdr:rowOff>50993</xdr:rowOff>
    </xdr:from>
    <xdr:to>
      <xdr:col>15</xdr:col>
      <xdr:colOff>741</xdr:colOff>
      <xdr:row>69</xdr:row>
      <xdr:rowOff>141230</xdr:rowOff>
    </xdr:to>
    <xdr:sp macro="" textlink="">
      <xdr:nvSpPr>
        <xdr:cNvPr id="41" name="CuadroTexto 40">
          <a:extLst>
            <a:ext uri="{FF2B5EF4-FFF2-40B4-BE49-F238E27FC236}">
              <a16:creationId xmlns="" xmlns:a16="http://schemas.microsoft.com/office/drawing/2014/main" id="{00000000-0008-0000-0000-000029000000}"/>
            </a:ext>
          </a:extLst>
        </xdr:cNvPr>
        <xdr:cNvSpPr txBox="1"/>
      </xdr:nvSpPr>
      <xdr:spPr>
        <a:xfrm>
          <a:off x="4260305" y="10980931"/>
          <a:ext cx="4312936" cy="280737"/>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PRODUCTO</a:t>
          </a:r>
          <a:r>
            <a:rPr lang="es-CO" sz="1000" baseline="0">
              <a:solidFill>
                <a:schemeClr val="bg1"/>
              </a:solidFill>
              <a:latin typeface="Arial Black" panose="020B0A04020102020204" pitchFamily="34" charset="0"/>
            </a:rPr>
            <a:t> NO CONFORME </a:t>
          </a:r>
          <a:endParaRPr lang="es-CO" sz="1000">
            <a:solidFill>
              <a:schemeClr val="bg1"/>
            </a:solidFill>
            <a:latin typeface="Arial Black" panose="020B0A04020102020204" pitchFamily="34" charset="0"/>
          </a:endParaRPr>
        </a:p>
      </xdr:txBody>
    </xdr:sp>
    <xdr:clientData/>
  </xdr:twoCellAnchor>
  <xdr:twoCellAnchor>
    <xdr:from>
      <xdr:col>15</xdr:col>
      <xdr:colOff>381000</xdr:colOff>
      <xdr:row>65</xdr:row>
      <xdr:rowOff>59532</xdr:rowOff>
    </xdr:from>
    <xdr:to>
      <xdr:col>18</xdr:col>
      <xdr:colOff>1845468</xdr:colOff>
      <xdr:row>71</xdr:row>
      <xdr:rowOff>154782</xdr:rowOff>
    </xdr:to>
    <xdr:grpSp>
      <xdr:nvGrpSpPr>
        <xdr:cNvPr id="22" name="Grupo 21">
          <a:extLst>
            <a:ext uri="{FF2B5EF4-FFF2-40B4-BE49-F238E27FC236}">
              <a16:creationId xmlns="" xmlns:a16="http://schemas.microsoft.com/office/drawing/2014/main" id="{00000000-0008-0000-0000-000016000000}"/>
            </a:ext>
          </a:extLst>
        </xdr:cNvPr>
        <xdr:cNvGrpSpPr/>
      </xdr:nvGrpSpPr>
      <xdr:grpSpPr>
        <a:xfrm>
          <a:off x="10014857" y="56080139"/>
          <a:ext cx="4213111" cy="1238250"/>
          <a:chOff x="608263" y="7708566"/>
          <a:chExt cx="3502881" cy="1602843"/>
        </a:xfrm>
      </xdr:grpSpPr>
      <xdr:sp macro="" textlink="">
        <xdr:nvSpPr>
          <xdr:cNvPr id="26" name="CuadroTexto 25">
            <a:extLst>
              <a:ext uri="{FF2B5EF4-FFF2-40B4-BE49-F238E27FC236}">
                <a16:creationId xmlns="" xmlns:a16="http://schemas.microsoft.com/office/drawing/2014/main" id="{00000000-0008-0000-0000-00001A000000}"/>
              </a:ext>
            </a:extLst>
          </xdr:cNvPr>
          <xdr:cNvSpPr txBox="1"/>
        </xdr:nvSpPr>
        <xdr:spPr>
          <a:xfrm>
            <a:off x="611910" y="7995227"/>
            <a:ext cx="3499234" cy="1316182"/>
          </a:xfrm>
          <a:prstGeom prst="rect">
            <a:avLst/>
          </a:prstGeom>
          <a:solidFill>
            <a:schemeClr val="lt1"/>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lgn="ctr"/>
            <a:endParaRPr lang="es-CO" sz="1100" i="1">
              <a:solidFill>
                <a:sysClr val="windowText" lastClr="000000"/>
              </a:solidFill>
              <a:latin typeface="+mn-lt"/>
              <a:ea typeface="+mn-ea"/>
              <a:cs typeface="+mn-cs"/>
            </a:endParaRPr>
          </a:p>
          <a:p>
            <a:pPr marL="0" indent="0" algn="ctr"/>
            <a:endParaRPr lang="es-CO" sz="1100" i="1">
              <a:solidFill>
                <a:sysClr val="windowText" lastClr="000000"/>
              </a:solidFill>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lang="es-CO" sz="1100" i="1">
                <a:solidFill>
                  <a:schemeClr val="dk1"/>
                </a:solidFill>
                <a:effectLst/>
                <a:latin typeface="+mn-lt"/>
                <a:ea typeface="+mn-ea"/>
                <a:cs typeface="+mn-cs"/>
              </a:rPr>
              <a:t>Ver</a:t>
            </a:r>
            <a:r>
              <a:rPr lang="es-CO" sz="1100" i="1" baseline="0">
                <a:solidFill>
                  <a:schemeClr val="dk1"/>
                </a:solidFill>
                <a:effectLst/>
                <a:latin typeface="+mn-lt"/>
                <a:ea typeface="+mn-ea"/>
                <a:cs typeface="+mn-cs"/>
              </a:rPr>
              <a:t> procedimientos e instructuvos del SIGI</a:t>
            </a:r>
          </a:p>
        </xdr:txBody>
      </xdr:sp>
      <xdr:sp macro="" textlink="">
        <xdr:nvSpPr>
          <xdr:cNvPr id="32" name="CuadroTexto 31">
            <a:extLst>
              <a:ext uri="{FF2B5EF4-FFF2-40B4-BE49-F238E27FC236}">
                <a16:creationId xmlns="" xmlns:a16="http://schemas.microsoft.com/office/drawing/2014/main" id="{00000000-0008-0000-0000-000020000000}"/>
              </a:ext>
            </a:extLst>
          </xdr:cNvPr>
          <xdr:cNvSpPr txBox="1"/>
        </xdr:nvSpPr>
        <xdr:spPr>
          <a:xfrm>
            <a:off x="608263" y="7708566"/>
            <a:ext cx="3501969" cy="369886"/>
          </a:xfrm>
          <a:prstGeom prst="rect">
            <a:avLst/>
          </a:prstGeom>
          <a:solidFill>
            <a:srgbClr val="5B9BD5"/>
          </a:solidFill>
          <a:ln w="9525" cmpd="sng">
            <a:solidFill>
              <a:schemeClr val="lt1">
                <a:shade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s-CO" sz="1000">
                <a:solidFill>
                  <a:schemeClr val="bg1"/>
                </a:solidFill>
                <a:latin typeface="Arial Black" panose="020B0A04020102020204" pitchFamily="34" charset="0"/>
              </a:rPr>
              <a:t>DOCUMENTOS DE REFERENCIA INTERNOS</a:t>
            </a:r>
          </a:p>
          <a:p>
            <a:pPr algn="ctr"/>
            <a:endParaRPr lang="es-CO" sz="1000">
              <a:solidFill>
                <a:schemeClr val="bg1"/>
              </a:solidFill>
              <a:latin typeface="Arial Black" panose="020B0A04020102020204" pitchFamily="34" charset="0"/>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4" name="Picture 1" descr="\\Abeltran\publico\Logo completo.gif">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1163109" y="111126"/>
          <a:ext cx="1964267"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1</xdr:col>
      <xdr:colOff>602192</xdr:colOff>
      <xdr:row>0</xdr:row>
      <xdr:rowOff>111126</xdr:rowOff>
    </xdr:from>
    <xdr:to>
      <xdr:col>2</xdr:col>
      <xdr:colOff>312209</xdr:colOff>
      <xdr:row>0</xdr:row>
      <xdr:rowOff>1007805</xdr:rowOff>
    </xdr:to>
    <xdr:pic>
      <xdr:nvPicPr>
        <xdr:cNvPr id="2" name="Picture 1" descr="\\Abeltran\publico\Logo completo.gif">
          <a:extLst>
            <a:ext uri="{FF2B5EF4-FFF2-40B4-BE49-F238E27FC236}">
              <a16:creationId xmlns=""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868892" y="111126"/>
          <a:ext cx="1967442" cy="89667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63501</xdr:colOff>
      <xdr:row>0</xdr:row>
      <xdr:rowOff>46566</xdr:rowOff>
    </xdr:from>
    <xdr:to>
      <xdr:col>1</xdr:col>
      <xdr:colOff>1025732</xdr:colOff>
      <xdr:row>1</xdr:row>
      <xdr:rowOff>427566</xdr:rowOff>
    </xdr:to>
    <xdr:pic>
      <xdr:nvPicPr>
        <xdr:cNvPr id="2" name="Imagen 2">
          <a:extLst>
            <a:ext uri="{FF2B5EF4-FFF2-40B4-BE49-F238E27FC236}">
              <a16:creationId xmlns=""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3501" y="46566"/>
          <a:ext cx="2019506" cy="828675"/>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Y75"/>
  <sheetViews>
    <sheetView showGridLines="0" view="pageBreakPreview" zoomScale="70" zoomScaleNormal="80" zoomScaleSheetLayoutView="70" workbookViewId="0">
      <selection activeCell="A18" sqref="A18"/>
    </sheetView>
  </sheetViews>
  <sheetFormatPr baseColWidth="10" defaultRowHeight="15" x14ac:dyDescent="0.25"/>
  <cols>
    <col min="1" max="1" width="25.7109375" customWidth="1"/>
    <col min="2" max="2" width="3.7109375" customWidth="1"/>
    <col min="3" max="3" width="25.7109375" customWidth="1"/>
    <col min="4" max="4" width="5" customWidth="1"/>
    <col min="5" max="5" width="6.140625" customWidth="1"/>
    <col min="6" max="6" width="41.5703125" customWidth="1"/>
    <col min="7" max="7" width="7.140625" customWidth="1"/>
    <col min="8" max="12" width="3.7109375" customWidth="1"/>
    <col min="13" max="13" width="0.28515625" customWidth="1"/>
    <col min="14" max="14" width="5.140625" customWidth="1"/>
    <col min="15" max="15" width="5.7109375" customWidth="1"/>
    <col min="16" max="16" width="35.7109375" customWidth="1"/>
    <col min="17" max="17" width="2.5703125" customWidth="1"/>
    <col min="18" max="18" width="2.85546875" customWidth="1"/>
    <col min="19" max="19" width="35.7109375" customWidth="1"/>
    <col min="20" max="20" width="6.140625" customWidth="1"/>
    <col min="21" max="21" width="25.7109375" customWidth="1"/>
    <col min="22" max="22" width="3.28515625" customWidth="1"/>
    <col min="23" max="23" width="25.7109375" customWidth="1"/>
    <col min="24" max="24" width="3" customWidth="1"/>
    <col min="25" max="25" width="25.7109375" customWidth="1"/>
  </cols>
  <sheetData>
    <row r="1" spans="1:25" ht="25.5" customHeight="1" x14ac:dyDescent="0.25">
      <c r="A1" s="190"/>
      <c r="B1" s="191"/>
      <c r="C1" s="191"/>
      <c r="D1" s="191"/>
      <c r="E1" s="192"/>
      <c r="F1" s="191" t="s">
        <v>0</v>
      </c>
      <c r="G1" s="191"/>
      <c r="H1" s="191"/>
      <c r="I1" s="191"/>
      <c r="J1" s="191"/>
      <c r="K1" s="191"/>
      <c r="L1" s="191"/>
      <c r="M1" s="191"/>
      <c r="N1" s="191"/>
      <c r="O1" s="191"/>
      <c r="P1" s="191"/>
      <c r="Q1" s="191"/>
      <c r="R1" s="191"/>
      <c r="S1" s="191"/>
      <c r="T1" s="191"/>
      <c r="U1" s="191"/>
      <c r="V1" s="191"/>
      <c r="W1" s="199" t="s">
        <v>242</v>
      </c>
      <c r="X1" s="200"/>
      <c r="Y1" s="75" t="s">
        <v>364</v>
      </c>
    </row>
    <row r="2" spans="1:25" ht="29.25" customHeight="1" x14ac:dyDescent="0.25">
      <c r="A2" s="193"/>
      <c r="B2" s="194"/>
      <c r="C2" s="194"/>
      <c r="D2" s="194"/>
      <c r="E2" s="195"/>
      <c r="F2" s="194"/>
      <c r="G2" s="194"/>
      <c r="H2" s="194"/>
      <c r="I2" s="194"/>
      <c r="J2" s="194"/>
      <c r="K2" s="194"/>
      <c r="L2" s="194"/>
      <c r="M2" s="194"/>
      <c r="N2" s="194"/>
      <c r="O2" s="194"/>
      <c r="P2" s="194"/>
      <c r="Q2" s="194"/>
      <c r="R2" s="194"/>
      <c r="S2" s="194"/>
      <c r="T2" s="194"/>
      <c r="U2" s="194"/>
      <c r="V2" s="194"/>
      <c r="W2" s="201" t="s">
        <v>243</v>
      </c>
      <c r="X2" s="202"/>
      <c r="Y2" s="76">
        <v>2</v>
      </c>
    </row>
    <row r="3" spans="1:25" ht="33" customHeight="1" x14ac:dyDescent="0.25">
      <c r="A3" s="196"/>
      <c r="B3" s="197"/>
      <c r="C3" s="197"/>
      <c r="D3" s="197"/>
      <c r="E3" s="198"/>
      <c r="F3" s="197"/>
      <c r="G3" s="197"/>
      <c r="H3" s="197"/>
      <c r="I3" s="197"/>
      <c r="J3" s="197"/>
      <c r="K3" s="197"/>
      <c r="L3" s="197"/>
      <c r="M3" s="197"/>
      <c r="N3" s="197"/>
      <c r="O3" s="197"/>
      <c r="P3" s="197"/>
      <c r="Q3" s="197"/>
      <c r="R3" s="197"/>
      <c r="S3" s="197"/>
      <c r="T3" s="197"/>
      <c r="U3" s="197"/>
      <c r="V3" s="197"/>
      <c r="W3" s="201" t="s">
        <v>244</v>
      </c>
      <c r="X3" s="202"/>
      <c r="Y3" s="151">
        <v>43749</v>
      </c>
    </row>
    <row r="4" spans="1:25" ht="11.25" customHeight="1" x14ac:dyDescent="0.25">
      <c r="A4" s="213"/>
      <c r="B4" s="214"/>
      <c r="C4" s="214"/>
      <c r="D4" s="214"/>
      <c r="E4" s="214"/>
      <c r="F4" s="214"/>
      <c r="G4" s="214"/>
      <c r="H4" s="214"/>
      <c r="I4" s="214"/>
      <c r="J4" s="214"/>
      <c r="K4" s="214"/>
      <c r="L4" s="214"/>
      <c r="M4" s="214"/>
      <c r="N4" s="214"/>
      <c r="O4" s="214"/>
      <c r="P4" s="214"/>
      <c r="Q4" s="214"/>
      <c r="R4" s="214"/>
      <c r="S4" s="214"/>
      <c r="T4" s="214"/>
      <c r="U4" s="214"/>
      <c r="V4" s="214"/>
      <c r="W4" s="214"/>
      <c r="X4" s="214"/>
      <c r="Y4" s="215"/>
    </row>
    <row r="5" spans="1:25" ht="21.2" customHeight="1" x14ac:dyDescent="0.25">
      <c r="A5" s="172"/>
      <c r="B5" s="173"/>
      <c r="C5" s="222" t="s">
        <v>44</v>
      </c>
      <c r="D5" s="54"/>
      <c r="E5" s="224" t="s">
        <v>1</v>
      </c>
      <c r="F5" s="224"/>
      <c r="G5" s="216"/>
      <c r="H5" s="232" t="s">
        <v>2</v>
      </c>
      <c r="I5" s="233"/>
      <c r="J5" s="233"/>
      <c r="K5" s="233"/>
      <c r="L5" s="233"/>
      <c r="M5" s="233"/>
      <c r="N5" s="262"/>
      <c r="O5" s="264"/>
      <c r="P5" s="244" t="s">
        <v>59</v>
      </c>
      <c r="Q5" s="245"/>
      <c r="R5" s="245"/>
      <c r="S5" s="246"/>
      <c r="T5" s="219"/>
      <c r="U5" s="232" t="s">
        <v>14</v>
      </c>
      <c r="V5" s="233"/>
      <c r="W5" s="233"/>
      <c r="X5" s="233"/>
      <c r="Y5" s="234"/>
    </row>
    <row r="6" spans="1:25" ht="15.75" customHeight="1" x14ac:dyDescent="0.25">
      <c r="A6" s="172"/>
      <c r="B6" s="173"/>
      <c r="C6" s="223"/>
      <c r="D6" s="54"/>
      <c r="E6" s="225"/>
      <c r="F6" s="225"/>
      <c r="G6" s="217"/>
      <c r="H6" s="232"/>
      <c r="I6" s="233"/>
      <c r="J6" s="233"/>
      <c r="K6" s="233"/>
      <c r="L6" s="233"/>
      <c r="M6" s="233"/>
      <c r="N6" s="262"/>
      <c r="O6" s="264"/>
      <c r="P6" s="244"/>
      <c r="Q6" s="245"/>
      <c r="R6" s="245"/>
      <c r="S6" s="246"/>
      <c r="T6" s="219"/>
      <c r="U6" s="268" t="s">
        <v>19</v>
      </c>
      <c r="V6" s="269"/>
      <c r="W6" s="235" t="s">
        <v>20</v>
      </c>
      <c r="X6" s="235"/>
      <c r="Y6" s="236"/>
    </row>
    <row r="7" spans="1:25" ht="56.25" customHeight="1" x14ac:dyDescent="0.25">
      <c r="A7" s="172"/>
      <c r="B7" s="173"/>
      <c r="C7" s="229" t="s">
        <v>72</v>
      </c>
      <c r="D7" s="237"/>
      <c r="E7" s="166" t="str">
        <f>VLOOKUP(C7,'Listas desplegables'!D3:F46,2,0)</f>
        <v>Gestión Financiera</v>
      </c>
      <c r="F7" s="167"/>
      <c r="G7" s="217"/>
      <c r="H7" s="220" t="str">
        <f>+VLOOKUP(C7,'Listas desplegables'!D3:F46,3,0)</f>
        <v xml:space="preserve">Apoyo </v>
      </c>
      <c r="I7" s="263"/>
      <c r="J7" s="263"/>
      <c r="K7" s="263"/>
      <c r="L7" s="263"/>
      <c r="M7" s="263"/>
      <c r="N7" s="221"/>
      <c r="O7" s="264"/>
      <c r="P7" s="247" t="s">
        <v>494</v>
      </c>
      <c r="Q7" s="248"/>
      <c r="R7" s="248"/>
      <c r="S7" s="249"/>
      <c r="T7" s="219"/>
      <c r="U7" s="181" t="s">
        <v>365</v>
      </c>
      <c r="V7" s="182"/>
      <c r="W7" s="341" t="s">
        <v>491</v>
      </c>
      <c r="X7" s="342"/>
      <c r="Y7" s="343"/>
    </row>
    <row r="8" spans="1:25" ht="56.25" customHeight="1" x14ac:dyDescent="0.25">
      <c r="A8" s="172"/>
      <c r="B8" s="173"/>
      <c r="C8" s="230"/>
      <c r="D8" s="237"/>
      <c r="E8" s="168"/>
      <c r="F8" s="169"/>
      <c r="G8" s="217"/>
      <c r="H8" s="220"/>
      <c r="I8" s="263"/>
      <c r="J8" s="263"/>
      <c r="K8" s="263"/>
      <c r="L8" s="263"/>
      <c r="M8" s="263"/>
      <c r="N8" s="221"/>
      <c r="O8" s="264"/>
      <c r="P8" s="250"/>
      <c r="Q8" s="251"/>
      <c r="R8" s="251"/>
      <c r="S8" s="252"/>
      <c r="T8" s="219"/>
      <c r="U8" s="181" t="s">
        <v>365</v>
      </c>
      <c r="V8" s="182"/>
      <c r="W8" s="341" t="s">
        <v>510</v>
      </c>
      <c r="X8" s="342"/>
      <c r="Y8" s="343"/>
    </row>
    <row r="9" spans="1:25" ht="56.25" customHeight="1" x14ac:dyDescent="0.25">
      <c r="A9" s="172"/>
      <c r="B9" s="173"/>
      <c r="C9" s="230"/>
      <c r="D9" s="237"/>
      <c r="E9" s="168"/>
      <c r="F9" s="169"/>
      <c r="G9" s="217"/>
      <c r="H9" s="220"/>
      <c r="I9" s="263"/>
      <c r="J9" s="263"/>
      <c r="K9" s="263"/>
      <c r="L9" s="263"/>
      <c r="M9" s="263"/>
      <c r="N9" s="221"/>
      <c r="O9" s="264"/>
      <c r="P9" s="250"/>
      <c r="Q9" s="251"/>
      <c r="R9" s="251"/>
      <c r="S9" s="252"/>
      <c r="T9" s="219"/>
      <c r="U9" s="181" t="s">
        <v>365</v>
      </c>
      <c r="V9" s="182"/>
      <c r="W9" s="341" t="s">
        <v>498</v>
      </c>
      <c r="X9" s="342"/>
      <c r="Y9" s="343"/>
    </row>
    <row r="10" spans="1:25" ht="56.25" customHeight="1" x14ac:dyDescent="0.25">
      <c r="A10" s="172"/>
      <c r="B10" s="173"/>
      <c r="C10" s="230"/>
      <c r="D10" s="237"/>
      <c r="E10" s="168"/>
      <c r="F10" s="169"/>
      <c r="G10" s="218"/>
      <c r="H10" s="220"/>
      <c r="I10" s="263"/>
      <c r="J10" s="263"/>
      <c r="K10" s="263"/>
      <c r="L10" s="263"/>
      <c r="M10" s="263"/>
      <c r="N10" s="221"/>
      <c r="O10" s="264"/>
      <c r="P10" s="250"/>
      <c r="Q10" s="251"/>
      <c r="R10" s="251"/>
      <c r="S10" s="252"/>
      <c r="T10" s="219"/>
      <c r="U10" s="181" t="s">
        <v>365</v>
      </c>
      <c r="V10" s="182"/>
      <c r="W10" s="341" t="s">
        <v>501</v>
      </c>
      <c r="X10" s="342"/>
      <c r="Y10" s="343"/>
    </row>
    <row r="11" spans="1:25" ht="56.25" customHeight="1" x14ac:dyDescent="0.25">
      <c r="A11" s="172"/>
      <c r="B11" s="173"/>
      <c r="C11" s="230"/>
      <c r="D11" s="237"/>
      <c r="E11" s="168"/>
      <c r="F11" s="169"/>
      <c r="G11" s="218"/>
      <c r="H11" s="220"/>
      <c r="I11" s="263"/>
      <c r="J11" s="263"/>
      <c r="K11" s="263"/>
      <c r="L11" s="263"/>
      <c r="M11" s="263"/>
      <c r="N11" s="221"/>
      <c r="O11" s="264"/>
      <c r="P11" s="250"/>
      <c r="Q11" s="251"/>
      <c r="R11" s="251"/>
      <c r="S11" s="252"/>
      <c r="T11" s="219"/>
      <c r="U11" s="181" t="s">
        <v>365</v>
      </c>
      <c r="V11" s="182"/>
      <c r="W11" s="341" t="s">
        <v>511</v>
      </c>
      <c r="X11" s="342"/>
      <c r="Y11" s="343"/>
    </row>
    <row r="12" spans="1:25" ht="56.25" customHeight="1" x14ac:dyDescent="0.25">
      <c r="A12" s="172"/>
      <c r="B12" s="173"/>
      <c r="C12" s="231"/>
      <c r="D12" s="237"/>
      <c r="E12" s="170"/>
      <c r="F12" s="171"/>
      <c r="G12" s="218"/>
      <c r="H12" s="220"/>
      <c r="I12" s="263"/>
      <c r="J12" s="263"/>
      <c r="K12" s="263"/>
      <c r="L12" s="263"/>
      <c r="M12" s="263"/>
      <c r="N12" s="221"/>
      <c r="O12" s="264"/>
      <c r="P12" s="253"/>
      <c r="Q12" s="254"/>
      <c r="R12" s="254"/>
      <c r="S12" s="255"/>
      <c r="T12" s="219"/>
      <c r="U12" s="181" t="s">
        <v>365</v>
      </c>
      <c r="V12" s="182"/>
      <c r="W12" s="341" t="s">
        <v>512</v>
      </c>
      <c r="X12" s="342"/>
      <c r="Y12" s="343"/>
    </row>
    <row r="13" spans="1:25" ht="9.75" customHeight="1" x14ac:dyDescent="0.4">
      <c r="A13" s="172"/>
      <c r="B13" s="173"/>
      <c r="C13" s="226"/>
      <c r="D13" s="173"/>
      <c r="E13" s="227"/>
      <c r="F13" s="227"/>
      <c r="G13" s="173"/>
      <c r="H13" s="226"/>
      <c r="I13" s="226"/>
      <c r="J13" s="226"/>
      <c r="K13" s="226"/>
      <c r="L13" s="226"/>
      <c r="M13" s="226"/>
      <c r="N13" s="226"/>
      <c r="O13" s="227"/>
      <c r="P13" s="227"/>
      <c r="Q13" s="227"/>
      <c r="R13" s="227"/>
      <c r="S13" s="227"/>
      <c r="T13" s="227"/>
      <c r="U13" s="226"/>
      <c r="V13" s="226"/>
      <c r="W13" s="226"/>
      <c r="X13" s="226"/>
      <c r="Y13" s="228"/>
    </row>
    <row r="14" spans="1:25" ht="98.25" customHeight="1" x14ac:dyDescent="0.4">
      <c r="A14" s="172"/>
      <c r="B14" s="173"/>
      <c r="C14" s="52" t="s">
        <v>58</v>
      </c>
      <c r="D14" s="55"/>
      <c r="E14" s="220" t="str">
        <f>VLOOKUP(C7,'Listas desplegables'!D3:G46,4,0)</f>
        <v>Director Financiero</v>
      </c>
      <c r="F14" s="221"/>
      <c r="G14" s="53"/>
      <c r="H14" s="233" t="s">
        <v>3</v>
      </c>
      <c r="I14" s="233"/>
      <c r="J14" s="233"/>
      <c r="K14" s="233"/>
      <c r="L14" s="233"/>
      <c r="M14" s="233"/>
      <c r="N14" s="233"/>
      <c r="O14" s="265" t="s">
        <v>483</v>
      </c>
      <c r="P14" s="266"/>
      <c r="Q14" s="266"/>
      <c r="R14" s="266"/>
      <c r="S14" s="266"/>
      <c r="T14" s="266"/>
      <c r="U14" s="266"/>
      <c r="V14" s="266"/>
      <c r="W14" s="266"/>
      <c r="X14" s="266"/>
      <c r="Y14" s="267"/>
    </row>
    <row r="15" spans="1:25" ht="18.75" x14ac:dyDescent="0.4">
      <c r="A15" s="172"/>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4"/>
    </row>
    <row r="16" spans="1:25" ht="30.75" customHeight="1" x14ac:dyDescent="0.25">
      <c r="A16" s="175" t="s">
        <v>4</v>
      </c>
      <c r="B16" s="176"/>
      <c r="C16" s="176"/>
      <c r="D16" s="176"/>
      <c r="E16" s="176"/>
      <c r="F16" s="176"/>
      <c r="G16" s="177"/>
      <c r="H16" s="178" t="s">
        <v>8</v>
      </c>
      <c r="I16" s="179"/>
      <c r="J16" s="179"/>
      <c r="K16" s="180"/>
      <c r="L16" s="35"/>
      <c r="M16" s="35"/>
      <c r="N16" s="256" t="s">
        <v>16</v>
      </c>
      <c r="O16" s="257"/>
      <c r="P16" s="257"/>
      <c r="Q16" s="257"/>
      <c r="R16" s="257"/>
      <c r="S16" s="258"/>
      <c r="T16" s="32"/>
      <c r="U16" s="183" t="s">
        <v>15</v>
      </c>
      <c r="V16" s="183"/>
      <c r="W16" s="183"/>
      <c r="X16" s="183"/>
      <c r="Y16" s="184"/>
    </row>
    <row r="17" spans="1:25" s="29" customFormat="1" ht="29.25" customHeight="1" x14ac:dyDescent="0.4">
      <c r="A17" s="70" t="s">
        <v>5</v>
      </c>
      <c r="B17" s="173"/>
      <c r="C17" s="71" t="s">
        <v>6</v>
      </c>
      <c r="D17" s="173"/>
      <c r="E17" s="189" t="s">
        <v>7</v>
      </c>
      <c r="F17" s="189"/>
      <c r="G17" s="177"/>
      <c r="H17" s="33" t="s">
        <v>9</v>
      </c>
      <c r="I17" s="33" t="s">
        <v>10</v>
      </c>
      <c r="J17" s="33" t="s">
        <v>11</v>
      </c>
      <c r="K17" s="33" t="s">
        <v>12</v>
      </c>
      <c r="L17" s="36"/>
      <c r="M17" s="57"/>
      <c r="N17" s="259" t="s">
        <v>164</v>
      </c>
      <c r="O17" s="260"/>
      <c r="P17" s="261"/>
      <c r="Q17" s="187"/>
      <c r="R17" s="188"/>
      <c r="S17" s="72" t="s">
        <v>13</v>
      </c>
      <c r="T17" s="74"/>
      <c r="U17" s="71" t="s">
        <v>132</v>
      </c>
      <c r="V17" s="32"/>
      <c r="W17" s="71" t="s">
        <v>17</v>
      </c>
      <c r="X17" s="34"/>
      <c r="Y17" s="73" t="s">
        <v>18</v>
      </c>
    </row>
    <row r="18" spans="1:25" s="1" customFormat="1" ht="387.75" customHeight="1" x14ac:dyDescent="0.2">
      <c r="A18" s="86" t="s">
        <v>271</v>
      </c>
      <c r="B18" s="173"/>
      <c r="C18" s="78" t="s">
        <v>245</v>
      </c>
      <c r="D18" s="173"/>
      <c r="E18" s="185" t="s">
        <v>485</v>
      </c>
      <c r="F18" s="186"/>
      <c r="G18" s="177"/>
      <c r="H18" s="64" t="s">
        <v>246</v>
      </c>
      <c r="I18" s="64"/>
      <c r="J18" s="64"/>
      <c r="K18" s="64"/>
      <c r="L18" s="65"/>
      <c r="M18" s="63"/>
      <c r="N18" s="203" t="s">
        <v>319</v>
      </c>
      <c r="O18" s="208"/>
      <c r="P18" s="186"/>
      <c r="Q18" s="187"/>
      <c r="R18" s="188"/>
      <c r="S18" s="78" t="s">
        <v>247</v>
      </c>
      <c r="T18" s="68"/>
      <c r="U18" s="78" t="s">
        <v>320</v>
      </c>
      <c r="V18" s="63"/>
      <c r="W18" s="97" t="s">
        <v>249</v>
      </c>
      <c r="X18" s="68"/>
      <c r="Y18" s="83" t="s">
        <v>248</v>
      </c>
    </row>
    <row r="19" spans="1:25" s="1" customFormat="1" ht="11.25" customHeight="1" x14ac:dyDescent="0.2">
      <c r="A19" s="89"/>
      <c r="B19" s="127"/>
      <c r="C19" s="84"/>
      <c r="D19" s="127"/>
      <c r="E19" s="93"/>
      <c r="F19" s="93"/>
      <c r="G19" s="127"/>
      <c r="H19" s="91"/>
      <c r="I19" s="91"/>
      <c r="J19" s="91"/>
      <c r="K19" s="91"/>
      <c r="L19" s="69"/>
      <c r="M19" s="63"/>
      <c r="N19" s="84"/>
      <c r="O19" s="84"/>
      <c r="P19" s="84"/>
      <c r="Q19" s="127"/>
      <c r="R19" s="127"/>
      <c r="S19" s="84"/>
      <c r="T19" s="127"/>
      <c r="U19" s="84"/>
      <c r="V19" s="63"/>
      <c r="W19" s="84"/>
      <c r="X19" s="127"/>
      <c r="Y19" s="92"/>
    </row>
    <row r="20" spans="1:25" s="1" customFormat="1" ht="158.25" customHeight="1" x14ac:dyDescent="0.2">
      <c r="A20" s="134"/>
      <c r="B20" s="135"/>
      <c r="C20" s="97" t="s">
        <v>311</v>
      </c>
      <c r="D20" s="135"/>
      <c r="E20" s="203" t="s">
        <v>318</v>
      </c>
      <c r="F20" s="204"/>
      <c r="G20" s="135"/>
      <c r="H20" s="136"/>
      <c r="I20" s="136" t="s">
        <v>246</v>
      </c>
      <c r="J20" s="136"/>
      <c r="K20" s="136"/>
      <c r="L20" s="137"/>
      <c r="M20" s="138"/>
      <c r="N20" s="203" t="s">
        <v>488</v>
      </c>
      <c r="O20" s="205"/>
      <c r="P20" s="204"/>
      <c r="Q20" s="139"/>
      <c r="R20" s="140"/>
      <c r="S20" s="97" t="s">
        <v>310</v>
      </c>
      <c r="T20" s="141"/>
      <c r="U20" s="97" t="s">
        <v>312</v>
      </c>
      <c r="V20" s="138"/>
      <c r="W20" s="97" t="s">
        <v>313</v>
      </c>
      <c r="X20" s="141"/>
      <c r="Y20" s="142" t="s">
        <v>314</v>
      </c>
    </row>
    <row r="21" spans="1:25" s="1" customFormat="1" ht="9" customHeight="1" x14ac:dyDescent="0.2">
      <c r="A21" s="126"/>
      <c r="B21" s="127"/>
      <c r="C21" s="127"/>
      <c r="D21" s="127"/>
      <c r="E21" s="127"/>
      <c r="F21" s="127"/>
      <c r="G21" s="127"/>
      <c r="H21" s="69"/>
      <c r="I21" s="69"/>
      <c r="J21" s="69"/>
      <c r="K21" s="69"/>
      <c r="L21" s="69"/>
      <c r="M21" s="63"/>
      <c r="N21" s="69"/>
      <c r="O21" s="69"/>
      <c r="P21" s="69"/>
      <c r="Q21" s="45"/>
      <c r="R21" s="45"/>
      <c r="S21" s="127"/>
      <c r="T21" s="127"/>
      <c r="U21" s="127"/>
      <c r="V21" s="63"/>
      <c r="W21" s="127"/>
      <c r="X21" s="127"/>
      <c r="Y21" s="128"/>
    </row>
    <row r="22" spans="1:25" s="1" customFormat="1" ht="158.25" customHeight="1" x14ac:dyDescent="0.2">
      <c r="A22" s="79" t="s">
        <v>249</v>
      </c>
      <c r="B22" s="82"/>
      <c r="C22" s="81" t="s">
        <v>254</v>
      </c>
      <c r="D22" s="82"/>
      <c r="E22" s="206" t="s">
        <v>255</v>
      </c>
      <c r="F22" s="207"/>
      <c r="G22" s="82"/>
      <c r="H22" s="64"/>
      <c r="I22" s="64" t="s">
        <v>246</v>
      </c>
      <c r="J22" s="64"/>
      <c r="K22" s="64"/>
      <c r="L22" s="65"/>
      <c r="M22" s="63"/>
      <c r="N22" s="185" t="s">
        <v>260</v>
      </c>
      <c r="O22" s="208"/>
      <c r="P22" s="186"/>
      <c r="Q22" s="66"/>
      <c r="R22" s="67"/>
      <c r="S22" s="81" t="s">
        <v>251</v>
      </c>
      <c r="T22" s="68"/>
      <c r="U22" s="81" t="s">
        <v>256</v>
      </c>
      <c r="V22" s="63"/>
      <c r="W22" s="81" t="s">
        <v>249</v>
      </c>
      <c r="X22" s="68"/>
      <c r="Y22" s="83" t="s">
        <v>259</v>
      </c>
    </row>
    <row r="23" spans="1:25" s="1" customFormat="1" ht="11.25" customHeight="1" x14ac:dyDescent="0.2">
      <c r="A23" s="89"/>
      <c r="B23" s="88"/>
      <c r="C23" s="84"/>
      <c r="D23" s="88"/>
      <c r="E23" s="93"/>
      <c r="F23" s="93"/>
      <c r="G23" s="88"/>
      <c r="H23" s="91"/>
      <c r="I23" s="91"/>
      <c r="J23" s="91"/>
      <c r="K23" s="91"/>
      <c r="L23" s="69"/>
      <c r="M23" s="63"/>
      <c r="N23" s="84"/>
      <c r="O23" s="84"/>
      <c r="P23" s="84"/>
      <c r="Q23" s="88"/>
      <c r="R23" s="88"/>
      <c r="S23" s="84"/>
      <c r="T23" s="88"/>
      <c r="U23" s="84"/>
      <c r="V23" s="63"/>
      <c r="W23" s="84"/>
      <c r="X23" s="88"/>
      <c r="Y23" s="92"/>
    </row>
    <row r="24" spans="1:25" s="1" customFormat="1" ht="158.25" customHeight="1" x14ac:dyDescent="0.2">
      <c r="A24" s="79" t="s">
        <v>249</v>
      </c>
      <c r="B24" s="82"/>
      <c r="C24" s="81" t="s">
        <v>254</v>
      </c>
      <c r="D24" s="61"/>
      <c r="E24" s="206" t="s">
        <v>257</v>
      </c>
      <c r="F24" s="207"/>
      <c r="G24" s="61"/>
      <c r="H24" s="64"/>
      <c r="I24" s="64" t="s">
        <v>246</v>
      </c>
      <c r="J24" s="64"/>
      <c r="K24" s="64"/>
      <c r="L24" s="65"/>
      <c r="M24" s="63"/>
      <c r="N24" s="185" t="s">
        <v>487</v>
      </c>
      <c r="O24" s="208"/>
      <c r="P24" s="186"/>
      <c r="Q24" s="66"/>
      <c r="R24" s="67"/>
      <c r="S24" s="81" t="s">
        <v>251</v>
      </c>
      <c r="T24" s="68"/>
      <c r="U24" s="80" t="s">
        <v>258</v>
      </c>
      <c r="V24" s="63"/>
      <c r="W24" s="81" t="s">
        <v>249</v>
      </c>
      <c r="X24" s="68"/>
      <c r="Y24" s="83" t="s">
        <v>259</v>
      </c>
    </row>
    <row r="25" spans="1:25" s="1" customFormat="1" ht="13.5" customHeight="1" x14ac:dyDescent="0.2">
      <c r="A25" s="89"/>
      <c r="B25" s="88"/>
      <c r="C25" s="84"/>
      <c r="D25" s="88"/>
      <c r="E25" s="93"/>
      <c r="F25" s="93"/>
      <c r="G25" s="88"/>
      <c r="H25" s="91"/>
      <c r="I25" s="91"/>
      <c r="J25" s="91"/>
      <c r="K25" s="91"/>
      <c r="L25" s="69"/>
      <c r="M25" s="63"/>
      <c r="N25" s="84"/>
      <c r="O25" s="84"/>
      <c r="P25" s="84"/>
      <c r="Q25" s="88"/>
      <c r="R25" s="88"/>
      <c r="S25" s="84"/>
      <c r="T25" s="88"/>
      <c r="U25" s="69"/>
      <c r="V25" s="63"/>
      <c r="W25" s="84"/>
      <c r="X25" s="88"/>
      <c r="Y25" s="92"/>
    </row>
    <row r="26" spans="1:25" s="1" customFormat="1" ht="158.25" customHeight="1" x14ac:dyDescent="0.2">
      <c r="A26" s="79" t="s">
        <v>249</v>
      </c>
      <c r="B26" s="82"/>
      <c r="C26" s="81" t="s">
        <v>254</v>
      </c>
      <c r="D26" s="82"/>
      <c r="E26" s="185" t="s">
        <v>486</v>
      </c>
      <c r="F26" s="186"/>
      <c r="G26" s="82"/>
      <c r="H26" s="64"/>
      <c r="I26" s="64" t="s">
        <v>246</v>
      </c>
      <c r="J26" s="64"/>
      <c r="K26" s="64"/>
      <c r="L26" s="65"/>
      <c r="M26" s="63"/>
      <c r="N26" s="185" t="s">
        <v>261</v>
      </c>
      <c r="O26" s="208"/>
      <c r="P26" s="186"/>
      <c r="Q26" s="66"/>
      <c r="R26" s="67"/>
      <c r="S26" s="81" t="s">
        <v>262</v>
      </c>
      <c r="T26" s="68"/>
      <c r="U26" s="81" t="s">
        <v>263</v>
      </c>
      <c r="V26" s="63"/>
      <c r="W26" s="81" t="s">
        <v>249</v>
      </c>
      <c r="X26" s="68"/>
      <c r="Y26" s="83" t="s">
        <v>259</v>
      </c>
    </row>
    <row r="27" spans="1:25" s="1" customFormat="1" ht="9" customHeight="1" x14ac:dyDescent="0.2">
      <c r="A27" s="129"/>
      <c r="B27" s="130"/>
      <c r="C27" s="130"/>
      <c r="D27" s="130"/>
      <c r="E27" s="130"/>
      <c r="F27" s="130"/>
      <c r="G27" s="130"/>
      <c r="H27" s="69"/>
      <c r="I27" s="69"/>
      <c r="J27" s="69"/>
      <c r="K27" s="69"/>
      <c r="L27" s="69"/>
      <c r="M27" s="63"/>
      <c r="N27" s="69"/>
      <c r="O27" s="69"/>
      <c r="P27" s="69"/>
      <c r="Q27" s="45"/>
      <c r="R27" s="45"/>
      <c r="S27" s="130"/>
      <c r="T27" s="130"/>
      <c r="U27" s="130"/>
      <c r="V27" s="63"/>
      <c r="W27" s="130"/>
      <c r="X27" s="130"/>
      <c r="Y27" s="131"/>
    </row>
    <row r="28" spans="1:25" s="133" customFormat="1" ht="158.25" customHeight="1" x14ac:dyDescent="0.2">
      <c r="A28" s="134" t="s">
        <v>249</v>
      </c>
      <c r="B28" s="135"/>
      <c r="C28" s="97"/>
      <c r="D28" s="135"/>
      <c r="E28" s="203" t="s">
        <v>315</v>
      </c>
      <c r="F28" s="204"/>
      <c r="G28" s="135"/>
      <c r="H28" s="136"/>
      <c r="I28" s="136" t="s">
        <v>246</v>
      </c>
      <c r="J28" s="136"/>
      <c r="K28" s="136"/>
      <c r="L28" s="137"/>
      <c r="M28" s="138"/>
      <c r="N28" s="203" t="s">
        <v>321</v>
      </c>
      <c r="O28" s="205"/>
      <c r="P28" s="204"/>
      <c r="Q28" s="139"/>
      <c r="R28" s="140"/>
      <c r="S28" s="97" t="s">
        <v>322</v>
      </c>
      <c r="T28" s="141"/>
      <c r="U28" s="97" t="s">
        <v>316</v>
      </c>
      <c r="V28" s="138"/>
      <c r="W28" s="143" t="s">
        <v>249</v>
      </c>
      <c r="X28" s="141"/>
      <c r="Y28" s="142" t="s">
        <v>317</v>
      </c>
    </row>
    <row r="29" spans="1:25" s="1" customFormat="1" ht="12" customHeight="1" x14ac:dyDescent="0.2">
      <c r="A29" s="89"/>
      <c r="B29" s="88"/>
      <c r="C29" s="84"/>
      <c r="D29" s="88"/>
      <c r="E29" s="84"/>
      <c r="F29" s="84"/>
      <c r="G29" s="88"/>
      <c r="H29" s="91"/>
      <c r="I29" s="91"/>
      <c r="J29" s="91"/>
      <c r="K29" s="91"/>
      <c r="L29" s="69"/>
      <c r="M29" s="63"/>
      <c r="N29" s="84"/>
      <c r="O29" s="84"/>
      <c r="P29" s="84"/>
      <c r="Q29" s="88"/>
      <c r="R29" s="88"/>
      <c r="S29" s="84"/>
      <c r="T29" s="88"/>
      <c r="U29" s="84"/>
      <c r="V29" s="63"/>
      <c r="W29" s="84"/>
      <c r="X29" s="88"/>
      <c r="Y29" s="92"/>
    </row>
    <row r="30" spans="1:25" s="1" customFormat="1" ht="198.75" customHeight="1" x14ac:dyDescent="0.2">
      <c r="A30" s="77" t="s">
        <v>249</v>
      </c>
      <c r="B30" s="84"/>
      <c r="C30" s="97" t="s">
        <v>324</v>
      </c>
      <c r="D30" s="61"/>
      <c r="E30" s="203" t="s">
        <v>250</v>
      </c>
      <c r="F30" s="204"/>
      <c r="G30" s="61"/>
      <c r="H30" s="64"/>
      <c r="I30" s="64" t="s">
        <v>246</v>
      </c>
      <c r="J30" s="64"/>
      <c r="K30" s="64"/>
      <c r="L30" s="65"/>
      <c r="M30" s="63"/>
      <c r="N30" s="203" t="s">
        <v>323</v>
      </c>
      <c r="O30" s="205"/>
      <c r="P30" s="204"/>
      <c r="Q30" s="66"/>
      <c r="R30" s="67"/>
      <c r="S30" s="78" t="s">
        <v>251</v>
      </c>
      <c r="T30" s="68"/>
      <c r="U30" s="78" t="s">
        <v>252</v>
      </c>
      <c r="V30" s="63"/>
      <c r="W30" s="78" t="s">
        <v>253</v>
      </c>
      <c r="X30" s="68"/>
      <c r="Y30" s="83" t="s">
        <v>248</v>
      </c>
    </row>
    <row r="31" spans="1:25" s="1" customFormat="1" ht="8.25" customHeight="1" x14ac:dyDescent="0.2">
      <c r="A31" s="89"/>
      <c r="B31" s="84"/>
      <c r="C31" s="84"/>
      <c r="D31" s="82"/>
      <c r="E31" s="90"/>
      <c r="F31" s="90"/>
      <c r="G31" s="82"/>
      <c r="H31" s="91"/>
      <c r="I31" s="91"/>
      <c r="J31" s="91"/>
      <c r="K31" s="91"/>
      <c r="L31" s="69"/>
      <c r="M31" s="63"/>
      <c r="N31" s="84"/>
      <c r="O31" s="84"/>
      <c r="P31" s="84"/>
      <c r="Q31" s="82"/>
      <c r="R31" s="82"/>
      <c r="S31" s="84"/>
      <c r="T31" s="82"/>
      <c r="U31" s="84"/>
      <c r="V31" s="63"/>
      <c r="W31" s="84"/>
      <c r="X31" s="82"/>
      <c r="Y31" s="92"/>
    </row>
    <row r="32" spans="1:25" s="1" customFormat="1" ht="158.25" customHeight="1" x14ac:dyDescent="0.2">
      <c r="A32" s="86" t="s">
        <v>249</v>
      </c>
      <c r="B32" s="88"/>
      <c r="C32" s="87" t="s">
        <v>268</v>
      </c>
      <c r="D32" s="88"/>
      <c r="E32" s="185" t="s">
        <v>267</v>
      </c>
      <c r="F32" s="186"/>
      <c r="G32" s="88"/>
      <c r="H32" s="64"/>
      <c r="I32" s="64" t="s">
        <v>246</v>
      </c>
      <c r="J32" s="64"/>
      <c r="K32" s="64"/>
      <c r="L32" s="65"/>
      <c r="M32" s="63"/>
      <c r="N32" s="185" t="s">
        <v>294</v>
      </c>
      <c r="O32" s="208"/>
      <c r="P32" s="186"/>
      <c r="Q32" s="66"/>
      <c r="R32" s="67"/>
      <c r="S32" s="87" t="s">
        <v>251</v>
      </c>
      <c r="T32" s="68"/>
      <c r="U32" s="87" t="s">
        <v>266</v>
      </c>
      <c r="V32" s="63"/>
      <c r="W32" s="87" t="s">
        <v>262</v>
      </c>
      <c r="X32" s="68"/>
      <c r="Y32" s="83" t="s">
        <v>259</v>
      </c>
    </row>
    <row r="33" spans="1:25" s="1" customFormat="1" ht="7.5" customHeight="1" x14ac:dyDescent="0.2">
      <c r="A33" s="124"/>
      <c r="B33" s="127"/>
      <c r="C33" s="125"/>
      <c r="D33" s="127"/>
      <c r="E33" s="121"/>
      <c r="F33" s="122"/>
      <c r="G33" s="127"/>
      <c r="H33" s="64"/>
      <c r="I33" s="64"/>
      <c r="J33" s="64"/>
      <c r="K33" s="64"/>
      <c r="L33" s="65"/>
      <c r="M33" s="63"/>
      <c r="N33" s="121"/>
      <c r="O33" s="123"/>
      <c r="P33" s="122"/>
      <c r="Q33" s="66"/>
      <c r="R33" s="67"/>
      <c r="S33" s="125"/>
      <c r="T33" s="68"/>
      <c r="U33" s="125"/>
      <c r="V33" s="63"/>
      <c r="W33" s="125"/>
      <c r="X33" s="68"/>
      <c r="Y33" s="83"/>
    </row>
    <row r="34" spans="1:25" s="1" customFormat="1" ht="140.25" customHeight="1" x14ac:dyDescent="0.2">
      <c r="A34" s="79" t="s">
        <v>249</v>
      </c>
      <c r="B34" s="82"/>
      <c r="C34" s="81"/>
      <c r="D34" s="82"/>
      <c r="E34" s="185" t="s">
        <v>265</v>
      </c>
      <c r="F34" s="186"/>
      <c r="G34" s="82"/>
      <c r="H34" s="64"/>
      <c r="I34" s="64" t="s">
        <v>246</v>
      </c>
      <c r="J34" s="64"/>
      <c r="K34" s="64"/>
      <c r="L34" s="65"/>
      <c r="M34" s="63"/>
      <c r="N34" s="185" t="s">
        <v>264</v>
      </c>
      <c r="O34" s="208"/>
      <c r="P34" s="186"/>
      <c r="Q34" s="66"/>
      <c r="R34" s="67"/>
      <c r="S34" s="81" t="s">
        <v>251</v>
      </c>
      <c r="T34" s="68"/>
      <c r="U34" s="81" t="s">
        <v>266</v>
      </c>
      <c r="V34" s="63"/>
      <c r="W34" s="81" t="s">
        <v>262</v>
      </c>
      <c r="X34" s="68"/>
      <c r="Y34" s="83" t="s">
        <v>259</v>
      </c>
    </row>
    <row r="35" spans="1:25" s="1" customFormat="1" ht="7.5" customHeight="1" x14ac:dyDescent="0.2">
      <c r="A35" s="89"/>
      <c r="B35" s="82"/>
      <c r="C35" s="84"/>
      <c r="D35" s="82"/>
      <c r="E35" s="93"/>
      <c r="F35" s="93"/>
      <c r="G35" s="82"/>
      <c r="H35" s="91"/>
      <c r="I35" s="91"/>
      <c r="J35" s="91"/>
      <c r="K35" s="91"/>
      <c r="L35" s="69"/>
      <c r="M35" s="63"/>
      <c r="N35" s="84"/>
      <c r="O35" s="84"/>
      <c r="P35" s="84"/>
      <c r="Q35" s="82"/>
      <c r="R35" s="82"/>
      <c r="S35" s="84"/>
      <c r="T35" s="82"/>
      <c r="U35" s="69"/>
      <c r="V35" s="63"/>
      <c r="W35" s="84"/>
      <c r="X35" s="82"/>
      <c r="Y35" s="92"/>
    </row>
    <row r="36" spans="1:25" s="1" customFormat="1" ht="158.25" customHeight="1" x14ac:dyDescent="0.2">
      <c r="A36" s="79" t="s">
        <v>249</v>
      </c>
      <c r="B36" s="82"/>
      <c r="C36" s="81" t="s">
        <v>254</v>
      </c>
      <c r="D36" s="82"/>
      <c r="E36" s="185" t="s">
        <v>269</v>
      </c>
      <c r="F36" s="186"/>
      <c r="G36" s="82"/>
      <c r="H36" s="64"/>
      <c r="I36" s="64" t="s">
        <v>246</v>
      </c>
      <c r="J36" s="132"/>
      <c r="K36" s="64"/>
      <c r="L36" s="65"/>
      <c r="M36" s="63"/>
      <c r="N36" s="185" t="s">
        <v>484</v>
      </c>
      <c r="O36" s="208"/>
      <c r="P36" s="186"/>
      <c r="Q36" s="66"/>
      <c r="R36" s="67"/>
      <c r="S36" s="81" t="s">
        <v>251</v>
      </c>
      <c r="T36" s="68"/>
      <c r="U36" s="81" t="s">
        <v>270</v>
      </c>
      <c r="V36" s="63"/>
      <c r="W36" s="81" t="s">
        <v>262</v>
      </c>
      <c r="X36" s="68"/>
      <c r="Y36" s="83" t="s">
        <v>259</v>
      </c>
    </row>
    <row r="37" spans="1:25" s="1" customFormat="1" ht="8.25" customHeight="1" x14ac:dyDescent="0.2">
      <c r="A37" s="60"/>
      <c r="B37" s="61"/>
      <c r="C37" s="61"/>
      <c r="D37" s="61"/>
      <c r="E37" s="61"/>
      <c r="F37" s="61"/>
      <c r="G37" s="61"/>
      <c r="H37" s="69"/>
      <c r="I37" s="69"/>
      <c r="J37" s="69"/>
      <c r="K37" s="69"/>
      <c r="L37" s="69"/>
      <c r="M37" s="63"/>
      <c r="N37" s="69"/>
      <c r="O37" s="69"/>
      <c r="P37" s="69"/>
      <c r="Q37" s="61"/>
      <c r="R37" s="61"/>
      <c r="S37" s="61"/>
      <c r="T37" s="61"/>
      <c r="U37" s="61"/>
      <c r="V37" s="63"/>
      <c r="W37" s="61"/>
      <c r="X37" s="61"/>
      <c r="Y37" s="62"/>
    </row>
    <row r="38" spans="1:25" s="1" customFormat="1" ht="180" customHeight="1" x14ac:dyDescent="0.2">
      <c r="A38" s="98" t="s">
        <v>272</v>
      </c>
      <c r="B38" s="99"/>
      <c r="C38" s="100"/>
      <c r="D38" s="99"/>
      <c r="E38" s="209" t="s">
        <v>273</v>
      </c>
      <c r="F38" s="212"/>
      <c r="G38" s="99"/>
      <c r="H38" s="101"/>
      <c r="I38" s="101"/>
      <c r="J38" s="101" t="s">
        <v>246</v>
      </c>
      <c r="K38" s="101"/>
      <c r="L38" s="102"/>
      <c r="M38" s="63"/>
      <c r="N38" s="209" t="s">
        <v>274</v>
      </c>
      <c r="O38" s="210"/>
      <c r="P38" s="211"/>
      <c r="Q38" s="103"/>
      <c r="R38" s="99"/>
      <c r="S38" s="87" t="s">
        <v>275</v>
      </c>
      <c r="T38" s="99"/>
      <c r="U38" s="100" t="s">
        <v>276</v>
      </c>
      <c r="V38" s="63"/>
      <c r="W38" s="100" t="s">
        <v>277</v>
      </c>
      <c r="X38" s="99"/>
      <c r="Y38" s="83" t="s">
        <v>278</v>
      </c>
    </row>
    <row r="39" spans="1:25" s="1" customFormat="1" ht="12" customHeight="1" x14ac:dyDescent="0.2">
      <c r="A39" s="118"/>
      <c r="B39" s="99"/>
      <c r="C39" s="105"/>
      <c r="D39" s="99"/>
      <c r="E39" s="105"/>
      <c r="F39" s="119"/>
      <c r="G39" s="99"/>
      <c r="H39" s="120"/>
      <c r="I39" s="120"/>
      <c r="J39" s="120"/>
      <c r="K39" s="120"/>
      <c r="L39" s="119"/>
      <c r="M39" s="63"/>
      <c r="N39" s="105"/>
      <c r="O39" s="105"/>
      <c r="P39" s="105"/>
      <c r="Q39" s="99"/>
      <c r="R39" s="99"/>
      <c r="S39" s="84"/>
      <c r="T39" s="99"/>
      <c r="U39" s="105"/>
      <c r="V39" s="63"/>
      <c r="W39" s="105"/>
      <c r="X39" s="99"/>
      <c r="Y39" s="84"/>
    </row>
    <row r="40" spans="1:25" s="1" customFormat="1" ht="180" customHeight="1" x14ac:dyDescent="0.2">
      <c r="A40" s="94" t="s">
        <v>295</v>
      </c>
      <c r="B40" s="96"/>
      <c r="C40" s="95"/>
      <c r="D40" s="96"/>
      <c r="E40" s="185" t="s">
        <v>296</v>
      </c>
      <c r="F40" s="182"/>
      <c r="G40" s="96"/>
      <c r="H40" s="64"/>
      <c r="I40" s="64" t="s">
        <v>246</v>
      </c>
      <c r="J40" s="64"/>
      <c r="K40" s="64"/>
      <c r="L40" s="65"/>
      <c r="M40" s="63"/>
      <c r="N40" s="209" t="s">
        <v>297</v>
      </c>
      <c r="O40" s="210"/>
      <c r="P40" s="211"/>
      <c r="Q40" s="66"/>
      <c r="R40" s="67"/>
      <c r="S40" s="95" t="s">
        <v>275</v>
      </c>
      <c r="T40" s="68"/>
      <c r="U40" s="95" t="s">
        <v>298</v>
      </c>
      <c r="V40" s="63"/>
      <c r="W40" s="95" t="s">
        <v>299</v>
      </c>
      <c r="X40" s="68"/>
      <c r="Y40" s="83" t="s">
        <v>278</v>
      </c>
    </row>
    <row r="41" spans="1:25" s="1" customFormat="1" ht="17.25" customHeight="1" x14ac:dyDescent="0.2">
      <c r="A41" s="89"/>
      <c r="B41" s="96"/>
      <c r="C41" s="93"/>
      <c r="D41" s="96"/>
      <c r="E41" s="84"/>
      <c r="F41" s="84"/>
      <c r="G41" s="96"/>
      <c r="H41" s="91"/>
      <c r="I41" s="91"/>
      <c r="J41" s="91"/>
      <c r="K41" s="91"/>
      <c r="L41" s="69"/>
      <c r="M41" s="63"/>
      <c r="N41" s="84"/>
      <c r="O41" s="69"/>
      <c r="P41" s="69"/>
      <c r="Q41" s="96"/>
      <c r="R41" s="96"/>
      <c r="S41" s="84"/>
      <c r="T41" s="96"/>
      <c r="U41" s="84"/>
      <c r="V41" s="63"/>
      <c r="W41" s="84"/>
      <c r="X41" s="96"/>
      <c r="Y41" s="92"/>
    </row>
    <row r="42" spans="1:25" s="1" customFormat="1" ht="180" customHeight="1" x14ac:dyDescent="0.2">
      <c r="A42" s="94" t="s">
        <v>300</v>
      </c>
      <c r="B42" s="96"/>
      <c r="C42" s="95"/>
      <c r="D42" s="96"/>
      <c r="E42" s="185" t="s">
        <v>301</v>
      </c>
      <c r="F42" s="182"/>
      <c r="G42" s="96"/>
      <c r="H42" s="64"/>
      <c r="I42" s="64" t="s">
        <v>246</v>
      </c>
      <c r="J42" s="64"/>
      <c r="K42" s="64"/>
      <c r="L42" s="65"/>
      <c r="M42" s="63"/>
      <c r="N42" s="209" t="s">
        <v>302</v>
      </c>
      <c r="O42" s="210"/>
      <c r="P42" s="211"/>
      <c r="Q42" s="66"/>
      <c r="R42" s="67"/>
      <c r="S42" s="95" t="s">
        <v>275</v>
      </c>
      <c r="T42" s="68"/>
      <c r="U42" s="95" t="s">
        <v>303</v>
      </c>
      <c r="V42" s="63"/>
      <c r="W42" s="95" t="s">
        <v>304</v>
      </c>
      <c r="X42" s="68"/>
      <c r="Y42" s="83" t="s">
        <v>278</v>
      </c>
    </row>
    <row r="43" spans="1:25" s="1" customFormat="1" ht="6.75" customHeight="1" x14ac:dyDescent="0.2">
      <c r="A43" s="89"/>
      <c r="B43" s="96"/>
      <c r="C43" s="84"/>
      <c r="D43" s="96"/>
      <c r="E43" s="84"/>
      <c r="F43" s="69"/>
      <c r="G43" s="96"/>
      <c r="H43" s="91"/>
      <c r="I43" s="91"/>
      <c r="J43" s="91"/>
      <c r="K43" s="91"/>
      <c r="L43" s="69"/>
      <c r="M43" s="63"/>
      <c r="N43" s="105"/>
      <c r="O43" s="105"/>
      <c r="P43" s="105"/>
      <c r="Q43" s="96"/>
      <c r="R43" s="96"/>
      <c r="S43" s="84"/>
      <c r="T43" s="96"/>
      <c r="U43" s="84"/>
      <c r="V43" s="63"/>
      <c r="W43" s="84"/>
      <c r="X43" s="96"/>
      <c r="Y43" s="92"/>
    </row>
    <row r="44" spans="1:25" s="1" customFormat="1" ht="180" customHeight="1" x14ac:dyDescent="0.2">
      <c r="A44" s="94" t="s">
        <v>305</v>
      </c>
      <c r="B44" s="96"/>
      <c r="C44" s="95"/>
      <c r="D44" s="96"/>
      <c r="E44" s="185" t="s">
        <v>306</v>
      </c>
      <c r="F44" s="182"/>
      <c r="G44" s="96"/>
      <c r="H44" s="64"/>
      <c r="I44" s="64" t="s">
        <v>246</v>
      </c>
      <c r="J44" s="64"/>
      <c r="K44" s="64"/>
      <c r="L44" s="65"/>
      <c r="M44" s="63"/>
      <c r="N44" s="209" t="s">
        <v>307</v>
      </c>
      <c r="O44" s="210"/>
      <c r="P44" s="211"/>
      <c r="Q44" s="66"/>
      <c r="R44" s="67"/>
      <c r="S44" s="95" t="s">
        <v>275</v>
      </c>
      <c r="T44" s="68"/>
      <c r="U44" s="95" t="s">
        <v>308</v>
      </c>
      <c r="V44" s="63"/>
      <c r="W44" s="95" t="s">
        <v>309</v>
      </c>
      <c r="X44" s="68"/>
      <c r="Y44" s="83" t="s">
        <v>278</v>
      </c>
    </row>
    <row r="45" spans="1:25" s="1" customFormat="1" ht="6.75" customHeight="1" x14ac:dyDescent="0.25">
      <c r="A45" s="104"/>
      <c r="B45" s="84"/>
      <c r="C45" s="105"/>
      <c r="D45" s="105"/>
      <c r="E45" s="105"/>
      <c r="F45" s="105"/>
      <c r="G45" s="105"/>
      <c r="H45" s="105"/>
      <c r="I45" s="105"/>
      <c r="J45" s="105"/>
      <c r="K45" s="105"/>
      <c r="L45" s="105"/>
      <c r="M45" s="106"/>
      <c r="N45" s="105"/>
      <c r="O45" s="105"/>
      <c r="P45" s="105"/>
      <c r="Q45" s="106"/>
      <c r="R45" s="106"/>
      <c r="S45" s="107"/>
      <c r="T45" s="105"/>
      <c r="U45" s="48"/>
      <c r="V45" s="106"/>
      <c r="W45" s="107"/>
      <c r="X45" s="105"/>
      <c r="Y45" s="107"/>
    </row>
    <row r="46" spans="1:25" s="1" customFormat="1" ht="123.75" customHeight="1" x14ac:dyDescent="0.2">
      <c r="A46" s="98" t="s">
        <v>279</v>
      </c>
      <c r="B46" s="84"/>
      <c r="C46" s="100"/>
      <c r="D46" s="105"/>
      <c r="E46" s="209" t="s">
        <v>276</v>
      </c>
      <c r="F46" s="211"/>
      <c r="G46" s="105"/>
      <c r="H46" s="108"/>
      <c r="I46" s="108"/>
      <c r="J46" s="108" t="s">
        <v>246</v>
      </c>
      <c r="K46" s="108"/>
      <c r="L46" s="109"/>
      <c r="M46" s="106"/>
      <c r="N46" s="209" t="s">
        <v>280</v>
      </c>
      <c r="O46" s="210"/>
      <c r="P46" s="211"/>
      <c r="Q46" s="109"/>
      <c r="R46" s="105"/>
      <c r="S46" s="87" t="s">
        <v>275</v>
      </c>
      <c r="T46" s="105"/>
      <c r="U46" s="100" t="s">
        <v>281</v>
      </c>
      <c r="V46" s="106"/>
      <c r="W46" s="100" t="s">
        <v>277</v>
      </c>
      <c r="X46" s="105"/>
      <c r="Y46" s="83" t="s">
        <v>278</v>
      </c>
    </row>
    <row r="47" spans="1:25" s="1" customFormat="1" ht="7.5" customHeight="1" x14ac:dyDescent="0.2">
      <c r="A47" s="110"/>
      <c r="B47" s="84"/>
      <c r="C47" s="105"/>
      <c r="D47" s="105"/>
      <c r="E47" s="105"/>
      <c r="F47" s="105"/>
      <c r="G47" s="105"/>
      <c r="H47" s="111"/>
      <c r="I47" s="111"/>
      <c r="J47" s="111"/>
      <c r="K47" s="111"/>
      <c r="L47" s="105"/>
      <c r="M47" s="106"/>
      <c r="N47" s="105"/>
      <c r="O47" s="105"/>
      <c r="P47" s="105"/>
      <c r="Q47" s="105"/>
      <c r="R47" s="105"/>
      <c r="S47" s="107"/>
      <c r="T47" s="105"/>
      <c r="U47" s="107"/>
      <c r="V47" s="106"/>
      <c r="W47" s="107"/>
      <c r="X47" s="105"/>
      <c r="Y47" s="107"/>
    </row>
    <row r="48" spans="1:25" s="1" customFormat="1" ht="180" customHeight="1" x14ac:dyDescent="0.2">
      <c r="A48" s="98" t="s">
        <v>282</v>
      </c>
      <c r="B48" s="84"/>
      <c r="C48" s="100" t="s">
        <v>283</v>
      </c>
      <c r="D48" s="105"/>
      <c r="E48" s="209" t="s">
        <v>284</v>
      </c>
      <c r="F48" s="211"/>
      <c r="G48" s="105"/>
      <c r="H48" s="108"/>
      <c r="I48" s="108"/>
      <c r="J48" s="108" t="s">
        <v>246</v>
      </c>
      <c r="K48" s="108"/>
      <c r="L48" s="109"/>
      <c r="M48" s="106"/>
      <c r="N48" s="209" t="s">
        <v>285</v>
      </c>
      <c r="O48" s="210"/>
      <c r="P48" s="211"/>
      <c r="Q48" s="105"/>
      <c r="R48" s="105"/>
      <c r="S48" s="87" t="s">
        <v>275</v>
      </c>
      <c r="T48" s="105"/>
      <c r="U48" s="100" t="s">
        <v>281</v>
      </c>
      <c r="V48" s="106"/>
      <c r="W48" s="100" t="s">
        <v>277</v>
      </c>
      <c r="X48" s="105"/>
      <c r="Y48" s="83" t="s">
        <v>278</v>
      </c>
    </row>
    <row r="49" spans="1:25" s="1" customFormat="1" ht="7.5" customHeight="1" x14ac:dyDescent="0.2">
      <c r="A49" s="107"/>
      <c r="B49" s="84"/>
      <c r="C49" s="107"/>
      <c r="D49" s="105"/>
      <c r="E49" s="105"/>
      <c r="F49" s="105"/>
      <c r="G49" s="105"/>
      <c r="H49" s="105"/>
      <c r="I49" s="105"/>
      <c r="J49" s="105"/>
      <c r="K49" s="105"/>
      <c r="L49" s="105"/>
      <c r="M49" s="106"/>
      <c r="N49" s="105"/>
      <c r="O49" s="105"/>
      <c r="P49" s="105"/>
      <c r="Q49" s="106"/>
      <c r="R49" s="106"/>
      <c r="S49" s="107"/>
      <c r="T49" s="105"/>
      <c r="U49" s="107"/>
      <c r="V49" s="106"/>
      <c r="W49" s="107"/>
      <c r="X49" s="105"/>
      <c r="Y49" s="107"/>
    </row>
    <row r="50" spans="1:25" s="1" customFormat="1" ht="180" customHeight="1" x14ac:dyDescent="0.2">
      <c r="A50" s="98" t="s">
        <v>282</v>
      </c>
      <c r="B50" s="84"/>
      <c r="C50" s="100" t="s">
        <v>283</v>
      </c>
      <c r="D50" s="105"/>
      <c r="E50" s="209" t="s">
        <v>286</v>
      </c>
      <c r="F50" s="211"/>
      <c r="G50" s="105"/>
      <c r="H50" s="108"/>
      <c r="I50" s="108"/>
      <c r="J50" s="108" t="s">
        <v>246</v>
      </c>
      <c r="K50" s="108"/>
      <c r="L50" s="109"/>
      <c r="M50" s="106"/>
      <c r="N50" s="209" t="s">
        <v>287</v>
      </c>
      <c r="O50" s="210"/>
      <c r="P50" s="211"/>
      <c r="Q50" s="109"/>
      <c r="R50" s="105"/>
      <c r="S50" s="87" t="s">
        <v>275</v>
      </c>
      <c r="T50" s="105"/>
      <c r="U50" s="100" t="s">
        <v>281</v>
      </c>
      <c r="V50" s="106"/>
      <c r="W50" s="100" t="s">
        <v>277</v>
      </c>
      <c r="X50" s="105"/>
      <c r="Y50" s="83" t="s">
        <v>278</v>
      </c>
    </row>
    <row r="51" spans="1:25" s="1" customFormat="1" ht="7.5" customHeight="1" x14ac:dyDescent="0.2">
      <c r="A51" s="89"/>
      <c r="B51" s="84"/>
      <c r="C51" s="105"/>
      <c r="D51" s="105"/>
      <c r="E51" s="105"/>
      <c r="F51" s="105"/>
      <c r="G51" s="105"/>
      <c r="H51" s="105"/>
      <c r="I51" s="105"/>
      <c r="J51" s="105"/>
      <c r="K51" s="105"/>
      <c r="L51" s="105"/>
      <c r="M51" s="106"/>
      <c r="N51" s="105"/>
      <c r="O51" s="105"/>
      <c r="P51" s="105"/>
      <c r="Q51" s="105"/>
      <c r="R51" s="105"/>
      <c r="S51" s="107"/>
      <c r="T51" s="105"/>
      <c r="U51" s="105"/>
      <c r="V51" s="106"/>
      <c r="W51" s="107"/>
      <c r="X51" s="105"/>
      <c r="Y51" s="107"/>
    </row>
    <row r="52" spans="1:25" s="1" customFormat="1" ht="180" customHeight="1" x14ac:dyDescent="0.2">
      <c r="A52" s="86" t="s">
        <v>288</v>
      </c>
      <c r="B52" s="84"/>
      <c r="C52" s="100"/>
      <c r="D52" s="105"/>
      <c r="E52" s="209" t="s">
        <v>276</v>
      </c>
      <c r="F52" s="211"/>
      <c r="G52" s="105"/>
      <c r="H52" s="108"/>
      <c r="I52" s="108"/>
      <c r="J52" s="108" t="s">
        <v>246</v>
      </c>
      <c r="K52" s="108"/>
      <c r="L52" s="109"/>
      <c r="M52" s="106"/>
      <c r="N52" s="209" t="s">
        <v>289</v>
      </c>
      <c r="O52" s="210"/>
      <c r="P52" s="211"/>
      <c r="Q52" s="109"/>
      <c r="R52" s="105"/>
      <c r="S52" s="87" t="s">
        <v>275</v>
      </c>
      <c r="T52" s="112"/>
      <c r="U52" s="100" t="s">
        <v>290</v>
      </c>
      <c r="V52" s="106"/>
      <c r="W52" s="100" t="s">
        <v>277</v>
      </c>
      <c r="X52" s="105"/>
      <c r="Y52" s="83" t="s">
        <v>278</v>
      </c>
    </row>
    <row r="53" spans="1:25" s="1" customFormat="1" ht="12.75" customHeight="1" x14ac:dyDescent="0.2">
      <c r="A53" s="104"/>
      <c r="B53" s="84"/>
      <c r="C53" s="84"/>
      <c r="D53" s="84"/>
      <c r="E53" s="84"/>
      <c r="F53" s="84"/>
      <c r="G53" s="84"/>
      <c r="H53" s="113"/>
      <c r="I53" s="113"/>
      <c r="J53" s="113"/>
      <c r="K53" s="113"/>
      <c r="L53" s="84"/>
      <c r="M53" s="106"/>
      <c r="N53" s="84"/>
      <c r="O53" s="84"/>
      <c r="P53" s="84"/>
      <c r="Q53" s="84"/>
      <c r="R53" s="84"/>
      <c r="S53" s="114"/>
      <c r="T53" s="84"/>
      <c r="U53" s="84"/>
      <c r="V53" s="106"/>
      <c r="W53" s="84"/>
      <c r="X53" s="84"/>
      <c r="Y53" s="92"/>
    </row>
    <row r="54" spans="1:25" s="1" customFormat="1" ht="180" customHeight="1" x14ac:dyDescent="0.2">
      <c r="A54" s="98" t="s">
        <v>272</v>
      </c>
      <c r="B54" s="84"/>
      <c r="C54" s="87"/>
      <c r="D54" s="84"/>
      <c r="E54" s="185" t="s">
        <v>291</v>
      </c>
      <c r="F54" s="186"/>
      <c r="G54" s="84"/>
      <c r="H54" s="115"/>
      <c r="I54" s="115"/>
      <c r="J54" s="115"/>
      <c r="K54" s="115" t="s">
        <v>246</v>
      </c>
      <c r="L54" s="85"/>
      <c r="M54" s="106"/>
      <c r="N54" s="209" t="s">
        <v>292</v>
      </c>
      <c r="O54" s="210"/>
      <c r="P54" s="211"/>
      <c r="Q54" s="85"/>
      <c r="R54" s="116"/>
      <c r="S54" s="87" t="s">
        <v>275</v>
      </c>
      <c r="T54" s="117"/>
      <c r="U54" s="87" t="s">
        <v>293</v>
      </c>
      <c r="V54" s="106"/>
      <c r="W54" s="87" t="s">
        <v>282</v>
      </c>
      <c r="X54" s="117"/>
      <c r="Y54" s="83"/>
    </row>
    <row r="55" spans="1:25" ht="15" customHeight="1" x14ac:dyDescent="0.25">
      <c r="A55" s="58"/>
      <c r="B55" s="57"/>
      <c r="C55" s="57"/>
      <c r="D55" s="57"/>
      <c r="E55" s="57"/>
      <c r="F55" s="57"/>
      <c r="G55" s="57"/>
      <c r="H55" s="57"/>
      <c r="I55" s="57"/>
      <c r="J55" s="57"/>
      <c r="K55" s="57"/>
      <c r="L55" s="57"/>
      <c r="M55" s="57"/>
      <c r="N55" s="57"/>
      <c r="O55" s="57"/>
      <c r="P55" s="57"/>
      <c r="Q55" s="57"/>
      <c r="R55" s="57"/>
      <c r="S55" s="57"/>
      <c r="T55" s="57"/>
      <c r="U55" s="57"/>
      <c r="V55" s="57"/>
      <c r="W55" s="57"/>
      <c r="X55" s="57"/>
      <c r="Y55" s="59"/>
    </row>
    <row r="56" spans="1:25" ht="18" customHeight="1" x14ac:dyDescent="0.25">
      <c r="A56" s="270" t="s">
        <v>133</v>
      </c>
      <c r="B56" s="233"/>
      <c r="C56" s="262"/>
      <c r="D56" s="57"/>
      <c r="E56" s="57"/>
      <c r="F56" s="57"/>
      <c r="G56" s="57"/>
      <c r="H56" s="57"/>
      <c r="I56" s="57"/>
      <c r="J56" s="57"/>
      <c r="K56" s="57"/>
      <c r="L56" s="57"/>
      <c r="M56" s="57"/>
      <c r="N56" s="57"/>
      <c r="O56" s="57"/>
      <c r="P56" s="57"/>
      <c r="Q56" s="57"/>
      <c r="R56" s="57"/>
      <c r="S56" s="57"/>
      <c r="T56" s="57"/>
      <c r="U56" s="57"/>
      <c r="V56" s="57"/>
      <c r="W56" s="57"/>
      <c r="X56" s="57"/>
      <c r="Y56" s="59"/>
    </row>
    <row r="57" spans="1:25" x14ac:dyDescent="0.25">
      <c r="A57" s="238"/>
      <c r="B57" s="239"/>
      <c r="C57" s="240"/>
      <c r="D57" s="57"/>
      <c r="E57" s="57"/>
      <c r="F57" s="57"/>
      <c r="G57" s="57"/>
      <c r="H57" s="57"/>
      <c r="I57" s="57"/>
      <c r="J57" s="57"/>
      <c r="K57" s="57"/>
      <c r="L57" s="57"/>
      <c r="M57" s="57"/>
      <c r="N57" s="57"/>
      <c r="O57" s="57"/>
      <c r="P57" s="57"/>
      <c r="Q57" s="57"/>
      <c r="R57" s="57"/>
      <c r="S57" s="57"/>
      <c r="T57" s="57"/>
      <c r="U57" s="57"/>
      <c r="V57" s="57"/>
      <c r="W57" s="57"/>
      <c r="X57" s="57"/>
      <c r="Y57" s="59"/>
    </row>
    <row r="58" spans="1:25" x14ac:dyDescent="0.25">
      <c r="A58" s="238"/>
      <c r="B58" s="239"/>
      <c r="C58" s="240"/>
      <c r="D58" s="57"/>
      <c r="E58" s="57"/>
      <c r="F58" s="57"/>
      <c r="G58" s="57"/>
      <c r="H58" s="57"/>
      <c r="I58" s="57"/>
      <c r="J58" s="57"/>
      <c r="K58" s="57"/>
      <c r="L58" s="57"/>
      <c r="M58" s="57"/>
      <c r="N58" s="57"/>
      <c r="O58" s="57"/>
      <c r="P58" s="57"/>
      <c r="Q58" s="57"/>
      <c r="R58" s="57"/>
      <c r="S58" s="57"/>
      <c r="T58" s="57"/>
      <c r="U58" s="57"/>
      <c r="V58" s="57"/>
      <c r="W58" s="57"/>
      <c r="X58" s="57"/>
      <c r="Y58" s="59"/>
    </row>
    <row r="59" spans="1:25" x14ac:dyDescent="0.25">
      <c r="A59" s="241"/>
      <c r="B59" s="242"/>
      <c r="C59" s="243"/>
      <c r="D59" s="57"/>
      <c r="E59" s="57"/>
      <c r="F59" s="57"/>
      <c r="G59" s="57"/>
      <c r="H59" s="57"/>
      <c r="I59" s="57"/>
      <c r="J59" s="57"/>
      <c r="K59" s="57"/>
      <c r="L59" s="57"/>
      <c r="M59" s="57"/>
      <c r="N59" s="57"/>
      <c r="O59" s="57"/>
      <c r="P59" s="57"/>
      <c r="Q59" s="57"/>
      <c r="R59" s="57"/>
      <c r="S59" s="57"/>
      <c r="T59" s="57"/>
      <c r="U59" s="57"/>
      <c r="V59" s="57"/>
      <c r="W59" s="57"/>
      <c r="X59" s="57"/>
      <c r="Y59" s="59"/>
    </row>
    <row r="60" spans="1:25" x14ac:dyDescent="0.25">
      <c r="A60" s="241"/>
      <c r="B60" s="242"/>
      <c r="C60" s="243"/>
      <c r="D60" s="57"/>
      <c r="E60" s="57"/>
      <c r="F60" s="57"/>
      <c r="G60" s="57"/>
      <c r="H60" s="57"/>
      <c r="I60" s="57"/>
      <c r="J60" s="57"/>
      <c r="K60" s="57"/>
      <c r="L60" s="57"/>
      <c r="M60" s="57"/>
      <c r="N60" s="57"/>
      <c r="O60" s="57"/>
      <c r="P60" s="57"/>
      <c r="Q60" s="57"/>
      <c r="R60" s="57"/>
      <c r="S60" s="57"/>
      <c r="T60" s="57"/>
      <c r="U60" s="57"/>
      <c r="V60" s="57"/>
      <c r="W60" s="57"/>
      <c r="X60" s="57"/>
      <c r="Y60" s="59"/>
    </row>
    <row r="61" spans="1:25" x14ac:dyDescent="0.25">
      <c r="A61" s="241"/>
      <c r="B61" s="242"/>
      <c r="C61" s="243"/>
      <c r="D61" s="57"/>
      <c r="E61" s="57"/>
      <c r="F61" s="57"/>
      <c r="G61" s="57"/>
      <c r="H61" s="57"/>
      <c r="I61" s="57"/>
      <c r="J61" s="57"/>
      <c r="K61" s="57"/>
      <c r="L61" s="57"/>
      <c r="M61" s="57"/>
      <c r="N61" s="57"/>
      <c r="O61" s="57"/>
      <c r="P61" s="57"/>
      <c r="Q61" s="57"/>
      <c r="R61" s="57"/>
      <c r="S61" s="57"/>
      <c r="T61" s="57"/>
      <c r="U61" s="57"/>
      <c r="V61" s="57"/>
      <c r="W61" s="57"/>
      <c r="X61" s="57"/>
      <c r="Y61" s="59"/>
    </row>
    <row r="62" spans="1:25" x14ac:dyDescent="0.25">
      <c r="A62" s="241"/>
      <c r="B62" s="242"/>
      <c r="C62" s="243"/>
      <c r="D62" s="57"/>
      <c r="E62" s="57"/>
      <c r="F62" s="57"/>
      <c r="G62" s="57"/>
      <c r="H62" s="57"/>
      <c r="I62" s="57"/>
      <c r="J62" s="57"/>
      <c r="K62" s="57"/>
      <c r="L62" s="57"/>
      <c r="M62" s="57"/>
      <c r="N62" s="57"/>
      <c r="O62" s="57"/>
      <c r="P62" s="57"/>
      <c r="Q62" s="57"/>
      <c r="R62" s="57"/>
      <c r="S62" s="57"/>
      <c r="T62" s="57"/>
      <c r="U62" s="57"/>
      <c r="V62" s="57"/>
      <c r="W62" s="57"/>
      <c r="X62" s="57"/>
      <c r="Y62" s="59"/>
    </row>
    <row r="63" spans="1:25" x14ac:dyDescent="0.25">
      <c r="A63" s="241"/>
      <c r="B63" s="242"/>
      <c r="C63" s="243"/>
      <c r="D63" s="57"/>
      <c r="E63" s="57"/>
      <c r="F63" s="57"/>
      <c r="G63" s="57"/>
      <c r="H63" s="57"/>
      <c r="I63" s="57"/>
      <c r="J63" s="57"/>
      <c r="K63" s="57"/>
      <c r="L63" s="57"/>
      <c r="M63" s="57"/>
      <c r="N63" s="57"/>
      <c r="O63" s="57"/>
      <c r="P63" s="57"/>
      <c r="Q63" s="57"/>
      <c r="R63" s="57"/>
      <c r="S63" s="57"/>
      <c r="T63" s="57"/>
      <c r="U63" s="57"/>
      <c r="V63" s="57"/>
      <c r="W63" s="57"/>
      <c r="X63" s="57"/>
      <c r="Y63" s="59"/>
    </row>
    <row r="64" spans="1:25" x14ac:dyDescent="0.25">
      <c r="A64" s="47"/>
      <c r="B64" s="48"/>
      <c r="C64" s="48"/>
      <c r="D64" s="48"/>
      <c r="E64" s="48"/>
      <c r="F64" s="48"/>
      <c r="G64" s="48"/>
      <c r="H64" s="48"/>
      <c r="I64" s="48"/>
      <c r="J64" s="48"/>
      <c r="K64" s="48"/>
      <c r="L64" s="48"/>
      <c r="M64" s="48"/>
      <c r="N64" s="48"/>
      <c r="O64" s="48"/>
      <c r="P64" s="48"/>
      <c r="Q64" s="48"/>
      <c r="R64" s="48"/>
      <c r="S64" s="48"/>
      <c r="T64" s="48"/>
      <c r="U64" s="48"/>
      <c r="V64" s="48"/>
      <c r="W64" s="48"/>
      <c r="X64" s="48"/>
      <c r="Y64" s="49"/>
    </row>
    <row r="65" spans="1:25" x14ac:dyDescent="0.25">
      <c r="A65" s="47"/>
      <c r="B65" s="48"/>
      <c r="C65" s="48"/>
      <c r="D65" s="48"/>
      <c r="E65" s="48"/>
      <c r="F65" s="48"/>
      <c r="G65" s="48"/>
      <c r="H65" s="48"/>
      <c r="I65" s="48"/>
      <c r="J65" s="48"/>
      <c r="K65" s="48"/>
      <c r="L65" s="48"/>
      <c r="M65" s="48"/>
      <c r="N65" s="48"/>
      <c r="O65" s="48"/>
      <c r="P65" s="48"/>
      <c r="Q65" s="48"/>
      <c r="R65" s="48"/>
      <c r="S65" s="48"/>
      <c r="T65" s="48"/>
      <c r="U65" s="48"/>
      <c r="V65" s="48"/>
      <c r="W65" s="48"/>
      <c r="X65" s="48"/>
      <c r="Y65" s="49"/>
    </row>
    <row r="66" spans="1:25" x14ac:dyDescent="0.25">
      <c r="A66" s="47"/>
      <c r="B66" s="48"/>
      <c r="C66" s="48"/>
      <c r="D66" s="48"/>
      <c r="E66" s="48"/>
      <c r="F66" s="48"/>
      <c r="G66" s="48"/>
      <c r="H66" s="48"/>
      <c r="I66" s="48"/>
      <c r="J66" s="48"/>
      <c r="K66" s="48"/>
      <c r="L66" s="48"/>
      <c r="M66" s="48"/>
      <c r="N66" s="48"/>
      <c r="O66" s="48"/>
      <c r="P66" s="48"/>
      <c r="Q66" s="48"/>
      <c r="R66" s="48"/>
      <c r="S66" s="48"/>
      <c r="T66" s="48"/>
      <c r="U66" s="48"/>
      <c r="V66" s="48"/>
      <c r="W66" s="48"/>
      <c r="X66" s="48"/>
      <c r="Y66" s="49"/>
    </row>
    <row r="67" spans="1:25" x14ac:dyDescent="0.25">
      <c r="A67" s="47"/>
      <c r="B67" s="48"/>
      <c r="C67" s="48"/>
      <c r="D67" s="48"/>
      <c r="E67" s="48"/>
      <c r="F67" s="48"/>
      <c r="G67" s="48"/>
      <c r="H67" s="48"/>
      <c r="I67" s="48"/>
      <c r="J67" s="48"/>
      <c r="K67" s="48"/>
      <c r="L67" s="48"/>
      <c r="M67" s="48"/>
      <c r="N67" s="48"/>
      <c r="O67" s="48"/>
      <c r="P67" s="48"/>
      <c r="Q67" s="48"/>
      <c r="R67" s="48"/>
      <c r="S67" s="48"/>
      <c r="T67" s="48"/>
      <c r="U67" s="48"/>
      <c r="V67" s="48"/>
      <c r="W67" s="48"/>
      <c r="X67" s="48"/>
      <c r="Y67" s="49"/>
    </row>
    <row r="68" spans="1:25" x14ac:dyDescent="0.25">
      <c r="A68" s="47"/>
      <c r="B68" s="48"/>
      <c r="C68" s="48"/>
      <c r="D68" s="48"/>
      <c r="E68" s="48"/>
      <c r="F68" s="48"/>
      <c r="G68" s="48"/>
      <c r="H68" s="48"/>
      <c r="I68" s="48"/>
      <c r="J68" s="48"/>
      <c r="K68" s="48"/>
      <c r="L68" s="48"/>
      <c r="M68" s="48"/>
      <c r="N68" s="48"/>
      <c r="O68" s="48"/>
      <c r="P68" s="48"/>
      <c r="Q68" s="48"/>
      <c r="R68" s="48"/>
      <c r="S68" s="48"/>
      <c r="T68" s="48"/>
      <c r="U68" s="48"/>
      <c r="V68" s="48"/>
      <c r="W68" s="48"/>
      <c r="X68" s="48"/>
      <c r="Y68" s="49"/>
    </row>
    <row r="69" spans="1:25" x14ac:dyDescent="0.25">
      <c r="A69" s="47"/>
      <c r="B69" s="48"/>
      <c r="C69" s="48"/>
      <c r="D69" s="48"/>
      <c r="E69" s="48"/>
      <c r="F69" s="48"/>
      <c r="G69" s="48"/>
      <c r="H69" s="48"/>
      <c r="I69" s="48"/>
      <c r="J69" s="48"/>
      <c r="K69" s="48"/>
      <c r="L69" s="48"/>
      <c r="M69" s="48"/>
      <c r="N69" s="48"/>
      <c r="O69" s="48"/>
      <c r="P69" s="48"/>
      <c r="Q69" s="48"/>
      <c r="R69" s="48"/>
      <c r="S69" s="48"/>
      <c r="T69" s="48"/>
      <c r="U69" s="48"/>
      <c r="V69" s="48"/>
      <c r="W69" s="48"/>
      <c r="X69" s="48"/>
      <c r="Y69" s="49"/>
    </row>
    <row r="70" spans="1:25" x14ac:dyDescent="0.25">
      <c r="A70" s="47"/>
      <c r="B70" s="48"/>
      <c r="C70" s="48"/>
      <c r="D70" s="48"/>
      <c r="E70" s="48"/>
      <c r="F70" s="48"/>
      <c r="G70" s="48"/>
      <c r="H70" s="48"/>
      <c r="I70" s="48"/>
      <c r="J70" s="48"/>
      <c r="K70" s="48"/>
      <c r="L70" s="48"/>
      <c r="M70" s="48"/>
      <c r="N70" s="48"/>
      <c r="O70" s="48"/>
      <c r="P70" s="48"/>
      <c r="Q70" s="48"/>
      <c r="R70" s="48"/>
      <c r="S70" s="48"/>
      <c r="T70" s="48"/>
      <c r="U70" s="48"/>
      <c r="V70" s="48"/>
      <c r="W70" s="48"/>
      <c r="X70" s="48"/>
      <c r="Y70" s="49"/>
    </row>
    <row r="71" spans="1:25" x14ac:dyDescent="0.25">
      <c r="A71" s="47"/>
      <c r="B71" s="48"/>
      <c r="C71" s="48"/>
      <c r="D71" s="48"/>
      <c r="E71" s="48"/>
      <c r="F71" s="48"/>
      <c r="G71" s="48"/>
      <c r="H71" s="48"/>
      <c r="I71" s="48"/>
      <c r="J71" s="48"/>
      <c r="K71" s="48"/>
      <c r="L71" s="48"/>
      <c r="M71" s="48"/>
      <c r="N71" s="48"/>
      <c r="O71" s="48"/>
      <c r="P71" s="48"/>
      <c r="Q71" s="48"/>
      <c r="R71" s="48"/>
      <c r="S71" s="48"/>
      <c r="T71" s="48"/>
      <c r="U71" s="48"/>
      <c r="V71" s="48"/>
      <c r="W71" s="48"/>
      <c r="X71" s="48"/>
      <c r="Y71" s="49"/>
    </row>
    <row r="72" spans="1:25" x14ac:dyDescent="0.25">
      <c r="A72" s="47"/>
      <c r="B72" s="48"/>
      <c r="C72" s="48"/>
      <c r="D72" s="48"/>
      <c r="E72" s="48"/>
      <c r="F72" s="48"/>
      <c r="G72" s="48"/>
      <c r="H72" s="48"/>
      <c r="I72" s="48"/>
      <c r="J72" s="48"/>
      <c r="K72" s="48"/>
      <c r="L72" s="48"/>
      <c r="M72" s="48"/>
      <c r="N72" s="48"/>
      <c r="O72" s="48"/>
      <c r="P72" s="48"/>
      <c r="Q72" s="48"/>
      <c r="R72" s="48"/>
      <c r="S72" s="48"/>
      <c r="T72" s="48"/>
      <c r="U72" s="48"/>
      <c r="V72" s="48"/>
      <c r="W72" s="48"/>
      <c r="X72" s="48"/>
      <c r="Y72" s="49"/>
    </row>
    <row r="73" spans="1:25" x14ac:dyDescent="0.25">
      <c r="A73" s="47"/>
      <c r="B73" s="48"/>
      <c r="C73" s="48"/>
      <c r="D73" s="48"/>
      <c r="E73" s="48"/>
      <c r="F73" s="48"/>
      <c r="G73" s="48"/>
      <c r="H73" s="48"/>
      <c r="I73" s="48"/>
      <c r="J73" s="48"/>
      <c r="K73" s="48"/>
      <c r="L73" s="48"/>
      <c r="M73" s="48"/>
      <c r="N73" s="48"/>
      <c r="O73" s="48"/>
      <c r="P73" s="48"/>
      <c r="Q73" s="48"/>
      <c r="R73" s="48"/>
      <c r="S73" s="48"/>
      <c r="T73" s="48"/>
      <c r="U73" s="48"/>
      <c r="V73" s="48"/>
      <c r="W73" s="48"/>
      <c r="X73" s="48"/>
      <c r="Y73" s="49"/>
    </row>
    <row r="74" spans="1:25" x14ac:dyDescent="0.25">
      <c r="A74" s="47"/>
      <c r="B74" s="48"/>
      <c r="C74" s="48"/>
      <c r="D74" s="48"/>
      <c r="E74" s="48"/>
      <c r="F74" s="48"/>
      <c r="G74" s="48"/>
      <c r="H74" s="48"/>
      <c r="I74" s="48"/>
      <c r="J74" s="48"/>
      <c r="K74" s="48"/>
      <c r="L74" s="48"/>
      <c r="M74" s="48"/>
      <c r="N74" s="48"/>
      <c r="O74" s="48"/>
      <c r="P74" s="48"/>
      <c r="Q74" s="48"/>
      <c r="R74" s="48"/>
      <c r="S74" s="48"/>
      <c r="T74" s="48"/>
      <c r="U74" s="48"/>
      <c r="V74" s="48"/>
      <c r="W74" s="48"/>
      <c r="X74" s="48"/>
      <c r="Y74" s="49"/>
    </row>
    <row r="75" spans="1:25" ht="15.75" thickBot="1" x14ac:dyDescent="0.3">
      <c r="A75" s="56"/>
      <c r="B75" s="50"/>
      <c r="C75" s="50"/>
      <c r="D75" s="50"/>
      <c r="E75" s="50"/>
      <c r="F75" s="50"/>
      <c r="G75" s="50"/>
      <c r="H75" s="50"/>
      <c r="I75" s="50"/>
      <c r="J75" s="50"/>
      <c r="K75" s="50"/>
      <c r="L75" s="50"/>
      <c r="M75" s="50"/>
      <c r="N75" s="50"/>
      <c r="O75" s="50"/>
      <c r="P75" s="50"/>
      <c r="Q75" s="50"/>
      <c r="R75" s="50"/>
      <c r="S75" s="50"/>
      <c r="T75" s="50"/>
      <c r="U75" s="50"/>
      <c r="V75" s="50"/>
      <c r="W75" s="50"/>
      <c r="X75" s="50"/>
      <c r="Y75" s="51"/>
    </row>
  </sheetData>
  <sheetProtection formatCells="0" selectLockedCells="1" selectUnlockedCells="1"/>
  <mergeCells count="91">
    <mergeCell ref="W10:Y10"/>
    <mergeCell ref="U11:V11"/>
    <mergeCell ref="W11:Y11"/>
    <mergeCell ref="E32:F32"/>
    <mergeCell ref="N32:P32"/>
    <mergeCell ref="N36:P36"/>
    <mergeCell ref="E26:F26"/>
    <mergeCell ref="N26:P26"/>
    <mergeCell ref="E28:F28"/>
    <mergeCell ref="N28:P28"/>
    <mergeCell ref="E34:F34"/>
    <mergeCell ref="N34:P34"/>
    <mergeCell ref="A56:C56"/>
    <mergeCell ref="E46:F46"/>
    <mergeCell ref="N46:P46"/>
    <mergeCell ref="E48:F48"/>
    <mergeCell ref="N48:P48"/>
    <mergeCell ref="E50:F50"/>
    <mergeCell ref="N50:P50"/>
    <mergeCell ref="E52:F52"/>
    <mergeCell ref="N52:P52"/>
    <mergeCell ref="E54:F54"/>
    <mergeCell ref="A57:C58"/>
    <mergeCell ref="A59:C61"/>
    <mergeCell ref="A62:C63"/>
    <mergeCell ref="P5:S6"/>
    <mergeCell ref="P7:S12"/>
    <mergeCell ref="N16:S16"/>
    <mergeCell ref="N17:P17"/>
    <mergeCell ref="N18:P18"/>
    <mergeCell ref="H5:N6"/>
    <mergeCell ref="H7:N12"/>
    <mergeCell ref="O5:O12"/>
    <mergeCell ref="H14:N14"/>
    <mergeCell ref="O14:Y14"/>
    <mergeCell ref="U6:V6"/>
    <mergeCell ref="E36:F36"/>
    <mergeCell ref="E24:F24"/>
    <mergeCell ref="A4:Y4"/>
    <mergeCell ref="A5:B14"/>
    <mergeCell ref="G5:G12"/>
    <mergeCell ref="T5:T12"/>
    <mergeCell ref="E14:F14"/>
    <mergeCell ref="C5:C6"/>
    <mergeCell ref="E5:F6"/>
    <mergeCell ref="C13:Y13"/>
    <mergeCell ref="C7:C12"/>
    <mergeCell ref="U5:Y5"/>
    <mergeCell ref="W12:Y12"/>
    <mergeCell ref="W7:Y7"/>
    <mergeCell ref="W8:Y8"/>
    <mergeCell ref="W9:Y9"/>
    <mergeCell ref="W6:Y6"/>
    <mergeCell ref="D7:D12"/>
    <mergeCell ref="E20:F20"/>
    <mergeCell ref="N20:P20"/>
    <mergeCell ref="E22:F22"/>
    <mergeCell ref="N22:P22"/>
    <mergeCell ref="N54:P54"/>
    <mergeCell ref="E42:F42"/>
    <mergeCell ref="N42:P42"/>
    <mergeCell ref="E38:F38"/>
    <mergeCell ref="N38:P38"/>
    <mergeCell ref="E44:F44"/>
    <mergeCell ref="N44:P44"/>
    <mergeCell ref="E40:F40"/>
    <mergeCell ref="N40:P40"/>
    <mergeCell ref="N24:P24"/>
    <mergeCell ref="E30:F30"/>
    <mergeCell ref="N30:P30"/>
    <mergeCell ref="A1:E3"/>
    <mergeCell ref="F1:V3"/>
    <mergeCell ref="W1:X1"/>
    <mergeCell ref="W2:X2"/>
    <mergeCell ref="W3:X3"/>
    <mergeCell ref="E7:F12"/>
    <mergeCell ref="A15:Y15"/>
    <mergeCell ref="A16:F16"/>
    <mergeCell ref="G16:G18"/>
    <mergeCell ref="H16:K16"/>
    <mergeCell ref="U7:V7"/>
    <mergeCell ref="U16:Y16"/>
    <mergeCell ref="U8:V8"/>
    <mergeCell ref="U9:V9"/>
    <mergeCell ref="U12:V12"/>
    <mergeCell ref="E18:F18"/>
    <mergeCell ref="Q17:R18"/>
    <mergeCell ref="B17:B18"/>
    <mergeCell ref="D17:D18"/>
    <mergeCell ref="E17:F17"/>
    <mergeCell ref="U10:V10"/>
  </mergeCells>
  <dataValidations count="18">
    <dataValidation allowBlank="1" showInputMessage="1" showErrorMessage="1" sqref="E7:F12 H7"/>
    <dataValidation allowBlank="1" showInputMessage="1" showErrorMessage="1" prompt="Indica el propósito general del proceso, debe ser medible y coherente con su alcance y su redacción debe contener un verbo en infinitivo que identifique la acción a ser medida._x000a__x000a_¿Qué hace el proceso? ¿Para qué lo hace? ¿Cómo lo hace? ¿Para quién?" sqref="P5:S6"/>
    <dataValidation allowBlank="1" showInputMessage="1" showErrorMessage="1" promptTitle="Proceso" prompt="Previo a diligenciar las demás casillas, seleccione de la lista desplegable el proceso que va a caracterizar." sqref="C5:C6"/>
    <dataValidation allowBlank="1" showInputMessage="1" showErrorMessage="1" promptTitle="Macroproceso" prompt="El formato cargará automaticamente la información asociada al proceso que seleccionó." sqref="E5:F6"/>
    <dataValidation allowBlank="1" showInputMessage="1" showErrorMessage="1" promptTitle="Tipo de Proceso" prompt="El formato seleccionará automaticamente el tipo de proceso al que corresponde el proceso que seleccionó." sqref="H5:N6"/>
    <dataValidation allowBlank="1" showInputMessage="1" showErrorMessage="1" prompt="Con la ayuda del enlace, defina el tipo de indicador y el nombre del (los) indicadores que quiere establecer para medir su proceso." sqref="U5:Y5"/>
    <dataValidation allowBlank="1" showInputMessage="1" showErrorMessage="1" prompt="Confirme si el líder del proceso que aparece cargado se encuentra correcto." sqref="C14"/>
    <dataValidation allowBlank="1" showInputMessage="1" showErrorMessage="1" prompt="Para definir el alcance de su proceso tenga en cuenta que debe describir y delimitar brevemente el inicio y fin de las actividades del proceso. " sqref="H14:N14"/>
    <dataValidation allowBlank="1" showInputMessage="1" showErrorMessage="1" prompt="Identifica los procesos de la SIC, que proporcionan insumos o necesidades para ejecutar las actividades del proceso." sqref="A17"/>
    <dataValidation allowBlank="1" showInputMessage="1" showErrorMessage="1" prompt="Identifica Entidades externas o usuarios que proporcionan insumos o necesidades para ejecutar las actividades del proceso." sqref="C17"/>
    <dataValidation allowBlank="1" showInputMessage="1" showErrorMessage="1" prompt="Marque con una X, la etapa del ciclo PHV al que hace referencia la actividad._x000a__x000a_Puede insertar tantas filas como sea necesario de acuerdo al número de actividades requeridas. " sqref="H16:K16"/>
    <dataValidation allowBlank="1" showInputMessage="1" showErrorMessage="1" prompt="Define los cargos y/o roles responsables de realizar la actividad descrita. _x000a_" sqref="S17"/>
    <dataValidation allowBlank="1" showInputMessage="1" showErrorMessage="1" prompt="Identifica los procesos, los cargos o roles específicos que reciben la salida y que hacen parte de la SIC." sqref="W17"/>
    <dataValidation allowBlank="1" showInputMessage="1" showErrorMessage="1" prompt="Identifica las entidades externas que reciben o son afectados por las salidas generadas en una actividad." sqref="Y17"/>
    <dataValidation allowBlank="1" showInputMessage="1" showErrorMessage="1" prompt="Seleccione de la lista desplegable los trámites y OPAS asociados al proceso, en caso de tener más de uno utilice las diferentes filas." sqref="A56:C56"/>
    <dataValidation allowBlank="1" showInputMessage="1" showErrorMessage="1" prompt="Son los insumos o la información de necesidades o aspectos legales que se requieren para la ejecución de las actividades. " sqref="E17:F17"/>
    <dataValidation allowBlank="1" showInputMessage="1" showErrorMessage="1" prompt="Son los resultados o información que se generan al ejecutar las actividades del proceso. Por  lo general las salidas  están asociadas con los documentos de trabajo, registros y/o productos. (Memorandos, oficios, etc)" sqref="U17"/>
    <dataValidation allowBlank="1" showInputMessage="1" showErrorMessage="1" prompt="Corresponde a cada uno de los pasos que hacen parte del proceso. Su redacción debe iniciar con un verbo en infinitivo que indique la acción. No todas las actividades son consecutivas o secuenciales, pueden darse en paralelo o ser cíclicas." sqref="N17:P17"/>
  </dataValidations>
  <pageMargins left="0.70866141732283472" right="0.70866141732283472" top="0.74803149606299213" bottom="0.74803149606299213" header="0.31496062992125984" footer="0.31496062992125984"/>
  <pageSetup scale="13" orientation="portrait" r:id="rId1"/>
  <headerFooter>
    <oddFooter>&amp;RSC01-F09 Vr1 (2019-10-11)</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 desplegables'!$D$52:$D$80</xm:f>
          </x14:formula1>
          <xm:sqref>A57:C63</xm:sqref>
        </x14:dataValidation>
        <x14:dataValidation type="list" allowBlank="1" showInputMessage="1" showErrorMessage="1">
          <x14:formula1>
            <xm:f>'Listas desplegables'!$D$3:$D$47</xm:f>
          </x14:formula1>
          <xm:sqref>C7:C12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B1:Y54"/>
  <sheetViews>
    <sheetView showGridLines="0" view="pageBreakPreview" topLeftCell="A7" zoomScaleNormal="100" zoomScaleSheetLayoutView="100" workbookViewId="0">
      <selection activeCell="C14" sqref="C14:D14"/>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7"/>
      <c r="C1" s="278"/>
      <c r="D1" s="279" t="s">
        <v>21</v>
      </c>
      <c r="E1" s="279"/>
      <c r="F1" s="279"/>
      <c r="G1" s="279"/>
      <c r="H1" s="279"/>
      <c r="I1" s="279"/>
      <c r="J1" s="279"/>
      <c r="K1" s="279"/>
      <c r="L1" s="279"/>
      <c r="M1" s="279"/>
      <c r="N1" s="279"/>
      <c r="O1" s="279"/>
      <c r="P1" s="279"/>
      <c r="Q1" s="279"/>
      <c r="R1" s="279"/>
      <c r="S1" s="280"/>
    </row>
    <row r="2" spans="2:25" ht="17.45" customHeight="1" x14ac:dyDescent="0.25">
      <c r="B2" s="281"/>
      <c r="C2" s="282"/>
      <c r="D2" s="282"/>
      <c r="E2" s="282"/>
      <c r="F2" s="282"/>
      <c r="G2" s="282"/>
      <c r="H2" s="282"/>
      <c r="I2" s="282"/>
      <c r="J2" s="282"/>
      <c r="K2" s="282"/>
      <c r="L2" s="282"/>
      <c r="M2" s="282"/>
      <c r="N2" s="282"/>
      <c r="O2" s="282"/>
      <c r="P2" s="282"/>
      <c r="Q2" s="282"/>
      <c r="R2" s="282"/>
      <c r="S2" s="283"/>
    </row>
    <row r="3" spans="2:25" ht="29.25" customHeight="1" x14ac:dyDescent="0.25">
      <c r="B3" s="287" t="s">
        <v>163</v>
      </c>
      <c r="C3" s="288"/>
      <c r="D3" s="288"/>
      <c r="E3" s="288"/>
      <c r="F3" s="288"/>
      <c r="G3" s="288"/>
      <c r="H3" s="288"/>
      <c r="I3" s="288"/>
      <c r="J3" s="288"/>
      <c r="K3" s="288"/>
      <c r="L3" s="288"/>
      <c r="M3" s="288"/>
      <c r="N3" s="288"/>
      <c r="O3" s="288"/>
      <c r="P3" s="288"/>
      <c r="Q3" s="288"/>
      <c r="R3" s="288"/>
      <c r="S3" s="289"/>
    </row>
    <row r="4" spans="2:25" ht="30.2" customHeight="1" x14ac:dyDescent="0.25">
      <c r="B4" s="10" t="s">
        <v>37</v>
      </c>
      <c r="C4" s="284" t="s">
        <v>237</v>
      </c>
      <c r="D4" s="285"/>
      <c r="E4" s="285"/>
      <c r="F4" s="285"/>
      <c r="G4" s="285"/>
      <c r="H4" s="285"/>
      <c r="I4" s="285"/>
      <c r="J4" s="285"/>
      <c r="K4" s="285"/>
      <c r="L4" s="285"/>
      <c r="M4" s="285"/>
      <c r="N4" s="285"/>
      <c r="O4" s="285"/>
      <c r="P4" s="285"/>
      <c r="Q4" s="285"/>
      <c r="R4" s="285"/>
      <c r="S4" s="290"/>
    </row>
    <row r="5" spans="2:25" ht="30.2" customHeight="1" x14ac:dyDescent="0.25">
      <c r="B5" s="10" t="s">
        <v>22</v>
      </c>
      <c r="C5" s="284" t="s">
        <v>72</v>
      </c>
      <c r="D5" s="285"/>
      <c r="E5" s="285"/>
      <c r="F5" s="285"/>
      <c r="G5" s="285"/>
      <c r="H5" s="285"/>
      <c r="I5" s="285"/>
      <c r="J5" s="286"/>
      <c r="K5" s="271" t="s">
        <v>36</v>
      </c>
      <c r="L5" s="271"/>
      <c r="M5" s="291" t="str">
        <f>VLOOKUP(C5,'Listas desplegables'!D3:G46,2,0)</f>
        <v>Gestión Financiera</v>
      </c>
      <c r="N5" s="291"/>
      <c r="O5" s="291"/>
      <c r="P5" s="291"/>
      <c r="Q5" s="291"/>
      <c r="R5" s="291"/>
      <c r="S5" s="292"/>
    </row>
    <row r="6" spans="2:25" ht="36.75" customHeight="1" x14ac:dyDescent="0.25">
      <c r="B6" s="10" t="s">
        <v>38</v>
      </c>
      <c r="C6" s="291" t="str">
        <f>VLOOKUP(C5,'Listas desplegables'!D3:G46,4,0)</f>
        <v>Director Financiero</v>
      </c>
      <c r="D6" s="291"/>
      <c r="E6" s="291"/>
      <c r="F6" s="291"/>
      <c r="G6" s="291"/>
      <c r="H6" s="291"/>
      <c r="I6" s="291"/>
      <c r="J6" s="291"/>
      <c r="K6" s="273" t="s">
        <v>39</v>
      </c>
      <c r="L6" s="273"/>
      <c r="M6" s="291" t="s">
        <v>128</v>
      </c>
      <c r="N6" s="291"/>
      <c r="O6" s="291"/>
      <c r="P6" s="291"/>
      <c r="Q6" s="291"/>
      <c r="R6" s="291"/>
      <c r="S6" s="292"/>
    </row>
    <row r="7" spans="2:25" ht="15.75" customHeight="1" x14ac:dyDescent="0.25">
      <c r="B7" s="314"/>
      <c r="C7" s="315"/>
      <c r="D7" s="315"/>
      <c r="E7" s="315"/>
      <c r="F7" s="315"/>
      <c r="G7" s="315"/>
      <c r="H7" s="315"/>
      <c r="I7" s="315"/>
      <c r="J7" s="315"/>
      <c r="K7" s="315"/>
      <c r="L7" s="315"/>
      <c r="M7" s="315"/>
      <c r="N7" s="315"/>
      <c r="O7" s="315"/>
      <c r="P7" s="315"/>
      <c r="Q7" s="315"/>
      <c r="R7" s="315"/>
      <c r="S7" s="316"/>
    </row>
    <row r="8" spans="2:25" ht="30.75" customHeight="1" x14ac:dyDescent="0.25">
      <c r="B8" s="10" t="s">
        <v>23</v>
      </c>
      <c r="C8" s="275" t="s">
        <v>491</v>
      </c>
      <c r="D8" s="275"/>
      <c r="E8" s="275"/>
      <c r="F8" s="275"/>
      <c r="G8" s="275"/>
      <c r="H8" s="275"/>
      <c r="I8" s="275"/>
      <c r="J8" s="275"/>
      <c r="K8" s="273" t="s">
        <v>40</v>
      </c>
      <c r="L8" s="273"/>
      <c r="M8" s="274" t="str">
        <f>Caracterización!U7</f>
        <v>Eficiencia</v>
      </c>
      <c r="N8" s="274"/>
      <c r="O8" s="273" t="s">
        <v>43</v>
      </c>
      <c r="P8" s="273"/>
      <c r="Q8" s="275" t="s">
        <v>171</v>
      </c>
      <c r="R8" s="275"/>
      <c r="S8" s="276"/>
    </row>
    <row r="9" spans="2:25" ht="30.75" customHeight="1" x14ac:dyDescent="0.25">
      <c r="B9" s="10" t="s">
        <v>24</v>
      </c>
      <c r="C9" s="296" t="s">
        <v>366</v>
      </c>
      <c r="D9" s="296"/>
      <c r="E9" s="296"/>
      <c r="F9" s="296"/>
      <c r="G9" s="296"/>
      <c r="H9" s="296"/>
      <c r="I9" s="296"/>
      <c r="J9" s="296"/>
      <c r="K9" s="296"/>
      <c r="L9" s="296"/>
      <c r="M9" s="296"/>
      <c r="N9" s="296"/>
      <c r="O9" s="296"/>
      <c r="P9" s="296"/>
      <c r="Q9" s="296"/>
      <c r="R9" s="296"/>
      <c r="S9" s="297"/>
    </row>
    <row r="10" spans="2:25" ht="30.75" customHeight="1" x14ac:dyDescent="0.25">
      <c r="B10" s="10" t="s">
        <v>41</v>
      </c>
      <c r="C10" s="298" t="s">
        <v>367</v>
      </c>
      <c r="D10" s="298"/>
      <c r="E10" s="298"/>
      <c r="F10" s="298"/>
      <c r="G10" s="298"/>
      <c r="H10" s="298"/>
      <c r="I10" s="298"/>
      <c r="J10" s="298"/>
      <c r="K10" s="298"/>
      <c r="L10" s="298"/>
      <c r="M10" s="298"/>
      <c r="N10" s="298"/>
      <c r="O10" s="298"/>
      <c r="P10" s="298"/>
      <c r="Q10" s="298"/>
      <c r="R10" s="298"/>
      <c r="S10" s="299"/>
    </row>
    <row r="11" spans="2:25" ht="43.5" customHeight="1" x14ac:dyDescent="0.25">
      <c r="B11" s="38" t="s">
        <v>166</v>
      </c>
      <c r="C11" s="338" t="str">
        <f>Caracterización!P7</f>
        <v>Gestionar los aspectos presupuestales de la entidad en sus distintas etapas de programación, modificaciones, ejecución, seguimiento y evaluación de acuerdo con las políticas, principios, metodologías, procedimientos y marco regulatorio establecido para tal fin.</v>
      </c>
      <c r="D11" s="338"/>
      <c r="E11" s="338"/>
      <c r="F11" s="338"/>
      <c r="G11" s="338"/>
      <c r="H11" s="338"/>
      <c r="I11" s="338"/>
      <c r="J11" s="338"/>
      <c r="K11" s="338"/>
      <c r="L11" s="338"/>
      <c r="M11" s="338"/>
      <c r="N11" s="338"/>
      <c r="O11" s="338"/>
      <c r="P11" s="338"/>
      <c r="Q11" s="338"/>
      <c r="R11" s="338"/>
      <c r="S11" s="339"/>
    </row>
    <row r="12" spans="2:25" ht="14.25" customHeight="1" x14ac:dyDescent="0.25">
      <c r="B12" s="300"/>
      <c r="C12" s="301"/>
      <c r="D12" s="301"/>
      <c r="E12" s="301"/>
      <c r="F12" s="301"/>
      <c r="G12" s="301"/>
      <c r="H12" s="301"/>
      <c r="I12" s="301"/>
      <c r="J12" s="301"/>
      <c r="K12" s="301"/>
      <c r="L12" s="301"/>
      <c r="M12" s="301"/>
      <c r="N12" s="301"/>
      <c r="O12" s="301"/>
      <c r="P12" s="301"/>
      <c r="Q12" s="301"/>
      <c r="R12" s="301"/>
      <c r="S12" s="302"/>
    </row>
    <row r="13" spans="2:25" s="3" customFormat="1" ht="30.2" customHeight="1" x14ac:dyDescent="0.25">
      <c r="B13" s="37" t="s">
        <v>25</v>
      </c>
      <c r="C13" s="232" t="s">
        <v>165</v>
      </c>
      <c r="D13" s="262"/>
      <c r="E13" s="232" t="s">
        <v>42</v>
      </c>
      <c r="F13" s="233"/>
      <c r="G13" s="233"/>
      <c r="H13" s="262"/>
      <c r="I13" s="271" t="s">
        <v>26</v>
      </c>
      <c r="J13" s="271"/>
      <c r="K13" s="271"/>
      <c r="L13" s="271"/>
      <c r="M13" s="271"/>
      <c r="N13" s="271" t="s">
        <v>27</v>
      </c>
      <c r="O13" s="271"/>
      <c r="P13" s="271"/>
      <c r="Q13" s="271"/>
      <c r="R13" s="272"/>
      <c r="S13" s="303"/>
      <c r="U13"/>
      <c r="V13"/>
      <c r="W13"/>
      <c r="X13"/>
      <c r="Y13"/>
    </row>
    <row r="14" spans="2:25" ht="75.75" customHeight="1" x14ac:dyDescent="0.25">
      <c r="B14" s="304" t="s">
        <v>495</v>
      </c>
      <c r="C14" s="185" t="s">
        <v>492</v>
      </c>
      <c r="D14" s="186"/>
      <c r="E14" s="185" t="s">
        <v>370</v>
      </c>
      <c r="F14" s="208"/>
      <c r="G14" s="208"/>
      <c r="H14" s="186"/>
      <c r="I14" s="306" t="s">
        <v>195</v>
      </c>
      <c r="J14" s="306"/>
      <c r="K14" s="306"/>
      <c r="L14" s="306"/>
      <c r="M14" s="306"/>
      <c r="N14" s="306" t="s">
        <v>371</v>
      </c>
      <c r="O14" s="306"/>
      <c r="P14" s="306"/>
      <c r="Q14" s="306"/>
      <c r="R14" s="307"/>
      <c r="S14" s="303"/>
    </row>
    <row r="15" spans="2:25" ht="61.5" customHeight="1" x14ac:dyDescent="0.25">
      <c r="B15" s="304"/>
      <c r="C15" s="185" t="s">
        <v>493</v>
      </c>
      <c r="D15" s="186"/>
      <c r="E15" s="185" t="s">
        <v>372</v>
      </c>
      <c r="F15" s="208"/>
      <c r="G15" s="208"/>
      <c r="H15" s="186"/>
      <c r="I15" s="306" t="s">
        <v>195</v>
      </c>
      <c r="J15" s="306"/>
      <c r="K15" s="306"/>
      <c r="L15" s="306"/>
      <c r="M15" s="306"/>
      <c r="N15" s="305" t="s">
        <v>371</v>
      </c>
      <c r="O15" s="305"/>
      <c r="P15" s="305"/>
      <c r="Q15" s="305"/>
      <c r="R15" s="308"/>
      <c r="S15" s="303"/>
    </row>
    <row r="16" spans="2:25" x14ac:dyDescent="0.25">
      <c r="B16" s="311"/>
      <c r="C16" s="312"/>
      <c r="D16" s="312"/>
      <c r="E16" s="312"/>
      <c r="F16" s="312"/>
      <c r="G16" s="312"/>
      <c r="H16" s="312"/>
      <c r="I16" s="312"/>
      <c r="J16" s="312"/>
      <c r="K16" s="312"/>
      <c r="L16" s="312"/>
      <c r="M16" s="312"/>
      <c r="N16" s="312"/>
      <c r="O16" s="312"/>
      <c r="P16" s="312"/>
      <c r="Q16" s="312"/>
      <c r="R16" s="312"/>
      <c r="S16" s="31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6"/>
      <c r="E18" s="6"/>
      <c r="F18" s="6" t="s">
        <v>30</v>
      </c>
      <c r="G18" s="46"/>
      <c r="H18" s="6"/>
      <c r="I18" s="6" t="s">
        <v>31</v>
      </c>
      <c r="J18" s="6"/>
      <c r="K18" s="46"/>
      <c r="L18" s="6"/>
      <c r="M18" s="6" t="s">
        <v>32</v>
      </c>
      <c r="N18" s="46" t="s">
        <v>369</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26" t="s">
        <v>33</v>
      </c>
      <c r="C21" s="293" t="s">
        <v>173</v>
      </c>
      <c r="D21" s="294"/>
      <c r="E21" s="294"/>
      <c r="F21" s="294"/>
      <c r="G21" s="327"/>
      <c r="H21" s="42"/>
      <c r="I21" s="328" t="s">
        <v>174</v>
      </c>
      <c r="J21" s="328"/>
      <c r="K21" s="328"/>
      <c r="L21" s="328"/>
      <c r="M21" s="329"/>
      <c r="N21" s="293" t="s">
        <v>175</v>
      </c>
      <c r="O21" s="294"/>
      <c r="P21" s="294"/>
      <c r="Q21" s="294"/>
      <c r="R21" s="295"/>
      <c r="S21" s="11"/>
    </row>
    <row r="22" spans="2:19" ht="18" x14ac:dyDescent="0.25">
      <c r="B22" s="326"/>
      <c r="C22" s="293" t="s">
        <v>246</v>
      </c>
      <c r="D22" s="294"/>
      <c r="E22" s="294"/>
      <c r="F22" s="294"/>
      <c r="G22" s="327"/>
      <c r="H22" s="293"/>
      <c r="I22" s="294"/>
      <c r="J22" s="294"/>
      <c r="K22" s="294"/>
      <c r="L22" s="294"/>
      <c r="M22" s="327"/>
      <c r="N22" s="293"/>
      <c r="O22" s="294"/>
      <c r="P22" s="294"/>
      <c r="Q22" s="294"/>
      <c r="R22" s="29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4" t="s">
        <v>34</v>
      </c>
      <c r="C24" s="18">
        <v>0.95</v>
      </c>
      <c r="D24" s="15"/>
      <c r="E24" s="317" t="s">
        <v>35</v>
      </c>
      <c r="F24" s="318"/>
      <c r="G24" s="319"/>
      <c r="H24" s="320" t="s">
        <v>368</v>
      </c>
      <c r="I24" s="321"/>
      <c r="J24" s="322"/>
      <c r="K24" s="317" t="s">
        <v>197</v>
      </c>
      <c r="L24" s="318"/>
      <c r="M24" s="318"/>
      <c r="N24" s="319"/>
      <c r="O24" s="323"/>
      <c r="P24" s="324"/>
      <c r="Q24" s="324"/>
      <c r="R24" s="325"/>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K6:L6"/>
    <mergeCell ref="C6:J6"/>
    <mergeCell ref="M6:S6"/>
    <mergeCell ref="B7:S7"/>
    <mergeCell ref="E24:G24"/>
    <mergeCell ref="H24:J24"/>
    <mergeCell ref="K24:N24"/>
    <mergeCell ref="O24:R24"/>
    <mergeCell ref="O8:P8"/>
    <mergeCell ref="M8:N8"/>
    <mergeCell ref="B21:B22"/>
    <mergeCell ref="C21:G21"/>
    <mergeCell ref="I21:M21"/>
    <mergeCell ref="N21:R21"/>
    <mergeCell ref="C22:G22"/>
    <mergeCell ref="H22:M22"/>
    <mergeCell ref="N22:R22"/>
    <mergeCell ref="C9:S9"/>
    <mergeCell ref="C10:S10"/>
    <mergeCell ref="B12:S12"/>
    <mergeCell ref="S13:S15"/>
    <mergeCell ref="B14:B15"/>
    <mergeCell ref="C14:D14"/>
    <mergeCell ref="E14:H14"/>
    <mergeCell ref="I14:M14"/>
    <mergeCell ref="N14:R14"/>
    <mergeCell ref="C15:D15"/>
    <mergeCell ref="E15:H15"/>
    <mergeCell ref="I15:M15"/>
    <mergeCell ref="N15:R15"/>
    <mergeCell ref="C11:S11"/>
    <mergeCell ref="B16:S16"/>
    <mergeCell ref="B1:C1"/>
    <mergeCell ref="D1:S1"/>
    <mergeCell ref="K5:L5"/>
    <mergeCell ref="B2:S2"/>
    <mergeCell ref="C5:J5"/>
    <mergeCell ref="B3:S3"/>
    <mergeCell ref="C4:S4"/>
    <mergeCell ref="M5:S5"/>
    <mergeCell ref="C13:D13"/>
    <mergeCell ref="E13:H13"/>
    <mergeCell ref="I13:M13"/>
    <mergeCell ref="N13:R13"/>
    <mergeCell ref="K8:L8"/>
    <mergeCell ref="C8:J8"/>
    <mergeCell ref="Q8:S8"/>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zoomScaleNormal="100" zoomScaleSheetLayoutView="100" workbookViewId="0">
      <selection activeCell="C9" sqref="C9:S9"/>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7"/>
      <c r="C1" s="278"/>
      <c r="D1" s="279" t="s">
        <v>21</v>
      </c>
      <c r="E1" s="279"/>
      <c r="F1" s="279"/>
      <c r="G1" s="279"/>
      <c r="H1" s="279"/>
      <c r="I1" s="279"/>
      <c r="J1" s="279"/>
      <c r="K1" s="279"/>
      <c r="L1" s="279"/>
      <c r="M1" s="279"/>
      <c r="N1" s="279"/>
      <c r="O1" s="279"/>
      <c r="P1" s="279"/>
      <c r="Q1" s="279"/>
      <c r="R1" s="279"/>
      <c r="S1" s="280"/>
    </row>
    <row r="2" spans="2:25" ht="17.45" customHeight="1" x14ac:dyDescent="0.25">
      <c r="B2" s="281"/>
      <c r="C2" s="282"/>
      <c r="D2" s="282"/>
      <c r="E2" s="282"/>
      <c r="F2" s="282"/>
      <c r="G2" s="282"/>
      <c r="H2" s="282"/>
      <c r="I2" s="282"/>
      <c r="J2" s="282"/>
      <c r="K2" s="282"/>
      <c r="L2" s="282"/>
      <c r="M2" s="282"/>
      <c r="N2" s="282"/>
      <c r="O2" s="282"/>
      <c r="P2" s="282"/>
      <c r="Q2" s="282"/>
      <c r="R2" s="282"/>
      <c r="S2" s="283"/>
    </row>
    <row r="3" spans="2:25" ht="29.25" customHeight="1" x14ac:dyDescent="0.25">
      <c r="B3" s="287" t="s">
        <v>163</v>
      </c>
      <c r="C3" s="288"/>
      <c r="D3" s="288"/>
      <c r="E3" s="288"/>
      <c r="F3" s="288"/>
      <c r="G3" s="288"/>
      <c r="H3" s="288"/>
      <c r="I3" s="288"/>
      <c r="J3" s="288"/>
      <c r="K3" s="288"/>
      <c r="L3" s="288"/>
      <c r="M3" s="288"/>
      <c r="N3" s="288"/>
      <c r="O3" s="288"/>
      <c r="P3" s="288"/>
      <c r="Q3" s="288"/>
      <c r="R3" s="288"/>
      <c r="S3" s="289"/>
    </row>
    <row r="4" spans="2:25" ht="30.2" customHeight="1" x14ac:dyDescent="0.25">
      <c r="B4" s="10" t="s">
        <v>37</v>
      </c>
      <c r="C4" s="284" t="s">
        <v>237</v>
      </c>
      <c r="D4" s="285"/>
      <c r="E4" s="285"/>
      <c r="F4" s="285"/>
      <c r="G4" s="285"/>
      <c r="H4" s="285"/>
      <c r="I4" s="285"/>
      <c r="J4" s="285"/>
      <c r="K4" s="285"/>
      <c r="L4" s="285"/>
      <c r="M4" s="285"/>
      <c r="N4" s="285"/>
      <c r="O4" s="285"/>
      <c r="P4" s="285"/>
      <c r="Q4" s="285"/>
      <c r="R4" s="285"/>
      <c r="S4" s="290"/>
    </row>
    <row r="5" spans="2:25" ht="30.2" customHeight="1" x14ac:dyDescent="0.25">
      <c r="B5" s="10" t="s">
        <v>22</v>
      </c>
      <c r="C5" s="284" t="s">
        <v>72</v>
      </c>
      <c r="D5" s="285"/>
      <c r="E5" s="285"/>
      <c r="F5" s="285"/>
      <c r="G5" s="285"/>
      <c r="H5" s="285"/>
      <c r="I5" s="285"/>
      <c r="J5" s="286"/>
      <c r="K5" s="271" t="s">
        <v>36</v>
      </c>
      <c r="L5" s="271"/>
      <c r="M5" s="291" t="str">
        <f>VLOOKUP(C5,'Listas desplegables'!D3:G46,2,0)</f>
        <v>Gestión Financiera</v>
      </c>
      <c r="N5" s="291"/>
      <c r="O5" s="291"/>
      <c r="P5" s="291"/>
      <c r="Q5" s="291"/>
      <c r="R5" s="291"/>
      <c r="S5" s="292"/>
    </row>
    <row r="6" spans="2:25" ht="36.75" customHeight="1" x14ac:dyDescent="0.25">
      <c r="B6" s="10" t="s">
        <v>38</v>
      </c>
      <c r="C6" s="291" t="str">
        <f>VLOOKUP(C5,'Listas desplegables'!D3:G46,4,0)</f>
        <v>Director Financiero</v>
      </c>
      <c r="D6" s="291"/>
      <c r="E6" s="291"/>
      <c r="F6" s="291"/>
      <c r="G6" s="291"/>
      <c r="H6" s="291"/>
      <c r="I6" s="291"/>
      <c r="J6" s="291"/>
      <c r="K6" s="273" t="s">
        <v>39</v>
      </c>
      <c r="L6" s="273"/>
      <c r="M6" s="291" t="s">
        <v>128</v>
      </c>
      <c r="N6" s="291"/>
      <c r="O6" s="291"/>
      <c r="P6" s="291"/>
      <c r="Q6" s="291"/>
      <c r="R6" s="291"/>
      <c r="S6" s="292"/>
    </row>
    <row r="7" spans="2:25" ht="15.75" customHeight="1" x14ac:dyDescent="0.25">
      <c r="B7" s="314"/>
      <c r="C7" s="315"/>
      <c r="D7" s="315"/>
      <c r="E7" s="315"/>
      <c r="F7" s="315"/>
      <c r="G7" s="315"/>
      <c r="H7" s="315"/>
      <c r="I7" s="315"/>
      <c r="J7" s="315"/>
      <c r="K7" s="315"/>
      <c r="L7" s="315"/>
      <c r="M7" s="315"/>
      <c r="N7" s="315"/>
      <c r="O7" s="315"/>
      <c r="P7" s="315"/>
      <c r="Q7" s="315"/>
      <c r="R7" s="315"/>
      <c r="S7" s="316"/>
    </row>
    <row r="8" spans="2:25" ht="30.75" customHeight="1" x14ac:dyDescent="0.25">
      <c r="B8" s="10" t="s">
        <v>23</v>
      </c>
      <c r="C8" s="274" t="s">
        <v>499</v>
      </c>
      <c r="D8" s="274"/>
      <c r="E8" s="274"/>
      <c r="F8" s="274"/>
      <c r="G8" s="274"/>
      <c r="H8" s="274"/>
      <c r="I8" s="274"/>
      <c r="J8" s="274"/>
      <c r="K8" s="273" t="s">
        <v>40</v>
      </c>
      <c r="L8" s="273"/>
      <c r="M8" s="274" t="str">
        <f>Caracterización!U7</f>
        <v>Eficiencia</v>
      </c>
      <c r="N8" s="274"/>
      <c r="O8" s="273" t="s">
        <v>43</v>
      </c>
      <c r="P8" s="273"/>
      <c r="Q8" s="275" t="s">
        <v>171</v>
      </c>
      <c r="R8" s="275"/>
      <c r="S8" s="276"/>
    </row>
    <row r="9" spans="2:25" ht="30.75" customHeight="1" x14ac:dyDescent="0.25">
      <c r="B9" s="10" t="s">
        <v>24</v>
      </c>
      <c r="C9" s="296" t="s">
        <v>373</v>
      </c>
      <c r="D9" s="296"/>
      <c r="E9" s="296"/>
      <c r="F9" s="296"/>
      <c r="G9" s="296"/>
      <c r="H9" s="296"/>
      <c r="I9" s="296"/>
      <c r="J9" s="296"/>
      <c r="K9" s="296"/>
      <c r="L9" s="296"/>
      <c r="M9" s="296"/>
      <c r="N9" s="296"/>
      <c r="O9" s="296"/>
      <c r="P9" s="296"/>
      <c r="Q9" s="296"/>
      <c r="R9" s="296"/>
      <c r="S9" s="297"/>
    </row>
    <row r="10" spans="2:25" ht="30.75" customHeight="1" x14ac:dyDescent="0.25">
      <c r="B10" s="10" t="s">
        <v>41</v>
      </c>
      <c r="C10" s="298" t="s">
        <v>374</v>
      </c>
      <c r="D10" s="298"/>
      <c r="E10" s="298"/>
      <c r="F10" s="298"/>
      <c r="G10" s="298"/>
      <c r="H10" s="298"/>
      <c r="I10" s="298"/>
      <c r="J10" s="298"/>
      <c r="K10" s="298"/>
      <c r="L10" s="298"/>
      <c r="M10" s="298"/>
      <c r="N10" s="298"/>
      <c r="O10" s="298"/>
      <c r="P10" s="298"/>
      <c r="Q10" s="298"/>
      <c r="R10" s="298"/>
      <c r="S10" s="299"/>
    </row>
    <row r="11" spans="2:25" ht="55.5" customHeight="1" x14ac:dyDescent="0.25">
      <c r="B11" s="38" t="s">
        <v>166</v>
      </c>
      <c r="C11" s="309" t="str">
        <f>Caracterización!P7</f>
        <v>Gestionar los aspectos presupuestales de la entidad en sus distintas etapas de programación, modificaciones, ejecución, seguimiento y evaluación de acuerdo con las políticas, principios, metodologías, procedimientos y marco regulatorio establecido para tal fin.</v>
      </c>
      <c r="D11" s="309"/>
      <c r="E11" s="309"/>
      <c r="F11" s="309"/>
      <c r="G11" s="309"/>
      <c r="H11" s="309"/>
      <c r="I11" s="309"/>
      <c r="J11" s="309"/>
      <c r="K11" s="309"/>
      <c r="L11" s="309"/>
      <c r="M11" s="309"/>
      <c r="N11" s="309"/>
      <c r="O11" s="309"/>
      <c r="P11" s="309"/>
      <c r="Q11" s="309"/>
      <c r="R11" s="309"/>
      <c r="S11" s="310"/>
    </row>
    <row r="12" spans="2:25" ht="14.25" customHeight="1" x14ac:dyDescent="0.25">
      <c r="B12" s="300"/>
      <c r="C12" s="301"/>
      <c r="D12" s="301"/>
      <c r="E12" s="301"/>
      <c r="F12" s="301"/>
      <c r="G12" s="301"/>
      <c r="H12" s="301"/>
      <c r="I12" s="301"/>
      <c r="J12" s="301"/>
      <c r="K12" s="301"/>
      <c r="L12" s="301"/>
      <c r="M12" s="301"/>
      <c r="N12" s="301"/>
      <c r="O12" s="301"/>
      <c r="P12" s="301"/>
      <c r="Q12" s="301"/>
      <c r="R12" s="301"/>
      <c r="S12" s="302"/>
    </row>
    <row r="13" spans="2:25" s="3" customFormat="1" ht="30.2" customHeight="1" x14ac:dyDescent="0.25">
      <c r="B13" s="37" t="s">
        <v>25</v>
      </c>
      <c r="C13" s="232" t="s">
        <v>165</v>
      </c>
      <c r="D13" s="262"/>
      <c r="E13" s="232" t="s">
        <v>42</v>
      </c>
      <c r="F13" s="233"/>
      <c r="G13" s="233"/>
      <c r="H13" s="262"/>
      <c r="I13" s="271" t="s">
        <v>26</v>
      </c>
      <c r="J13" s="271"/>
      <c r="K13" s="271"/>
      <c r="L13" s="271"/>
      <c r="M13" s="271"/>
      <c r="N13" s="271" t="s">
        <v>27</v>
      </c>
      <c r="O13" s="271"/>
      <c r="P13" s="271"/>
      <c r="Q13" s="271"/>
      <c r="R13" s="272"/>
      <c r="S13" s="303"/>
      <c r="U13"/>
      <c r="V13"/>
      <c r="W13"/>
      <c r="X13"/>
      <c r="Y13"/>
    </row>
    <row r="14" spans="2:25" ht="75.75" customHeight="1" x14ac:dyDescent="0.25">
      <c r="B14" s="304" t="s">
        <v>496</v>
      </c>
      <c r="C14" s="185" t="s">
        <v>497</v>
      </c>
      <c r="D14" s="186"/>
      <c r="E14" s="185" t="s">
        <v>377</v>
      </c>
      <c r="F14" s="208"/>
      <c r="G14" s="208"/>
      <c r="H14" s="186"/>
      <c r="I14" s="306" t="s">
        <v>195</v>
      </c>
      <c r="J14" s="306"/>
      <c r="K14" s="306"/>
      <c r="L14" s="306"/>
      <c r="M14" s="306"/>
      <c r="N14" s="306" t="s">
        <v>371</v>
      </c>
      <c r="O14" s="306"/>
      <c r="P14" s="306"/>
      <c r="Q14" s="306"/>
      <c r="R14" s="307"/>
      <c r="S14" s="303"/>
    </row>
    <row r="15" spans="2:25" ht="61.5" customHeight="1" x14ac:dyDescent="0.25">
      <c r="B15" s="304"/>
      <c r="C15" s="185" t="s">
        <v>493</v>
      </c>
      <c r="D15" s="186"/>
      <c r="E15" s="185" t="s">
        <v>372</v>
      </c>
      <c r="F15" s="208"/>
      <c r="G15" s="208"/>
      <c r="H15" s="186"/>
      <c r="I15" s="306" t="s">
        <v>195</v>
      </c>
      <c r="J15" s="306"/>
      <c r="K15" s="306"/>
      <c r="L15" s="306"/>
      <c r="M15" s="306"/>
      <c r="N15" s="305" t="s">
        <v>371</v>
      </c>
      <c r="O15" s="305"/>
      <c r="P15" s="305"/>
      <c r="Q15" s="305"/>
      <c r="R15" s="308"/>
      <c r="S15" s="303"/>
    </row>
    <row r="16" spans="2:25" x14ac:dyDescent="0.25">
      <c r="B16" s="311"/>
      <c r="C16" s="312"/>
      <c r="D16" s="312"/>
      <c r="E16" s="312"/>
      <c r="F16" s="312"/>
      <c r="G16" s="312"/>
      <c r="H16" s="312"/>
      <c r="I16" s="312"/>
      <c r="J16" s="312"/>
      <c r="K16" s="312"/>
      <c r="L16" s="312"/>
      <c r="M16" s="312"/>
      <c r="N16" s="312"/>
      <c r="O16" s="312"/>
      <c r="P16" s="312"/>
      <c r="Q16" s="312"/>
      <c r="R16" s="312"/>
      <c r="S16" s="31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6"/>
      <c r="E18" s="6"/>
      <c r="F18" s="6" t="s">
        <v>30</v>
      </c>
      <c r="G18" s="46"/>
      <c r="H18" s="6"/>
      <c r="I18" s="6" t="s">
        <v>31</v>
      </c>
      <c r="J18" s="6"/>
      <c r="K18" s="46"/>
      <c r="L18" s="6"/>
      <c r="M18" s="6" t="s">
        <v>32</v>
      </c>
      <c r="N18" s="46" t="s">
        <v>369</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26" t="s">
        <v>33</v>
      </c>
      <c r="C21" s="293" t="s">
        <v>173</v>
      </c>
      <c r="D21" s="294"/>
      <c r="E21" s="294"/>
      <c r="F21" s="294"/>
      <c r="G21" s="327"/>
      <c r="H21" s="42"/>
      <c r="I21" s="328" t="s">
        <v>174</v>
      </c>
      <c r="J21" s="328"/>
      <c r="K21" s="328"/>
      <c r="L21" s="328"/>
      <c r="M21" s="329"/>
      <c r="N21" s="293" t="s">
        <v>175</v>
      </c>
      <c r="O21" s="294"/>
      <c r="P21" s="294"/>
      <c r="Q21" s="294"/>
      <c r="R21" s="295"/>
      <c r="S21" s="11"/>
    </row>
    <row r="22" spans="2:19" ht="18" x14ac:dyDescent="0.25">
      <c r="B22" s="326"/>
      <c r="C22" s="293" t="s">
        <v>246</v>
      </c>
      <c r="D22" s="294"/>
      <c r="E22" s="294"/>
      <c r="F22" s="294"/>
      <c r="G22" s="327"/>
      <c r="H22" s="293"/>
      <c r="I22" s="294"/>
      <c r="J22" s="294"/>
      <c r="K22" s="294"/>
      <c r="L22" s="294"/>
      <c r="M22" s="327"/>
      <c r="N22" s="293"/>
      <c r="O22" s="294"/>
      <c r="P22" s="294"/>
      <c r="Q22" s="294"/>
      <c r="R22" s="29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4" t="s">
        <v>34</v>
      </c>
      <c r="C24" s="340">
        <v>0.93200000000000005</v>
      </c>
      <c r="D24" s="15"/>
      <c r="E24" s="317" t="s">
        <v>35</v>
      </c>
      <c r="F24" s="318"/>
      <c r="G24" s="319"/>
      <c r="H24" s="320" t="s">
        <v>368</v>
      </c>
      <c r="I24" s="321"/>
      <c r="J24" s="322"/>
      <c r="K24" s="317" t="s">
        <v>197</v>
      </c>
      <c r="L24" s="318"/>
      <c r="M24" s="318"/>
      <c r="N24" s="319"/>
      <c r="O24" s="323"/>
      <c r="P24" s="324"/>
      <c r="Q24" s="324"/>
      <c r="R24" s="325"/>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I15:M15"/>
    <mergeCell ref="N15:R15"/>
    <mergeCell ref="E24:G24"/>
    <mergeCell ref="H24:J24"/>
    <mergeCell ref="K24:N24"/>
    <mergeCell ref="O24:R24"/>
    <mergeCell ref="B16:S16"/>
    <mergeCell ref="B21:B22"/>
    <mergeCell ref="C21:G21"/>
    <mergeCell ref="I21:M21"/>
    <mergeCell ref="N21:R21"/>
    <mergeCell ref="C22:G22"/>
    <mergeCell ref="H22:M22"/>
    <mergeCell ref="N22:R22"/>
    <mergeCell ref="C9:S9"/>
    <mergeCell ref="C10:S10"/>
    <mergeCell ref="C11:S11"/>
    <mergeCell ref="B12:S12"/>
    <mergeCell ref="C13:D13"/>
    <mergeCell ref="E13:H13"/>
    <mergeCell ref="I13:M13"/>
    <mergeCell ref="N13:R13"/>
    <mergeCell ref="S13:S15"/>
    <mergeCell ref="B14:B15"/>
    <mergeCell ref="C14:D14"/>
    <mergeCell ref="E14:H14"/>
    <mergeCell ref="I14:M14"/>
    <mergeCell ref="N14:R14"/>
    <mergeCell ref="C15:D15"/>
    <mergeCell ref="E15:H15"/>
    <mergeCell ref="C6:J6"/>
    <mergeCell ref="K6:L6"/>
    <mergeCell ref="M6:S6"/>
    <mergeCell ref="B7:S7"/>
    <mergeCell ref="C8:J8"/>
    <mergeCell ref="K8:L8"/>
    <mergeCell ref="M8:N8"/>
    <mergeCell ref="O8:P8"/>
    <mergeCell ref="Q8:S8"/>
    <mergeCell ref="C5:J5"/>
    <mergeCell ref="K5:L5"/>
    <mergeCell ref="M5:S5"/>
    <mergeCell ref="B1:C1"/>
    <mergeCell ref="D1:S1"/>
    <mergeCell ref="B2:S2"/>
    <mergeCell ref="B3:S3"/>
    <mergeCell ref="C4:S4"/>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5"/>
  <sheetViews>
    <sheetView showGridLines="0" view="pageBreakPreview" topLeftCell="A6" zoomScaleNormal="100" zoomScaleSheetLayoutView="100" workbookViewId="0">
      <selection activeCell="C16" sqref="C16:D16"/>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7"/>
      <c r="C1" s="278"/>
      <c r="D1" s="279" t="s">
        <v>21</v>
      </c>
      <c r="E1" s="279"/>
      <c r="F1" s="279"/>
      <c r="G1" s="279"/>
      <c r="H1" s="279"/>
      <c r="I1" s="279"/>
      <c r="J1" s="279"/>
      <c r="K1" s="279"/>
      <c r="L1" s="279"/>
      <c r="M1" s="279"/>
      <c r="N1" s="279"/>
      <c r="O1" s="279"/>
      <c r="P1" s="279"/>
      <c r="Q1" s="279"/>
      <c r="R1" s="279"/>
      <c r="S1" s="280"/>
    </row>
    <row r="2" spans="2:25" ht="17.45" customHeight="1" x14ac:dyDescent="0.25">
      <c r="B2" s="281"/>
      <c r="C2" s="282"/>
      <c r="D2" s="282"/>
      <c r="E2" s="282"/>
      <c r="F2" s="282"/>
      <c r="G2" s="282"/>
      <c r="H2" s="282"/>
      <c r="I2" s="282"/>
      <c r="J2" s="282"/>
      <c r="K2" s="282"/>
      <c r="L2" s="282"/>
      <c r="M2" s="282"/>
      <c r="N2" s="282"/>
      <c r="O2" s="282"/>
      <c r="P2" s="282"/>
      <c r="Q2" s="282"/>
      <c r="R2" s="282"/>
      <c r="S2" s="283"/>
    </row>
    <row r="3" spans="2:25" ht="29.25" customHeight="1" x14ac:dyDescent="0.25">
      <c r="B3" s="287" t="s">
        <v>163</v>
      </c>
      <c r="C3" s="288"/>
      <c r="D3" s="288"/>
      <c r="E3" s="288"/>
      <c r="F3" s="288"/>
      <c r="G3" s="288"/>
      <c r="H3" s="288"/>
      <c r="I3" s="288"/>
      <c r="J3" s="288"/>
      <c r="K3" s="288"/>
      <c r="L3" s="288"/>
      <c r="M3" s="288"/>
      <c r="N3" s="288"/>
      <c r="O3" s="288"/>
      <c r="P3" s="288"/>
      <c r="Q3" s="288"/>
      <c r="R3" s="288"/>
      <c r="S3" s="289"/>
    </row>
    <row r="4" spans="2:25" ht="30.2" customHeight="1" x14ac:dyDescent="0.25">
      <c r="B4" s="10" t="s">
        <v>37</v>
      </c>
      <c r="C4" s="284" t="s">
        <v>237</v>
      </c>
      <c r="D4" s="285"/>
      <c r="E4" s="285"/>
      <c r="F4" s="285"/>
      <c r="G4" s="285"/>
      <c r="H4" s="285"/>
      <c r="I4" s="285"/>
      <c r="J4" s="285"/>
      <c r="K4" s="285"/>
      <c r="L4" s="285"/>
      <c r="M4" s="285"/>
      <c r="N4" s="285"/>
      <c r="O4" s="285"/>
      <c r="P4" s="285"/>
      <c r="Q4" s="285"/>
      <c r="R4" s="285"/>
      <c r="S4" s="290"/>
    </row>
    <row r="5" spans="2:25" ht="30.2" customHeight="1" x14ac:dyDescent="0.25">
      <c r="B5" s="10" t="s">
        <v>22</v>
      </c>
      <c r="C5" s="284" t="s">
        <v>72</v>
      </c>
      <c r="D5" s="285"/>
      <c r="E5" s="285"/>
      <c r="F5" s="285"/>
      <c r="G5" s="285"/>
      <c r="H5" s="285"/>
      <c r="I5" s="285"/>
      <c r="J5" s="286"/>
      <c r="K5" s="271" t="s">
        <v>36</v>
      </c>
      <c r="L5" s="271"/>
      <c r="M5" s="291" t="str">
        <f>VLOOKUP(C5,'Listas desplegables'!D3:G46,2,0)</f>
        <v>Gestión Financiera</v>
      </c>
      <c r="N5" s="291"/>
      <c r="O5" s="291"/>
      <c r="P5" s="291"/>
      <c r="Q5" s="291"/>
      <c r="R5" s="291"/>
      <c r="S5" s="292"/>
    </row>
    <row r="6" spans="2:25" ht="36.75" customHeight="1" x14ac:dyDescent="0.25">
      <c r="B6" s="10" t="s">
        <v>38</v>
      </c>
      <c r="C6" s="291" t="str">
        <f>VLOOKUP(C5,'Listas desplegables'!D3:G46,4,0)</f>
        <v>Director Financiero</v>
      </c>
      <c r="D6" s="291"/>
      <c r="E6" s="291"/>
      <c r="F6" s="291"/>
      <c r="G6" s="291"/>
      <c r="H6" s="291"/>
      <c r="I6" s="291"/>
      <c r="J6" s="291"/>
      <c r="K6" s="273" t="s">
        <v>39</v>
      </c>
      <c r="L6" s="273"/>
      <c r="M6" s="291" t="s">
        <v>128</v>
      </c>
      <c r="N6" s="291"/>
      <c r="O6" s="291"/>
      <c r="P6" s="291"/>
      <c r="Q6" s="291"/>
      <c r="R6" s="291"/>
      <c r="S6" s="292"/>
    </row>
    <row r="7" spans="2:25" ht="15.75" customHeight="1" x14ac:dyDescent="0.25">
      <c r="B7" s="314"/>
      <c r="C7" s="315"/>
      <c r="D7" s="315"/>
      <c r="E7" s="315"/>
      <c r="F7" s="315"/>
      <c r="G7" s="315"/>
      <c r="H7" s="315"/>
      <c r="I7" s="315"/>
      <c r="J7" s="315"/>
      <c r="K7" s="315"/>
      <c r="L7" s="315"/>
      <c r="M7" s="315"/>
      <c r="N7" s="315"/>
      <c r="O7" s="315"/>
      <c r="P7" s="315"/>
      <c r="Q7" s="315"/>
      <c r="R7" s="315"/>
      <c r="S7" s="316"/>
    </row>
    <row r="8" spans="2:25" ht="30.75" customHeight="1" x14ac:dyDescent="0.25">
      <c r="B8" s="10" t="s">
        <v>23</v>
      </c>
      <c r="C8" s="274" t="s">
        <v>498</v>
      </c>
      <c r="D8" s="274"/>
      <c r="E8" s="274"/>
      <c r="F8" s="274"/>
      <c r="G8" s="274"/>
      <c r="H8" s="274"/>
      <c r="I8" s="274"/>
      <c r="J8" s="274"/>
      <c r="K8" s="273" t="s">
        <v>40</v>
      </c>
      <c r="L8" s="273"/>
      <c r="M8" s="274" t="str">
        <f>Caracterización!U7</f>
        <v>Eficiencia</v>
      </c>
      <c r="N8" s="274"/>
      <c r="O8" s="273" t="s">
        <v>43</v>
      </c>
      <c r="P8" s="273"/>
      <c r="Q8" s="275" t="s">
        <v>171</v>
      </c>
      <c r="R8" s="275"/>
      <c r="S8" s="276"/>
    </row>
    <row r="9" spans="2:25" ht="30.75" customHeight="1" x14ac:dyDescent="0.25">
      <c r="B9" s="10" t="s">
        <v>24</v>
      </c>
      <c r="C9" s="296" t="s">
        <v>375</v>
      </c>
      <c r="D9" s="296"/>
      <c r="E9" s="296"/>
      <c r="F9" s="296"/>
      <c r="G9" s="296"/>
      <c r="H9" s="296"/>
      <c r="I9" s="296"/>
      <c r="J9" s="296"/>
      <c r="K9" s="296"/>
      <c r="L9" s="296"/>
      <c r="M9" s="296"/>
      <c r="N9" s="296"/>
      <c r="O9" s="296"/>
      <c r="P9" s="296"/>
      <c r="Q9" s="296"/>
      <c r="R9" s="296"/>
      <c r="S9" s="297"/>
    </row>
    <row r="10" spans="2:25" ht="30.75" customHeight="1" x14ac:dyDescent="0.25">
      <c r="B10" s="10" t="s">
        <v>41</v>
      </c>
      <c r="C10" s="298" t="s">
        <v>376</v>
      </c>
      <c r="D10" s="298"/>
      <c r="E10" s="298"/>
      <c r="F10" s="298"/>
      <c r="G10" s="298"/>
      <c r="H10" s="298"/>
      <c r="I10" s="298"/>
      <c r="J10" s="298"/>
      <c r="K10" s="298"/>
      <c r="L10" s="298"/>
      <c r="M10" s="298"/>
      <c r="N10" s="298"/>
      <c r="O10" s="298"/>
      <c r="P10" s="298"/>
      <c r="Q10" s="298"/>
      <c r="R10" s="298"/>
      <c r="S10" s="299"/>
    </row>
    <row r="11" spans="2:25" ht="54.75" customHeight="1" x14ac:dyDescent="0.25">
      <c r="B11" s="38" t="s">
        <v>166</v>
      </c>
      <c r="C11" s="309" t="str">
        <f>Caracterización!P7</f>
        <v>Gestionar los aspectos presupuestales de la entidad en sus distintas etapas de programación, modificaciones, ejecución, seguimiento y evaluación de acuerdo con las políticas, principios, metodologías, procedimientos y marco regulatorio establecido para tal fin.</v>
      </c>
      <c r="D11" s="309"/>
      <c r="E11" s="309"/>
      <c r="F11" s="309"/>
      <c r="G11" s="309"/>
      <c r="H11" s="309"/>
      <c r="I11" s="309"/>
      <c r="J11" s="309"/>
      <c r="K11" s="309"/>
      <c r="L11" s="309"/>
      <c r="M11" s="309"/>
      <c r="N11" s="309"/>
      <c r="O11" s="309"/>
      <c r="P11" s="309"/>
      <c r="Q11" s="309"/>
      <c r="R11" s="309"/>
      <c r="S11" s="310"/>
    </row>
    <row r="12" spans="2:25" ht="14.25" customHeight="1" x14ac:dyDescent="0.25">
      <c r="B12" s="300"/>
      <c r="C12" s="301"/>
      <c r="D12" s="301"/>
      <c r="E12" s="301"/>
      <c r="F12" s="301"/>
      <c r="G12" s="301"/>
      <c r="H12" s="301"/>
      <c r="I12" s="301"/>
      <c r="J12" s="301"/>
      <c r="K12" s="301"/>
      <c r="L12" s="301"/>
      <c r="M12" s="301"/>
      <c r="N12" s="301"/>
      <c r="O12" s="301"/>
      <c r="P12" s="301"/>
      <c r="Q12" s="301"/>
      <c r="R12" s="301"/>
      <c r="S12" s="302"/>
    </row>
    <row r="13" spans="2:25" s="3" customFormat="1" ht="30.2" customHeight="1" x14ac:dyDescent="0.25">
      <c r="B13" s="37" t="s">
        <v>25</v>
      </c>
      <c r="C13" s="232" t="s">
        <v>165</v>
      </c>
      <c r="D13" s="262"/>
      <c r="E13" s="232" t="s">
        <v>42</v>
      </c>
      <c r="F13" s="233"/>
      <c r="G13" s="233"/>
      <c r="H13" s="262"/>
      <c r="I13" s="271" t="s">
        <v>26</v>
      </c>
      <c r="J13" s="271"/>
      <c r="K13" s="271"/>
      <c r="L13" s="271"/>
      <c r="M13" s="271"/>
      <c r="N13" s="271" t="s">
        <v>27</v>
      </c>
      <c r="O13" s="271"/>
      <c r="P13" s="271"/>
      <c r="Q13" s="271"/>
      <c r="R13" s="272"/>
      <c r="S13" s="303"/>
      <c r="U13"/>
      <c r="V13"/>
      <c r="W13"/>
      <c r="X13"/>
      <c r="Y13"/>
    </row>
    <row r="14" spans="2:25" ht="75.75" customHeight="1" x14ac:dyDescent="0.25">
      <c r="B14" s="330" t="s">
        <v>500</v>
      </c>
      <c r="C14" s="185" t="s">
        <v>492</v>
      </c>
      <c r="D14" s="186"/>
      <c r="E14" s="185" t="s">
        <v>370</v>
      </c>
      <c r="F14" s="208"/>
      <c r="G14" s="208"/>
      <c r="H14" s="186"/>
      <c r="I14" s="306" t="s">
        <v>195</v>
      </c>
      <c r="J14" s="306"/>
      <c r="K14" s="306"/>
      <c r="L14" s="306"/>
      <c r="M14" s="306"/>
      <c r="N14" s="306" t="s">
        <v>371</v>
      </c>
      <c r="O14" s="306"/>
      <c r="P14" s="306"/>
      <c r="Q14" s="306"/>
      <c r="R14" s="307"/>
      <c r="S14" s="303"/>
    </row>
    <row r="15" spans="2:25" ht="75.75" customHeight="1" x14ac:dyDescent="0.25">
      <c r="B15" s="331"/>
      <c r="C15" s="185" t="s">
        <v>497</v>
      </c>
      <c r="D15" s="186"/>
      <c r="E15" s="185" t="s">
        <v>377</v>
      </c>
      <c r="F15" s="208"/>
      <c r="G15" s="208"/>
      <c r="H15" s="186"/>
      <c r="I15" s="306" t="s">
        <v>195</v>
      </c>
      <c r="J15" s="306"/>
      <c r="K15" s="306"/>
      <c r="L15" s="306"/>
      <c r="M15" s="306"/>
      <c r="N15" s="306" t="s">
        <v>371</v>
      </c>
      <c r="O15" s="306"/>
      <c r="P15" s="306"/>
      <c r="Q15" s="306"/>
      <c r="R15" s="307"/>
      <c r="S15" s="303"/>
    </row>
    <row r="16" spans="2:25" ht="61.5" customHeight="1" x14ac:dyDescent="0.25">
      <c r="B16" s="332"/>
      <c r="C16" s="185" t="s">
        <v>493</v>
      </c>
      <c r="D16" s="186"/>
      <c r="E16" s="185" t="s">
        <v>372</v>
      </c>
      <c r="F16" s="208"/>
      <c r="G16" s="208"/>
      <c r="H16" s="186"/>
      <c r="I16" s="306" t="s">
        <v>195</v>
      </c>
      <c r="J16" s="306"/>
      <c r="K16" s="306"/>
      <c r="L16" s="306"/>
      <c r="M16" s="306"/>
      <c r="N16" s="305" t="s">
        <v>371</v>
      </c>
      <c r="O16" s="305"/>
      <c r="P16" s="305"/>
      <c r="Q16" s="305"/>
      <c r="R16" s="308"/>
      <c r="S16" s="303"/>
    </row>
    <row r="17" spans="2:19" x14ac:dyDescent="0.25">
      <c r="B17" s="311"/>
      <c r="C17" s="312"/>
      <c r="D17" s="312"/>
      <c r="E17" s="312"/>
      <c r="F17" s="312"/>
      <c r="G17" s="312"/>
      <c r="H17" s="312"/>
      <c r="I17" s="312"/>
      <c r="J17" s="312"/>
      <c r="K17" s="312"/>
      <c r="L17" s="312"/>
      <c r="M17" s="312"/>
      <c r="N17" s="312"/>
      <c r="O17" s="312"/>
      <c r="P17" s="312"/>
      <c r="Q17" s="312"/>
      <c r="R17" s="312"/>
      <c r="S17" s="313"/>
    </row>
    <row r="18" spans="2:19" ht="18" x14ac:dyDescent="0.25">
      <c r="B18" s="12"/>
      <c r="C18" s="4"/>
      <c r="D18" s="4"/>
      <c r="E18" s="4"/>
      <c r="F18" s="4"/>
      <c r="G18" s="4"/>
      <c r="H18" s="4"/>
      <c r="I18" s="4"/>
      <c r="J18" s="4"/>
      <c r="K18" s="4"/>
      <c r="L18" s="4"/>
      <c r="M18" s="4"/>
      <c r="N18" s="4"/>
      <c r="O18" s="4"/>
      <c r="P18" s="4"/>
      <c r="Q18" s="4"/>
      <c r="R18" s="5"/>
      <c r="S18" s="11"/>
    </row>
    <row r="19" spans="2:19" ht="18" x14ac:dyDescent="0.25">
      <c r="B19" s="17" t="s">
        <v>28</v>
      </c>
      <c r="C19" s="6" t="s">
        <v>29</v>
      </c>
      <c r="D19" s="46"/>
      <c r="E19" s="6"/>
      <c r="F19" s="6" t="s">
        <v>30</v>
      </c>
      <c r="G19" s="46"/>
      <c r="H19" s="6"/>
      <c r="I19" s="6" t="s">
        <v>31</v>
      </c>
      <c r="J19" s="6"/>
      <c r="K19" s="46"/>
      <c r="L19" s="6"/>
      <c r="M19" s="6" t="s">
        <v>32</v>
      </c>
      <c r="N19" s="46" t="s">
        <v>369</v>
      </c>
      <c r="O19" s="6"/>
      <c r="P19" s="6"/>
      <c r="Q19" s="6"/>
      <c r="R19" s="7"/>
      <c r="S19" s="11"/>
    </row>
    <row r="20" spans="2:19" ht="18" x14ac:dyDescent="0.25">
      <c r="B20" s="13"/>
      <c r="C20" s="8"/>
      <c r="D20" s="8"/>
      <c r="E20" s="8"/>
      <c r="F20" s="8"/>
      <c r="G20" s="8"/>
      <c r="H20" s="8"/>
      <c r="I20" s="8"/>
      <c r="J20" s="8"/>
      <c r="K20" s="8"/>
      <c r="L20" s="8"/>
      <c r="M20" s="8"/>
      <c r="N20" s="8"/>
      <c r="O20" s="8"/>
      <c r="P20" s="8"/>
      <c r="Q20" s="8"/>
      <c r="R20" s="9"/>
      <c r="S20" s="11"/>
    </row>
    <row r="21" spans="2:19" ht="15.75" x14ac:dyDescent="0.25">
      <c r="B21" s="14"/>
      <c r="C21" s="2"/>
      <c r="D21" s="2"/>
      <c r="E21" s="2"/>
      <c r="F21" s="2"/>
      <c r="G21" s="2"/>
      <c r="H21" s="2"/>
      <c r="I21" s="2"/>
      <c r="J21" s="2"/>
      <c r="K21" s="2"/>
      <c r="L21" s="2"/>
      <c r="M21" s="2"/>
      <c r="N21" s="2"/>
      <c r="O21" s="2"/>
      <c r="P21" s="2"/>
      <c r="Q21" s="2"/>
      <c r="R21" s="2"/>
      <c r="S21" s="11"/>
    </row>
    <row r="22" spans="2:19" ht="18" x14ac:dyDescent="0.25">
      <c r="B22" s="326" t="s">
        <v>33</v>
      </c>
      <c r="C22" s="293" t="s">
        <v>173</v>
      </c>
      <c r="D22" s="294"/>
      <c r="E22" s="294"/>
      <c r="F22" s="294"/>
      <c r="G22" s="327"/>
      <c r="H22" s="42"/>
      <c r="I22" s="328" t="s">
        <v>174</v>
      </c>
      <c r="J22" s="328"/>
      <c r="K22" s="328"/>
      <c r="L22" s="328"/>
      <c r="M22" s="329"/>
      <c r="N22" s="293" t="s">
        <v>175</v>
      </c>
      <c r="O22" s="294"/>
      <c r="P22" s="294"/>
      <c r="Q22" s="294"/>
      <c r="R22" s="295"/>
      <c r="S22" s="11"/>
    </row>
    <row r="23" spans="2:19" ht="18" x14ac:dyDescent="0.25">
      <c r="B23" s="326"/>
      <c r="C23" s="293" t="s">
        <v>246</v>
      </c>
      <c r="D23" s="294"/>
      <c r="E23" s="294"/>
      <c r="F23" s="294"/>
      <c r="G23" s="327"/>
      <c r="H23" s="293"/>
      <c r="I23" s="294"/>
      <c r="J23" s="294"/>
      <c r="K23" s="294"/>
      <c r="L23" s="294"/>
      <c r="M23" s="327"/>
      <c r="N23" s="293"/>
      <c r="O23" s="294"/>
      <c r="P23" s="294"/>
      <c r="Q23" s="294"/>
      <c r="R23" s="295"/>
      <c r="S23" s="11"/>
    </row>
    <row r="24" spans="2:19" ht="15.75" x14ac:dyDescent="0.25">
      <c r="B24" s="14"/>
      <c r="C24" s="2"/>
      <c r="D24" s="2"/>
      <c r="E24" s="2"/>
      <c r="F24" s="2"/>
      <c r="G24" s="2"/>
      <c r="H24" s="2"/>
      <c r="I24" s="2"/>
      <c r="J24" s="2"/>
      <c r="K24" s="2"/>
      <c r="L24" s="2"/>
      <c r="M24" s="2"/>
      <c r="N24" s="2"/>
      <c r="O24" s="2"/>
      <c r="P24" s="2"/>
      <c r="Q24" s="2"/>
      <c r="R24" s="2"/>
      <c r="S24" s="11"/>
    </row>
    <row r="25" spans="2:19" ht="49.7" customHeight="1" thickBot="1" x14ac:dyDescent="0.3">
      <c r="B25" s="44" t="s">
        <v>34</v>
      </c>
      <c r="C25" s="146">
        <v>1.8</v>
      </c>
      <c r="D25" s="15"/>
      <c r="E25" s="317" t="s">
        <v>35</v>
      </c>
      <c r="F25" s="318"/>
      <c r="G25" s="319"/>
      <c r="H25" s="320" t="s">
        <v>368</v>
      </c>
      <c r="I25" s="321"/>
      <c r="J25" s="322"/>
      <c r="K25" s="317" t="s">
        <v>197</v>
      </c>
      <c r="L25" s="318"/>
      <c r="M25" s="318"/>
      <c r="N25" s="319"/>
      <c r="O25" s="323"/>
      <c r="P25" s="324"/>
      <c r="Q25" s="324"/>
      <c r="R25" s="325"/>
      <c r="S25" s="16"/>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E15:H15"/>
    <mergeCell ref="B17:S17"/>
    <mergeCell ref="I16:M16"/>
    <mergeCell ref="N16:R16"/>
    <mergeCell ref="B22:B23"/>
    <mergeCell ref="C22:G22"/>
    <mergeCell ref="I22:M22"/>
    <mergeCell ref="N22:R22"/>
    <mergeCell ref="C23:G23"/>
    <mergeCell ref="H23:M23"/>
    <mergeCell ref="N23:R23"/>
    <mergeCell ref="E25:G25"/>
    <mergeCell ref="H25:J25"/>
    <mergeCell ref="K25:N25"/>
    <mergeCell ref="O25:R25"/>
    <mergeCell ref="C9:S9"/>
    <mergeCell ref="C10:S10"/>
    <mergeCell ref="C11:S11"/>
    <mergeCell ref="B12:S12"/>
    <mergeCell ref="C13:D13"/>
    <mergeCell ref="E13:H13"/>
    <mergeCell ref="I13:M13"/>
    <mergeCell ref="N13:R13"/>
    <mergeCell ref="S13:S16"/>
    <mergeCell ref="B14:B16"/>
    <mergeCell ref="C14:D14"/>
    <mergeCell ref="E14:H14"/>
    <mergeCell ref="I14:M14"/>
    <mergeCell ref="N14:R14"/>
    <mergeCell ref="C16:D16"/>
    <mergeCell ref="E16:H16"/>
    <mergeCell ref="C6:J6"/>
    <mergeCell ref="K6:L6"/>
    <mergeCell ref="M6:S6"/>
    <mergeCell ref="B7:S7"/>
    <mergeCell ref="C8:J8"/>
    <mergeCell ref="K8:L8"/>
    <mergeCell ref="M8:N8"/>
    <mergeCell ref="O8:P8"/>
    <mergeCell ref="Q8:S8"/>
    <mergeCell ref="C15:D15"/>
    <mergeCell ref="I15:M15"/>
    <mergeCell ref="N15:R15"/>
    <mergeCell ref="C5:J5"/>
    <mergeCell ref="K5:L5"/>
    <mergeCell ref="M5:S5"/>
    <mergeCell ref="B1:C1"/>
    <mergeCell ref="D1:S1"/>
    <mergeCell ref="B2:S2"/>
    <mergeCell ref="B3:S3"/>
    <mergeCell ref="C4:S4"/>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9"/>
    <dataValidation allowBlank="1" showInputMessage="1" showErrorMessage="1" prompt="Seleccione con una &quot;X&quot; la tendencia que debe tener el resultado del indicador" sqref="B22:B23"/>
    <dataValidation allowBlank="1" showInputMessage="1" showErrorMessage="1" prompt="Defina la meta del indicador, teniendo en cuenta la tendencia establecida" sqref="B25"/>
    <dataValidation allowBlank="1" showInputMessage="1" showErrorMessage="1" prompt="En caso de contar con información previa de la medición, establezca cul es la linea de partida para la medición de su indicador" sqref="E25:G25"/>
    <dataValidation allowBlank="1" showInputMessage="1" showErrorMessage="1" prompt="Si existe linea base, por favor indique en esta casilla desde que fuente de información  se tomarón los datos" sqref="K25:N25"/>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I14:M16</xm:sqref>
        </x14:dataValidation>
        <x14:dataValidation type="list" allowBlank="1" showInputMessage="1" showErrorMessage="1">
          <x14:formula1>
            <xm:f>'Listas desplegables'!$D$3:$D$47</xm:f>
          </x14:formula1>
          <xm:sqref>C5:J5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topLeftCell="A7" zoomScaleNormal="100" zoomScaleSheetLayoutView="100" workbookViewId="0">
      <selection activeCell="B14" sqref="B14:B15"/>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7"/>
      <c r="C1" s="278"/>
      <c r="D1" s="279" t="s">
        <v>21</v>
      </c>
      <c r="E1" s="279"/>
      <c r="F1" s="279"/>
      <c r="G1" s="279"/>
      <c r="H1" s="279"/>
      <c r="I1" s="279"/>
      <c r="J1" s="279"/>
      <c r="K1" s="279"/>
      <c r="L1" s="279"/>
      <c r="M1" s="279"/>
      <c r="N1" s="279"/>
      <c r="O1" s="279"/>
      <c r="P1" s="279"/>
      <c r="Q1" s="279"/>
      <c r="R1" s="279"/>
      <c r="S1" s="280"/>
    </row>
    <row r="2" spans="2:25" ht="17.45" customHeight="1" x14ac:dyDescent="0.25">
      <c r="B2" s="281"/>
      <c r="C2" s="282"/>
      <c r="D2" s="282"/>
      <c r="E2" s="282"/>
      <c r="F2" s="282"/>
      <c r="G2" s="282"/>
      <c r="H2" s="282"/>
      <c r="I2" s="282"/>
      <c r="J2" s="282"/>
      <c r="K2" s="282"/>
      <c r="L2" s="282"/>
      <c r="M2" s="282"/>
      <c r="N2" s="282"/>
      <c r="O2" s="282"/>
      <c r="P2" s="282"/>
      <c r="Q2" s="282"/>
      <c r="R2" s="282"/>
      <c r="S2" s="283"/>
    </row>
    <row r="3" spans="2:25" ht="29.25" customHeight="1" x14ac:dyDescent="0.25">
      <c r="B3" s="287" t="s">
        <v>163</v>
      </c>
      <c r="C3" s="288"/>
      <c r="D3" s="288"/>
      <c r="E3" s="288"/>
      <c r="F3" s="288"/>
      <c r="G3" s="288"/>
      <c r="H3" s="288"/>
      <c r="I3" s="288"/>
      <c r="J3" s="288"/>
      <c r="K3" s="288"/>
      <c r="L3" s="288"/>
      <c r="M3" s="288"/>
      <c r="N3" s="288"/>
      <c r="O3" s="288"/>
      <c r="P3" s="288"/>
      <c r="Q3" s="288"/>
      <c r="R3" s="288"/>
      <c r="S3" s="289"/>
    </row>
    <row r="4" spans="2:25" ht="30.2" customHeight="1" x14ac:dyDescent="0.25">
      <c r="B4" s="10" t="s">
        <v>37</v>
      </c>
      <c r="C4" s="284" t="s">
        <v>237</v>
      </c>
      <c r="D4" s="285"/>
      <c r="E4" s="285"/>
      <c r="F4" s="285"/>
      <c r="G4" s="285"/>
      <c r="H4" s="285"/>
      <c r="I4" s="285"/>
      <c r="J4" s="285"/>
      <c r="K4" s="285"/>
      <c r="L4" s="285"/>
      <c r="M4" s="285"/>
      <c r="N4" s="285"/>
      <c r="O4" s="285"/>
      <c r="P4" s="285"/>
      <c r="Q4" s="285"/>
      <c r="R4" s="285"/>
      <c r="S4" s="290"/>
    </row>
    <row r="5" spans="2:25" ht="30.2" customHeight="1" x14ac:dyDescent="0.25">
      <c r="B5" s="10" t="s">
        <v>22</v>
      </c>
      <c r="C5" s="284" t="s">
        <v>72</v>
      </c>
      <c r="D5" s="285"/>
      <c r="E5" s="285"/>
      <c r="F5" s="285"/>
      <c r="G5" s="285"/>
      <c r="H5" s="285"/>
      <c r="I5" s="285"/>
      <c r="J5" s="286"/>
      <c r="K5" s="271" t="s">
        <v>36</v>
      </c>
      <c r="L5" s="271"/>
      <c r="M5" s="291" t="str">
        <f>VLOOKUP(C5,'Listas desplegables'!D3:G46,2,0)</f>
        <v>Gestión Financiera</v>
      </c>
      <c r="N5" s="291"/>
      <c r="O5" s="291"/>
      <c r="P5" s="291"/>
      <c r="Q5" s="291"/>
      <c r="R5" s="291"/>
      <c r="S5" s="292"/>
    </row>
    <row r="6" spans="2:25" ht="36.75" customHeight="1" x14ac:dyDescent="0.25">
      <c r="B6" s="10" t="s">
        <v>38</v>
      </c>
      <c r="C6" s="291" t="str">
        <f>VLOOKUP(C5,'Listas desplegables'!D3:G46,4,0)</f>
        <v>Director Financiero</v>
      </c>
      <c r="D6" s="291"/>
      <c r="E6" s="291"/>
      <c r="F6" s="291"/>
      <c r="G6" s="291"/>
      <c r="H6" s="291"/>
      <c r="I6" s="291"/>
      <c r="J6" s="291"/>
      <c r="K6" s="273" t="s">
        <v>39</v>
      </c>
      <c r="L6" s="273"/>
      <c r="M6" s="291" t="s">
        <v>128</v>
      </c>
      <c r="N6" s="291"/>
      <c r="O6" s="291"/>
      <c r="P6" s="291"/>
      <c r="Q6" s="291"/>
      <c r="R6" s="291"/>
      <c r="S6" s="292"/>
    </row>
    <row r="7" spans="2:25" ht="15.75" customHeight="1" x14ac:dyDescent="0.25">
      <c r="B7" s="314"/>
      <c r="C7" s="315"/>
      <c r="D7" s="315"/>
      <c r="E7" s="315"/>
      <c r="F7" s="315"/>
      <c r="G7" s="315"/>
      <c r="H7" s="315"/>
      <c r="I7" s="315"/>
      <c r="J7" s="315"/>
      <c r="K7" s="315"/>
      <c r="L7" s="315"/>
      <c r="M7" s="315"/>
      <c r="N7" s="315"/>
      <c r="O7" s="315"/>
      <c r="P7" s="315"/>
      <c r="Q7" s="315"/>
      <c r="R7" s="315"/>
      <c r="S7" s="316"/>
    </row>
    <row r="8" spans="2:25" ht="30.75" customHeight="1" x14ac:dyDescent="0.25">
      <c r="B8" s="10" t="s">
        <v>23</v>
      </c>
      <c r="C8" s="275" t="s">
        <v>501</v>
      </c>
      <c r="D8" s="275"/>
      <c r="E8" s="275"/>
      <c r="F8" s="275"/>
      <c r="G8" s="275"/>
      <c r="H8" s="275"/>
      <c r="I8" s="275"/>
      <c r="J8" s="275"/>
      <c r="K8" s="273" t="s">
        <v>40</v>
      </c>
      <c r="L8" s="273"/>
      <c r="M8" s="274" t="str">
        <f>Caracterización!U7</f>
        <v>Eficiencia</v>
      </c>
      <c r="N8" s="274"/>
      <c r="O8" s="273" t="s">
        <v>43</v>
      </c>
      <c r="P8" s="273"/>
      <c r="Q8" s="275" t="s">
        <v>171</v>
      </c>
      <c r="R8" s="275"/>
      <c r="S8" s="276"/>
    </row>
    <row r="9" spans="2:25" ht="30.75" customHeight="1" x14ac:dyDescent="0.25">
      <c r="B9" s="10" t="s">
        <v>24</v>
      </c>
      <c r="C9" s="296" t="s">
        <v>366</v>
      </c>
      <c r="D9" s="296"/>
      <c r="E9" s="296"/>
      <c r="F9" s="296"/>
      <c r="G9" s="296"/>
      <c r="H9" s="296"/>
      <c r="I9" s="296"/>
      <c r="J9" s="296"/>
      <c r="K9" s="296"/>
      <c r="L9" s="296"/>
      <c r="M9" s="296"/>
      <c r="N9" s="296"/>
      <c r="O9" s="296"/>
      <c r="P9" s="296"/>
      <c r="Q9" s="296"/>
      <c r="R9" s="296"/>
      <c r="S9" s="297"/>
    </row>
    <row r="10" spans="2:25" ht="30.75" customHeight="1" x14ac:dyDescent="0.25">
      <c r="B10" s="10" t="s">
        <v>41</v>
      </c>
      <c r="C10" s="298" t="s">
        <v>367</v>
      </c>
      <c r="D10" s="298"/>
      <c r="E10" s="298"/>
      <c r="F10" s="298"/>
      <c r="G10" s="298"/>
      <c r="H10" s="298"/>
      <c r="I10" s="298"/>
      <c r="J10" s="298"/>
      <c r="K10" s="298"/>
      <c r="L10" s="298"/>
      <c r="M10" s="298"/>
      <c r="N10" s="298"/>
      <c r="O10" s="298"/>
      <c r="P10" s="298"/>
      <c r="Q10" s="298"/>
      <c r="R10" s="298"/>
      <c r="S10" s="299"/>
    </row>
    <row r="11" spans="2:25" ht="43.5" customHeight="1" x14ac:dyDescent="0.25">
      <c r="B11" s="38" t="s">
        <v>166</v>
      </c>
      <c r="C11" s="338" t="str">
        <f>Caracterización!P7</f>
        <v>Gestionar los aspectos presupuestales de la entidad en sus distintas etapas de programación, modificaciones, ejecución, seguimiento y evaluación de acuerdo con las políticas, principios, metodologías, procedimientos y marco regulatorio establecido para tal fin.</v>
      </c>
      <c r="D11" s="338"/>
      <c r="E11" s="338"/>
      <c r="F11" s="338"/>
      <c r="G11" s="338"/>
      <c r="H11" s="338"/>
      <c r="I11" s="338"/>
      <c r="J11" s="338"/>
      <c r="K11" s="338"/>
      <c r="L11" s="338"/>
      <c r="M11" s="338"/>
      <c r="N11" s="338"/>
      <c r="O11" s="338"/>
      <c r="P11" s="338"/>
      <c r="Q11" s="338"/>
      <c r="R11" s="338"/>
      <c r="S11" s="339"/>
    </row>
    <row r="12" spans="2:25" ht="14.25" customHeight="1" x14ac:dyDescent="0.25">
      <c r="B12" s="300"/>
      <c r="C12" s="301"/>
      <c r="D12" s="301"/>
      <c r="E12" s="301"/>
      <c r="F12" s="301"/>
      <c r="G12" s="301"/>
      <c r="H12" s="301"/>
      <c r="I12" s="301"/>
      <c r="J12" s="301"/>
      <c r="K12" s="301"/>
      <c r="L12" s="301"/>
      <c r="M12" s="301"/>
      <c r="N12" s="301"/>
      <c r="O12" s="301"/>
      <c r="P12" s="301"/>
      <c r="Q12" s="301"/>
      <c r="R12" s="301"/>
      <c r="S12" s="302"/>
    </row>
    <row r="13" spans="2:25" s="3" customFormat="1" ht="30.2" customHeight="1" x14ac:dyDescent="0.25">
      <c r="B13" s="37" t="s">
        <v>25</v>
      </c>
      <c r="C13" s="232" t="s">
        <v>165</v>
      </c>
      <c r="D13" s="262"/>
      <c r="E13" s="232" t="s">
        <v>42</v>
      </c>
      <c r="F13" s="233"/>
      <c r="G13" s="233"/>
      <c r="H13" s="262"/>
      <c r="I13" s="271" t="s">
        <v>26</v>
      </c>
      <c r="J13" s="271"/>
      <c r="K13" s="271"/>
      <c r="L13" s="271"/>
      <c r="M13" s="271"/>
      <c r="N13" s="271" t="s">
        <v>27</v>
      </c>
      <c r="O13" s="271"/>
      <c r="P13" s="271"/>
      <c r="Q13" s="271"/>
      <c r="R13" s="272"/>
      <c r="S13" s="303"/>
      <c r="U13"/>
      <c r="V13"/>
      <c r="W13"/>
      <c r="X13"/>
      <c r="Y13"/>
    </row>
    <row r="14" spans="2:25" ht="75.75" customHeight="1" x14ac:dyDescent="0.25">
      <c r="B14" s="304" t="s">
        <v>502</v>
      </c>
      <c r="C14" s="185" t="s">
        <v>503</v>
      </c>
      <c r="D14" s="186"/>
      <c r="E14" s="185" t="s">
        <v>370</v>
      </c>
      <c r="F14" s="208"/>
      <c r="G14" s="208"/>
      <c r="H14" s="186"/>
      <c r="I14" s="306" t="s">
        <v>195</v>
      </c>
      <c r="J14" s="306"/>
      <c r="K14" s="306"/>
      <c r="L14" s="306"/>
      <c r="M14" s="306"/>
      <c r="N14" s="306" t="s">
        <v>371</v>
      </c>
      <c r="O14" s="306"/>
      <c r="P14" s="306"/>
      <c r="Q14" s="306"/>
      <c r="R14" s="307"/>
      <c r="S14" s="303"/>
    </row>
    <row r="15" spans="2:25" ht="61.5" customHeight="1" x14ac:dyDescent="0.25">
      <c r="B15" s="304"/>
      <c r="C15" s="185" t="s">
        <v>504</v>
      </c>
      <c r="D15" s="186"/>
      <c r="E15" s="185" t="s">
        <v>372</v>
      </c>
      <c r="F15" s="208"/>
      <c r="G15" s="208"/>
      <c r="H15" s="186"/>
      <c r="I15" s="306" t="s">
        <v>195</v>
      </c>
      <c r="J15" s="306"/>
      <c r="K15" s="306"/>
      <c r="L15" s="306"/>
      <c r="M15" s="306"/>
      <c r="N15" s="305" t="s">
        <v>371</v>
      </c>
      <c r="O15" s="305"/>
      <c r="P15" s="305"/>
      <c r="Q15" s="305"/>
      <c r="R15" s="308"/>
      <c r="S15" s="303"/>
    </row>
    <row r="16" spans="2:25" x14ac:dyDescent="0.25">
      <c r="B16" s="311"/>
      <c r="C16" s="312"/>
      <c r="D16" s="312"/>
      <c r="E16" s="312"/>
      <c r="F16" s="312"/>
      <c r="G16" s="312"/>
      <c r="H16" s="312"/>
      <c r="I16" s="312"/>
      <c r="J16" s="312"/>
      <c r="K16" s="312"/>
      <c r="L16" s="312"/>
      <c r="M16" s="312"/>
      <c r="N16" s="312"/>
      <c r="O16" s="312"/>
      <c r="P16" s="312"/>
      <c r="Q16" s="312"/>
      <c r="R16" s="312"/>
      <c r="S16" s="31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6"/>
      <c r="E18" s="6"/>
      <c r="F18" s="6" t="s">
        <v>30</v>
      </c>
      <c r="G18" s="46"/>
      <c r="H18" s="6"/>
      <c r="I18" s="6" t="s">
        <v>31</v>
      </c>
      <c r="J18" s="6"/>
      <c r="K18" s="46"/>
      <c r="L18" s="6"/>
      <c r="M18" s="6" t="s">
        <v>32</v>
      </c>
      <c r="N18" s="46" t="s">
        <v>369</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26" t="s">
        <v>33</v>
      </c>
      <c r="C21" s="293" t="s">
        <v>173</v>
      </c>
      <c r="D21" s="294"/>
      <c r="E21" s="294"/>
      <c r="F21" s="294"/>
      <c r="G21" s="327"/>
      <c r="H21" s="42"/>
      <c r="I21" s="328" t="s">
        <v>174</v>
      </c>
      <c r="J21" s="328"/>
      <c r="K21" s="328"/>
      <c r="L21" s="328"/>
      <c r="M21" s="329"/>
      <c r="N21" s="293" t="s">
        <v>175</v>
      </c>
      <c r="O21" s="294"/>
      <c r="P21" s="294"/>
      <c r="Q21" s="294"/>
      <c r="R21" s="295"/>
      <c r="S21" s="11"/>
    </row>
    <row r="22" spans="2:19" ht="18" x14ac:dyDescent="0.25">
      <c r="B22" s="326"/>
      <c r="C22" s="293" t="s">
        <v>246</v>
      </c>
      <c r="D22" s="294"/>
      <c r="E22" s="294"/>
      <c r="F22" s="294"/>
      <c r="G22" s="327"/>
      <c r="H22" s="293"/>
      <c r="I22" s="294"/>
      <c r="J22" s="294"/>
      <c r="K22" s="294"/>
      <c r="L22" s="294"/>
      <c r="M22" s="327"/>
      <c r="N22" s="293"/>
      <c r="O22" s="294"/>
      <c r="P22" s="294"/>
      <c r="Q22" s="294"/>
      <c r="R22" s="29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4" t="s">
        <v>34</v>
      </c>
      <c r="C24" s="18">
        <v>0.95</v>
      </c>
      <c r="D24" s="15"/>
      <c r="E24" s="317" t="s">
        <v>35</v>
      </c>
      <c r="F24" s="318"/>
      <c r="G24" s="319"/>
      <c r="H24" s="320" t="s">
        <v>368</v>
      </c>
      <c r="I24" s="321"/>
      <c r="J24" s="322"/>
      <c r="K24" s="317" t="s">
        <v>197</v>
      </c>
      <c r="L24" s="318"/>
      <c r="M24" s="318"/>
      <c r="N24" s="319"/>
      <c r="O24" s="323"/>
      <c r="P24" s="324"/>
      <c r="Q24" s="324"/>
      <c r="R24" s="325"/>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E24:G24"/>
    <mergeCell ref="H24:J24"/>
    <mergeCell ref="K24:N24"/>
    <mergeCell ref="O24:R24"/>
    <mergeCell ref="B16:S16"/>
    <mergeCell ref="B21:B22"/>
    <mergeCell ref="C21:G21"/>
    <mergeCell ref="I21:M21"/>
    <mergeCell ref="N21:R21"/>
    <mergeCell ref="C22:G22"/>
    <mergeCell ref="H22:M22"/>
    <mergeCell ref="N22:R22"/>
    <mergeCell ref="C14:D14"/>
    <mergeCell ref="E14:H14"/>
    <mergeCell ref="I14:M14"/>
    <mergeCell ref="N14:R14"/>
    <mergeCell ref="C15:D15"/>
    <mergeCell ref="E15:H15"/>
    <mergeCell ref="I15:M15"/>
    <mergeCell ref="N15:R15"/>
    <mergeCell ref="C9:S9"/>
    <mergeCell ref="C10:S10"/>
    <mergeCell ref="C11:S11"/>
    <mergeCell ref="B12:S12"/>
    <mergeCell ref="C13:D13"/>
    <mergeCell ref="E13:H13"/>
    <mergeCell ref="I13:M13"/>
    <mergeCell ref="N13:R13"/>
    <mergeCell ref="S13:S15"/>
    <mergeCell ref="B14:B15"/>
    <mergeCell ref="C6:J6"/>
    <mergeCell ref="K6:L6"/>
    <mergeCell ref="M6:S6"/>
    <mergeCell ref="B7:S7"/>
    <mergeCell ref="C8:J8"/>
    <mergeCell ref="K8:L8"/>
    <mergeCell ref="M8:N8"/>
    <mergeCell ref="O8:P8"/>
    <mergeCell ref="Q8:S8"/>
    <mergeCell ref="B1:C1"/>
    <mergeCell ref="D1:S1"/>
    <mergeCell ref="B2:S2"/>
    <mergeCell ref="B3:S3"/>
    <mergeCell ref="C4:S4"/>
    <mergeCell ref="C5:J5"/>
    <mergeCell ref="K5:L5"/>
    <mergeCell ref="M5:S5"/>
  </mergeCells>
  <dataValidations count="21">
    <dataValidation allowBlank="1" showInputMessage="1" showErrorMessage="1" prompt="Si existe linea base, por favor indique en esta casilla desde que fuente de información  se tomarón los datos" sqref="K24:N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Defina la meta del indicador, teniendo en cuenta la tendencia establecida" sqref="B24"/>
    <dataValidation allowBlank="1" showInputMessage="1" showErrorMessage="1" prompt="Seleccione con una &quot;X&quot; la tendencia que debe tener el resultado del indicador" sqref="B21:B22"/>
    <dataValidation allowBlank="1" showInputMessage="1" showErrorMessage="1" prompt="Seleccione la periodicidad con la que se va a medir el indicador. Solo pueed seleccionar una." sqref="B18"/>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4"/>
  <sheetViews>
    <sheetView showGridLines="0" view="pageBreakPreview" topLeftCell="A4" zoomScaleNormal="100" zoomScaleSheetLayoutView="100" workbookViewId="0">
      <selection activeCell="B14" sqref="B14:B15"/>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7"/>
      <c r="C1" s="278"/>
      <c r="D1" s="279" t="s">
        <v>21</v>
      </c>
      <c r="E1" s="279"/>
      <c r="F1" s="279"/>
      <c r="G1" s="279"/>
      <c r="H1" s="279"/>
      <c r="I1" s="279"/>
      <c r="J1" s="279"/>
      <c r="K1" s="279"/>
      <c r="L1" s="279"/>
      <c r="M1" s="279"/>
      <c r="N1" s="279"/>
      <c r="O1" s="279"/>
      <c r="P1" s="279"/>
      <c r="Q1" s="279"/>
      <c r="R1" s="279"/>
      <c r="S1" s="280"/>
    </row>
    <row r="2" spans="2:25" ht="17.45" customHeight="1" x14ac:dyDescent="0.25">
      <c r="B2" s="281"/>
      <c r="C2" s="282"/>
      <c r="D2" s="282"/>
      <c r="E2" s="282"/>
      <c r="F2" s="282"/>
      <c r="G2" s="282"/>
      <c r="H2" s="282"/>
      <c r="I2" s="282"/>
      <c r="J2" s="282"/>
      <c r="K2" s="282"/>
      <c r="L2" s="282"/>
      <c r="M2" s="282"/>
      <c r="N2" s="282"/>
      <c r="O2" s="282"/>
      <c r="P2" s="282"/>
      <c r="Q2" s="282"/>
      <c r="R2" s="282"/>
      <c r="S2" s="283"/>
    </row>
    <row r="3" spans="2:25" ht="29.25" customHeight="1" x14ac:dyDescent="0.25">
      <c r="B3" s="287" t="s">
        <v>163</v>
      </c>
      <c r="C3" s="288"/>
      <c r="D3" s="288"/>
      <c r="E3" s="288"/>
      <c r="F3" s="288"/>
      <c r="G3" s="288"/>
      <c r="H3" s="288"/>
      <c r="I3" s="288"/>
      <c r="J3" s="288"/>
      <c r="K3" s="288"/>
      <c r="L3" s="288"/>
      <c r="M3" s="288"/>
      <c r="N3" s="288"/>
      <c r="O3" s="288"/>
      <c r="P3" s="288"/>
      <c r="Q3" s="288"/>
      <c r="R3" s="288"/>
      <c r="S3" s="289"/>
    </row>
    <row r="4" spans="2:25" ht="30.2" customHeight="1" x14ac:dyDescent="0.25">
      <c r="B4" s="10" t="s">
        <v>37</v>
      </c>
      <c r="C4" s="284" t="s">
        <v>237</v>
      </c>
      <c r="D4" s="285"/>
      <c r="E4" s="285"/>
      <c r="F4" s="285"/>
      <c r="G4" s="285"/>
      <c r="H4" s="285"/>
      <c r="I4" s="285"/>
      <c r="J4" s="285"/>
      <c r="K4" s="285"/>
      <c r="L4" s="285"/>
      <c r="M4" s="285"/>
      <c r="N4" s="285"/>
      <c r="O4" s="285"/>
      <c r="P4" s="285"/>
      <c r="Q4" s="285"/>
      <c r="R4" s="285"/>
      <c r="S4" s="290"/>
    </row>
    <row r="5" spans="2:25" ht="30.2" customHeight="1" x14ac:dyDescent="0.25">
      <c r="B5" s="10" t="s">
        <v>22</v>
      </c>
      <c r="C5" s="284" t="s">
        <v>72</v>
      </c>
      <c r="D5" s="285"/>
      <c r="E5" s="285"/>
      <c r="F5" s="285"/>
      <c r="G5" s="285"/>
      <c r="H5" s="285"/>
      <c r="I5" s="285"/>
      <c r="J5" s="286"/>
      <c r="K5" s="271" t="s">
        <v>36</v>
      </c>
      <c r="L5" s="271"/>
      <c r="M5" s="291" t="str">
        <f>VLOOKUP(C5,'Listas desplegables'!D3:G46,2,0)</f>
        <v>Gestión Financiera</v>
      </c>
      <c r="N5" s="291"/>
      <c r="O5" s="291"/>
      <c r="P5" s="291"/>
      <c r="Q5" s="291"/>
      <c r="R5" s="291"/>
      <c r="S5" s="292"/>
    </row>
    <row r="6" spans="2:25" ht="36.75" customHeight="1" x14ac:dyDescent="0.25">
      <c r="B6" s="10" t="s">
        <v>38</v>
      </c>
      <c r="C6" s="291" t="str">
        <f>VLOOKUP(C5,'Listas desplegables'!D3:G46,4,0)</f>
        <v>Director Financiero</v>
      </c>
      <c r="D6" s="291"/>
      <c r="E6" s="291"/>
      <c r="F6" s="291"/>
      <c r="G6" s="291"/>
      <c r="H6" s="291"/>
      <c r="I6" s="291"/>
      <c r="J6" s="291"/>
      <c r="K6" s="273" t="s">
        <v>39</v>
      </c>
      <c r="L6" s="273"/>
      <c r="M6" s="291" t="s">
        <v>128</v>
      </c>
      <c r="N6" s="291"/>
      <c r="O6" s="291"/>
      <c r="P6" s="291"/>
      <c r="Q6" s="291"/>
      <c r="R6" s="291"/>
      <c r="S6" s="292"/>
    </row>
    <row r="7" spans="2:25" ht="15.75" customHeight="1" x14ac:dyDescent="0.25">
      <c r="B7" s="314"/>
      <c r="C7" s="315"/>
      <c r="D7" s="315"/>
      <c r="E7" s="315"/>
      <c r="F7" s="315"/>
      <c r="G7" s="315"/>
      <c r="H7" s="315"/>
      <c r="I7" s="315"/>
      <c r="J7" s="315"/>
      <c r="K7" s="315"/>
      <c r="L7" s="315"/>
      <c r="M7" s="315"/>
      <c r="N7" s="315"/>
      <c r="O7" s="315"/>
      <c r="P7" s="315"/>
      <c r="Q7" s="315"/>
      <c r="R7" s="315"/>
      <c r="S7" s="316"/>
    </row>
    <row r="8" spans="2:25" ht="30.75" customHeight="1" x14ac:dyDescent="0.25">
      <c r="B8" s="10" t="s">
        <v>23</v>
      </c>
      <c r="C8" s="274" t="s">
        <v>505</v>
      </c>
      <c r="D8" s="274"/>
      <c r="E8" s="274"/>
      <c r="F8" s="274"/>
      <c r="G8" s="274"/>
      <c r="H8" s="274"/>
      <c r="I8" s="274"/>
      <c r="J8" s="274"/>
      <c r="K8" s="273" t="s">
        <v>40</v>
      </c>
      <c r="L8" s="273"/>
      <c r="M8" s="274" t="str">
        <f>Caracterización!U7</f>
        <v>Eficiencia</v>
      </c>
      <c r="N8" s="274"/>
      <c r="O8" s="273" t="s">
        <v>43</v>
      </c>
      <c r="P8" s="273"/>
      <c r="Q8" s="275" t="s">
        <v>171</v>
      </c>
      <c r="R8" s="275"/>
      <c r="S8" s="276"/>
    </row>
    <row r="9" spans="2:25" ht="30.75" customHeight="1" x14ac:dyDescent="0.25">
      <c r="B9" s="10" t="s">
        <v>24</v>
      </c>
      <c r="C9" s="296" t="s">
        <v>373</v>
      </c>
      <c r="D9" s="296"/>
      <c r="E9" s="296"/>
      <c r="F9" s="296"/>
      <c r="G9" s="296"/>
      <c r="H9" s="296"/>
      <c r="I9" s="296"/>
      <c r="J9" s="296"/>
      <c r="K9" s="296"/>
      <c r="L9" s="296"/>
      <c r="M9" s="296"/>
      <c r="N9" s="296"/>
      <c r="O9" s="296"/>
      <c r="P9" s="296"/>
      <c r="Q9" s="296"/>
      <c r="R9" s="296"/>
      <c r="S9" s="297"/>
    </row>
    <row r="10" spans="2:25" ht="30.75" customHeight="1" x14ac:dyDescent="0.25">
      <c r="B10" s="10" t="s">
        <v>41</v>
      </c>
      <c r="C10" s="298" t="s">
        <v>374</v>
      </c>
      <c r="D10" s="298"/>
      <c r="E10" s="298"/>
      <c r="F10" s="298"/>
      <c r="G10" s="298"/>
      <c r="H10" s="298"/>
      <c r="I10" s="298"/>
      <c r="J10" s="298"/>
      <c r="K10" s="298"/>
      <c r="L10" s="298"/>
      <c r="M10" s="298"/>
      <c r="N10" s="298"/>
      <c r="O10" s="298"/>
      <c r="P10" s="298"/>
      <c r="Q10" s="298"/>
      <c r="R10" s="298"/>
      <c r="S10" s="299"/>
    </row>
    <row r="11" spans="2:25" ht="55.5" customHeight="1" x14ac:dyDescent="0.25">
      <c r="B11" s="38" t="s">
        <v>166</v>
      </c>
      <c r="C11" s="309" t="str">
        <f>Caracterización!P7</f>
        <v>Gestionar los aspectos presupuestales de la entidad en sus distintas etapas de programación, modificaciones, ejecución, seguimiento y evaluación de acuerdo con las políticas, principios, metodologías, procedimientos y marco regulatorio establecido para tal fin.</v>
      </c>
      <c r="D11" s="309"/>
      <c r="E11" s="309"/>
      <c r="F11" s="309"/>
      <c r="G11" s="309"/>
      <c r="H11" s="309"/>
      <c r="I11" s="309"/>
      <c r="J11" s="309"/>
      <c r="K11" s="309"/>
      <c r="L11" s="309"/>
      <c r="M11" s="309"/>
      <c r="N11" s="309"/>
      <c r="O11" s="309"/>
      <c r="P11" s="309"/>
      <c r="Q11" s="309"/>
      <c r="R11" s="309"/>
      <c r="S11" s="310"/>
    </row>
    <row r="12" spans="2:25" ht="14.25" customHeight="1" x14ac:dyDescent="0.25">
      <c r="B12" s="300"/>
      <c r="C12" s="301"/>
      <c r="D12" s="301"/>
      <c r="E12" s="301"/>
      <c r="F12" s="301"/>
      <c r="G12" s="301"/>
      <c r="H12" s="301"/>
      <c r="I12" s="301"/>
      <c r="J12" s="301"/>
      <c r="K12" s="301"/>
      <c r="L12" s="301"/>
      <c r="M12" s="301"/>
      <c r="N12" s="301"/>
      <c r="O12" s="301"/>
      <c r="P12" s="301"/>
      <c r="Q12" s="301"/>
      <c r="R12" s="301"/>
      <c r="S12" s="302"/>
    </row>
    <row r="13" spans="2:25" s="3" customFormat="1" ht="30.2" customHeight="1" x14ac:dyDescent="0.25">
      <c r="B13" s="37" t="s">
        <v>25</v>
      </c>
      <c r="C13" s="232" t="s">
        <v>165</v>
      </c>
      <c r="D13" s="262"/>
      <c r="E13" s="232" t="s">
        <v>42</v>
      </c>
      <c r="F13" s="233"/>
      <c r="G13" s="233"/>
      <c r="H13" s="262"/>
      <c r="I13" s="271" t="s">
        <v>26</v>
      </c>
      <c r="J13" s="271"/>
      <c r="K13" s="271"/>
      <c r="L13" s="271"/>
      <c r="M13" s="271"/>
      <c r="N13" s="271" t="s">
        <v>27</v>
      </c>
      <c r="O13" s="271"/>
      <c r="P13" s="271"/>
      <c r="Q13" s="271"/>
      <c r="R13" s="272"/>
      <c r="S13" s="303"/>
      <c r="U13"/>
      <c r="V13"/>
      <c r="W13"/>
      <c r="X13"/>
      <c r="Y13"/>
    </row>
    <row r="14" spans="2:25" ht="75.75" customHeight="1" x14ac:dyDescent="0.25">
      <c r="B14" s="304" t="s">
        <v>506</v>
      </c>
      <c r="C14" s="185" t="s">
        <v>507</v>
      </c>
      <c r="D14" s="186"/>
      <c r="E14" s="185" t="s">
        <v>377</v>
      </c>
      <c r="F14" s="208"/>
      <c r="G14" s="208"/>
      <c r="H14" s="186"/>
      <c r="I14" s="306" t="s">
        <v>195</v>
      </c>
      <c r="J14" s="306"/>
      <c r="K14" s="306"/>
      <c r="L14" s="306"/>
      <c r="M14" s="306"/>
      <c r="N14" s="306" t="s">
        <v>371</v>
      </c>
      <c r="O14" s="306"/>
      <c r="P14" s="306"/>
      <c r="Q14" s="306"/>
      <c r="R14" s="307"/>
      <c r="S14" s="303"/>
    </row>
    <row r="15" spans="2:25" ht="61.5" customHeight="1" x14ac:dyDescent="0.25">
      <c r="B15" s="304"/>
      <c r="C15" s="185" t="s">
        <v>504</v>
      </c>
      <c r="D15" s="186"/>
      <c r="E15" s="185" t="s">
        <v>372</v>
      </c>
      <c r="F15" s="208"/>
      <c r="G15" s="208"/>
      <c r="H15" s="186"/>
      <c r="I15" s="306" t="s">
        <v>195</v>
      </c>
      <c r="J15" s="306"/>
      <c r="K15" s="306"/>
      <c r="L15" s="306"/>
      <c r="M15" s="306"/>
      <c r="N15" s="305" t="s">
        <v>371</v>
      </c>
      <c r="O15" s="305"/>
      <c r="P15" s="305"/>
      <c r="Q15" s="305"/>
      <c r="R15" s="308"/>
      <c r="S15" s="303"/>
    </row>
    <row r="16" spans="2:25" x14ac:dyDescent="0.25">
      <c r="B16" s="311"/>
      <c r="C16" s="312"/>
      <c r="D16" s="312"/>
      <c r="E16" s="312"/>
      <c r="F16" s="312"/>
      <c r="G16" s="312"/>
      <c r="H16" s="312"/>
      <c r="I16" s="312"/>
      <c r="J16" s="312"/>
      <c r="K16" s="312"/>
      <c r="L16" s="312"/>
      <c r="M16" s="312"/>
      <c r="N16" s="312"/>
      <c r="O16" s="312"/>
      <c r="P16" s="312"/>
      <c r="Q16" s="312"/>
      <c r="R16" s="312"/>
      <c r="S16" s="313"/>
    </row>
    <row r="17" spans="2:19" ht="18" x14ac:dyDescent="0.25">
      <c r="B17" s="12"/>
      <c r="C17" s="4"/>
      <c r="D17" s="4"/>
      <c r="E17" s="4"/>
      <c r="F17" s="4"/>
      <c r="G17" s="4"/>
      <c r="H17" s="4"/>
      <c r="I17" s="4"/>
      <c r="J17" s="4"/>
      <c r="K17" s="4"/>
      <c r="L17" s="4"/>
      <c r="M17" s="4"/>
      <c r="N17" s="4"/>
      <c r="O17" s="4"/>
      <c r="P17" s="4"/>
      <c r="Q17" s="4"/>
      <c r="R17" s="5"/>
      <c r="S17" s="11"/>
    </row>
    <row r="18" spans="2:19" ht="18" x14ac:dyDescent="0.25">
      <c r="B18" s="17" t="s">
        <v>28</v>
      </c>
      <c r="C18" s="6" t="s">
        <v>29</v>
      </c>
      <c r="D18" s="46"/>
      <c r="E18" s="6"/>
      <c r="F18" s="6" t="s">
        <v>30</v>
      </c>
      <c r="G18" s="46"/>
      <c r="H18" s="6"/>
      <c r="I18" s="6" t="s">
        <v>31</v>
      </c>
      <c r="J18" s="6"/>
      <c r="K18" s="46"/>
      <c r="L18" s="6"/>
      <c r="M18" s="6" t="s">
        <v>32</v>
      </c>
      <c r="N18" s="46" t="s">
        <v>369</v>
      </c>
      <c r="O18" s="6"/>
      <c r="P18" s="6"/>
      <c r="Q18" s="6"/>
      <c r="R18" s="7"/>
      <c r="S18" s="11"/>
    </row>
    <row r="19" spans="2:19" ht="18" x14ac:dyDescent="0.25">
      <c r="B19" s="13"/>
      <c r="C19" s="8"/>
      <c r="D19" s="8"/>
      <c r="E19" s="8"/>
      <c r="F19" s="8"/>
      <c r="G19" s="8"/>
      <c r="H19" s="8"/>
      <c r="I19" s="8"/>
      <c r="J19" s="8"/>
      <c r="K19" s="8"/>
      <c r="L19" s="8"/>
      <c r="M19" s="8"/>
      <c r="N19" s="8"/>
      <c r="O19" s="8"/>
      <c r="P19" s="8"/>
      <c r="Q19" s="8"/>
      <c r="R19" s="9"/>
      <c r="S19" s="11"/>
    </row>
    <row r="20" spans="2:19" ht="15.75" x14ac:dyDescent="0.25">
      <c r="B20" s="14"/>
      <c r="C20" s="2"/>
      <c r="D20" s="2"/>
      <c r="E20" s="2"/>
      <c r="F20" s="2"/>
      <c r="G20" s="2"/>
      <c r="H20" s="2"/>
      <c r="I20" s="2"/>
      <c r="J20" s="2"/>
      <c r="K20" s="2"/>
      <c r="L20" s="2"/>
      <c r="M20" s="2"/>
      <c r="N20" s="2"/>
      <c r="O20" s="2"/>
      <c r="P20" s="2"/>
      <c r="Q20" s="2"/>
      <c r="R20" s="2"/>
      <c r="S20" s="11"/>
    </row>
    <row r="21" spans="2:19" ht="18" x14ac:dyDescent="0.25">
      <c r="B21" s="326" t="s">
        <v>33</v>
      </c>
      <c r="C21" s="293" t="s">
        <v>173</v>
      </c>
      <c r="D21" s="294"/>
      <c r="E21" s="294"/>
      <c r="F21" s="294"/>
      <c r="G21" s="327"/>
      <c r="H21" s="42"/>
      <c r="I21" s="328" t="s">
        <v>174</v>
      </c>
      <c r="J21" s="328"/>
      <c r="K21" s="328"/>
      <c r="L21" s="328"/>
      <c r="M21" s="329"/>
      <c r="N21" s="293" t="s">
        <v>175</v>
      </c>
      <c r="O21" s="294"/>
      <c r="P21" s="294"/>
      <c r="Q21" s="294"/>
      <c r="R21" s="295"/>
      <c r="S21" s="11"/>
    </row>
    <row r="22" spans="2:19" ht="18" x14ac:dyDescent="0.25">
      <c r="B22" s="326"/>
      <c r="C22" s="293" t="s">
        <v>246</v>
      </c>
      <c r="D22" s="294"/>
      <c r="E22" s="294"/>
      <c r="F22" s="294"/>
      <c r="G22" s="327"/>
      <c r="H22" s="293"/>
      <c r="I22" s="294"/>
      <c r="J22" s="294"/>
      <c r="K22" s="294"/>
      <c r="L22" s="294"/>
      <c r="M22" s="327"/>
      <c r="N22" s="293"/>
      <c r="O22" s="294"/>
      <c r="P22" s="294"/>
      <c r="Q22" s="294"/>
      <c r="R22" s="295"/>
      <c r="S22" s="11"/>
    </row>
    <row r="23" spans="2:19" ht="15.75" x14ac:dyDescent="0.25">
      <c r="B23" s="14"/>
      <c r="C23" s="2"/>
      <c r="D23" s="2"/>
      <c r="E23" s="2"/>
      <c r="F23" s="2"/>
      <c r="G23" s="2"/>
      <c r="H23" s="2"/>
      <c r="I23" s="2"/>
      <c r="J23" s="2"/>
      <c r="K23" s="2"/>
      <c r="L23" s="2"/>
      <c r="M23" s="2"/>
      <c r="N23" s="2"/>
      <c r="O23" s="2"/>
      <c r="P23" s="2"/>
      <c r="Q23" s="2"/>
      <c r="R23" s="2"/>
      <c r="S23" s="11"/>
    </row>
    <row r="24" spans="2:19" ht="49.7" customHeight="1" thickBot="1" x14ac:dyDescent="0.3">
      <c r="B24" s="44" t="s">
        <v>34</v>
      </c>
      <c r="C24" s="340">
        <v>0.85</v>
      </c>
      <c r="D24" s="15"/>
      <c r="E24" s="317" t="s">
        <v>35</v>
      </c>
      <c r="F24" s="318"/>
      <c r="G24" s="319"/>
      <c r="H24" s="320" t="s">
        <v>368</v>
      </c>
      <c r="I24" s="321"/>
      <c r="J24" s="322"/>
      <c r="K24" s="317" t="s">
        <v>197</v>
      </c>
      <c r="L24" s="318"/>
      <c r="M24" s="318"/>
      <c r="N24" s="319"/>
      <c r="O24" s="323"/>
      <c r="P24" s="324"/>
      <c r="Q24" s="324"/>
      <c r="R24" s="325"/>
      <c r="S24" s="16"/>
    </row>
    <row r="25" spans="2:19" customFormat="1" ht="60" customHeight="1" x14ac:dyDescent="0.25"/>
    <row r="26" spans="2:19" customForma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sheetData>
  <mergeCells count="47">
    <mergeCell ref="E24:G24"/>
    <mergeCell ref="H24:J24"/>
    <mergeCell ref="K24:N24"/>
    <mergeCell ref="O24:R24"/>
    <mergeCell ref="B16:S16"/>
    <mergeCell ref="B21:B22"/>
    <mergeCell ref="C21:G21"/>
    <mergeCell ref="I21:M21"/>
    <mergeCell ref="N21:R21"/>
    <mergeCell ref="C22:G22"/>
    <mergeCell ref="H22:M22"/>
    <mergeCell ref="N22:R22"/>
    <mergeCell ref="C14:D14"/>
    <mergeCell ref="E14:H14"/>
    <mergeCell ref="I14:M14"/>
    <mergeCell ref="N14:R14"/>
    <mergeCell ref="C15:D15"/>
    <mergeCell ref="E15:H15"/>
    <mergeCell ref="I15:M15"/>
    <mergeCell ref="N15:R15"/>
    <mergeCell ref="C9:S9"/>
    <mergeCell ref="C10:S10"/>
    <mergeCell ref="C11:S11"/>
    <mergeCell ref="B12:S12"/>
    <mergeCell ref="C13:D13"/>
    <mergeCell ref="E13:H13"/>
    <mergeCell ref="I13:M13"/>
    <mergeCell ref="N13:R13"/>
    <mergeCell ref="S13:S15"/>
    <mergeCell ref="B14:B15"/>
    <mergeCell ref="C6:J6"/>
    <mergeCell ref="K6:L6"/>
    <mergeCell ref="M6:S6"/>
    <mergeCell ref="B7:S7"/>
    <mergeCell ref="C8:J8"/>
    <mergeCell ref="K8:L8"/>
    <mergeCell ref="M8:N8"/>
    <mergeCell ref="O8:P8"/>
    <mergeCell ref="Q8:S8"/>
    <mergeCell ref="B1:C1"/>
    <mergeCell ref="D1:S1"/>
    <mergeCell ref="B2:S2"/>
    <mergeCell ref="B3:S3"/>
    <mergeCell ref="C4:S4"/>
    <mergeCell ref="C5:J5"/>
    <mergeCell ref="K5:L5"/>
    <mergeCell ref="M5:S5"/>
  </mergeCells>
  <dataValidations count="21">
    <dataValidation allowBlank="1" showInputMessage="1" showErrorMessage="1" promptTitle="Dependencia" prompt="Seleccione de la lista desplegable la dependencia responsable del proceso" sqref="B4"/>
    <dataValidation allowBlank="1" showInputMessage="1" showErrorMessage="1" prompt="Seleccione de la lista desplegable el nombre del proceso" sqref="B5"/>
    <dataValidation allowBlank="1" showInputMessage="1" showErrorMessage="1" prompt="Se cargará automáticamente el macroproceso al cual pertenece el macroproceso" sqref="K5:L5"/>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aticamente el nombre del indicador que definió en la caracterización" sqref="B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áticamente el tipo de indicador que definió en la caracterización." sqref="K8:L8"/>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Amplie el objetivo del indicador, contestando preguntas como  ¿qué?, ¿para qué?, ¿cómo?" sqref="B10"/>
    <dataValidation allowBlank="1" showInputMessage="1" showErrorMessage="1" prompt="Se cargará automaticamente el objetivo del proceso que definió en la caracterización." sqref="B11"/>
    <dataValidation allowBlank="1" showInputMessage="1" showErrorMessage="1" prompt="Defina la relación mátematica que se constituirá como la fórmula de su indicador" sqref="B13"/>
    <dataValidation allowBlank="1" showInputMessage="1" showErrorMessage="1" prompt="En cada casilla defina el nombre de las variables de su indicador" sqref="C13:D13"/>
    <dataValidation allowBlank="1" showInputMessage="1" showErrorMessage="1" prompt="Describa brevemente la variable definida" sqref="E13:H13"/>
    <dataValidation allowBlank="1" showInputMessage="1" showErrorMessage="1" prompt="Seleccione de la lista desplegable la unidad de medida de cada una de sus variables." sqref="I13:M13"/>
    <dataValidation allowBlank="1" showInputMessage="1" showErrorMessage="1" prompt="Aclara de donde tomará la información para el cálculo del indicador" sqref="N13:R13"/>
    <dataValidation allowBlank="1" showInputMessage="1" showErrorMessage="1" prompt="Seleccione la periodicidad con la que se va a medir el indicador. Solo pueed seleccionar una." sqref="B18"/>
    <dataValidation allowBlank="1" showInputMessage="1" showErrorMessage="1" prompt="Seleccione con una &quot;X&quot; la tendencia que debe tener el resultado del indicador" sqref="B21:B22"/>
    <dataValidation allowBlank="1" showInputMessage="1" showErrorMessage="1" prompt="Defina la meta del indicador, teniendo en cuenta la tendencia establecida" sqref="B24"/>
    <dataValidation allowBlank="1" showInputMessage="1" showErrorMessage="1" prompt="En caso de contar con información previa de la medición, establezca cul es la linea de partida para la medición de su indicador" sqref="E24:G24"/>
    <dataValidation allowBlank="1" showInputMessage="1" showErrorMessage="1" prompt="Si existe linea base, por favor indique en esta casilla desde que fuente de información  se tomarón los datos" sqref="K24:N2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desplegables'!$L$2:$L$42</xm:f>
          </x14:formula1>
          <xm:sqref>C4:S4</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desplegables'!$O$19:$O$20</xm:f>
          </x14:formula1>
          <xm:sqref>I14:M15</xm:sqref>
        </x14:dataValidation>
        <x14:dataValidation type="list" allowBlank="1" showInputMessage="1" showErrorMessage="1">
          <x14:formula1>
            <xm:f>'Listas desplegables'!$D$3:$D$47</xm:f>
          </x14:formula1>
          <xm:sqref>C5:J5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Y55"/>
  <sheetViews>
    <sheetView showGridLines="0" tabSelected="1" view="pageBreakPreview" topLeftCell="A10" zoomScaleNormal="100" zoomScaleSheetLayoutView="100" workbookViewId="0">
      <selection activeCell="E14" sqref="E14:H14"/>
    </sheetView>
  </sheetViews>
  <sheetFormatPr baseColWidth="10" defaultColWidth="11.42578125" defaultRowHeight="15" x14ac:dyDescent="0.25"/>
  <cols>
    <col min="1" max="1" width="4" style="1" customWidth="1"/>
    <col min="2" max="2" width="33.85546875" style="1" customWidth="1"/>
    <col min="3" max="3" width="22.85546875" style="1" customWidth="1"/>
    <col min="4" max="4" width="7.5703125" style="1" customWidth="1"/>
    <col min="5" max="5" width="10" style="1" customWidth="1"/>
    <col min="6" max="6" width="12.42578125" style="1" customWidth="1"/>
    <col min="7" max="7" width="7.85546875" style="1" customWidth="1"/>
    <col min="8" max="8" width="4.140625" style="1" customWidth="1"/>
    <col min="9" max="9" width="13.85546875" style="1" customWidth="1"/>
    <col min="10" max="10" width="3.7109375" style="1" customWidth="1"/>
    <col min="11" max="11" width="9.42578125" style="1" customWidth="1"/>
    <col min="12" max="12" width="11" style="1" customWidth="1"/>
    <col min="13" max="13" width="13" style="1" customWidth="1"/>
    <col min="14" max="14" width="10.140625" style="1" customWidth="1"/>
    <col min="15" max="15" width="13.7109375" style="1" customWidth="1"/>
    <col min="16" max="17" width="12.5703125" style="1" customWidth="1"/>
    <col min="18" max="18" width="11.5703125" style="1" customWidth="1"/>
    <col min="19" max="19" width="4.42578125" style="1" customWidth="1"/>
    <col min="20" max="20" width="4.28515625" style="1" customWidth="1"/>
    <col min="21" max="22" width="11.42578125" customWidth="1"/>
    <col min="23" max="23" width="17.5703125" customWidth="1"/>
    <col min="24" max="24" width="16.5703125" customWidth="1"/>
    <col min="25" max="25" width="11" customWidth="1"/>
    <col min="26" max="16384" width="11.42578125" style="1"/>
  </cols>
  <sheetData>
    <row r="1" spans="2:25" ht="86.25" customHeight="1" x14ac:dyDescent="0.25">
      <c r="B1" s="277"/>
      <c r="C1" s="278"/>
      <c r="D1" s="279" t="s">
        <v>21</v>
      </c>
      <c r="E1" s="279"/>
      <c r="F1" s="279"/>
      <c r="G1" s="279"/>
      <c r="H1" s="279"/>
      <c r="I1" s="279"/>
      <c r="J1" s="279"/>
      <c r="K1" s="279"/>
      <c r="L1" s="279"/>
      <c r="M1" s="279"/>
      <c r="N1" s="279"/>
      <c r="O1" s="279"/>
      <c r="P1" s="279"/>
      <c r="Q1" s="279"/>
      <c r="R1" s="279"/>
      <c r="S1" s="280"/>
    </row>
    <row r="2" spans="2:25" ht="17.45" customHeight="1" x14ac:dyDescent="0.25">
      <c r="B2" s="281"/>
      <c r="C2" s="282"/>
      <c r="D2" s="282"/>
      <c r="E2" s="282"/>
      <c r="F2" s="282"/>
      <c r="G2" s="282"/>
      <c r="H2" s="282"/>
      <c r="I2" s="282"/>
      <c r="J2" s="282"/>
      <c r="K2" s="282"/>
      <c r="L2" s="282"/>
      <c r="M2" s="282"/>
      <c r="N2" s="282"/>
      <c r="O2" s="282"/>
      <c r="P2" s="282"/>
      <c r="Q2" s="282"/>
      <c r="R2" s="282"/>
      <c r="S2" s="283"/>
    </row>
    <row r="3" spans="2:25" ht="29.25" customHeight="1" x14ac:dyDescent="0.25">
      <c r="B3" s="287" t="s">
        <v>163</v>
      </c>
      <c r="C3" s="288"/>
      <c r="D3" s="288"/>
      <c r="E3" s="288"/>
      <c r="F3" s="288"/>
      <c r="G3" s="288"/>
      <c r="H3" s="288"/>
      <c r="I3" s="288"/>
      <c r="J3" s="288"/>
      <c r="K3" s="288"/>
      <c r="L3" s="288"/>
      <c r="M3" s="288"/>
      <c r="N3" s="288"/>
      <c r="O3" s="288"/>
      <c r="P3" s="288"/>
      <c r="Q3" s="288"/>
      <c r="R3" s="288"/>
      <c r="S3" s="289"/>
    </row>
    <row r="4" spans="2:25" ht="30.2" customHeight="1" x14ac:dyDescent="0.25">
      <c r="B4" s="10" t="s">
        <v>37</v>
      </c>
      <c r="C4" s="284" t="s">
        <v>237</v>
      </c>
      <c r="D4" s="285"/>
      <c r="E4" s="285"/>
      <c r="F4" s="285"/>
      <c r="G4" s="285"/>
      <c r="H4" s="285"/>
      <c r="I4" s="285"/>
      <c r="J4" s="285"/>
      <c r="K4" s="285"/>
      <c r="L4" s="285"/>
      <c r="M4" s="285"/>
      <c r="N4" s="285"/>
      <c r="O4" s="285"/>
      <c r="P4" s="285"/>
      <c r="Q4" s="285"/>
      <c r="R4" s="285"/>
      <c r="S4" s="290"/>
    </row>
    <row r="5" spans="2:25" ht="30.2" customHeight="1" x14ac:dyDescent="0.25">
      <c r="B5" s="10" t="s">
        <v>22</v>
      </c>
      <c r="C5" s="284" t="s">
        <v>72</v>
      </c>
      <c r="D5" s="285"/>
      <c r="E5" s="285"/>
      <c r="F5" s="285"/>
      <c r="G5" s="285"/>
      <c r="H5" s="285"/>
      <c r="I5" s="285"/>
      <c r="J5" s="286"/>
      <c r="K5" s="271" t="s">
        <v>36</v>
      </c>
      <c r="L5" s="271"/>
      <c r="M5" s="291" t="str">
        <f>VLOOKUP(C5,'Listas desplegables'!D3:G46,2,0)</f>
        <v>Gestión Financiera</v>
      </c>
      <c r="N5" s="291"/>
      <c r="O5" s="291"/>
      <c r="P5" s="291"/>
      <c r="Q5" s="291"/>
      <c r="R5" s="291"/>
      <c r="S5" s="292"/>
    </row>
    <row r="6" spans="2:25" ht="36.75" customHeight="1" x14ac:dyDescent="0.25">
      <c r="B6" s="10" t="s">
        <v>38</v>
      </c>
      <c r="C6" s="291" t="str">
        <f>VLOOKUP(C5,'Listas desplegables'!D3:G46,4,0)</f>
        <v>Director Financiero</v>
      </c>
      <c r="D6" s="291"/>
      <c r="E6" s="291"/>
      <c r="F6" s="291"/>
      <c r="G6" s="291"/>
      <c r="H6" s="291"/>
      <c r="I6" s="291"/>
      <c r="J6" s="291"/>
      <c r="K6" s="273" t="s">
        <v>39</v>
      </c>
      <c r="L6" s="273"/>
      <c r="M6" s="291" t="s">
        <v>128</v>
      </c>
      <c r="N6" s="291"/>
      <c r="O6" s="291"/>
      <c r="P6" s="291"/>
      <c r="Q6" s="291"/>
      <c r="R6" s="291"/>
      <c r="S6" s="292"/>
    </row>
    <row r="7" spans="2:25" ht="15.75" customHeight="1" x14ac:dyDescent="0.25">
      <c r="B7" s="314"/>
      <c r="C7" s="315"/>
      <c r="D7" s="315"/>
      <c r="E7" s="315"/>
      <c r="F7" s="315"/>
      <c r="G7" s="315"/>
      <c r="H7" s="315"/>
      <c r="I7" s="315"/>
      <c r="J7" s="315"/>
      <c r="K7" s="315"/>
      <c r="L7" s="315"/>
      <c r="M7" s="315"/>
      <c r="N7" s="315"/>
      <c r="O7" s="315"/>
      <c r="P7" s="315"/>
      <c r="Q7" s="315"/>
      <c r="R7" s="315"/>
      <c r="S7" s="316"/>
    </row>
    <row r="8" spans="2:25" ht="30.75" customHeight="1" x14ac:dyDescent="0.25">
      <c r="B8" s="10" t="s">
        <v>23</v>
      </c>
      <c r="C8" s="274" t="s">
        <v>508</v>
      </c>
      <c r="D8" s="274"/>
      <c r="E8" s="274"/>
      <c r="F8" s="274"/>
      <c r="G8" s="274"/>
      <c r="H8" s="274"/>
      <c r="I8" s="274"/>
      <c r="J8" s="274"/>
      <c r="K8" s="273" t="s">
        <v>40</v>
      </c>
      <c r="L8" s="273"/>
      <c r="M8" s="274" t="str">
        <f>Caracterización!U7</f>
        <v>Eficiencia</v>
      </c>
      <c r="N8" s="274"/>
      <c r="O8" s="273" t="s">
        <v>43</v>
      </c>
      <c r="P8" s="273"/>
      <c r="Q8" s="275" t="s">
        <v>171</v>
      </c>
      <c r="R8" s="275"/>
      <c r="S8" s="276"/>
    </row>
    <row r="9" spans="2:25" ht="30.75" customHeight="1" x14ac:dyDescent="0.25">
      <c r="B9" s="10" t="s">
        <v>24</v>
      </c>
      <c r="C9" s="296" t="s">
        <v>375</v>
      </c>
      <c r="D9" s="296"/>
      <c r="E9" s="296"/>
      <c r="F9" s="296"/>
      <c r="G9" s="296"/>
      <c r="H9" s="296"/>
      <c r="I9" s="296"/>
      <c r="J9" s="296"/>
      <c r="K9" s="296"/>
      <c r="L9" s="296"/>
      <c r="M9" s="296"/>
      <c r="N9" s="296"/>
      <c r="O9" s="296"/>
      <c r="P9" s="296"/>
      <c r="Q9" s="296"/>
      <c r="R9" s="296"/>
      <c r="S9" s="297"/>
    </row>
    <row r="10" spans="2:25" ht="30.75" customHeight="1" x14ac:dyDescent="0.25">
      <c r="B10" s="10" t="s">
        <v>41</v>
      </c>
      <c r="C10" s="298" t="s">
        <v>376</v>
      </c>
      <c r="D10" s="298"/>
      <c r="E10" s="298"/>
      <c r="F10" s="298"/>
      <c r="G10" s="298"/>
      <c r="H10" s="298"/>
      <c r="I10" s="298"/>
      <c r="J10" s="298"/>
      <c r="K10" s="298"/>
      <c r="L10" s="298"/>
      <c r="M10" s="298"/>
      <c r="N10" s="298"/>
      <c r="O10" s="298"/>
      <c r="P10" s="298"/>
      <c r="Q10" s="298"/>
      <c r="R10" s="298"/>
      <c r="S10" s="299"/>
    </row>
    <row r="11" spans="2:25" ht="54.75" customHeight="1" x14ac:dyDescent="0.25">
      <c r="B11" s="38" t="s">
        <v>166</v>
      </c>
      <c r="C11" s="309" t="str">
        <f>Caracterización!P7</f>
        <v>Gestionar los aspectos presupuestales de la entidad en sus distintas etapas de programación, modificaciones, ejecución, seguimiento y evaluación de acuerdo con las políticas, principios, metodologías, procedimientos y marco regulatorio establecido para tal fin.</v>
      </c>
      <c r="D11" s="309"/>
      <c r="E11" s="309"/>
      <c r="F11" s="309"/>
      <c r="G11" s="309"/>
      <c r="H11" s="309"/>
      <c r="I11" s="309"/>
      <c r="J11" s="309"/>
      <c r="K11" s="309"/>
      <c r="L11" s="309"/>
      <c r="M11" s="309"/>
      <c r="N11" s="309"/>
      <c r="O11" s="309"/>
      <c r="P11" s="309"/>
      <c r="Q11" s="309"/>
      <c r="R11" s="309"/>
      <c r="S11" s="310"/>
    </row>
    <row r="12" spans="2:25" ht="14.25" customHeight="1" x14ac:dyDescent="0.25">
      <c r="B12" s="300"/>
      <c r="C12" s="301"/>
      <c r="D12" s="301"/>
      <c r="E12" s="301"/>
      <c r="F12" s="301"/>
      <c r="G12" s="301"/>
      <c r="H12" s="301"/>
      <c r="I12" s="301"/>
      <c r="J12" s="301"/>
      <c r="K12" s="301"/>
      <c r="L12" s="301"/>
      <c r="M12" s="301"/>
      <c r="N12" s="301"/>
      <c r="O12" s="301"/>
      <c r="P12" s="301"/>
      <c r="Q12" s="301"/>
      <c r="R12" s="301"/>
      <c r="S12" s="302"/>
    </row>
    <row r="13" spans="2:25" s="3" customFormat="1" ht="30.2" customHeight="1" x14ac:dyDescent="0.25">
      <c r="B13" s="37" t="s">
        <v>25</v>
      </c>
      <c r="C13" s="232" t="s">
        <v>165</v>
      </c>
      <c r="D13" s="262"/>
      <c r="E13" s="232" t="s">
        <v>42</v>
      </c>
      <c r="F13" s="233"/>
      <c r="G13" s="233"/>
      <c r="H13" s="262"/>
      <c r="I13" s="271" t="s">
        <v>26</v>
      </c>
      <c r="J13" s="271"/>
      <c r="K13" s="271"/>
      <c r="L13" s="271"/>
      <c r="M13" s="271"/>
      <c r="N13" s="271" t="s">
        <v>27</v>
      </c>
      <c r="O13" s="271"/>
      <c r="P13" s="271"/>
      <c r="Q13" s="271"/>
      <c r="R13" s="272"/>
      <c r="S13" s="303"/>
      <c r="U13"/>
      <c r="V13"/>
      <c r="W13"/>
      <c r="X13"/>
      <c r="Y13"/>
    </row>
    <row r="14" spans="2:25" ht="75.75" customHeight="1" x14ac:dyDescent="0.25">
      <c r="B14" s="330" t="s">
        <v>509</v>
      </c>
      <c r="C14" s="185" t="s">
        <v>503</v>
      </c>
      <c r="D14" s="186"/>
      <c r="E14" s="185" t="s">
        <v>370</v>
      </c>
      <c r="F14" s="208"/>
      <c r="G14" s="208"/>
      <c r="H14" s="186"/>
      <c r="I14" s="306" t="s">
        <v>195</v>
      </c>
      <c r="J14" s="306"/>
      <c r="K14" s="306"/>
      <c r="L14" s="306"/>
      <c r="M14" s="306"/>
      <c r="N14" s="306" t="s">
        <v>371</v>
      </c>
      <c r="O14" s="306"/>
      <c r="P14" s="306"/>
      <c r="Q14" s="306"/>
      <c r="R14" s="307"/>
      <c r="S14" s="303"/>
    </row>
    <row r="15" spans="2:25" ht="75.75" customHeight="1" x14ac:dyDescent="0.25">
      <c r="B15" s="331"/>
      <c r="C15" s="185" t="s">
        <v>507</v>
      </c>
      <c r="D15" s="186"/>
      <c r="E15" s="185" t="s">
        <v>377</v>
      </c>
      <c r="F15" s="208"/>
      <c r="G15" s="208"/>
      <c r="H15" s="186"/>
      <c r="I15" s="306" t="s">
        <v>195</v>
      </c>
      <c r="J15" s="306"/>
      <c r="K15" s="306"/>
      <c r="L15" s="306"/>
      <c r="M15" s="306"/>
      <c r="N15" s="306" t="s">
        <v>371</v>
      </c>
      <c r="O15" s="306"/>
      <c r="P15" s="306"/>
      <c r="Q15" s="306"/>
      <c r="R15" s="307"/>
      <c r="S15" s="303"/>
    </row>
    <row r="16" spans="2:25" ht="61.5" customHeight="1" x14ac:dyDescent="0.25">
      <c r="B16" s="332"/>
      <c r="C16" s="185" t="s">
        <v>504</v>
      </c>
      <c r="D16" s="186"/>
      <c r="E16" s="185" t="s">
        <v>372</v>
      </c>
      <c r="F16" s="208"/>
      <c r="G16" s="208"/>
      <c r="H16" s="186"/>
      <c r="I16" s="306" t="s">
        <v>195</v>
      </c>
      <c r="J16" s="306"/>
      <c r="K16" s="306"/>
      <c r="L16" s="306"/>
      <c r="M16" s="306"/>
      <c r="N16" s="305" t="s">
        <v>371</v>
      </c>
      <c r="O16" s="305"/>
      <c r="P16" s="305"/>
      <c r="Q16" s="305"/>
      <c r="R16" s="308"/>
      <c r="S16" s="303"/>
    </row>
    <row r="17" spans="2:19" x14ac:dyDescent="0.25">
      <c r="B17" s="311"/>
      <c r="C17" s="312"/>
      <c r="D17" s="312"/>
      <c r="E17" s="312"/>
      <c r="F17" s="312"/>
      <c r="G17" s="312"/>
      <c r="H17" s="312"/>
      <c r="I17" s="312"/>
      <c r="J17" s="312"/>
      <c r="K17" s="312"/>
      <c r="L17" s="312"/>
      <c r="M17" s="312"/>
      <c r="N17" s="312"/>
      <c r="O17" s="312"/>
      <c r="P17" s="312"/>
      <c r="Q17" s="312"/>
      <c r="R17" s="312"/>
      <c r="S17" s="313"/>
    </row>
    <row r="18" spans="2:19" ht="18" x14ac:dyDescent="0.25">
      <c r="B18" s="12"/>
      <c r="C18" s="4"/>
      <c r="D18" s="4"/>
      <c r="E18" s="4"/>
      <c r="F18" s="4"/>
      <c r="G18" s="4"/>
      <c r="H18" s="4"/>
      <c r="I18" s="4"/>
      <c r="J18" s="4"/>
      <c r="K18" s="4"/>
      <c r="L18" s="4"/>
      <c r="M18" s="4"/>
      <c r="N18" s="4"/>
      <c r="O18" s="4"/>
      <c r="P18" s="4"/>
      <c r="Q18" s="4"/>
      <c r="R18" s="5"/>
      <c r="S18" s="11"/>
    </row>
    <row r="19" spans="2:19" ht="18" x14ac:dyDescent="0.25">
      <c r="B19" s="17" t="s">
        <v>28</v>
      </c>
      <c r="C19" s="6" t="s">
        <v>29</v>
      </c>
      <c r="D19" s="46"/>
      <c r="E19" s="6"/>
      <c r="F19" s="6" t="s">
        <v>30</v>
      </c>
      <c r="G19" s="46"/>
      <c r="H19" s="6"/>
      <c r="I19" s="6" t="s">
        <v>31</v>
      </c>
      <c r="J19" s="6"/>
      <c r="K19" s="46"/>
      <c r="L19" s="6"/>
      <c r="M19" s="6" t="s">
        <v>32</v>
      </c>
      <c r="N19" s="46" t="s">
        <v>369</v>
      </c>
      <c r="O19" s="6"/>
      <c r="P19" s="6"/>
      <c r="Q19" s="6"/>
      <c r="R19" s="7"/>
      <c r="S19" s="11"/>
    </row>
    <row r="20" spans="2:19" ht="18" x14ac:dyDescent="0.25">
      <c r="B20" s="13"/>
      <c r="C20" s="8"/>
      <c r="D20" s="8"/>
      <c r="E20" s="8"/>
      <c r="F20" s="8"/>
      <c r="G20" s="8"/>
      <c r="H20" s="8"/>
      <c r="I20" s="8"/>
      <c r="J20" s="8"/>
      <c r="K20" s="8"/>
      <c r="L20" s="8"/>
      <c r="M20" s="8"/>
      <c r="N20" s="8"/>
      <c r="O20" s="8"/>
      <c r="P20" s="8"/>
      <c r="Q20" s="8"/>
      <c r="R20" s="9"/>
      <c r="S20" s="11"/>
    </row>
    <row r="21" spans="2:19" ht="15.75" x14ac:dyDescent="0.25">
      <c r="B21" s="14"/>
      <c r="C21" s="2"/>
      <c r="D21" s="2"/>
      <c r="E21" s="2"/>
      <c r="F21" s="2"/>
      <c r="G21" s="2"/>
      <c r="H21" s="2"/>
      <c r="I21" s="2"/>
      <c r="J21" s="2"/>
      <c r="K21" s="2"/>
      <c r="L21" s="2"/>
      <c r="M21" s="2"/>
      <c r="N21" s="2"/>
      <c r="O21" s="2"/>
      <c r="P21" s="2"/>
      <c r="Q21" s="2"/>
      <c r="R21" s="2"/>
      <c r="S21" s="11"/>
    </row>
    <row r="22" spans="2:19" ht="18" x14ac:dyDescent="0.25">
      <c r="B22" s="326" t="s">
        <v>33</v>
      </c>
      <c r="C22" s="293" t="s">
        <v>173</v>
      </c>
      <c r="D22" s="294"/>
      <c r="E22" s="294"/>
      <c r="F22" s="294"/>
      <c r="G22" s="327"/>
      <c r="H22" s="42"/>
      <c r="I22" s="328" t="s">
        <v>174</v>
      </c>
      <c r="J22" s="328"/>
      <c r="K22" s="328"/>
      <c r="L22" s="328"/>
      <c r="M22" s="329"/>
      <c r="N22" s="293" t="s">
        <v>175</v>
      </c>
      <c r="O22" s="294"/>
      <c r="P22" s="294"/>
      <c r="Q22" s="294"/>
      <c r="R22" s="295"/>
      <c r="S22" s="11"/>
    </row>
    <row r="23" spans="2:19" ht="18" x14ac:dyDescent="0.25">
      <c r="B23" s="326"/>
      <c r="C23" s="293" t="s">
        <v>246</v>
      </c>
      <c r="D23" s="294"/>
      <c r="E23" s="294"/>
      <c r="F23" s="294"/>
      <c r="G23" s="327"/>
      <c r="H23" s="293"/>
      <c r="I23" s="294"/>
      <c r="J23" s="294"/>
      <c r="K23" s="294"/>
      <c r="L23" s="294"/>
      <c r="M23" s="327"/>
      <c r="N23" s="293"/>
      <c r="O23" s="294"/>
      <c r="P23" s="294"/>
      <c r="Q23" s="294"/>
      <c r="R23" s="295"/>
      <c r="S23" s="11"/>
    </row>
    <row r="24" spans="2:19" ht="15.75" x14ac:dyDescent="0.25">
      <c r="B24" s="14"/>
      <c r="C24" s="2"/>
      <c r="D24" s="2"/>
      <c r="E24" s="2"/>
      <c r="F24" s="2"/>
      <c r="G24" s="2"/>
      <c r="H24" s="2"/>
      <c r="I24" s="2"/>
      <c r="J24" s="2"/>
      <c r="K24" s="2"/>
      <c r="L24" s="2"/>
      <c r="M24" s="2"/>
      <c r="N24" s="2"/>
      <c r="O24" s="2"/>
      <c r="P24" s="2"/>
      <c r="Q24" s="2"/>
      <c r="R24" s="2"/>
      <c r="S24" s="11"/>
    </row>
    <row r="25" spans="2:19" ht="49.7" customHeight="1" thickBot="1" x14ac:dyDescent="0.3">
      <c r="B25" s="44" t="s">
        <v>34</v>
      </c>
      <c r="C25" s="18">
        <v>0.1</v>
      </c>
      <c r="D25" s="15"/>
      <c r="E25" s="317" t="s">
        <v>35</v>
      </c>
      <c r="F25" s="318"/>
      <c r="G25" s="319"/>
      <c r="H25" s="320" t="s">
        <v>368</v>
      </c>
      <c r="I25" s="321"/>
      <c r="J25" s="322"/>
      <c r="K25" s="317" t="s">
        <v>197</v>
      </c>
      <c r="L25" s="318"/>
      <c r="M25" s="318"/>
      <c r="N25" s="319"/>
      <c r="O25" s="323"/>
      <c r="P25" s="324"/>
      <c r="Q25" s="324"/>
      <c r="R25" s="325"/>
      <c r="S25" s="16"/>
    </row>
    <row r="26" spans="2:19" customFormat="1" ht="60" customHeight="1" x14ac:dyDescent="0.25"/>
    <row r="27" spans="2:19" customFormat="1" x14ac:dyDescent="0.25"/>
    <row r="28" spans="2:19" customFormat="1" x14ac:dyDescent="0.25"/>
    <row r="29" spans="2:19" customFormat="1" x14ac:dyDescent="0.25"/>
    <row r="30" spans="2:19" customFormat="1" x14ac:dyDescent="0.25"/>
    <row r="31" spans="2:19" customFormat="1" x14ac:dyDescent="0.25"/>
    <row r="32" spans="2:19"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sheetData>
  <mergeCells count="51">
    <mergeCell ref="H23:M23"/>
    <mergeCell ref="N23:R23"/>
    <mergeCell ref="E25:G25"/>
    <mergeCell ref="H25:J25"/>
    <mergeCell ref="K25:N25"/>
    <mergeCell ref="O25:R25"/>
    <mergeCell ref="C16:D16"/>
    <mergeCell ref="E16:H16"/>
    <mergeCell ref="I16:M16"/>
    <mergeCell ref="N16:R16"/>
    <mergeCell ref="B17:S17"/>
    <mergeCell ref="B22:B23"/>
    <mergeCell ref="C22:G22"/>
    <mergeCell ref="I22:M22"/>
    <mergeCell ref="N22:R22"/>
    <mergeCell ref="C23:G23"/>
    <mergeCell ref="C14:D14"/>
    <mergeCell ref="E14:H14"/>
    <mergeCell ref="I14:M14"/>
    <mergeCell ref="N14:R14"/>
    <mergeCell ref="C15:D15"/>
    <mergeCell ref="E15:H15"/>
    <mergeCell ref="I15:M15"/>
    <mergeCell ref="N15:R15"/>
    <mergeCell ref="C9:S9"/>
    <mergeCell ref="C10:S10"/>
    <mergeCell ref="C11:S11"/>
    <mergeCell ref="B12:S12"/>
    <mergeCell ref="C13:D13"/>
    <mergeCell ref="E13:H13"/>
    <mergeCell ref="I13:M13"/>
    <mergeCell ref="N13:R13"/>
    <mergeCell ref="S13:S16"/>
    <mergeCell ref="B14:B16"/>
    <mergeCell ref="C6:J6"/>
    <mergeCell ref="K6:L6"/>
    <mergeCell ref="M6:S6"/>
    <mergeCell ref="B7:S7"/>
    <mergeCell ref="C8:J8"/>
    <mergeCell ref="K8:L8"/>
    <mergeCell ref="M8:N8"/>
    <mergeCell ref="O8:P8"/>
    <mergeCell ref="Q8:S8"/>
    <mergeCell ref="B1:C1"/>
    <mergeCell ref="D1:S1"/>
    <mergeCell ref="B2:S2"/>
    <mergeCell ref="B3:S3"/>
    <mergeCell ref="C4:S4"/>
    <mergeCell ref="C5:J5"/>
    <mergeCell ref="K5:L5"/>
    <mergeCell ref="M5:S5"/>
  </mergeCells>
  <dataValidations count="21">
    <dataValidation allowBlank="1" showInputMessage="1" showErrorMessage="1" prompt="Si existe linea base, por favor indique en esta casilla desde que fuente de información  se tomarón los datos" sqref="K25:N25"/>
    <dataValidation allowBlank="1" showInputMessage="1" showErrorMessage="1" prompt="En caso de contar con información previa de la medición, establezca cul es la linea de partida para la medición de su indicador" sqref="E25:G25"/>
    <dataValidation allowBlank="1" showInputMessage="1" showErrorMessage="1" prompt="Defina la meta del indicador, teniendo en cuenta la tendencia establecida" sqref="B25"/>
    <dataValidation allowBlank="1" showInputMessage="1" showErrorMessage="1" prompt="Seleccione con una &quot;X&quot; la tendencia que debe tener el resultado del indicador" sqref="B22:B23"/>
    <dataValidation allowBlank="1" showInputMessage="1" showErrorMessage="1" prompt="Seleccione la periodicidad con la que se va a medir el indicador. Solo pueed seleccionar una." sqref="B19"/>
    <dataValidation allowBlank="1" showInputMessage="1" showErrorMessage="1" prompt="Aclara de donde tomará la información para el cálculo del indicador" sqref="N13:R13"/>
    <dataValidation allowBlank="1" showInputMessage="1" showErrorMessage="1" prompt="Seleccione de la lista desplegable la unidad de medida de cada una de sus variables." sqref="I13:M13"/>
    <dataValidation allowBlank="1" showInputMessage="1" showErrorMessage="1" prompt="Describa brevemente la variable definida" sqref="E13:H13"/>
    <dataValidation allowBlank="1" showInputMessage="1" showErrorMessage="1" prompt="En cada casilla defina el nombre de las variables de su indicador" sqref="C13:D13"/>
    <dataValidation allowBlank="1" showInputMessage="1" showErrorMessage="1" prompt="Defina la relación mátematica que se constituirá como la fórmula de su indicador" sqref="B13"/>
    <dataValidation allowBlank="1" showInputMessage="1" showErrorMessage="1" prompt="Se cargará automaticamente el objetivo del proceso que definió en la caracterización." sqref="B11"/>
    <dataValidation allowBlank="1" showInputMessage="1" showErrorMessage="1" prompt="Amplie el objetivo del indicador, contestando preguntas como  ¿qué?, ¿para qué?, ¿cómo?" sqref="B10"/>
    <dataValidation allowBlank="1" showInputMessage="1" showErrorMessage="1" prompt="Defina en esta casilla lo que busca medir, el objetivo del indicador es un paso previo a definir el indicador, y su precisión es muy importante.  Debe ser i) específicos, ii) Alcanzable,  iii) medibles, " sqref="B9"/>
    <dataValidation allowBlank="1" showInputMessage="1" showErrorMessage="1" prompt="Elija de la lista desplegable si el indicador es acumulado (cuando trae información previa a esta medición) o no acumulado (cuando inicia la medición en este periodo)." sqref="O8:P8"/>
    <dataValidation allowBlank="1" showInputMessage="1" showErrorMessage="1" prompt="Se cargará automáticamente el tipo de indicador que definió en la caracterización." sqref="K8:L8"/>
    <dataValidation allowBlank="1" showInputMessage="1" showErrorMessage="1" prompt="Se cargará automaticamente el líder del proceso seleccionado. Por favor válidelo y retroalimente al enlace de la OAP." sqref="B6"/>
    <dataValidation allowBlank="1" showInputMessage="1" showErrorMessage="1" prompt="Se cargará automaticamente el nombre del indicador que definió en la caracterización" sqref="B8"/>
    <dataValidation allowBlank="1" showInputMessage="1" showErrorMessage="1" prompt="Ingrese el nombre y el cargo de la persona responsable de la medición del indicador._x000a_Ej: Juan Perez - Profesional Univeristario " sqref="K6:L6"/>
    <dataValidation allowBlank="1" showInputMessage="1" showErrorMessage="1" prompt="Se cargará automáticamente el macroproceso al cual pertenece el macroproceso" sqref="K5:L5"/>
    <dataValidation allowBlank="1" showInputMessage="1" showErrorMessage="1" prompt="Seleccione de la lista desplegable el nombre del proceso" sqref="B5"/>
    <dataValidation allowBlank="1" showInputMessage="1" showErrorMessage="1" promptTitle="Dependencia" prompt="Seleccione de la lista desplegable la dependencia responsable del proceso" sqref="B4"/>
  </dataValidations>
  <printOptions horizontalCentered="1"/>
  <pageMargins left="0.51181102362204722" right="0.51181102362204722" top="0.59055118110236227" bottom="0.59055118110236227" header="0.31496062992125984" footer="0.70866141732283472"/>
  <pageSetup scale="43" orientation="portrait" r:id="rId1"/>
  <headerFooter>
    <oddFooter>&amp;RDE02-F03 Vr2 (2019-04-12)</oddFooter>
  </headerFooter>
  <colBreaks count="1" manualBreakCount="1">
    <brk id="20" max="1048575"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'Listas desplegables'!$D$3:$D$47</xm:f>
          </x14:formula1>
          <xm:sqref>C5:J5</xm:sqref>
        </x14:dataValidation>
        <x14:dataValidation type="list" allowBlank="1" showInputMessage="1" showErrorMessage="1">
          <x14:formula1>
            <xm:f>'Listas desplegables'!$O$19:$O$20</xm:f>
          </x14:formula1>
          <xm:sqref>I14:M16</xm:sqref>
        </x14:dataValidation>
        <x14:dataValidation type="list" allowBlank="1" showInputMessage="1" showErrorMessage="1">
          <x14:formula1>
            <xm:f>'Listas desplegables'!$O$2:$O$3</xm:f>
          </x14:formula1>
          <xm:sqref>Q8:S8</xm:sqref>
        </x14:dataValidation>
        <x14:dataValidation type="list" allowBlank="1" showInputMessage="1" showErrorMessage="1">
          <x14:formula1>
            <xm:f>'Listas desplegables'!$L$2:$L$42</xm:f>
          </x14:formula1>
          <xm:sqref>C4:S4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7"/>
  <sheetViews>
    <sheetView view="pageBreakPreview" topLeftCell="A31" zoomScale="115" zoomScaleSheetLayoutView="115" workbookViewId="0">
      <selection activeCell="C36" sqref="C36"/>
    </sheetView>
  </sheetViews>
  <sheetFormatPr baseColWidth="10" defaultColWidth="10.85546875" defaultRowHeight="16.5" x14ac:dyDescent="0.3"/>
  <cols>
    <col min="1" max="1" width="15.85546875" style="144" customWidth="1"/>
    <col min="2" max="2" width="15.85546875" style="148" customWidth="1"/>
    <col min="3" max="3" width="44.28515625" style="144" customWidth="1"/>
    <col min="4" max="4" width="33" style="144" customWidth="1"/>
    <col min="5" max="5" width="33" style="150" customWidth="1"/>
    <col min="6" max="6" width="86.42578125" style="144" customWidth="1"/>
    <col min="7" max="16384" width="10.85546875" style="144"/>
  </cols>
  <sheetData>
    <row r="1" spans="1:6" ht="35.25" customHeight="1" x14ac:dyDescent="0.3">
      <c r="A1" s="333"/>
      <c r="B1" s="333"/>
      <c r="C1" s="334" t="s">
        <v>325</v>
      </c>
      <c r="D1" s="335"/>
      <c r="E1" s="161" t="s">
        <v>326</v>
      </c>
    </row>
    <row r="2" spans="1:6" ht="35.25" customHeight="1" x14ac:dyDescent="0.3">
      <c r="A2" s="333"/>
      <c r="B2" s="333"/>
      <c r="C2" s="336"/>
      <c r="D2" s="337"/>
      <c r="E2" s="162">
        <v>43749</v>
      </c>
    </row>
    <row r="3" spans="1:6" x14ac:dyDescent="0.3">
      <c r="A3" s="163"/>
      <c r="B3" s="164"/>
      <c r="C3" s="163"/>
      <c r="D3" s="163"/>
      <c r="E3" s="165"/>
    </row>
    <row r="4" spans="1:6" x14ac:dyDescent="0.3">
      <c r="A4" s="163"/>
      <c r="B4" s="164"/>
      <c r="C4" s="163"/>
      <c r="D4" s="163"/>
      <c r="E4" s="165"/>
    </row>
    <row r="5" spans="1:6" ht="36" x14ac:dyDescent="0.3">
      <c r="A5" s="147" t="s">
        <v>327</v>
      </c>
      <c r="B5" s="147" t="s">
        <v>328</v>
      </c>
      <c r="C5" s="147" t="s">
        <v>329</v>
      </c>
      <c r="D5" s="147" t="s">
        <v>330</v>
      </c>
      <c r="E5" s="149" t="s">
        <v>331</v>
      </c>
      <c r="F5" s="145"/>
    </row>
    <row r="6" spans="1:6" ht="51" x14ac:dyDescent="0.3">
      <c r="A6" s="152" t="s">
        <v>339</v>
      </c>
      <c r="B6" s="153" t="s">
        <v>396</v>
      </c>
      <c r="C6" s="154" t="s">
        <v>397</v>
      </c>
      <c r="D6" s="154" t="s">
        <v>398</v>
      </c>
      <c r="E6" s="155" t="s">
        <v>399</v>
      </c>
    </row>
    <row r="7" spans="1:6" ht="38.25" x14ac:dyDescent="0.3">
      <c r="A7" s="152" t="s">
        <v>339</v>
      </c>
      <c r="B7" s="153" t="s">
        <v>396</v>
      </c>
      <c r="C7" s="154" t="s">
        <v>397</v>
      </c>
      <c r="D7" s="154" t="s">
        <v>400</v>
      </c>
      <c r="E7" s="155" t="s">
        <v>401</v>
      </c>
    </row>
    <row r="8" spans="1:6" ht="38.25" x14ac:dyDescent="0.3">
      <c r="A8" s="152" t="s">
        <v>339</v>
      </c>
      <c r="B8" s="153" t="s">
        <v>392</v>
      </c>
      <c r="C8" s="154" t="s">
        <v>393</v>
      </c>
      <c r="D8" s="154" t="s">
        <v>394</v>
      </c>
      <c r="E8" s="155" t="s">
        <v>395</v>
      </c>
    </row>
    <row r="9" spans="1:6" ht="76.5" x14ac:dyDescent="0.3">
      <c r="A9" s="152" t="s">
        <v>339</v>
      </c>
      <c r="B9" s="153" t="s">
        <v>472</v>
      </c>
      <c r="C9" s="154" t="s">
        <v>473</v>
      </c>
      <c r="D9" s="154" t="s">
        <v>474</v>
      </c>
      <c r="E9" s="155" t="s">
        <v>475</v>
      </c>
    </row>
    <row r="10" spans="1:6" ht="51" x14ac:dyDescent="0.3">
      <c r="A10" s="152" t="s">
        <v>339</v>
      </c>
      <c r="B10" s="153" t="s">
        <v>468</v>
      </c>
      <c r="C10" s="154" t="s">
        <v>469</v>
      </c>
      <c r="D10" s="154" t="s">
        <v>470</v>
      </c>
      <c r="E10" s="155" t="s">
        <v>471</v>
      </c>
    </row>
    <row r="11" spans="1:6" ht="38.25" x14ac:dyDescent="0.3">
      <c r="A11" s="156" t="s">
        <v>339</v>
      </c>
      <c r="B11" s="156" t="s">
        <v>340</v>
      </c>
      <c r="C11" s="156" t="s">
        <v>341</v>
      </c>
      <c r="D11" s="156" t="s">
        <v>333</v>
      </c>
      <c r="E11" s="157" t="s">
        <v>342</v>
      </c>
      <c r="F11" s="145"/>
    </row>
    <row r="12" spans="1:6" ht="63.75" x14ac:dyDescent="0.3">
      <c r="A12" s="152" t="s">
        <v>339</v>
      </c>
      <c r="B12" s="152" t="s">
        <v>343</v>
      </c>
      <c r="C12" s="152" t="s">
        <v>344</v>
      </c>
      <c r="D12" s="152" t="s">
        <v>333</v>
      </c>
      <c r="E12" s="158" t="s">
        <v>331</v>
      </c>
      <c r="F12" s="145"/>
    </row>
    <row r="13" spans="1:6" ht="140.25" x14ac:dyDescent="0.3">
      <c r="A13" s="152" t="s">
        <v>383</v>
      </c>
      <c r="B13" s="153" t="s">
        <v>448</v>
      </c>
      <c r="C13" s="154" t="s">
        <v>449</v>
      </c>
      <c r="D13" s="154" t="s">
        <v>360</v>
      </c>
      <c r="E13" s="155" t="s">
        <v>450</v>
      </c>
    </row>
    <row r="14" spans="1:6" ht="38.25" x14ac:dyDescent="0.3">
      <c r="A14" s="152" t="s">
        <v>383</v>
      </c>
      <c r="B14" s="153" t="s">
        <v>415</v>
      </c>
      <c r="C14" s="154" t="s">
        <v>416</v>
      </c>
      <c r="D14" s="154" t="s">
        <v>417</v>
      </c>
      <c r="E14" s="155" t="s">
        <v>418</v>
      </c>
    </row>
    <row r="15" spans="1:6" ht="38.25" x14ac:dyDescent="0.3">
      <c r="A15" s="152" t="s">
        <v>339</v>
      </c>
      <c r="B15" s="152" t="s">
        <v>345</v>
      </c>
      <c r="C15" s="152" t="s">
        <v>346</v>
      </c>
      <c r="D15" s="152" t="s">
        <v>333</v>
      </c>
      <c r="E15" s="158" t="s">
        <v>347</v>
      </c>
      <c r="F15" s="145"/>
    </row>
    <row r="16" spans="1:6" ht="38.25" x14ac:dyDescent="0.3">
      <c r="A16" s="152" t="s">
        <v>356</v>
      </c>
      <c r="B16" s="152" t="s">
        <v>357</v>
      </c>
      <c r="C16" s="152" t="s">
        <v>358</v>
      </c>
      <c r="D16" s="152" t="s">
        <v>333</v>
      </c>
      <c r="E16" s="158" t="s">
        <v>359</v>
      </c>
    </row>
    <row r="17" spans="1:6" ht="63.75" x14ac:dyDescent="0.3">
      <c r="A17" s="152" t="s">
        <v>378</v>
      </c>
      <c r="B17" s="153" t="s">
        <v>379</v>
      </c>
      <c r="C17" s="154" t="s">
        <v>380</v>
      </c>
      <c r="D17" s="154" t="s">
        <v>381</v>
      </c>
      <c r="E17" s="155" t="s">
        <v>382</v>
      </c>
    </row>
    <row r="18" spans="1:6" ht="89.25" x14ac:dyDescent="0.3">
      <c r="A18" s="152" t="s">
        <v>383</v>
      </c>
      <c r="B18" s="153" t="s">
        <v>423</v>
      </c>
      <c r="C18" s="154" t="s">
        <v>424</v>
      </c>
      <c r="D18" s="154" t="s">
        <v>360</v>
      </c>
      <c r="E18" s="155" t="s">
        <v>425</v>
      </c>
    </row>
    <row r="19" spans="1:6" ht="38.25" x14ac:dyDescent="0.3">
      <c r="A19" s="152" t="s">
        <v>339</v>
      </c>
      <c r="B19" s="152" t="s">
        <v>348</v>
      </c>
      <c r="C19" s="152" t="s">
        <v>349</v>
      </c>
      <c r="D19" s="152" t="s">
        <v>333</v>
      </c>
      <c r="E19" s="158" t="s">
        <v>331</v>
      </c>
      <c r="F19" s="145"/>
    </row>
    <row r="20" spans="1:6" ht="140.25" x14ac:dyDescent="0.3">
      <c r="A20" s="152" t="s">
        <v>383</v>
      </c>
      <c r="B20" s="153" t="s">
        <v>451</v>
      </c>
      <c r="C20" s="154" t="s">
        <v>452</v>
      </c>
      <c r="D20" s="154" t="s">
        <v>453</v>
      </c>
      <c r="E20" s="155" t="s">
        <v>454</v>
      </c>
    </row>
    <row r="21" spans="1:6" x14ac:dyDescent="0.3">
      <c r="A21" s="152" t="s">
        <v>338</v>
      </c>
      <c r="B21" s="152" t="s">
        <v>350</v>
      </c>
      <c r="C21" s="152" t="s">
        <v>351</v>
      </c>
      <c r="D21" s="152" t="s">
        <v>333</v>
      </c>
      <c r="E21" s="158" t="s">
        <v>331</v>
      </c>
      <c r="F21" s="145"/>
    </row>
    <row r="22" spans="1:6" ht="25.5" x14ac:dyDescent="0.3">
      <c r="A22" s="159" t="s">
        <v>339</v>
      </c>
      <c r="B22" s="159" t="s">
        <v>352</v>
      </c>
      <c r="C22" s="159" t="s">
        <v>353</v>
      </c>
      <c r="D22" s="159" t="s">
        <v>333</v>
      </c>
      <c r="E22" s="160" t="s">
        <v>347</v>
      </c>
    </row>
    <row r="23" spans="1:6" ht="25.5" x14ac:dyDescent="0.3">
      <c r="A23" s="152" t="s">
        <v>383</v>
      </c>
      <c r="B23" s="153" t="s">
        <v>408</v>
      </c>
      <c r="C23" s="154" t="s">
        <v>409</v>
      </c>
      <c r="D23" s="154" t="s">
        <v>410</v>
      </c>
      <c r="E23" s="155" t="s">
        <v>411</v>
      </c>
    </row>
    <row r="24" spans="1:6" ht="89.25" x14ac:dyDescent="0.3">
      <c r="A24" s="152" t="s">
        <v>383</v>
      </c>
      <c r="B24" s="153" t="s">
        <v>419</v>
      </c>
      <c r="C24" s="154" t="s">
        <v>420</v>
      </c>
      <c r="D24" s="154" t="s">
        <v>421</v>
      </c>
      <c r="E24" s="155" t="s">
        <v>422</v>
      </c>
    </row>
    <row r="25" spans="1:6" ht="38.25" x14ac:dyDescent="0.3">
      <c r="A25" s="152" t="s">
        <v>383</v>
      </c>
      <c r="B25" s="153" t="s">
        <v>384</v>
      </c>
      <c r="C25" s="154" t="s">
        <v>385</v>
      </c>
      <c r="D25" s="154" t="s">
        <v>386</v>
      </c>
      <c r="E25" s="155" t="s">
        <v>387</v>
      </c>
    </row>
    <row r="26" spans="1:6" ht="25.5" x14ac:dyDescent="0.3">
      <c r="A26" s="152" t="s">
        <v>383</v>
      </c>
      <c r="B26" s="153" t="s">
        <v>384</v>
      </c>
      <c r="C26" s="154" t="s">
        <v>385</v>
      </c>
      <c r="D26" s="154" t="s">
        <v>388</v>
      </c>
      <c r="E26" s="155" t="s">
        <v>389</v>
      </c>
    </row>
    <row r="27" spans="1:6" ht="25.5" x14ac:dyDescent="0.3">
      <c r="A27" s="152" t="s">
        <v>383</v>
      </c>
      <c r="B27" s="153" t="s">
        <v>384</v>
      </c>
      <c r="C27" s="154" t="s">
        <v>385</v>
      </c>
      <c r="D27" s="154" t="s">
        <v>390</v>
      </c>
      <c r="E27" s="155" t="s">
        <v>391</v>
      </c>
    </row>
    <row r="28" spans="1:6" ht="51" x14ac:dyDescent="0.3">
      <c r="A28" s="152" t="s">
        <v>339</v>
      </c>
      <c r="B28" s="152" t="s">
        <v>354</v>
      </c>
      <c r="C28" s="152" t="s">
        <v>355</v>
      </c>
      <c r="D28" s="152" t="s">
        <v>333</v>
      </c>
      <c r="E28" s="158" t="s">
        <v>331</v>
      </c>
    </row>
    <row r="29" spans="1:6" ht="76.5" x14ac:dyDescent="0.3">
      <c r="A29" s="152" t="s">
        <v>383</v>
      </c>
      <c r="B29" s="153" t="s">
        <v>455</v>
      </c>
      <c r="C29" s="154" t="s">
        <v>456</v>
      </c>
      <c r="D29" s="154" t="s">
        <v>457</v>
      </c>
      <c r="E29" s="155" t="s">
        <v>458</v>
      </c>
    </row>
    <row r="30" spans="1:6" ht="89.25" x14ac:dyDescent="0.3">
      <c r="A30" s="152" t="s">
        <v>383</v>
      </c>
      <c r="B30" s="153" t="s">
        <v>402</v>
      </c>
      <c r="C30" s="154" t="s">
        <v>403</v>
      </c>
      <c r="D30" s="154" t="s">
        <v>404</v>
      </c>
      <c r="E30" s="155" t="s">
        <v>405</v>
      </c>
    </row>
    <row r="31" spans="1:6" ht="25.5" x14ac:dyDescent="0.3">
      <c r="A31" s="152" t="s">
        <v>383</v>
      </c>
      <c r="B31" s="153" t="s">
        <v>402</v>
      </c>
      <c r="C31" s="154" t="s">
        <v>403</v>
      </c>
      <c r="D31" s="154" t="s">
        <v>406</v>
      </c>
      <c r="E31" s="155" t="s">
        <v>407</v>
      </c>
    </row>
    <row r="32" spans="1:6" ht="51" x14ac:dyDescent="0.3">
      <c r="A32" s="152" t="s">
        <v>383</v>
      </c>
      <c r="B32" s="153" t="s">
        <v>426</v>
      </c>
      <c r="C32" s="154" t="s">
        <v>427</v>
      </c>
      <c r="D32" s="154" t="s">
        <v>360</v>
      </c>
      <c r="E32" s="155" t="s">
        <v>428</v>
      </c>
    </row>
    <row r="33" spans="1:6" ht="25.5" x14ac:dyDescent="0.3">
      <c r="A33" s="152" t="s">
        <v>339</v>
      </c>
      <c r="B33" s="153" t="s">
        <v>489</v>
      </c>
      <c r="C33" s="154" t="s">
        <v>490</v>
      </c>
      <c r="D33" s="154" t="s">
        <v>360</v>
      </c>
      <c r="E33" s="154" t="s">
        <v>360</v>
      </c>
    </row>
    <row r="34" spans="1:6" ht="51" x14ac:dyDescent="0.3">
      <c r="A34" s="152" t="s">
        <v>339</v>
      </c>
      <c r="B34" s="153" t="s">
        <v>429</v>
      </c>
      <c r="C34" s="154" t="s">
        <v>430</v>
      </c>
      <c r="D34" s="154" t="s">
        <v>360</v>
      </c>
      <c r="E34" s="155" t="s">
        <v>431</v>
      </c>
    </row>
    <row r="35" spans="1:6" ht="25.5" x14ac:dyDescent="0.3">
      <c r="A35" s="152" t="s">
        <v>339</v>
      </c>
      <c r="B35" s="153" t="s">
        <v>442</v>
      </c>
      <c r="C35" s="154" t="s">
        <v>443</v>
      </c>
      <c r="D35" s="154" t="s">
        <v>360</v>
      </c>
      <c r="E35" s="155" t="s">
        <v>444</v>
      </c>
    </row>
    <row r="36" spans="1:6" ht="114.75" x14ac:dyDescent="0.3">
      <c r="A36" s="152" t="s">
        <v>383</v>
      </c>
      <c r="B36" s="153" t="s">
        <v>459</v>
      </c>
      <c r="C36" s="154" t="s">
        <v>460</v>
      </c>
      <c r="D36" s="154" t="s">
        <v>360</v>
      </c>
      <c r="E36" s="155" t="s">
        <v>461</v>
      </c>
    </row>
    <row r="37" spans="1:6" ht="25.5" x14ac:dyDescent="0.3">
      <c r="A37" s="152" t="s">
        <v>383</v>
      </c>
      <c r="B37" s="153" t="s">
        <v>412</v>
      </c>
      <c r="C37" s="154" t="s">
        <v>413</v>
      </c>
      <c r="D37" s="154" t="s">
        <v>414</v>
      </c>
      <c r="E37" s="155" t="s">
        <v>411</v>
      </c>
    </row>
    <row r="38" spans="1:6" x14ac:dyDescent="0.3">
      <c r="A38" s="156" t="s">
        <v>361</v>
      </c>
      <c r="B38" s="156" t="s">
        <v>362</v>
      </c>
      <c r="C38" s="156" t="s">
        <v>363</v>
      </c>
      <c r="D38" s="156" t="s">
        <v>333</v>
      </c>
      <c r="E38" s="157" t="s">
        <v>360</v>
      </c>
    </row>
    <row r="39" spans="1:6" ht="38.25" x14ac:dyDescent="0.3">
      <c r="A39" s="152" t="s">
        <v>332</v>
      </c>
      <c r="B39" s="152" t="s">
        <v>334</v>
      </c>
      <c r="C39" s="152" t="s">
        <v>335</v>
      </c>
      <c r="D39" s="152" t="s">
        <v>336</v>
      </c>
      <c r="E39" s="158" t="s">
        <v>337</v>
      </c>
      <c r="F39" s="145"/>
    </row>
    <row r="40" spans="1:6" ht="51" x14ac:dyDescent="0.3">
      <c r="A40" s="152" t="s">
        <v>339</v>
      </c>
      <c r="B40" s="153" t="s">
        <v>445</v>
      </c>
      <c r="C40" s="154" t="s">
        <v>446</v>
      </c>
      <c r="D40" s="154" t="s">
        <v>360</v>
      </c>
      <c r="E40" s="155" t="s">
        <v>447</v>
      </c>
    </row>
    <row r="41" spans="1:6" ht="51" x14ac:dyDescent="0.3">
      <c r="A41" s="152" t="s">
        <v>383</v>
      </c>
      <c r="B41" s="153" t="s">
        <v>462</v>
      </c>
      <c r="C41" s="154" t="s">
        <v>463</v>
      </c>
      <c r="D41" s="154" t="s">
        <v>360</v>
      </c>
      <c r="E41" s="155" t="s">
        <v>464</v>
      </c>
    </row>
    <row r="42" spans="1:6" ht="38.25" x14ac:dyDescent="0.3">
      <c r="A42" s="152" t="s">
        <v>338</v>
      </c>
      <c r="B42" s="153" t="s">
        <v>432</v>
      </c>
      <c r="C42" s="154" t="s">
        <v>433</v>
      </c>
      <c r="D42" s="154" t="s">
        <v>434</v>
      </c>
      <c r="E42" s="155" t="s">
        <v>435</v>
      </c>
    </row>
    <row r="43" spans="1:6" ht="127.5" x14ac:dyDescent="0.3">
      <c r="A43" s="152" t="s">
        <v>339</v>
      </c>
      <c r="B43" s="153" t="s">
        <v>479</v>
      </c>
      <c r="C43" s="154" t="s">
        <v>480</v>
      </c>
      <c r="D43" s="154" t="s">
        <v>481</v>
      </c>
      <c r="E43" s="155" t="s">
        <v>482</v>
      </c>
    </row>
    <row r="44" spans="1:6" ht="51" x14ac:dyDescent="0.3">
      <c r="A44" s="152" t="s">
        <v>383</v>
      </c>
      <c r="B44" s="153" t="s">
        <v>465</v>
      </c>
      <c r="C44" s="154" t="s">
        <v>466</v>
      </c>
      <c r="D44" s="154" t="s">
        <v>360</v>
      </c>
      <c r="E44" s="155" t="s">
        <v>467</v>
      </c>
    </row>
    <row r="45" spans="1:6" ht="140.25" x14ac:dyDescent="0.3">
      <c r="A45" s="152" t="s">
        <v>338</v>
      </c>
      <c r="B45" s="153" t="s">
        <v>476</v>
      </c>
      <c r="C45" s="154" t="s">
        <v>477</v>
      </c>
      <c r="D45" s="154" t="s">
        <v>360</v>
      </c>
      <c r="E45" s="155" t="s">
        <v>478</v>
      </c>
    </row>
    <row r="46" spans="1:6" ht="38.25" x14ac:dyDescent="0.3">
      <c r="A46" s="152" t="s">
        <v>436</v>
      </c>
      <c r="B46" s="153" t="s">
        <v>437</v>
      </c>
      <c r="C46" s="154" t="s">
        <v>438</v>
      </c>
      <c r="D46" s="154" t="s">
        <v>333</v>
      </c>
      <c r="E46" s="155" t="s">
        <v>360</v>
      </c>
    </row>
    <row r="47" spans="1:6" ht="76.5" x14ac:dyDescent="0.3">
      <c r="A47" s="152" t="s">
        <v>338</v>
      </c>
      <c r="B47" s="153" t="s">
        <v>439</v>
      </c>
      <c r="C47" s="154" t="s">
        <v>440</v>
      </c>
      <c r="D47" s="154" t="s">
        <v>333</v>
      </c>
      <c r="E47" s="155" t="s">
        <v>441</v>
      </c>
    </row>
  </sheetData>
  <mergeCells count="2">
    <mergeCell ref="A1:B2"/>
    <mergeCell ref="C1:D2"/>
  </mergeCells>
  <printOptions horizontalCentered="1"/>
  <pageMargins left="0.70866141732283472" right="0.70866141732283472" top="0.74803149606299213" bottom="0.55118110236220474" header="0.31496062992125984" footer="0.70866141732283472"/>
  <pageSetup scale="28" orientation="portrait" r:id="rId1"/>
  <headerFooter>
    <oddFooter>&amp;RSC01-F06 Vr.3 (2015-11-18)</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D1:Q81"/>
  <sheetViews>
    <sheetView topLeftCell="H1" workbookViewId="0">
      <selection activeCell="L18" sqref="L18"/>
    </sheetView>
  </sheetViews>
  <sheetFormatPr baseColWidth="10" defaultRowHeight="15" x14ac:dyDescent="0.25"/>
  <cols>
    <col min="4" max="4" width="49" style="19" bestFit="1" customWidth="1"/>
    <col min="5" max="5" width="70" style="19" bestFit="1" customWidth="1"/>
    <col min="6" max="6" width="19.42578125" style="28" bestFit="1" customWidth="1"/>
    <col min="7" max="7" width="58.42578125" style="29" customWidth="1"/>
    <col min="12" max="12" width="60.140625" customWidth="1"/>
    <col min="17" max="17" width="26.7109375" bestFit="1" customWidth="1"/>
  </cols>
  <sheetData>
    <row r="1" spans="4:17" x14ac:dyDescent="0.25">
      <c r="Q1" s="43" t="s">
        <v>176</v>
      </c>
    </row>
    <row r="2" spans="4:17" x14ac:dyDescent="0.25">
      <c r="D2" s="20" t="s">
        <v>63</v>
      </c>
      <c r="E2" s="20" t="s">
        <v>45</v>
      </c>
      <c r="F2" s="27" t="s">
        <v>2</v>
      </c>
      <c r="G2" s="31" t="s">
        <v>112</v>
      </c>
      <c r="L2" s="39" t="s">
        <v>216</v>
      </c>
      <c r="O2" t="s">
        <v>171</v>
      </c>
      <c r="Q2" t="s">
        <v>177</v>
      </c>
    </row>
    <row r="3" spans="4:17" x14ac:dyDescent="0.25">
      <c r="D3" s="21" t="s">
        <v>101</v>
      </c>
      <c r="E3" s="25" t="s">
        <v>46</v>
      </c>
      <c r="F3" s="26" t="s">
        <v>60</v>
      </c>
      <c r="G3" s="30" t="s">
        <v>113</v>
      </c>
      <c r="L3" s="40" t="s">
        <v>205</v>
      </c>
      <c r="O3" t="s">
        <v>172</v>
      </c>
      <c r="Q3" t="s">
        <v>178</v>
      </c>
    </row>
    <row r="4" spans="4:17" x14ac:dyDescent="0.25">
      <c r="D4" s="21" t="s">
        <v>102</v>
      </c>
      <c r="E4" s="25" t="s">
        <v>46</v>
      </c>
      <c r="F4" s="26" t="s">
        <v>60</v>
      </c>
      <c r="G4" s="30" t="s">
        <v>113</v>
      </c>
      <c r="L4" s="39" t="s">
        <v>217</v>
      </c>
      <c r="Q4" s="43" t="s">
        <v>179</v>
      </c>
    </row>
    <row r="5" spans="4:17" x14ac:dyDescent="0.25">
      <c r="D5" s="21" t="s">
        <v>103</v>
      </c>
      <c r="E5" s="25" t="s">
        <v>46</v>
      </c>
      <c r="F5" s="26" t="s">
        <v>60</v>
      </c>
      <c r="G5" s="30" t="s">
        <v>115</v>
      </c>
      <c r="L5" s="41" t="s">
        <v>206</v>
      </c>
      <c r="Q5" t="s">
        <v>180</v>
      </c>
    </row>
    <row r="6" spans="4:17" x14ac:dyDescent="0.25">
      <c r="D6" s="21" t="s">
        <v>104</v>
      </c>
      <c r="E6" s="25" t="s">
        <v>47</v>
      </c>
      <c r="F6" s="26" t="s">
        <v>60</v>
      </c>
      <c r="G6" s="30" t="s">
        <v>116</v>
      </c>
      <c r="L6" s="41" t="s">
        <v>207</v>
      </c>
      <c r="Q6" t="s">
        <v>181</v>
      </c>
    </row>
    <row r="7" spans="4:17" x14ac:dyDescent="0.25">
      <c r="D7" s="21" t="s">
        <v>105</v>
      </c>
      <c r="E7" s="25" t="s">
        <v>47</v>
      </c>
      <c r="F7" s="26" t="s">
        <v>60</v>
      </c>
      <c r="G7" s="30" t="s">
        <v>192</v>
      </c>
      <c r="L7" s="41" t="s">
        <v>208</v>
      </c>
      <c r="Q7" t="s">
        <v>182</v>
      </c>
    </row>
    <row r="8" spans="4:17" x14ac:dyDescent="0.25">
      <c r="D8" s="21" t="s">
        <v>64</v>
      </c>
      <c r="E8" s="25" t="s">
        <v>47</v>
      </c>
      <c r="F8" s="26" t="s">
        <v>60</v>
      </c>
      <c r="G8" s="30" t="s">
        <v>118</v>
      </c>
      <c r="L8" s="41" t="s">
        <v>209</v>
      </c>
      <c r="Q8" t="s">
        <v>183</v>
      </c>
    </row>
    <row r="9" spans="4:17" x14ac:dyDescent="0.25">
      <c r="D9" s="21" t="s">
        <v>106</v>
      </c>
      <c r="E9" s="25" t="s">
        <v>47</v>
      </c>
      <c r="F9" s="26" t="s">
        <v>60</v>
      </c>
      <c r="G9" s="30" t="s">
        <v>116</v>
      </c>
      <c r="L9" s="39" t="s">
        <v>218</v>
      </c>
      <c r="Q9" t="s">
        <v>184</v>
      </c>
    </row>
    <row r="10" spans="4:17" x14ac:dyDescent="0.25">
      <c r="D10" s="21" t="s">
        <v>107</v>
      </c>
      <c r="E10" s="25" t="s">
        <v>48</v>
      </c>
      <c r="F10" s="26" t="s">
        <v>60</v>
      </c>
      <c r="G10" s="30" t="s">
        <v>113</v>
      </c>
      <c r="L10" s="41" t="s">
        <v>210</v>
      </c>
      <c r="Q10" s="43" t="s">
        <v>185</v>
      </c>
    </row>
    <row r="11" spans="4:17" x14ac:dyDescent="0.25">
      <c r="D11" s="21" t="s">
        <v>108</v>
      </c>
      <c r="E11" s="25" t="s">
        <v>48</v>
      </c>
      <c r="F11" s="26" t="s">
        <v>60</v>
      </c>
      <c r="G11" s="30" t="s">
        <v>119</v>
      </c>
      <c r="L11" s="41" t="s">
        <v>211</v>
      </c>
      <c r="Q11" t="s">
        <v>186</v>
      </c>
    </row>
    <row r="12" spans="4:17" x14ac:dyDescent="0.25">
      <c r="D12" s="21" t="s">
        <v>109</v>
      </c>
      <c r="E12" s="25" t="s">
        <v>48</v>
      </c>
      <c r="F12" s="26" t="s">
        <v>60</v>
      </c>
      <c r="G12" s="30" t="s">
        <v>114</v>
      </c>
      <c r="L12" s="41" t="s">
        <v>212</v>
      </c>
      <c r="Q12" t="s">
        <v>187</v>
      </c>
    </row>
    <row r="13" spans="4:17" x14ac:dyDescent="0.25">
      <c r="D13" s="21" t="s">
        <v>110</v>
      </c>
      <c r="E13" s="25" t="s">
        <v>48</v>
      </c>
      <c r="F13" s="26" t="s">
        <v>60</v>
      </c>
      <c r="G13" s="30" t="s">
        <v>193</v>
      </c>
      <c r="L13" s="39" t="s">
        <v>219</v>
      </c>
      <c r="Q13" s="43" t="s">
        <v>188</v>
      </c>
    </row>
    <row r="14" spans="4:17" x14ac:dyDescent="0.25">
      <c r="D14" s="23" t="s">
        <v>78</v>
      </c>
      <c r="E14" s="25" t="s">
        <v>49</v>
      </c>
      <c r="F14" s="26" t="s">
        <v>61</v>
      </c>
      <c r="G14" s="29" t="s">
        <v>123</v>
      </c>
      <c r="L14" s="41" t="s">
        <v>213</v>
      </c>
      <c r="Q14" t="s">
        <v>189</v>
      </c>
    </row>
    <row r="15" spans="4:17" x14ac:dyDescent="0.25">
      <c r="D15" s="23" t="s">
        <v>65</v>
      </c>
      <c r="E15" s="25" t="s">
        <v>49</v>
      </c>
      <c r="F15" s="26" t="s">
        <v>61</v>
      </c>
      <c r="G15" s="29" t="s">
        <v>123</v>
      </c>
      <c r="L15" s="41" t="s">
        <v>214</v>
      </c>
      <c r="Q15" t="s">
        <v>190</v>
      </c>
    </row>
    <row r="16" spans="4:17" x14ac:dyDescent="0.25">
      <c r="D16" s="23" t="s">
        <v>79</v>
      </c>
      <c r="E16" s="25" t="s">
        <v>50</v>
      </c>
      <c r="F16" s="26" t="s">
        <v>61</v>
      </c>
      <c r="G16" s="30" t="s">
        <v>126</v>
      </c>
      <c r="L16" s="41" t="s">
        <v>215</v>
      </c>
      <c r="Q16" t="s">
        <v>191</v>
      </c>
    </row>
    <row r="17" spans="4:15" x14ac:dyDescent="0.25">
      <c r="D17" s="23" t="s">
        <v>80</v>
      </c>
      <c r="E17" s="25" t="s">
        <v>50</v>
      </c>
      <c r="F17" s="26" t="s">
        <v>61</v>
      </c>
      <c r="G17" s="29" t="s">
        <v>203</v>
      </c>
      <c r="L17" s="39" t="s">
        <v>220</v>
      </c>
    </row>
    <row r="18" spans="4:15" ht="30" x14ac:dyDescent="0.25">
      <c r="D18" s="23" t="s">
        <v>81</v>
      </c>
      <c r="E18" s="25" t="s">
        <v>52</v>
      </c>
      <c r="F18" s="26" t="s">
        <v>61</v>
      </c>
      <c r="G18" s="29" t="s">
        <v>202</v>
      </c>
      <c r="L18" s="41" t="s">
        <v>221</v>
      </c>
    </row>
    <row r="19" spans="4:15" ht="30" x14ac:dyDescent="0.25">
      <c r="D19" s="23" t="s">
        <v>82</v>
      </c>
      <c r="E19" s="25" t="s">
        <v>52</v>
      </c>
      <c r="F19" s="26" t="s">
        <v>61</v>
      </c>
      <c r="G19" s="30" t="s">
        <v>201</v>
      </c>
      <c r="L19" s="41" t="s">
        <v>222</v>
      </c>
      <c r="O19" t="s">
        <v>195</v>
      </c>
    </row>
    <row r="20" spans="4:15" ht="30" x14ac:dyDescent="0.25">
      <c r="D20" s="23" t="s">
        <v>83</v>
      </c>
      <c r="E20" s="25" t="s">
        <v>55</v>
      </c>
      <c r="F20" s="26" t="s">
        <v>61</v>
      </c>
      <c r="G20" s="30" t="s">
        <v>200</v>
      </c>
      <c r="L20" s="39" t="s">
        <v>223</v>
      </c>
      <c r="O20" t="s">
        <v>196</v>
      </c>
    </row>
    <row r="21" spans="4:15" ht="30" x14ac:dyDescent="0.25">
      <c r="D21" s="23" t="s">
        <v>84</v>
      </c>
      <c r="E21" s="25" t="s">
        <v>55</v>
      </c>
      <c r="F21" s="26" t="s">
        <v>61</v>
      </c>
      <c r="G21" s="30" t="s">
        <v>200</v>
      </c>
      <c r="L21" s="40" t="s">
        <v>224</v>
      </c>
    </row>
    <row r="22" spans="4:15" ht="30" x14ac:dyDescent="0.25">
      <c r="D22" s="23" t="s">
        <v>85</v>
      </c>
      <c r="E22" s="25" t="s">
        <v>55</v>
      </c>
      <c r="F22" s="26" t="s">
        <v>61</v>
      </c>
      <c r="G22" s="30" t="s">
        <v>200</v>
      </c>
      <c r="L22" s="39" t="s">
        <v>225</v>
      </c>
    </row>
    <row r="23" spans="4:15" ht="45" x14ac:dyDescent="0.25">
      <c r="D23" s="23" t="s">
        <v>86</v>
      </c>
      <c r="E23" s="25" t="s">
        <v>53</v>
      </c>
      <c r="F23" s="26" t="s">
        <v>61</v>
      </c>
      <c r="G23" s="29" t="s">
        <v>125</v>
      </c>
      <c r="L23" s="41" t="s">
        <v>167</v>
      </c>
    </row>
    <row r="24" spans="4:15" ht="30" x14ac:dyDescent="0.25">
      <c r="D24" s="23" t="s">
        <v>87</v>
      </c>
      <c r="E24" s="25" t="s">
        <v>56</v>
      </c>
      <c r="F24" s="26" t="s">
        <v>61</v>
      </c>
      <c r="G24" s="29" t="s">
        <v>127</v>
      </c>
      <c r="L24" s="40" t="s">
        <v>226</v>
      </c>
    </row>
    <row r="25" spans="4:15" ht="30" x14ac:dyDescent="0.25">
      <c r="D25" s="23" t="s">
        <v>88</v>
      </c>
      <c r="E25" s="25" t="s">
        <v>56</v>
      </c>
      <c r="F25" s="26" t="s">
        <v>61</v>
      </c>
      <c r="G25" s="29" t="s">
        <v>127</v>
      </c>
      <c r="L25" s="40" t="s">
        <v>227</v>
      </c>
    </row>
    <row r="26" spans="4:15" ht="30" x14ac:dyDescent="0.25">
      <c r="D26" s="23" t="s">
        <v>89</v>
      </c>
      <c r="E26" s="25" t="s">
        <v>54</v>
      </c>
      <c r="F26" s="26" t="s">
        <v>61</v>
      </c>
      <c r="G26" s="30" t="s">
        <v>124</v>
      </c>
      <c r="L26" s="39" t="s">
        <v>228</v>
      </c>
    </row>
    <row r="27" spans="4:15" ht="27" x14ac:dyDescent="0.25">
      <c r="D27" s="23" t="s">
        <v>90</v>
      </c>
      <c r="E27" s="25" t="s">
        <v>51</v>
      </c>
      <c r="F27" s="26" t="s">
        <v>61</v>
      </c>
      <c r="G27" s="29" t="s">
        <v>120</v>
      </c>
      <c r="L27" s="40" t="s">
        <v>229</v>
      </c>
    </row>
    <row r="28" spans="4:15" ht="27" x14ac:dyDescent="0.25">
      <c r="D28" s="23" t="s">
        <v>91</v>
      </c>
      <c r="E28" s="25" t="s">
        <v>51</v>
      </c>
      <c r="F28" s="26" t="s">
        <v>61</v>
      </c>
      <c r="G28" s="29" t="s">
        <v>121</v>
      </c>
      <c r="L28" s="39" t="s">
        <v>230</v>
      </c>
    </row>
    <row r="29" spans="4:15" ht="45" x14ac:dyDescent="0.25">
      <c r="D29" s="23" t="s">
        <v>111</v>
      </c>
      <c r="E29" s="25" t="s">
        <v>51</v>
      </c>
      <c r="F29" s="26" t="s">
        <v>61</v>
      </c>
      <c r="G29" s="30" t="s">
        <v>122</v>
      </c>
      <c r="L29" s="40" t="s">
        <v>231</v>
      </c>
    </row>
    <row r="30" spans="4:15" ht="30" x14ac:dyDescent="0.25">
      <c r="D30" s="24" t="s">
        <v>92</v>
      </c>
      <c r="E30" s="19" t="s">
        <v>96</v>
      </c>
      <c r="F30" s="26" t="s">
        <v>62</v>
      </c>
      <c r="G30" s="30" t="s">
        <v>194</v>
      </c>
      <c r="L30" s="39" t="s">
        <v>232</v>
      </c>
    </row>
    <row r="31" spans="4:15" x14ac:dyDescent="0.25">
      <c r="D31" s="24" t="s">
        <v>66</v>
      </c>
      <c r="E31" s="19" t="s">
        <v>96</v>
      </c>
      <c r="F31" s="26" t="s">
        <v>62</v>
      </c>
      <c r="G31" s="29" t="s">
        <v>117</v>
      </c>
      <c r="L31" s="40" t="s">
        <v>233</v>
      </c>
    </row>
    <row r="32" spans="4:15" x14ac:dyDescent="0.25">
      <c r="D32" s="24" t="s">
        <v>67</v>
      </c>
      <c r="E32" s="19" t="s">
        <v>67</v>
      </c>
      <c r="F32" s="26" t="s">
        <v>62</v>
      </c>
      <c r="G32" s="29" t="s">
        <v>119</v>
      </c>
      <c r="L32" s="40" t="s">
        <v>234</v>
      </c>
    </row>
    <row r="33" spans="4:12" ht="27" x14ac:dyDescent="0.25">
      <c r="D33" s="24" t="s">
        <v>68</v>
      </c>
      <c r="E33" s="19" t="s">
        <v>97</v>
      </c>
      <c r="F33" s="26" t="s">
        <v>62</v>
      </c>
      <c r="G33" s="29" t="s">
        <v>119</v>
      </c>
      <c r="L33" s="39" t="s">
        <v>235</v>
      </c>
    </row>
    <row r="34" spans="4:12" x14ac:dyDescent="0.25">
      <c r="D34" s="24" t="s">
        <v>69</v>
      </c>
      <c r="E34" s="19" t="s">
        <v>97</v>
      </c>
      <c r="F34" s="26" t="s">
        <v>62</v>
      </c>
      <c r="G34" s="29" t="s">
        <v>119</v>
      </c>
      <c r="L34" s="39" t="s">
        <v>236</v>
      </c>
    </row>
    <row r="35" spans="4:12" x14ac:dyDescent="0.25">
      <c r="D35" s="24" t="s">
        <v>70</v>
      </c>
      <c r="E35" s="19" t="s">
        <v>97</v>
      </c>
      <c r="F35" s="26" t="s">
        <v>62</v>
      </c>
      <c r="G35" s="29" t="s">
        <v>119</v>
      </c>
      <c r="L35" s="41" t="s">
        <v>168</v>
      </c>
    </row>
    <row r="36" spans="4:12" x14ac:dyDescent="0.25">
      <c r="D36" s="24" t="s">
        <v>71</v>
      </c>
      <c r="E36" s="19" t="s">
        <v>98</v>
      </c>
      <c r="F36" s="26" t="s">
        <v>62</v>
      </c>
      <c r="G36" s="29" t="s">
        <v>128</v>
      </c>
      <c r="L36" s="41" t="s">
        <v>169</v>
      </c>
    </row>
    <row r="37" spans="4:12" x14ac:dyDescent="0.25">
      <c r="D37" s="24" t="s">
        <v>72</v>
      </c>
      <c r="E37" s="19" t="s">
        <v>98</v>
      </c>
      <c r="F37" s="26" t="s">
        <v>62</v>
      </c>
      <c r="G37" s="29" t="s">
        <v>128</v>
      </c>
      <c r="L37" s="41" t="s">
        <v>170</v>
      </c>
    </row>
    <row r="38" spans="4:12" x14ac:dyDescent="0.25">
      <c r="D38" s="24" t="s">
        <v>73</v>
      </c>
      <c r="E38" s="19" t="s">
        <v>98</v>
      </c>
      <c r="F38" s="26" t="s">
        <v>62</v>
      </c>
      <c r="G38" s="29" t="s">
        <v>128</v>
      </c>
      <c r="L38" s="40" t="s">
        <v>237</v>
      </c>
    </row>
    <row r="39" spans="4:12" x14ac:dyDescent="0.25">
      <c r="D39" s="24" t="s">
        <v>74</v>
      </c>
      <c r="E39" s="19" t="s">
        <v>99</v>
      </c>
      <c r="F39" s="26" t="s">
        <v>62</v>
      </c>
      <c r="G39" s="29" t="s">
        <v>129</v>
      </c>
      <c r="L39" s="40" t="s">
        <v>238</v>
      </c>
    </row>
    <row r="40" spans="4:12" x14ac:dyDescent="0.25">
      <c r="D40" s="24" t="s">
        <v>75</v>
      </c>
      <c r="E40" s="19" t="s">
        <v>99</v>
      </c>
      <c r="F40" s="26" t="s">
        <v>62</v>
      </c>
      <c r="G40" s="29" t="s">
        <v>129</v>
      </c>
      <c r="L40" s="41" t="s">
        <v>239</v>
      </c>
    </row>
    <row r="41" spans="4:12" x14ac:dyDescent="0.25">
      <c r="D41" s="24" t="s">
        <v>76</v>
      </c>
      <c r="E41" s="19" t="s">
        <v>99</v>
      </c>
      <c r="F41" s="26" t="s">
        <v>62</v>
      </c>
      <c r="G41" s="29" t="s">
        <v>129</v>
      </c>
      <c r="L41" s="41" t="s">
        <v>240</v>
      </c>
    </row>
    <row r="42" spans="4:12" x14ac:dyDescent="0.25">
      <c r="D42" s="24" t="s">
        <v>77</v>
      </c>
      <c r="E42" s="19" t="s">
        <v>99</v>
      </c>
      <c r="F42" s="26" t="s">
        <v>62</v>
      </c>
      <c r="G42" s="29" t="s">
        <v>129</v>
      </c>
      <c r="L42" s="41" t="s">
        <v>241</v>
      </c>
    </row>
    <row r="43" spans="4:12" x14ac:dyDescent="0.25">
      <c r="D43" s="24" t="s">
        <v>198</v>
      </c>
      <c r="E43" s="19" t="s">
        <v>100</v>
      </c>
      <c r="F43" s="26" t="s">
        <v>62</v>
      </c>
      <c r="G43" s="29" t="s">
        <v>130</v>
      </c>
    </row>
    <row r="44" spans="4:12" ht="30" x14ac:dyDescent="0.25">
      <c r="D44" s="24" t="s">
        <v>93</v>
      </c>
      <c r="E44" s="19" t="s">
        <v>100</v>
      </c>
      <c r="F44" s="26" t="s">
        <v>62</v>
      </c>
      <c r="G44" s="29" t="s">
        <v>130</v>
      </c>
    </row>
    <row r="45" spans="4:12" x14ac:dyDescent="0.25">
      <c r="D45" s="24" t="s">
        <v>199</v>
      </c>
      <c r="E45" s="19" t="s">
        <v>100</v>
      </c>
      <c r="F45" s="26" t="s">
        <v>62</v>
      </c>
      <c r="G45" s="29" t="s">
        <v>130</v>
      </c>
    </row>
    <row r="46" spans="4:12" ht="30" x14ac:dyDescent="0.25">
      <c r="D46" s="22" t="s">
        <v>94</v>
      </c>
      <c r="E46" s="19" t="s">
        <v>57</v>
      </c>
      <c r="F46" s="26" t="s">
        <v>204</v>
      </c>
      <c r="G46" s="29" t="s">
        <v>131</v>
      </c>
    </row>
    <row r="47" spans="4:12" ht="30" x14ac:dyDescent="0.25">
      <c r="D47" s="22" t="s">
        <v>95</v>
      </c>
      <c r="E47" s="19" t="s">
        <v>57</v>
      </c>
      <c r="F47" s="26" t="s">
        <v>204</v>
      </c>
      <c r="G47" s="30" t="s">
        <v>113</v>
      </c>
    </row>
    <row r="51" spans="4:4" x14ac:dyDescent="0.25">
      <c r="D51" s="19" t="s">
        <v>133</v>
      </c>
    </row>
    <row r="52" spans="4:4" x14ac:dyDescent="0.25">
      <c r="D52" s="29" t="s">
        <v>134</v>
      </c>
    </row>
    <row r="53" spans="4:4" ht="30" x14ac:dyDescent="0.25">
      <c r="D53" s="29" t="s">
        <v>135</v>
      </c>
    </row>
    <row r="54" spans="4:4" ht="30" x14ac:dyDescent="0.25">
      <c r="D54" s="29" t="s">
        <v>136</v>
      </c>
    </row>
    <row r="55" spans="4:4" x14ac:dyDescent="0.25">
      <c r="D55" s="29" t="s">
        <v>137</v>
      </c>
    </row>
    <row r="56" spans="4:4" ht="30" x14ac:dyDescent="0.25">
      <c r="D56" s="29" t="s">
        <v>138</v>
      </c>
    </row>
    <row r="57" spans="4:4" ht="30" x14ac:dyDescent="0.25">
      <c r="D57" s="29" t="s">
        <v>139</v>
      </c>
    </row>
    <row r="58" spans="4:4" ht="30" x14ac:dyDescent="0.25">
      <c r="D58" s="29" t="s">
        <v>140</v>
      </c>
    </row>
    <row r="59" spans="4:4" ht="30" x14ac:dyDescent="0.25">
      <c r="D59" s="29" t="s">
        <v>141</v>
      </c>
    </row>
    <row r="60" spans="4:4" x14ac:dyDescent="0.25">
      <c r="D60" s="29" t="s">
        <v>142</v>
      </c>
    </row>
    <row r="61" spans="4:4" ht="30" x14ac:dyDescent="0.25">
      <c r="D61" s="29" t="s">
        <v>143</v>
      </c>
    </row>
    <row r="62" spans="4:4" ht="60" x14ac:dyDescent="0.25">
      <c r="D62" s="29" t="s">
        <v>144</v>
      </c>
    </row>
    <row r="63" spans="4:4" ht="30" x14ac:dyDescent="0.25">
      <c r="D63" s="29" t="s">
        <v>145</v>
      </c>
    </row>
    <row r="64" spans="4:4" x14ac:dyDescent="0.25">
      <c r="D64" s="29" t="s">
        <v>146</v>
      </c>
    </row>
    <row r="65" spans="4:4" ht="30" x14ac:dyDescent="0.25">
      <c r="D65" s="29" t="s">
        <v>147</v>
      </c>
    </row>
    <row r="66" spans="4:4" x14ac:dyDescent="0.25">
      <c r="D66" s="29" t="s">
        <v>148</v>
      </c>
    </row>
    <row r="67" spans="4:4" ht="30" x14ac:dyDescent="0.25">
      <c r="D67" s="29" t="s">
        <v>149</v>
      </c>
    </row>
    <row r="68" spans="4:4" x14ac:dyDescent="0.25">
      <c r="D68" s="29" t="s">
        <v>150</v>
      </c>
    </row>
    <row r="69" spans="4:4" x14ac:dyDescent="0.25">
      <c r="D69" s="29" t="s">
        <v>151</v>
      </c>
    </row>
    <row r="70" spans="4:4" ht="30" x14ac:dyDescent="0.25">
      <c r="D70" s="29" t="s">
        <v>152</v>
      </c>
    </row>
    <row r="71" spans="4:4" ht="45" x14ac:dyDescent="0.25">
      <c r="D71" s="29" t="s">
        <v>153</v>
      </c>
    </row>
    <row r="72" spans="4:4" x14ac:dyDescent="0.25">
      <c r="D72" s="29" t="s">
        <v>154</v>
      </c>
    </row>
    <row r="73" spans="4:4" ht="30" x14ac:dyDescent="0.25">
      <c r="D73" s="29" t="s">
        <v>155</v>
      </c>
    </row>
    <row r="74" spans="4:4" ht="60" x14ac:dyDescent="0.25">
      <c r="D74" s="29" t="s">
        <v>156</v>
      </c>
    </row>
    <row r="75" spans="4:4" ht="30" x14ac:dyDescent="0.25">
      <c r="D75" s="29" t="s">
        <v>157</v>
      </c>
    </row>
    <row r="76" spans="4:4" ht="30" x14ac:dyDescent="0.25">
      <c r="D76" s="29" t="s">
        <v>158</v>
      </c>
    </row>
    <row r="77" spans="4:4" x14ac:dyDescent="0.25">
      <c r="D77" s="29" t="s">
        <v>159</v>
      </c>
    </row>
    <row r="78" spans="4:4" ht="45" x14ac:dyDescent="0.25">
      <c r="D78" s="29" t="s">
        <v>160</v>
      </c>
    </row>
    <row r="79" spans="4:4" x14ac:dyDescent="0.25">
      <c r="D79" s="29" t="s">
        <v>161</v>
      </c>
    </row>
    <row r="80" spans="4:4" ht="45" x14ac:dyDescent="0.25">
      <c r="D80" s="29" t="s">
        <v>162</v>
      </c>
    </row>
    <row r="81" spans="4:4" x14ac:dyDescent="0.25">
      <c r="D81" s="2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16</vt:i4>
      </vt:variant>
    </vt:vector>
  </HeadingPairs>
  <TitlesOfParts>
    <vt:vector size="25" baseType="lpstr">
      <vt:lpstr>Caracterización</vt:lpstr>
      <vt:lpstr>INDICADOR 1</vt:lpstr>
      <vt:lpstr>INDICADOR 2</vt:lpstr>
      <vt:lpstr>INDICADOR 3</vt:lpstr>
      <vt:lpstr>INDICADOR 4</vt:lpstr>
      <vt:lpstr>INDICADOR 5</vt:lpstr>
      <vt:lpstr>INDICADOR 6</vt:lpstr>
      <vt:lpstr>NormogramaGF02</vt:lpstr>
      <vt:lpstr>Listas desplegables</vt:lpstr>
      <vt:lpstr>Apoyo</vt:lpstr>
      <vt:lpstr>'INDICADOR 1'!Área_de_impresión</vt:lpstr>
      <vt:lpstr>'INDICADOR 2'!Área_de_impresión</vt:lpstr>
      <vt:lpstr>'INDICADOR 3'!Área_de_impresión</vt:lpstr>
      <vt:lpstr>'INDICADOR 4'!Área_de_impresión</vt:lpstr>
      <vt:lpstr>'INDICADOR 5'!Área_de_impresión</vt:lpstr>
      <vt:lpstr>'INDICADOR 6'!Área_de_impresión</vt:lpstr>
      <vt:lpstr>NormogramaGF02!Área_de_impresión</vt:lpstr>
      <vt:lpstr>Dirección_Estratégica</vt:lpstr>
      <vt:lpstr>Estratégico</vt:lpstr>
      <vt:lpstr>Evaluación</vt:lpstr>
      <vt:lpstr>Grupoa</vt:lpstr>
      <vt:lpstr>Misional</vt:lpstr>
      <vt:lpstr>Misionales</vt:lpstr>
      <vt:lpstr>Seguimiento_Evaluación_y_Control</vt:lpstr>
      <vt:lpstr>Tipo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Jhon Jairo Arias Chaparro</dc:creator>
  <cp:lastModifiedBy>Juan Manuel Mejia Maldonado</cp:lastModifiedBy>
  <cp:lastPrinted>2019-06-14T18:59:48Z</cp:lastPrinted>
  <dcterms:created xsi:type="dcterms:W3CDTF">2019-04-09T16:24:36Z</dcterms:created>
  <dcterms:modified xsi:type="dcterms:W3CDTF">2019-11-18T20:09:12Z</dcterms:modified>
</cp:coreProperties>
</file>