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defaultThemeVersion="124226"/>
  <mc:AlternateContent xmlns:mc="http://schemas.openxmlformats.org/markup-compatibility/2006">
    <mc:Choice Requires="x15">
      <x15ac:absPath xmlns:x15ac="http://schemas.microsoft.com/office/spreadsheetml/2010/11/ac" url="E:\Enero a Junio 2023\Documentos\GJ02\GJ02-C01_V5\"/>
    </mc:Choice>
  </mc:AlternateContent>
  <xr:revisionPtr revIDLastSave="0" documentId="13_ncr:1_{5D1DFA31-934B-4B8C-93C1-E761BFFFDD42}" xr6:coauthVersionLast="47" xr6:coauthVersionMax="47" xr10:uidLastSave="{00000000-0000-0000-0000-000000000000}"/>
  <bookViews>
    <workbookView xWindow="-108" yWindow="-108" windowWidth="23256" windowHeight="12576" xr2:uid="{00000000-000D-0000-FFFF-FFFF00000000}"/>
  </bookViews>
  <sheets>
    <sheet name="Caracterización" sheetId="5" r:id="rId1"/>
    <sheet name="INDICADOR (1)" sheetId="6" r:id="rId2"/>
    <sheet name="INDICADOR (2)" sheetId="21" r:id="rId3"/>
    <sheet name="INDICADOR (3)" sheetId="17" r:id="rId4"/>
    <sheet name="INDICADOR (4)" sheetId="20" r:id="rId5"/>
    <sheet name="Listas desplegables" sheetId="8" state="hidden" r:id="rId6"/>
  </sheets>
  <externalReferences>
    <externalReference r:id="rId7"/>
  </externalReferences>
  <definedNames>
    <definedName name="Apoyo">'Listas desplegables'!$G$33:$G$38</definedName>
    <definedName name="_xlnm.Print_Area" localSheetId="1">'INDICADOR (1)'!$A$1:$AB$24</definedName>
    <definedName name="_xlnm.Print_Area" localSheetId="2">'INDICADOR (2)'!$A$1:$AB$24</definedName>
    <definedName name="_xlnm.Print_Area" localSheetId="3">'INDICADOR (3)'!$A$1:$S$24</definedName>
    <definedName name="_xlnm.Print_Area" localSheetId="4">'INDICADOR (4)'!$A$1:$S$24</definedName>
    <definedName name="codigo">[1]listas!$A$2:$A$230</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Seguimiento_Evaluación_y_Control">'Listas desplegables'!$E$46</definedName>
    <definedName name="Tipo">'Listas desplegables'!$F$3:$F$46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 i="20" l="1"/>
  <c r="C6" i="21"/>
  <c r="M5" i="21"/>
  <c r="C6" i="20"/>
  <c r="M5" i="20"/>
  <c r="C6" i="17"/>
  <c r="M5" i="17"/>
  <c r="C6" i="6"/>
  <c r="M5" i="6"/>
  <c r="E12" i="5"/>
  <c r="E7" i="5"/>
  <c r="H7" i="5"/>
</calcChain>
</file>

<file path=xl/sharedStrings.xml><?xml version="1.0" encoding="utf-8"?>
<sst xmlns="http://schemas.openxmlformats.org/spreadsheetml/2006/main" count="664" uniqueCount="391">
  <si>
    <t>CARACTERIZACIÓN DE PROCESOS</t>
  </si>
  <si>
    <t>CÓDIGO</t>
  </si>
  <si>
    <r>
      <t xml:space="preserve"> </t>
    </r>
    <r>
      <rPr>
        <sz val="12"/>
        <rFont val="Arial Narrow"/>
        <family val="2"/>
      </rPr>
      <t>GJ02-C01</t>
    </r>
  </si>
  <si>
    <t>VERSIÓN</t>
  </si>
  <si>
    <t>FECHA</t>
  </si>
  <si>
    <t>PROCESO</t>
  </si>
  <si>
    <t>MACROPROCESO</t>
  </si>
  <si>
    <t>TIPO DE PROCESO</t>
  </si>
  <si>
    <t>OBJETIVO DEL PROCESO</t>
  </si>
  <si>
    <t>INDICADORES DE PROCESO</t>
  </si>
  <si>
    <t xml:space="preserve">TIPO DE INDICADOR </t>
  </si>
  <si>
    <t>NOMBRE</t>
  </si>
  <si>
    <t>Gestión Judicial</t>
  </si>
  <si>
    <t>Eficacia</t>
  </si>
  <si>
    <t>Gestión de conciliaciones laborales</t>
  </si>
  <si>
    <t>Efectividad</t>
  </si>
  <si>
    <t>Prevención del daño antijurídico por conciliaciones laborales</t>
  </si>
  <si>
    <t>Gestión de prevención del Daño Antijurídico - Variación de la cantidad de demandas del año en curso con respecto al año anterior.</t>
  </si>
  <si>
    <t>Gestión de prevención del Daño Antijurídico  por procesos judiciales.</t>
  </si>
  <si>
    <t>LIDER DEL PROCESO</t>
  </si>
  <si>
    <t>ALCANCE</t>
  </si>
  <si>
    <t>Representación en Procesos Contencioso Administrativos, Representación en Procesos de Conciliación Extrajudicial, Representación en Procesos Constitucionales.</t>
  </si>
  <si>
    <t>ELEMENTOS DE ENTRADA</t>
  </si>
  <si>
    <t>CICLO PHVA</t>
  </si>
  <si>
    <t>ACTIVIDADES</t>
  </si>
  <si>
    <t xml:space="preserve">ELEMENTOS DE SALIDA </t>
  </si>
  <si>
    <t>PROVEEDOR INTERNO</t>
  </si>
  <si>
    <t xml:space="preserve">PROVEEDOR EXTERNO </t>
  </si>
  <si>
    <t>ENTRADAS</t>
  </si>
  <si>
    <t>P</t>
  </si>
  <si>
    <t>H</t>
  </si>
  <si>
    <t>V</t>
  </si>
  <si>
    <t>A</t>
  </si>
  <si>
    <t>DESCRIPCIÓN DE ACTIVIDADES</t>
  </si>
  <si>
    <t>RESPONSABLES</t>
  </si>
  <si>
    <t>SALIDAS</t>
  </si>
  <si>
    <t>CLIENTE INTERNO</t>
  </si>
  <si>
    <t xml:space="preserve">CLIENTE EXTERNO </t>
  </si>
  <si>
    <t>DE01 Formulación Estratégica 
DE02 Revisión Estratégica</t>
  </si>
  <si>
    <t>Plan Estratégico Sectorial, Plan Estratégico Institucional,  Proyecto de Inversión, Plan Anual de Adquisiciones de la vigencia anterior, Plan de Acción de la vigencia anterior, Planes de Mejoramiento, Mapa de Riesgos, Indicadores, Encuestas y otros mecanismos de retroalimentación de los grupos de valor</t>
  </si>
  <si>
    <t>X</t>
  </si>
  <si>
    <t>Proyectar lineamientos para proteger los intereses de la entidad adelantando las acciones de coordinación, gestión y atención de los diferentes asuntos y procesos que se tramitan ante las diferentes entidades de la rama judicial</t>
  </si>
  <si>
    <t>Coordinador Grupo de Gestión Judicial
Jefe Oficina Jurídica</t>
  </si>
  <si>
    <t>Fichas de Plan de Acción</t>
  </si>
  <si>
    <t>Convocante</t>
  </si>
  <si>
    <t>Solicitudes de Conciliación</t>
  </si>
  <si>
    <t>Proyectar fichas de conciliación, para su presentación ante el Comité de Conciliación de la entidad. Conforme a lo establecido en el procedimiento APLICACIÓN DE CONCILIACIONES Y MECANISMOS DE ARREGLO DIRECTO  GJ02-P04</t>
  </si>
  <si>
    <t>Fichas de Conciliación</t>
  </si>
  <si>
    <t>Ministerio Público</t>
  </si>
  <si>
    <t>Citaciones audiencia de Conciliación.                      Actas de Comité de Conciliación</t>
  </si>
  <si>
    <t>Tramitar Poder y Presentar  la Decisión del Comité de Conciliación ante la Procuraduría. Conforme a lo establecido en el procedimiento APLICACIÓN DE CONCILIACIONES Y MECANISMOS DE ARREGLO DIRECTO GJ02-P04</t>
  </si>
  <si>
    <t>Poder                                                      Certificado de la Secretaría Técnica del Comité de Conciliación</t>
  </si>
  <si>
    <t>Procuraduría</t>
  </si>
  <si>
    <t>Despachos Judiciales, Demandantes</t>
  </si>
  <si>
    <t>Demanda                                                                                       Anexos                                                         Auto Admisorio</t>
  </si>
  <si>
    <t>Contestar las demandas, con los argumentos técnicos y legales a que haya lugar para la adecuada defensa de la entidad, aportando pruebas a fin de desvirtuar las pretensiones del demandante. Conforme a lo establecido en el procedimiento REPRESENTACIÓN JUDICIAL GJ02-P01</t>
  </si>
  <si>
    <t>Contestaciones de demanda                                         Poder                                                        Copia Autentica del Expediente Administrativo</t>
  </si>
  <si>
    <t>Despacho Judicial</t>
  </si>
  <si>
    <t>Despachos Judiciales, Ministerio Publico</t>
  </si>
  <si>
    <t>Solicitudes de Información                                    Autos.</t>
  </si>
  <si>
    <t xml:space="preserve">Enviar los memoriales pertinentes en que se de alcance a las solicitudes realizadas por los despachos judiciales, o el ministerio publico, ya sea la solicitud de una información o la presentación de alegatos de conclusión entre otros. </t>
  </si>
  <si>
    <t>Memoriales</t>
  </si>
  <si>
    <t>Despachos judiciales                                    Ministerio Publico</t>
  </si>
  <si>
    <t>Demandantes, Despachos Judiciales</t>
  </si>
  <si>
    <t>Sentencias Favorables ejecutoriadas</t>
  </si>
  <si>
    <t>Poner las decisiones en conocimiento de la Delegatura que profirió los actos demandados</t>
  </si>
  <si>
    <t>Procesos Misionales
(Delegatura que profirió la decisión demandada)</t>
  </si>
  <si>
    <t>Sentencias Desfavorables en primera instancia</t>
  </si>
  <si>
    <t>Presentar recurso de apelación, proyectar ficha de conciliación para la audiencia de conciliación prejudicial.</t>
  </si>
  <si>
    <t>Recurso de Apelación                                             Ficha de Conciliación</t>
  </si>
  <si>
    <t>Despacho judicial</t>
  </si>
  <si>
    <t>Despachos Judiciales</t>
  </si>
  <si>
    <t>Presentarse en audiencia y exponer la decisión del comité de conciliación</t>
  </si>
  <si>
    <t>Certificado de la Secretaria Técnica del Comité de Conciliación</t>
  </si>
  <si>
    <t>Sentencias Desfavorables Ejecutoriadas</t>
  </si>
  <si>
    <t>memorandos</t>
  </si>
  <si>
    <t>Procesos Misionales
(Delegatura que profirió la decisión demandada)
GF01- Contable, GF-03-Tesoreria, GF02-Presupuestal, GJ01- Cobro Coactivo</t>
  </si>
  <si>
    <t>Notificación auto admisorio de la Acción Constitucional                                                                           Copia de la acción Constitucional</t>
  </si>
  <si>
    <t>Correo Solicitando Información Contestación de Acciones Constitucionales, acción de tutela, acción popular y acción de cumplimiento</t>
  </si>
  <si>
    <t>SC03 Gestión Ambientall</t>
  </si>
  <si>
    <t xml:space="preserve"> Participar en actividades definidas en los programas de Gestión Ambiental</t>
  </si>
  <si>
    <t>Líder de proceso y su equipo de trabajo</t>
  </si>
  <si>
    <t>Prácticas y controles ambientales</t>
  </si>
  <si>
    <t>Todos los procesos
Servidores Públicos de la SIC y 
Representante de la Dirección para SGA</t>
  </si>
  <si>
    <t xml:space="preserve"> Partes interesadas</t>
  </si>
  <si>
    <t>SC04 Seguridad y Salud en el Trabajo</t>
  </si>
  <si>
    <t>Lineamientos y metodologías de gestión en Seguridad y Salud en el Trabajo</t>
  </si>
  <si>
    <t>Participar en las actividades definidas en los programas de Seguridad y Salud en el Trabajo</t>
  </si>
  <si>
    <t>Prácticas y controles en seguridad y salud en el Trabajo</t>
  </si>
  <si>
    <t>Todos los procesos
Servidores Públicos de la SIC y
Representante de la Dirección para SyST</t>
  </si>
  <si>
    <t>Información de cumplimiento de actividades (operativas, plan de acción e indicadores de proceso)</t>
  </si>
  <si>
    <t xml:space="preserve">Reportar información de las actividades realizadas por el líder de proceso y su equipo de trabajo a la Oficina Asesora de Planeación con la periodicidad requerida: Reporte de cumplimiento de actividades del Plan Estratégico Sectorial, Plan Estratégico Institucional, Proyecto de Inversión, Plan Anual de Adquisiciones, Plan de Acción, Planes de Mejoramiento, Mapa de Riesgos, Indicadores, Encuestas y otros mecanismos de retroalimentación de los grupos de valor
</t>
  </si>
  <si>
    <t>Seguimiento</t>
  </si>
  <si>
    <t>I02 Seguimiento Sistema Integral de Gestión Institucional
DE02 Revisión Estratégica</t>
  </si>
  <si>
    <t>Partes interesadas</t>
  </si>
  <si>
    <t>DE02 Revisión Estratégica</t>
  </si>
  <si>
    <t xml:space="preserve">Seguimiento </t>
  </si>
  <si>
    <t>Realizar Comité de Gestión y Comité de Coordinación, verificar cumplimiento y establecer acciones</t>
  </si>
  <si>
    <t>Necesidad de establecer acciones correctivas y preventivas</t>
  </si>
  <si>
    <t>CI01 Asesoría y Evaluación Independiente
CI02 Seguimiento Sistema Integral de Gestión Institucional</t>
  </si>
  <si>
    <t>Entes de Control</t>
  </si>
  <si>
    <t>Comunicación fechas de auditoria interna, programación auditorias del SIGI</t>
  </si>
  <si>
    <t xml:space="preserve">Atender la auditoria y entregar la información necesaria </t>
  </si>
  <si>
    <t>Comunicación fechas de auditoria externa</t>
  </si>
  <si>
    <t>Entregar la información necesaria para que los entes de control realicen las auditorias que corresponda</t>
  </si>
  <si>
    <t>CI02 Seguimiento Sistema Integral de Gestión Institucional
DE02 Revisión Estratégica</t>
  </si>
  <si>
    <t>Recopilar información de la vigencia y entregarla a la Oficina Asesora de Planeación para que consolide informe de Revisión por la Dirección  e Información para el ejercicio de Rendición de Cuentas</t>
  </si>
  <si>
    <t>Información para Revisión por la Dirección e Información para el ejercicio de Rendición de Cuentas</t>
  </si>
  <si>
    <t>GJ02-Gestión Judicial</t>
  </si>
  <si>
    <t>Establecer acciones correctivas y preventivas</t>
  </si>
  <si>
    <t xml:space="preserve">Diligenciar el Plan de Mejoramiento con las acciones correctivas y preventivas
Entregar periódicamente reporte de cumplimiento del Plan de Mejoramiento </t>
  </si>
  <si>
    <t>Plan de Mejoramiento</t>
  </si>
  <si>
    <t>TRÁMITES Y OPAS</t>
  </si>
  <si>
    <t>HOJA DE VIDA INDICADOR</t>
  </si>
  <si>
    <t>IDENTIFICACIÓN DEL INDICADOR</t>
  </si>
  <si>
    <t>Dependencia</t>
  </si>
  <si>
    <t>1.4. Oficina Asesora Jurídica </t>
  </si>
  <si>
    <t>Proceso</t>
  </si>
  <si>
    <t>Macroproceso</t>
  </si>
  <si>
    <t>Lider de proceso</t>
  </si>
  <si>
    <t>Responsable de la medición</t>
  </si>
  <si>
    <t>Coordinadora del Grupo de Trabajo de Gestión Judicial</t>
  </si>
  <si>
    <t>Nombre del Indicador</t>
  </si>
  <si>
    <t>Tipo de indicador</t>
  </si>
  <si>
    <t>Tipo de registro</t>
  </si>
  <si>
    <t xml:space="preserve">Acumulado </t>
  </si>
  <si>
    <t>Objetivo del Indicador</t>
  </si>
  <si>
    <r>
      <t xml:space="preserve">Medir la gestión que desarrolla el Grupo de Trabajo para tramitar todos los asuntos que sean objeto de conciliación de carácter laboral, con el fin de verificar el cumplimiento de las funciones del Grupo de Trabajo,  para evitar futuros litigios que afecten en mayor medida los intereses de la Entidad. </t>
    </r>
    <r>
      <rPr>
        <b/>
        <sz val="11"/>
        <color rgb="FFFF0000"/>
        <rFont val="Arial"/>
        <family val="2"/>
      </rPr>
      <t xml:space="preserve"> </t>
    </r>
  </si>
  <si>
    <t>Descripción del indicador</t>
  </si>
  <si>
    <r>
      <t xml:space="preserve">Calcular trimestralmente el porcentaje de cumplimiento de la gestión de las conciliaciones laborales, para ello se tendrá en cuenta el número de conciliaciones radicadas ante la Procuraduría  por el Grupo de Trabajo sobre el número de solicitudes de conciliación trasladadas por la Secretaría General dentro del periodo a evaluar.  </t>
    </r>
    <r>
      <rPr>
        <b/>
        <sz val="11"/>
        <color rgb="FFFF0000"/>
        <rFont val="Arial"/>
        <family val="2"/>
      </rPr>
      <t xml:space="preserve"> 
</t>
    </r>
  </si>
  <si>
    <t>Objetivo del Proceso</t>
  </si>
  <si>
    <t>Formula del Indicador</t>
  </si>
  <si>
    <t>Nombre de la Variable</t>
  </si>
  <si>
    <t>Descripción de la Variable</t>
  </si>
  <si>
    <t>Unidad de Medida</t>
  </si>
  <si>
    <t>Fuente de Información</t>
  </si>
  <si>
    <t>Número de conciliaciones radicadas ante la Procuraduría General de la Nación en materia laboral. /Número de solicitudes de conciliación trasladas por la Secretaría General de la Entidad al Grupo de Trabajo*100</t>
  </si>
  <si>
    <t>Número de conciliaciones radicadas ante la Procuraduría General de la Nación en materia laboral.</t>
  </si>
  <si>
    <t>Corresponde a las conciliaciones que durante el periodo evaluado, son radicadas por la SIC ante la Procuraduria General de la Nación,   las cuales cuentan con decisión del Comité de Conciliación.</t>
  </si>
  <si>
    <t>Númerica</t>
  </si>
  <si>
    <t>Sistema  de trámites</t>
  </si>
  <si>
    <t>Número de solicitudes de conciliación trasladas por la Secretaría General de la Entidad al Grupo de Trabajo.</t>
  </si>
  <si>
    <t>Corresponde al número de solicitudes de conciliación laborales radicadas a la dependencia de Gestión Judicial que para el periodo evaluado deben contar con conciliación.</t>
  </si>
  <si>
    <t>Sistema  de trámites, número de resoluciones</t>
  </si>
  <si>
    <t>Periodicidad</t>
  </si>
  <si>
    <t>Mensual</t>
  </si>
  <si>
    <t>Bimestral</t>
  </si>
  <si>
    <t xml:space="preserve">Trimestral </t>
  </si>
  <si>
    <t>Semestral</t>
  </si>
  <si>
    <t>Tendencia</t>
  </si>
  <si>
    <t>Creciente</t>
  </si>
  <si>
    <t>Decreciente</t>
  </si>
  <si>
    <t xml:space="preserve">Constante                 </t>
  </si>
  <si>
    <t>META</t>
  </si>
  <si>
    <t>Línea Base</t>
  </si>
  <si>
    <t>Fuente Información de Línea Base</t>
  </si>
  <si>
    <t xml:space="preserve">Medir el nivel de prevención en la ocurrencia de eventos generadores de daño antijurídico de la Entidad en materia laboral, con el fin de verificar si con las conciliaciones laborales se logra disminuir los procesos ante la Jurisdicción Contenciosa Administrativa, en aplicación de la política de prevención del daño antijurídico. </t>
  </si>
  <si>
    <r>
      <t>Calcular anualmente el porcentaje de disminución de litigiosidad de la Entidad en materia laboral, a partir de la diferencia entre el número de conciliaciones prejudiciales de caracter laboral aprobadas en el año y el número de demandas notificadas en el año.</t>
    </r>
    <r>
      <rPr>
        <b/>
        <sz val="11"/>
        <color rgb="FFFF0000"/>
        <rFont val="Arial"/>
        <family val="2"/>
      </rPr>
      <t xml:space="preserve"> </t>
    </r>
  </si>
  <si>
    <t>(Número de conciliaciones aprobadas en el año - Número de procesos laborales notificados a la Entidad en el año) / Número de conciliaciones aprobadas en el año*100</t>
  </si>
  <si>
    <t>Número de conciliaciones aprobadas en el año. </t>
  </si>
  <si>
    <t>Corresponde a conciliaciones laborales aprobadas por los Despachos Judiciales durante la vigencia a reportar.</t>
  </si>
  <si>
    <t>Número de procesos laborales notificados a la Entidad en el año.</t>
  </si>
  <si>
    <t>Corresponde a las demandas laborales notificadas a la Entidad durante el año durante la vigencia a reportar.</t>
  </si>
  <si>
    <t>Anual</t>
  </si>
  <si>
    <t>Constante</t>
  </si>
  <si>
    <t>1.4.2. Gestión de Trabajo Gestión Judicial</t>
  </si>
  <si>
    <t>No acumulado</t>
  </si>
  <si>
    <t>Medir el nivel de litigiosidad, para adoptar medidas que conlleven a evitar futuros litigios en contra de la SIC, con el fin de prevenir la ocurrencia de eventos generadores del daño antijurídico de la Entidad, teniendo en cuenta que la variación en el resultado de este indicador, depende de agentes externos que participan dentro de la Jurisdicción Contenciosa Administrativa.</t>
  </si>
  <si>
    <t xml:space="preserve">Monitorear anualmente la variación o diferencia porcentual de las demandas notificadas a la Entidad, teniendo en cuenta el número de demandas notificadas en el año en curso y el número de demandas notificadas en el año inmediatamente anterior.  </t>
  </si>
  <si>
    <t>(demandas del año en curso /   demandas del año anterior - 1)*100</t>
  </si>
  <si>
    <t>Demandas año en curso</t>
  </si>
  <si>
    <t>Número de demandas notificadas a la entidad en el año en curso</t>
  </si>
  <si>
    <t>Ekogui y Base de datos de control de procesos del Grupo de Gestión Judicial</t>
  </si>
  <si>
    <t>Demandas del año anterior</t>
  </si>
  <si>
    <t>Número de demandas notificadas a la entidad del año anterior</t>
  </si>
  <si>
    <t>Sistema de información EKOGUI y Base de datos control de procesos del Grupo de Gestión Judicial</t>
  </si>
  <si>
    <t>Gestión de prevención del Daño Antijurídico  por procesos judiciales</t>
  </si>
  <si>
    <t>Medir la tasa de éxito en los procesos judiciales, para verificar la efectividad en la aplicación de la política de prevención del daño antijurídico, tanto en las actuaciones administrativas como la defensa técnica de la Entidad, con el fin de prevenir o mitigar la ocurrencia de eventos generadores de daño antijurídico de la Entidad.</t>
  </si>
  <si>
    <r>
      <t>Calcular anualmente la tasa de éxito en los procesos judiciales, a partir de la diferencia entre el número de sentencias definitivas notificadas y el número de sentencias a favor de la  Entidad en la vigencia anterior.</t>
    </r>
    <r>
      <rPr>
        <b/>
        <sz val="11"/>
        <color rgb="FFFF0000"/>
        <rFont val="Arial"/>
        <family val="2"/>
      </rPr>
      <t xml:space="preserve"> </t>
    </r>
  </si>
  <si>
    <t>Número de sentencias a favor definitivas notificadas a la Entidad durante la vigencia a reportar. / Número de sentencias definitivas (a favor y en contra) notificadas a la Entidad durante la vigencia a reportar.*100</t>
  </si>
  <si>
    <t>Número de sentencias a favor definitivas notificadas a la Entidad durante la vigencia a reportar.</t>
  </si>
  <si>
    <t>Corresponde a las sentencias a favor de la Entidad que son notificadas en la vigencia a reportar, las cuales se  encuentran ejecutoriadas.</t>
  </si>
  <si>
    <t xml:space="preserve">
Número de sentencias definitivas (a favor y en contra) notificadas a la Entidad durante la vigencia a reportar.</t>
  </si>
  <si>
    <t>Corresponde a las sentencias a favor y en contra de la Entidad que son notificadas en la vigencia a reportar, las cuales se  encuentran ejecutoriadas.</t>
  </si>
  <si>
    <t>Formato F9</t>
  </si>
  <si>
    <t>SEGÚN MEDICIÓN:</t>
  </si>
  <si>
    <t>PROCESOS</t>
  </si>
  <si>
    <t>MACROPROCESOS</t>
  </si>
  <si>
    <t>Líder del Proceso</t>
  </si>
  <si>
    <t>1. DESPACHO DEL SUPERINTENDENTE </t>
  </si>
  <si>
    <t>1. Cuantitativo</t>
  </si>
  <si>
    <t>Formulación Estratégica</t>
  </si>
  <si>
    <t>Dirección Estratégica</t>
  </si>
  <si>
    <t>Estratégico</t>
  </si>
  <si>
    <t xml:space="preserve">Jefe de Oficina Asesora de Planeación </t>
  </si>
  <si>
    <t>1.1. Oficina de Control Interno </t>
  </si>
  <si>
    <t>2. Cualitativo</t>
  </si>
  <si>
    <t>Revisión Estratégica</t>
  </si>
  <si>
    <t>1.2. Oficina de Tecnología e Informática </t>
  </si>
  <si>
    <t>SEGÚN NIVEL DE INTERVENCIÓN:</t>
  </si>
  <si>
    <t>Elaboración de Estudios y Análisis  Económicos</t>
  </si>
  <si>
    <t>Coordinador Grupo de Estudios Económicos</t>
  </si>
  <si>
    <t>1.2.1. Grupo de Trabajo de Servicios Tecnológicos</t>
  </si>
  <si>
    <t>1. Impacto</t>
  </si>
  <si>
    <t>Atención al Ciudadano</t>
  </si>
  <si>
    <t>Servicios al Consumidor y Apoyo Empresarial</t>
  </si>
  <si>
    <t>Coordinador Grupo de Atención al Ciudadano</t>
  </si>
  <si>
    <t>1.2.2. Grupo de Trabajo Gestión de Información y Proyectos Informaticos</t>
  </si>
  <si>
    <t>2. Resultado</t>
  </si>
  <si>
    <t>Formación</t>
  </si>
  <si>
    <t>Coordinador Grupo de Formación</t>
  </si>
  <si>
    <r>
      <t>1.2.3. Grupo de Trabajo Sistemas de Información  </t>
    </r>
    <r>
      <rPr>
        <sz val="9"/>
        <color indexed="23"/>
        <rFont val="Arial Narrow"/>
        <family val="2"/>
      </rPr>
      <t>    </t>
    </r>
  </si>
  <si>
    <t>3. Producto</t>
  </si>
  <si>
    <t>Comunicaciones</t>
  </si>
  <si>
    <t>Coordinador Grupo de Comunicaciones</t>
  </si>
  <si>
    <t>1.2.4. Grupo de Trabajo de Informática Forense y Seguridad Digital</t>
  </si>
  <si>
    <t>4. Proceso</t>
  </si>
  <si>
    <t xml:space="preserve">Petición de Información </t>
  </si>
  <si>
    <t>1.3. Oficina de Servicios al Consumidor y de Apoyo Empresarial </t>
  </si>
  <si>
    <t>5. Insumo</t>
  </si>
  <si>
    <t>Formulación Sistema Integral de Gestión</t>
  </si>
  <si>
    <t>Sistema Integral de Gestión</t>
  </si>
  <si>
    <t>1.3.1. Grupo de Atención al Ciudadano</t>
  </si>
  <si>
    <t>DE JERARQUÍA:</t>
  </si>
  <si>
    <t>Sistema de Gestión Ambiental</t>
  </si>
  <si>
    <t xml:space="preserve">Director Administrativo </t>
  </si>
  <si>
    <t>1.3.2. Grupo de Formación</t>
  </si>
  <si>
    <t>1. Gestión</t>
  </si>
  <si>
    <t>Seguridad y Salud en el Trabajo</t>
  </si>
  <si>
    <t>Coordinador Grupo de Desarrollo de Talento Humano</t>
  </si>
  <si>
    <t>1.3.3. Grupo de Comunicación</t>
  </si>
  <si>
    <t>2. Estratégicos</t>
  </si>
  <si>
    <t>Gestión de la Seguridad de la Información</t>
  </si>
  <si>
    <t xml:space="preserve">Jefe de la Oficina de Tecnología de la Información </t>
  </si>
  <si>
    <t>DE CALIDAD:</t>
  </si>
  <si>
    <t>Vigilancia y Control - Libre Competencia</t>
  </si>
  <si>
    <t xml:space="preserve">Vigilancia Normas de Libre Competencia </t>
  </si>
  <si>
    <t>Misional</t>
  </si>
  <si>
    <t xml:space="preserve">Delegado para la Protección de la Competencia </t>
  </si>
  <si>
    <t>1.4.1. Grupo de Trabajo Cobro Coactivo</t>
  </si>
  <si>
    <t>1. Eficacia</t>
  </si>
  <si>
    <t>Tramites Administrativos- Libre Competencia</t>
  </si>
  <si>
    <t>2. Eficiencia</t>
  </si>
  <si>
    <t>Vigilancia y Control- Camaras de Comercio</t>
  </si>
  <si>
    <t>Vigilancia Cámaras de Comercio</t>
  </si>
  <si>
    <t>Director de Cámaras de Comercio</t>
  </si>
  <si>
    <t>1.4.3. Grupo de Trabajo de Regulación</t>
  </si>
  <si>
    <t xml:space="preserve">3. Efectividad </t>
  </si>
  <si>
    <t>Trámites Administrativos- Cámaras de Comercio</t>
  </si>
  <si>
    <t>Director  de Cámaras de Comercio</t>
  </si>
  <si>
    <t>1.5. Oficina Asesora de Planeación </t>
  </si>
  <si>
    <t>Tramites Administrativos - Protección del Consumidor</t>
  </si>
  <si>
    <t xml:space="preserve">Vigilancia Administrativa Protección del Consumidor </t>
  </si>
  <si>
    <t>Director de Investigaciones Protección al Consumidor</t>
  </si>
  <si>
    <t>1.5.1. Grupo de Trabajo de Estudios Económicos</t>
  </si>
  <si>
    <t>Proteccion de Usuarios de Servicios de Comunicaciones </t>
  </si>
  <si>
    <t>Director Investigaciones para la protección de usuarios de servicios de comunicaciones</t>
  </si>
  <si>
    <t>1.5.2. Grupo de Trabajo de Asuntos Internacionales</t>
  </si>
  <si>
    <t>Trámites Administrativos Reglamentos Técnicos y Metrología Legal</t>
  </si>
  <si>
    <t xml:space="preserve">Vigilancia de Reglamentos Técnicos y Metrología Legal </t>
  </si>
  <si>
    <t>Director de Investigaciones para el Control y Verificación de Reglamentos Técnicos y Metrología Legal</t>
  </si>
  <si>
    <t>2. DESPACHO DEL SUPERINTENDENTE DELEGADO PARA LA PROTECCIÓN DE LA COMPETENCIA </t>
  </si>
  <si>
    <t>Porcentaje</t>
  </si>
  <si>
    <t>Vigilancia y Control de Reglamentos Técnicos, Metrología Legal y Precios</t>
  </si>
  <si>
    <t>2.1. Dirección de Cámaras de Comercio </t>
  </si>
  <si>
    <t>Calibracion de Masa y Volumen</t>
  </si>
  <si>
    <t>3. DESPACHO DEL SUPERINTENDENTE DELEGADO PARA LA PROTECCIÓN DEL CONSUMIDOR </t>
  </si>
  <si>
    <t>Trámites Jurisdiccionales - Protección al Consumidor y Competencia Desleal e Infracción a los Derechos de Propiedad Industrial</t>
  </si>
  <si>
    <t>Asuntos Jurisdiccionales - Protección del Consumidor y Competencia Desleal</t>
  </si>
  <si>
    <t>Delegado para Asuntos Jurisdiccionales</t>
  </si>
  <si>
    <t>Grupo de trabajo de Apoyo a la Red Nacional de Protección al Consumidor</t>
  </si>
  <si>
    <t>Difusión y Apoyo -RNCP</t>
  </si>
  <si>
    <t>Difusión, apoyo y atención a consumidores y miembros de la RNPC</t>
  </si>
  <si>
    <t>Coordinador del Grupo de Trabajo de Apoyo de la Red Nacional de Protección al Consumidor (RNPC)</t>
  </si>
  <si>
    <t>3.1. Dirección de Investigaciones de Protección al Consumidor </t>
  </si>
  <si>
    <t>Atención Consumidor -RNCP</t>
  </si>
  <si>
    <t>3.2. Dirección de Investigaciones de Protección de Usuarios de Servicios de Comunicaciones </t>
  </si>
  <si>
    <t>Trámites Administrativos Protección de Datos Personales</t>
  </si>
  <si>
    <t xml:space="preserve">Vigilancia Protección de Datos Personales </t>
  </si>
  <si>
    <t xml:space="preserve">Director Investigación de protección de datos personales </t>
  </si>
  <si>
    <t>4. DESPACHO DEL SUPERINTENDENTE DELEGADO PARA EL CONTROL Y VERIFICACIÓN DE REGLAMENTOS TÉCNICOS Y METROLOGÍA LEGAL </t>
  </si>
  <si>
    <t>Registro y Depósito de Signos Distintivos</t>
  </si>
  <si>
    <t xml:space="preserve">Administración Sistema Nacional de Propiedad Industrial </t>
  </si>
  <si>
    <t>Director de Signos Distintivos</t>
  </si>
  <si>
    <t>4.1. Dirección de Investigaciones para el Control y Verificación de Reglamentos Técnicos y Metrología Legal. </t>
  </si>
  <si>
    <t>Concesión de Nuevas Creaciones</t>
  </si>
  <si>
    <t>Director de Nuevas Creaciones</t>
  </si>
  <si>
    <t>5. DESPACHO DEL SUPERINTENDENTE DELEGADO PARA LA PROTECCIÓN DE DATOS PERSONALES </t>
  </si>
  <si>
    <t>Transferencia de Información Tecnológica Basada en Patentes</t>
  </si>
  <si>
    <t>Coordinador Grupo de Trabajo de Centro de Información Tecnológica y Apoyo a la Gestión de la Propiedad Industrial (CIGEPI)</t>
  </si>
  <si>
    <t>5.1. Dirección de Investigación de Protección de Datos Personales </t>
  </si>
  <si>
    <t>Administración, Gestión y Desarrollo del Talento Humano </t>
  </si>
  <si>
    <t>Gestión del Talento Humano</t>
  </si>
  <si>
    <t xml:space="preserve">Apoyo </t>
  </si>
  <si>
    <t xml:space="preserve">Despacho de Secretaría General </t>
  </si>
  <si>
    <t>6. DESPACHO DEL SUPERINTENDENTE DELEGADO PARA LA PROPIEDAD INDUSTRIAL </t>
  </si>
  <si>
    <t>Control Disciplinario Interno</t>
  </si>
  <si>
    <t>Coordinador Grupo de Control Disciplinario Interno</t>
  </si>
  <si>
    <t>6.1. Dirección de Signos Distintivos </t>
  </si>
  <si>
    <t>Gestión Documental</t>
  </si>
  <si>
    <t>6.2. Dirección de Nuevas Creaciones </t>
  </si>
  <si>
    <t>Contratación</t>
  </si>
  <si>
    <t>Gestión Administrativa</t>
  </si>
  <si>
    <t>7. DESPACHO DEL SUPERINTENDENTE DELEGADO PARA ASUNTOS JURISDICCIONALES </t>
  </si>
  <si>
    <t>Inventarios</t>
  </si>
  <si>
    <t>8. SECRETARÍA GENERAL. </t>
  </si>
  <si>
    <t>Servicios Administrativos</t>
  </si>
  <si>
    <t>Grupo de Trabajo de Administración de Personal</t>
  </si>
  <si>
    <t>Contable</t>
  </si>
  <si>
    <t>Gestión Financiera</t>
  </si>
  <si>
    <t>Director Financiero</t>
  </si>
  <si>
    <t>Grupo de Trabajo de Desarrollo del Talento Humano</t>
  </si>
  <si>
    <t>Presupuestal</t>
  </si>
  <si>
    <t>Grupo de Trabajo de Control Disciplinario Interno</t>
  </si>
  <si>
    <t>Tesoreria</t>
  </si>
  <si>
    <t>8.1. Dirección Financiera </t>
  </si>
  <si>
    <t>Cobro Coactivo</t>
  </si>
  <si>
    <t>Gestión Jurídica</t>
  </si>
  <si>
    <t xml:space="preserve">Jefe Oficina Asesora Jurídica </t>
  </si>
  <si>
    <t>8.2. Dirección Administrativa </t>
  </si>
  <si>
    <t>8.2.1. Grupo de Trabajo de Notificaciones y Certificaciones</t>
  </si>
  <si>
    <t>Regulación Jurídica</t>
  </si>
  <si>
    <t>8.2.2. Grupo de Trabajo  Contratación</t>
  </si>
  <si>
    <t>Notificaciones</t>
  </si>
  <si>
    <t>8.2.3. Grupo de Trabajo de Gestión Documental y Recursos Fisicos</t>
  </si>
  <si>
    <t>Administración Infraestructura Tecnológica</t>
  </si>
  <si>
    <t>Gestión Tecnologías de la Información</t>
  </si>
  <si>
    <t>Jefe Oficina de Tecnología e Informática</t>
  </si>
  <si>
    <t>Administración Sistemas de Información y Proyectos Informáticos</t>
  </si>
  <si>
    <t>Informática Forense</t>
  </si>
  <si>
    <t>Asesoría y Evaluación Independiente</t>
  </si>
  <si>
    <t xml:space="preserve">Seguimiento a la Gestión Institucional </t>
  </si>
  <si>
    <t>Seguimiento Evaluación y Control</t>
  </si>
  <si>
    <t>Jefe Oficina de Control Interno</t>
  </si>
  <si>
    <t>Seguimiento Sistema Integral de Gestión Institucional</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</si>
  <si>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</si>
  <si>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</si>
  <si>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</si>
  <si>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</si>
  <si>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</si>
  <si>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</si>
  <si>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</si>
  <si>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</si>
  <si>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</si>
  <si>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</si>
  <si>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</si>
  <si>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</si>
  <si>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</si>
  <si>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</si>
  <si>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</si>
  <si>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</si>
  <si>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</si>
  <si>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</si>
  <si>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</si>
  <si>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</si>
  <si>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</si>
  <si>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</si>
  <si>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</si>
  <si>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</si>
  <si>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</si>
  <si>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</si>
  <si>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</si>
  <si>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</si>
  <si>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</si>
  <si>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Coordinar, gestionar y atender los asuntos y procesos que se tramitan ante los diferentes Despachos Judiciales, con el  propósito de proteger los intereses de la Superintendencia de Industria y Comercio, a través de intervenciones oportunas y dando cumplimiento al marco normativo respectivo en beneficio de la Entidad.</t>
  </si>
  <si>
    <t xml:space="preserve">100%
</t>
  </si>
  <si>
    <r>
      <t xml:space="preserve">100%
</t>
    </r>
    <r>
      <rPr>
        <sz val="12"/>
        <rFont val="Arial"/>
        <family val="2"/>
      </rPr>
      <t>Se refiere a la medición del indicador para la vigencia 2022, cuya meta era 100%. Se considera necesario mantener la meta, debido a que la representación de estos procesos está a cargo de un contratista especializado en el área, por lo tanto es importante mantener el control de la gestión de todos los asuntos relacionados con reclamaciones de la REA.</t>
    </r>
  </si>
  <si>
    <r>
      <t xml:space="preserve">88%
</t>
    </r>
    <r>
      <rPr>
        <sz val="12"/>
        <rFont val="Arial"/>
        <family val="2"/>
      </rPr>
      <t>(se refiere a la medición del indicador para la vigencia 2022, cuya meta era 85%. No obstante, se determina esta meta teniendo en cuenta la actividad en la Rama Judicial.)</t>
    </r>
    <r>
      <rPr>
        <sz val="14"/>
        <rFont val="Arial"/>
        <family val="2"/>
      </rPr>
      <t xml:space="preserve">
</t>
    </r>
  </si>
  <si>
    <r>
      <rPr>
        <sz val="14"/>
        <rFont val="Arial"/>
        <family val="2"/>
      </rPr>
      <t xml:space="preserve">69,95% </t>
    </r>
    <r>
      <rPr>
        <sz val="10"/>
        <rFont val="Arial"/>
        <family val="2"/>
      </rPr>
      <t xml:space="preserve">
</t>
    </r>
    <r>
      <rPr>
        <sz val="12"/>
        <rFont val="Arial"/>
        <family val="2"/>
      </rPr>
      <t>(se refiere a la medición del indicador para la vigencia 2022, cuya meta era 70%. Se considera necesario mantener la meta, teniendo en cuenta el comportamiento del año anterior en el que el resultado alcanzado fue de 69,95%, el cual evidencia que el resultado depende de factores externos, como los movimientos de la Rama Judicial y el aumento de reclamaciones por parte de los ciudadanos)</t>
    </r>
    <r>
      <rPr>
        <sz val="10"/>
        <rFont val="Arial"/>
        <family val="2"/>
      </rPr>
      <t xml:space="preserve">			</t>
    </r>
  </si>
  <si>
    <r>
      <rPr>
        <sz val="14"/>
        <rFont val="Arial"/>
        <family val="2"/>
      </rPr>
      <t>100%</t>
    </r>
    <r>
      <rPr>
        <sz val="12"/>
        <rFont val="Arial"/>
        <family val="2"/>
      </rPr>
      <t xml:space="preserve">
(se refiere a la medición del indicador para la vigencia 2022, cuya meta era 99%. Esta meta se mantiene para la vigencia 2023, considerando que para esta vigencia puede presentarse un aumento en las demandas en contra de la Entidad, producto del cambio de Gobierno y la consecuente modificación de la planta de personal y de contratistas.)
 </t>
    </r>
  </si>
  <si>
    <t>DE01 Formulación Estratégica 
DE02 Revisión Estratégica
GJ02- Gestión Judicial</t>
  </si>
  <si>
    <t>GJ02-Gestión Judicial
GD01-Gestión Documental</t>
  </si>
  <si>
    <t>Abogados 
Coordinador del Grupo de Gestión Judicial</t>
  </si>
  <si>
    <t>GJ02- Gestión Judicial
Comité de Conciliación</t>
  </si>
  <si>
    <t>GJ02- Gestión  Judicial
Comité de Conciliación</t>
  </si>
  <si>
    <t>Abogados
Coordinador del Grupo de Gestión Judicial</t>
  </si>
  <si>
    <t>Abogados
Coordinador del Grupo de Gestión Judicial
Secretaria Técnica del Comité de Conciliación</t>
  </si>
  <si>
    <t>GD01-Gestión Documental
GJ02- Gestión  Judicial</t>
  </si>
  <si>
    <t>Coordinador del Grupo de Gestión Judicial
Abogados</t>
  </si>
  <si>
    <t>Memorando</t>
  </si>
  <si>
    <t>GJ02-Gestión  Judicial
Comité de Conciliación</t>
  </si>
  <si>
    <t>GD01-Gestión Documental                              
GJ02- Gestión Judicial
Comité de Conciliación</t>
  </si>
  <si>
    <t>Coordinador del Grupo de Gestión Judicial
Abogados
Secretaria Técnica del Comité de Conciliación</t>
  </si>
  <si>
    <t>Poner en conocimiento de la Delegatura que profirió el acto, de la Dirección Financiera y de Cobro Coactivo la providencia desfavorable que puso fin al proceso</t>
  </si>
  <si>
    <t>Dar respuesta a las acciones de tutela, acciones populares, acciones de cumplimiento y acciones de grupo notificadas a la entidad. Admisión/Preliminar/Decisión. Conforme a lo establecido en el procedimiento ACCIONES CONSTITUCIONALES GJ02-P02</t>
  </si>
  <si>
    <t>Procesos Misionales
(Delegatura relacionada por competencia con el asunto)</t>
  </si>
  <si>
    <t>Lineamientos y metodologías de Gestión Ambiental</t>
  </si>
  <si>
    <t>GJ02- Gestión Judicial</t>
  </si>
  <si>
    <t>Reporte de Indicadores 2022</t>
  </si>
  <si>
    <t xml:space="preserve">
Reporte de Indicadores 2022</t>
  </si>
  <si>
    <t xml:space="preserve">Reporte de Indicadores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</si>
</sst>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14"/>
      <name val="Arial"/>
      <family val="2"/>
    </font>
    <font>
      <sz val="12"/>
      <name val="Arial"/>
      <family val="2"/>
    </font>
    <font>
      <sz val="10"/>
      <name val="Arial"/>
      <family val="2"/>
    </font>
    <font>
      <b/>
      <sz val="9"/>
      <name val="Arial Narrow"/>
      <family val="2"/>
    </font>
    <font>
      <sz val="9"/>
      <name val="Arial Narrow"/>
      <family val="2"/>
    </font>
    <font>
      <sz val="9"/>
      <color indexed="23"/>
      <name val="Arial Narrow"/>
      <family val="2"/>
    </font>
    <font>
      <sz val="11"/>
      <name val="Arial"/>
      <family val="2"/>
    </font>
    <font>
      <b/>
      <sz val="12"/>
      <name val="Arial Narrow"/>
      <family val="2"/>
    </font>
    <font>
      <sz val="12"/>
      <name val="Arial Narrow"/>
      <family val="2"/>
    </font>
    <font>
      <u/>
      <sz val="11"/>
      <color theme="10"/>
      <name val="Calibri"/>
      <family val="2"/>
      <scheme val="minor"/>
    </font>
    <font>
      <sz val="11"/>
      <color theme="1"/>
      <name val="Arial"/>
      <family val="2"/>
    </font>
    <font>
      <sz val="12"/>
      <color theme="1"/>
      <name val="Arial"/>
      <family val="2"/>
    </font>
    <font>
      <sz val="14"/>
      <color theme="1"/>
      <name val="Arial"/>
      <family val="2"/>
    </font>
    <font>
      <b/>
      <sz val="10"/>
      <color theme="0"/>
      <name val="Arial Black"/>
      <family val="2"/>
    </font>
    <font>
      <b/>
      <sz val="14"/>
      <color theme="1"/>
      <name val="Arial"/>
      <family val="2"/>
    </font>
    <font>
      <sz val="11"/>
      <color theme="1"/>
      <name val="Arial Black"/>
      <family val="2"/>
    </font>
    <font>
      <b/>
      <sz val="11"/>
      <color theme="1"/>
      <name val="Calibri"/>
      <family val="2"/>
      <scheme val="minor"/>
    </font>
    <font>
      <b/>
      <sz val="11"/>
      <color theme="0"/>
      <name val="Arial Black"/>
      <family val="2"/>
    </font>
    <font>
      <sz val="9"/>
      <color theme="0"/>
      <name val="Arial Black"/>
      <family val="2"/>
    </font>
    <font>
      <b/>
      <sz val="11"/>
      <color theme="1"/>
      <name val="Arial Black"/>
      <family val="2"/>
    </font>
    <font>
      <b/>
      <sz val="9"/>
      <color theme="0"/>
      <name val="Arial Black"/>
      <family val="2"/>
    </font>
    <font>
      <b/>
      <u/>
      <sz val="11"/>
      <color theme="1"/>
      <name val="Calibri"/>
      <family val="2"/>
      <scheme val="minor"/>
    </font>
    <font>
      <b/>
      <sz val="11"/>
      <color theme="1"/>
      <name val="Arial"/>
      <family val="2"/>
    </font>
    <font>
      <sz val="11"/>
      <color theme="0"/>
      <name val="Arial"/>
      <family val="2"/>
    </font>
    <font>
      <sz val="12"/>
      <color rgb="FFFF0000"/>
      <name val="Arial"/>
      <family val="2"/>
    </font>
    <font>
      <b/>
      <sz val="18"/>
      <color rgb="FF2D3B89"/>
      <name val="Arial Black"/>
      <family val="2"/>
    </font>
    <font>
      <b/>
      <sz val="16"/>
      <color rgb="FF2D3B89"/>
      <name val="Arial"/>
      <family val="2"/>
    </font>
    <font>
      <b/>
      <sz val="14"/>
      <name val="Arial"/>
      <family val="2"/>
    </font>
    <font>
      <b/>
      <sz val="11"/>
      <color rgb="FFFF0000"/>
      <name val="Arial"/>
      <family val="2"/>
    </font>
    <font>
      <b/>
      <sz val="11"/>
      <name val="Arial"/>
      <family val="2"/>
    </font>
    <font>
      <sz val="11"/>
      <color rgb="FFFF0000"/>
      <name val="Calibri"/>
      <family val="2"/>
      <scheme val="minor"/>
    </font>
  </fonts>
  <fills count="9">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3" tint="0.39997558519241921"/>
        <bgColor indexed="64"/>
      </patternFill>
    </fill>
  </fills>
  <borders count="50">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hair">
        <color indexed="64"/>
      </right>
      <top style="hair">
        <color indexed="64"/>
      </top>
      <bottom/>
      <diagonal/>
    </border>
    <border>
      <left/>
      <right style="hair">
        <color indexed="64"/>
      </right>
      <top style="hair">
        <color indexed="64"/>
      </top>
      <bottom style="medium">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style="medium">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top style="hair">
        <color indexed="64"/>
      </top>
      <bottom/>
      <diagonal/>
    </border>
    <border>
      <left/>
      <right/>
      <top style="hair">
        <color indexed="64"/>
      </top>
      <bottom style="hair">
        <color indexed="64"/>
      </bottom>
      <diagonal/>
    </border>
    <border>
      <left style="hair">
        <color indexed="64"/>
      </left>
      <right style="hair">
        <color indexed="64"/>
      </right>
      <top/>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medium">
        <color indexed="64"/>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s>
  <cellStyleXfs count="3">
    <xf numFmtId="0" fontId="0" fillId="0" borderId="0"/>
    <xf numFmtId="0" fontId="10" fillId="0" borderId="0" applyNumberFormat="0" applyFill="0" applyBorder="0" applyAlignment="0" applyProtection="0"/>
    <xf numFmtId="0" fontId="3" fillId="0" borderId="0"/>
  </cellStyleXfs>
  <cellXfs count="269">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11" fillId="0" borderId="0" xfId="0" applyFont="1"/>
    <xf numFmtId="0" fontId="12" fillId="0" borderId="0" xfId="0" applyFont="1"/>
    <xf numFmtId="0" fontId="11" fillId="0" borderId="0" xfId="0" applyFont="1" applyAlignment="1">
      <alignment vertical="center" wrapText="1"/>
    </xf>
    <xf numFmtId="0" fontId="13" fillId="0" borderId="5" xfId="0" applyFont="1" applyBorder="1"/>
    <xf numFmtId="0" fontId="13" fillId="0" borderId="6" xfId="0" applyFont="1" applyBorder="1"/>
    <xf numFmtId="0" fontId="13" fillId="0" borderId="0" xfId="0" applyFont="1"/>
    <xf numFmtId="0" fontId="13" fillId="0" borderId="7" xfId="0" applyFont="1" applyBorder="1"/>
    <xf numFmtId="0" fontId="13" fillId="0" borderId="8" xfId="0" applyFont="1" applyBorder="1"/>
    <xf numFmtId="0" fontId="13" fillId="0" borderId="9" xfId="0" applyFont="1" applyBorder="1"/>
    <xf numFmtId="0" fontId="14" fillId="2" borderId="10" xfId="0" applyFont="1" applyFill="1" applyBorder="1" applyAlignment="1">
      <alignment vertical="center"/>
    </xf>
    <xf numFmtId="0" fontId="11" fillId="0" borderId="2" xfId="0" applyFont="1" applyBorder="1"/>
    <xf numFmtId="0" fontId="13" fillId="0" borderId="11" xfId="0" applyFont="1" applyBorder="1"/>
    <xf numFmtId="0" fontId="13" fillId="0" borderId="12" xfId="0" applyFont="1" applyBorder="1"/>
    <xf numFmtId="0" fontId="12" fillId="0" borderId="1" xfId="0" applyFont="1" applyBorder="1"/>
    <xf numFmtId="0" fontId="13" fillId="0" borderId="3" xfId="0" applyFont="1" applyBorder="1"/>
    <xf numFmtId="0" fontId="11" fillId="0" borderId="4" xfId="0" applyFont="1" applyBorder="1"/>
    <xf numFmtId="0" fontId="14" fillId="3" borderId="13" xfId="0" applyFont="1" applyFill="1" applyBorder="1" applyAlignment="1">
      <alignment vertical="center"/>
    </xf>
    <xf numFmtId="0" fontId="14" fillId="2" borderId="15" xfId="0" applyFont="1" applyFill="1" applyBorder="1" applyAlignment="1">
      <alignment horizontal="center" vertical="center"/>
    </xf>
    <xf numFmtId="0" fontId="16" fillId="0" borderId="0" xfId="0" applyFont="1"/>
    <xf numFmtId="0" fontId="14" fillId="4" borderId="16" xfId="0" applyFont="1" applyFill="1" applyBorder="1" applyAlignment="1">
      <alignment vertical="center"/>
    </xf>
    <xf numFmtId="0" fontId="0" fillId="0" borderId="0" xfId="0" applyAlignment="1">
      <alignment vertical="center"/>
    </xf>
    <xf numFmtId="0" fontId="17" fillId="0" borderId="0" xfId="0" applyFont="1" applyAlignment="1">
      <alignment horizontal="center" vertical="center"/>
    </xf>
    <xf numFmtId="0" fontId="0" fillId="5" borderId="0" xfId="0" applyFill="1" applyAlignment="1">
      <alignment vertical="center"/>
    </xf>
    <xf numFmtId="0" fontId="0" fillId="6" borderId="0" xfId="0" applyFill="1" applyAlignment="1">
      <alignment vertical="center"/>
    </xf>
    <xf numFmtId="0" fontId="0" fillId="7" borderId="0" xfId="0" applyFill="1" applyAlignment="1">
      <alignment vertical="center" wrapText="1"/>
    </xf>
    <xf numFmtId="0" fontId="0" fillId="8" borderId="0" xfId="0" applyFill="1" applyAlignment="1">
      <alignment vertical="center" wrapText="1"/>
    </xf>
    <xf numFmtId="0" fontId="14" fillId="4" borderId="17" xfId="0" applyFont="1" applyFill="1" applyBorder="1" applyAlignment="1">
      <alignment vertical="center"/>
    </xf>
    <xf numFmtId="0" fontId="0" fillId="0" borderId="0" xfId="0" applyAlignment="1">
      <alignment wrapText="1"/>
    </xf>
    <xf numFmtId="0" fontId="17" fillId="0" borderId="0" xfId="0" applyFont="1" applyAlignment="1">
      <alignment horizontal="center" wrapText="1"/>
    </xf>
    <xf numFmtId="0" fontId="0" fillId="0" borderId="0" xfId="0" applyAlignment="1">
      <alignment vertical="center" wrapText="1"/>
    </xf>
    <xf numFmtId="0" fontId="17" fillId="0" borderId="0" xfId="0" applyFont="1" applyAlignment="1">
      <alignment horizontal="center" vertical="center" wrapText="1"/>
    </xf>
    <xf numFmtId="0" fontId="18" fillId="0" borderId="0" xfId="0" applyFont="1" applyAlignment="1">
      <alignment vertical="center" wrapText="1"/>
    </xf>
    <xf numFmtId="0" fontId="17" fillId="0" borderId="18" xfId="0" applyFont="1" applyBorder="1"/>
    <xf numFmtId="0" fontId="19" fillId="3" borderId="10" xfId="0" applyFont="1" applyFill="1" applyBorder="1" applyAlignment="1">
      <alignment horizontal="center" vertical="center" wrapText="1"/>
    </xf>
    <xf numFmtId="0" fontId="20" fillId="0" borderId="19" xfId="0" applyFont="1" applyBorder="1" applyAlignment="1">
      <alignment horizontal="center" vertical="center" wrapText="1"/>
    </xf>
    <xf numFmtId="0" fontId="19" fillId="3" borderId="20" xfId="0" applyFont="1" applyFill="1" applyBorder="1" applyAlignment="1">
      <alignment horizontal="center" vertical="center" wrapText="1"/>
    </xf>
    <xf numFmtId="0" fontId="19" fillId="4" borderId="21" xfId="0" applyFont="1" applyFill="1" applyBorder="1" applyAlignment="1">
      <alignment horizontal="center" vertical="center" wrapText="1"/>
    </xf>
    <xf numFmtId="0" fontId="21" fillId="4" borderId="0" xfId="0" applyFont="1" applyFill="1" applyAlignment="1">
      <alignment vertical="center" wrapText="1"/>
    </xf>
    <xf numFmtId="0" fontId="21" fillId="0" borderId="0" xfId="0" applyFont="1" applyAlignment="1">
      <alignment vertical="center" wrapText="1"/>
    </xf>
    <xf numFmtId="0" fontId="20" fillId="0" borderId="16" xfId="0" applyFont="1" applyBorder="1" applyAlignment="1">
      <alignment vertical="center" wrapText="1"/>
    </xf>
    <xf numFmtId="0" fontId="19" fillId="3" borderId="22" xfId="0" applyFont="1" applyFill="1" applyBorder="1" applyAlignment="1">
      <alignment horizontal="center" vertical="center" wrapText="1"/>
    </xf>
    <xf numFmtId="0" fontId="21" fillId="0" borderId="1" xfId="0" applyFont="1" applyBorder="1" applyAlignment="1">
      <alignment vertical="center" wrapText="1"/>
    </xf>
    <xf numFmtId="0" fontId="21" fillId="0" borderId="2" xfId="0" applyFont="1" applyBorder="1" applyAlignment="1">
      <alignment vertical="center" wrapText="1"/>
    </xf>
    <xf numFmtId="0" fontId="14" fillId="2" borderId="10" xfId="0" applyFont="1" applyFill="1" applyBorder="1" applyAlignment="1">
      <alignment horizontal="center" vertical="center"/>
    </xf>
    <xf numFmtId="0" fontId="14" fillId="2" borderId="23" xfId="0" applyFont="1" applyFill="1" applyBorder="1" applyAlignment="1">
      <alignment vertical="center"/>
    </xf>
    <xf numFmtId="0" fontId="4" fillId="0" borderId="0" xfId="2" applyFont="1" applyAlignment="1" applyProtection="1">
      <alignment vertical="center" wrapText="1"/>
      <protection locked="0"/>
    </xf>
    <xf numFmtId="0" fontId="5" fillId="0" borderId="0" xfId="2" applyFont="1" applyAlignment="1" applyProtection="1">
      <alignment vertical="center" wrapText="1"/>
      <protection locked="0"/>
    </xf>
    <xf numFmtId="0" fontId="5" fillId="0" borderId="0" xfId="2" applyFont="1" applyAlignment="1" applyProtection="1">
      <alignment horizontal="left" vertical="center" wrapText="1" indent="2"/>
      <protection locked="0"/>
    </xf>
    <xf numFmtId="0" fontId="1" fillId="0" borderId="24" xfId="0" applyFont="1" applyBorder="1" applyAlignment="1">
      <alignment vertical="center"/>
    </xf>
    <xf numFmtId="0" fontId="19" fillId="3" borderId="19" xfId="0" applyFont="1" applyFill="1" applyBorder="1" applyAlignment="1">
      <alignment horizontal="center" vertical="center" wrapText="1"/>
    </xf>
    <xf numFmtId="0" fontId="16" fillId="0" borderId="25" xfId="0" applyFont="1" applyBorder="1" applyAlignment="1">
      <alignment horizontal="center"/>
    </xf>
    <xf numFmtId="0" fontId="11" fillId="0" borderId="1"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22" fillId="0" borderId="0" xfId="0" applyFont="1"/>
    <xf numFmtId="0" fontId="14" fillId="3" borderId="26" xfId="0" applyFont="1" applyFill="1" applyBorder="1" applyAlignment="1">
      <alignment horizontal="center" vertical="center"/>
    </xf>
    <xf numFmtId="0" fontId="11" fillId="0" borderId="25" xfId="0" applyFont="1" applyBorder="1" applyAlignment="1">
      <alignment horizontal="center"/>
    </xf>
    <xf numFmtId="0" fontId="11" fillId="0" borderId="16" xfId="0" applyFont="1" applyBorder="1" applyAlignment="1">
      <alignment horizontal="center"/>
    </xf>
    <xf numFmtId="0" fontId="11" fillId="0" borderId="17" xfId="0" applyFont="1" applyBorder="1" applyAlignment="1">
      <alignment horizontal="center"/>
    </xf>
    <xf numFmtId="0" fontId="23" fillId="0" borderId="19" xfId="0" applyFont="1" applyBorder="1" applyAlignment="1">
      <alignment horizontal="center" vertical="center"/>
    </xf>
    <xf numFmtId="0" fontId="24" fillId="4" borderId="0" xfId="0" applyFont="1" applyFill="1" applyAlignment="1">
      <alignment horizontal="center"/>
    </xf>
    <xf numFmtId="0" fontId="11" fillId="0" borderId="16" xfId="0" applyFont="1" applyBorder="1" applyAlignment="1">
      <alignment horizontal="center" vertical="center"/>
    </xf>
    <xf numFmtId="0" fontId="24" fillId="0" borderId="0" xfId="0" applyFont="1" applyAlignment="1">
      <alignment vertical="center" wrapText="1"/>
    </xf>
    <xf numFmtId="0" fontId="11" fillId="0" borderId="0" xfId="0" applyFont="1" applyAlignment="1">
      <alignment horizontal="center" vertical="center"/>
    </xf>
    <xf numFmtId="0" fontId="11" fillId="0" borderId="10" xfId="0" applyFont="1" applyBorder="1" applyAlignment="1">
      <alignment horizontal="justify" vertical="center"/>
    </xf>
    <xf numFmtId="0" fontId="11" fillId="0" borderId="19" xfId="0" applyFont="1" applyBorder="1" applyAlignment="1">
      <alignment horizontal="justify" vertical="center"/>
    </xf>
    <xf numFmtId="0" fontId="11" fillId="0" borderId="20" xfId="0" applyFont="1" applyBorder="1" applyAlignment="1">
      <alignment horizontal="justify" vertical="center"/>
    </xf>
    <xf numFmtId="0" fontId="15" fillId="0" borderId="27" xfId="0" applyFont="1" applyBorder="1" applyAlignment="1">
      <alignment horizontal="center" vertical="center"/>
    </xf>
    <xf numFmtId="0" fontId="11" fillId="0" borderId="10" xfId="0" applyFont="1" applyBorder="1" applyAlignment="1">
      <alignment horizontal="justify" vertical="center" wrapText="1"/>
    </xf>
    <xf numFmtId="0" fontId="11" fillId="0" borderId="19" xfId="0" applyFont="1" applyBorder="1" applyAlignment="1">
      <alignment horizontal="justify" vertical="center" wrapText="1"/>
    </xf>
    <xf numFmtId="0" fontId="7" fillId="0" borderId="10" xfId="0" applyFont="1" applyBorder="1" applyAlignment="1">
      <alignment horizontal="justify" vertical="center" wrapText="1"/>
    </xf>
    <xf numFmtId="0" fontId="8" fillId="0" borderId="27" xfId="0" applyFont="1" applyBorder="1" applyAlignment="1">
      <alignment horizontal="center" vertical="center" wrapText="1"/>
    </xf>
    <xf numFmtId="0" fontId="28" fillId="0" borderId="27" xfId="0" applyFont="1" applyBorder="1" applyAlignment="1">
      <alignment horizontal="center" vertical="center"/>
    </xf>
    <xf numFmtId="9" fontId="1" fillId="0" borderId="14" xfId="0" applyNumberFormat="1" applyFont="1" applyBorder="1" applyAlignment="1">
      <alignment horizontal="center" vertical="center" wrapText="1"/>
    </xf>
    <xf numFmtId="0" fontId="16" fillId="0" borderId="1" xfId="0" applyFont="1" applyBorder="1" applyAlignment="1">
      <alignment horizontal="center"/>
    </xf>
    <xf numFmtId="0" fontId="16" fillId="0" borderId="0" xfId="0" applyFont="1" applyAlignment="1">
      <alignment horizontal="center"/>
    </xf>
    <xf numFmtId="0" fontId="16" fillId="0" borderId="2" xfId="0" applyFont="1" applyBorder="1" applyAlignment="1">
      <alignment horizontal="center"/>
    </xf>
    <xf numFmtId="0" fontId="18" fillId="2" borderId="13"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6" fillId="0" borderId="17" xfId="0" applyFont="1" applyBorder="1" applyAlignment="1">
      <alignment horizontal="center"/>
    </xf>
    <xf numFmtId="0" fontId="21" fillId="2" borderId="28" xfId="0" applyFont="1" applyFill="1" applyBorder="1" applyAlignment="1">
      <alignment horizontal="center" vertical="center" wrapText="1"/>
    </xf>
    <xf numFmtId="0" fontId="21" fillId="2" borderId="24" xfId="0" applyFont="1" applyFill="1" applyBorder="1" applyAlignment="1">
      <alignment horizontal="center" vertical="center" wrapText="1"/>
    </xf>
    <xf numFmtId="0" fontId="21" fillId="2" borderId="29" xfId="0" applyFont="1" applyFill="1" applyBorder="1" applyAlignment="1">
      <alignment horizontal="center" vertical="center" wrapText="1"/>
    </xf>
    <xf numFmtId="0" fontId="30" fillId="0" borderId="28" xfId="0" applyFont="1" applyBorder="1" applyAlignment="1">
      <alignment horizontal="center" vertical="center"/>
    </xf>
    <xf numFmtId="0" fontId="30" fillId="0" borderId="29" xfId="0" applyFont="1" applyBorder="1" applyAlignment="1">
      <alignment horizontal="center" vertical="center"/>
    </xf>
    <xf numFmtId="0" fontId="18" fillId="2" borderId="30"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30" fillId="0" borderId="15" xfId="0" applyFont="1" applyBorder="1" applyAlignment="1">
      <alignment horizontal="center" vertical="center"/>
    </xf>
    <xf numFmtId="0" fontId="30" fillId="0" borderId="32" xfId="0" applyFont="1" applyBorder="1" applyAlignment="1">
      <alignment horizontal="center" vertical="center"/>
    </xf>
    <xf numFmtId="0" fontId="12" fillId="0" borderId="21" xfId="0" applyFont="1" applyBorder="1" applyAlignment="1">
      <alignment horizontal="center" vertical="center" wrapText="1"/>
    </xf>
    <xf numFmtId="0" fontId="12" fillId="0" borderId="25" xfId="0" applyFont="1" applyBorder="1" applyAlignment="1">
      <alignment horizontal="center" vertical="center" wrapText="1"/>
    </xf>
    <xf numFmtId="0" fontId="7" fillId="0" borderId="28" xfId="0" applyFont="1" applyBorder="1" applyAlignment="1">
      <alignment horizontal="left" vertical="center" wrapText="1"/>
    </xf>
    <xf numFmtId="0" fontId="7" fillId="0" borderId="24" xfId="0" applyFont="1" applyBorder="1" applyAlignment="1">
      <alignment horizontal="left" vertical="center" wrapText="1"/>
    </xf>
    <xf numFmtId="0" fontId="7" fillId="0" borderId="35" xfId="0" applyFont="1" applyBorder="1" applyAlignment="1">
      <alignment horizontal="left" vertical="center" wrapText="1"/>
    </xf>
    <xf numFmtId="0" fontId="7" fillId="0" borderId="15" xfId="0" applyFont="1" applyBorder="1" applyAlignment="1">
      <alignment horizontal="left" vertical="center" wrapText="1"/>
    </xf>
    <xf numFmtId="0" fontId="7" fillId="0" borderId="30" xfId="0" applyFont="1" applyBorder="1" applyAlignment="1">
      <alignment horizontal="left" vertical="center" wrapText="1"/>
    </xf>
    <xf numFmtId="0" fontId="7" fillId="0" borderId="31" xfId="0" applyFont="1" applyBorder="1" applyAlignment="1">
      <alignment horizontal="left" vertical="center" wrapText="1"/>
    </xf>
    <xf numFmtId="0" fontId="11" fillId="0" borderId="16"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32"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4" fillId="2" borderId="24" xfId="0" applyFont="1" applyFill="1" applyBorder="1" applyAlignment="1">
      <alignment horizontal="center" vertical="center"/>
    </xf>
    <xf numFmtId="0" fontId="11" fillId="0" borderId="28" xfId="0" applyFont="1" applyBorder="1" applyAlignment="1">
      <alignment horizontal="justify" vertical="center"/>
    </xf>
    <xf numFmtId="0" fontId="11" fillId="0" borderId="29" xfId="0" applyFont="1" applyBorder="1" applyAlignment="1">
      <alignment horizontal="justify" vertical="center"/>
    </xf>
    <xf numFmtId="0" fontId="11" fillId="0" borderId="24" xfId="0" applyFont="1" applyBorder="1" applyAlignment="1">
      <alignment horizontal="justify" vertical="center"/>
    </xf>
    <xf numFmtId="0" fontId="0" fillId="0" borderId="1" xfId="0" applyBorder="1" applyAlignment="1">
      <alignment horizontal="center"/>
    </xf>
    <xf numFmtId="0" fontId="0" fillId="0" borderId="0" xfId="0" applyAlignment="1">
      <alignment horizontal="center"/>
    </xf>
    <xf numFmtId="0" fontId="0" fillId="0" borderId="2" xfId="0" applyBorder="1" applyAlignment="1">
      <alignment horizontal="center"/>
    </xf>
    <xf numFmtId="0" fontId="7" fillId="0" borderId="28" xfId="0" applyFont="1" applyBorder="1" applyAlignment="1">
      <alignment horizontal="justify" vertical="center"/>
    </xf>
    <xf numFmtId="0" fontId="7" fillId="0" borderId="29" xfId="0" applyFont="1" applyBorder="1" applyAlignment="1">
      <alignment horizontal="justify" vertical="center"/>
    </xf>
    <xf numFmtId="0" fontId="19" fillId="4" borderId="16" xfId="0" applyFont="1" applyFill="1" applyBorder="1" applyAlignment="1">
      <alignment horizontal="center"/>
    </xf>
    <xf numFmtId="0" fontId="19" fillId="4" borderId="17" xfId="0" applyFont="1" applyFill="1" applyBorder="1" applyAlignment="1">
      <alignment horizontal="center"/>
    </xf>
    <xf numFmtId="0" fontId="19" fillId="3" borderId="19" xfId="0" applyFont="1" applyFill="1" applyBorder="1" applyAlignment="1">
      <alignment horizontal="center" vertical="center" wrapText="1"/>
    </xf>
    <xf numFmtId="0" fontId="7" fillId="0" borderId="24" xfId="0" applyFont="1" applyBorder="1" applyAlignment="1">
      <alignment horizontal="justify" vertical="center"/>
    </xf>
    <xf numFmtId="0" fontId="14" fillId="2" borderId="21" xfId="0" applyFont="1" applyFill="1" applyBorder="1" applyAlignment="1">
      <alignment horizontal="center" vertical="center"/>
    </xf>
    <xf numFmtId="0" fontId="14" fillId="2" borderId="22" xfId="0" applyFont="1" applyFill="1" applyBorder="1" applyAlignment="1">
      <alignment horizontal="center" vertical="center"/>
    </xf>
    <xf numFmtId="0" fontId="14" fillId="2" borderId="0" xfId="0" applyFont="1" applyFill="1" applyAlignment="1">
      <alignment horizontal="center" vertical="center"/>
    </xf>
    <xf numFmtId="0" fontId="14" fillId="2" borderId="34" xfId="0" applyFont="1" applyFill="1" applyBorder="1" applyAlignment="1">
      <alignment horizontal="center" vertical="center"/>
    </xf>
    <xf numFmtId="0" fontId="16" fillId="0" borderId="24" xfId="0" applyFont="1" applyBorder="1" applyAlignment="1">
      <alignment horizontal="center"/>
    </xf>
    <xf numFmtId="0" fontId="16" fillId="0" borderId="30" xfId="0" applyFont="1" applyBorder="1" applyAlignment="1">
      <alignment horizontal="center"/>
    </xf>
    <xf numFmtId="0" fontId="16" fillId="0" borderId="35" xfId="0" applyFont="1" applyBorder="1" applyAlignment="1">
      <alignment horizontal="center"/>
    </xf>
    <xf numFmtId="0" fontId="14" fillId="2" borderId="28" xfId="0" applyFont="1" applyFill="1" applyBorder="1" applyAlignment="1">
      <alignment horizontal="center" vertical="center"/>
    </xf>
    <xf numFmtId="0" fontId="14" fillId="2" borderId="29" xfId="0" applyFont="1" applyFill="1" applyBorder="1" applyAlignment="1">
      <alignment horizontal="center" vertical="center"/>
    </xf>
    <xf numFmtId="0" fontId="12" fillId="0" borderId="24" xfId="0" applyFont="1" applyBorder="1" applyAlignment="1">
      <alignment horizontal="center" vertical="center" wrapText="1"/>
    </xf>
    <xf numFmtId="0" fontId="12" fillId="0" borderId="30" xfId="0" applyFont="1" applyBorder="1" applyAlignment="1">
      <alignment horizontal="center" vertical="center" wrapText="1"/>
    </xf>
    <xf numFmtId="0" fontId="14" fillId="4" borderId="17" xfId="0" applyFont="1" applyFill="1" applyBorder="1" applyAlignment="1">
      <alignment horizontal="center" vertical="center"/>
    </xf>
    <xf numFmtId="0" fontId="2" fillId="4" borderId="24" xfId="0" applyFont="1" applyFill="1" applyBorder="1" applyAlignment="1">
      <alignment horizontal="justify" vertical="center"/>
    </xf>
    <xf numFmtId="0" fontId="2" fillId="4" borderId="35" xfId="0" applyFont="1" applyFill="1" applyBorder="1" applyAlignment="1">
      <alignment horizontal="justify" vertical="center"/>
    </xf>
    <xf numFmtId="0" fontId="21" fillId="2" borderId="16" xfId="0" applyFont="1" applyFill="1" applyBorder="1" applyAlignment="1">
      <alignment horizontal="center" vertical="center"/>
    </xf>
    <xf numFmtId="0" fontId="21" fillId="2" borderId="0" xfId="0" applyFont="1" applyFill="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0" borderId="37" xfId="0" applyFont="1" applyBorder="1" applyAlignment="1">
      <alignment horizontal="center" vertical="center"/>
    </xf>
    <xf numFmtId="0" fontId="14" fillId="0" borderId="24" xfId="0" applyFont="1" applyBorder="1" applyAlignment="1">
      <alignment horizontal="center" vertical="center"/>
    </xf>
    <xf numFmtId="0" fontId="14" fillId="0" borderId="29" xfId="0" applyFont="1" applyBorder="1" applyAlignment="1">
      <alignment horizontal="center" vertical="center"/>
    </xf>
    <xf numFmtId="0" fontId="21" fillId="0" borderId="37"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29" xfId="0" applyFont="1" applyBorder="1" applyAlignment="1">
      <alignment horizontal="center" vertical="center" wrapText="1"/>
    </xf>
    <xf numFmtId="0" fontId="14" fillId="2" borderId="16" xfId="0" applyFont="1" applyFill="1" applyBorder="1" applyAlignment="1">
      <alignment horizontal="center" vertical="center" wrapText="1"/>
    </xf>
    <xf numFmtId="0" fontId="14" fillId="2" borderId="0" xfId="0" applyFont="1" applyFill="1" applyAlignment="1">
      <alignment horizontal="center" vertical="center" wrapText="1"/>
    </xf>
    <xf numFmtId="0" fontId="14" fillId="2" borderId="17" xfId="0" applyFont="1" applyFill="1" applyBorder="1" applyAlignment="1">
      <alignment horizontal="center" vertical="center" wrapText="1"/>
    </xf>
    <xf numFmtId="0" fontId="2" fillId="0" borderId="15"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32"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0" xfId="0" applyFont="1" applyAlignment="1">
      <alignment horizontal="center" vertical="center" wrapText="1"/>
    </xf>
    <xf numFmtId="0" fontId="25" fillId="0" borderId="17" xfId="0" applyFont="1" applyBorder="1" applyAlignment="1">
      <alignment horizontal="center" vertical="center" wrapText="1"/>
    </xf>
    <xf numFmtId="0" fontId="18" fillId="2" borderId="28" xfId="0" applyFont="1" applyFill="1" applyBorder="1" applyAlignment="1">
      <alignment horizontal="center" vertical="center" wrapText="1"/>
    </xf>
    <xf numFmtId="0" fontId="18" fillId="2" borderId="24"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19" fillId="3" borderId="28"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11" fillId="0" borderId="28" xfId="0" applyFont="1" applyBorder="1" applyAlignment="1">
      <alignment horizontal="justify" vertical="center" wrapText="1"/>
    </xf>
    <xf numFmtId="0" fontId="7" fillId="0" borderId="28" xfId="0" applyFont="1" applyBorder="1" applyAlignment="1">
      <alignment horizontal="justify" vertical="center" wrapText="1"/>
    </xf>
    <xf numFmtId="0" fontId="11" fillId="0" borderId="2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22" xfId="0" applyFont="1" applyBorder="1" applyAlignment="1">
      <alignment horizontal="center" vertical="center" wrapText="1"/>
    </xf>
    <xf numFmtId="0" fontId="14" fillId="2" borderId="27" xfId="0" applyFont="1" applyFill="1" applyBorder="1" applyAlignment="1">
      <alignment horizontal="center" vertical="center"/>
    </xf>
    <xf numFmtId="0" fontId="26" fillId="0" borderId="0" xfId="0" applyFont="1" applyAlignment="1">
      <alignment horizontal="center" vertical="center"/>
    </xf>
    <xf numFmtId="0" fontId="26" fillId="0" borderId="7" xfId="0" applyFont="1" applyBorder="1" applyAlignment="1">
      <alignment horizontal="center" vertical="center"/>
    </xf>
    <xf numFmtId="0" fontId="26" fillId="0" borderId="34" xfId="0" applyFont="1" applyBorder="1" applyAlignment="1">
      <alignment horizontal="center" vertical="center"/>
    </xf>
    <xf numFmtId="0" fontId="26" fillId="0" borderId="47" xfId="0" applyFont="1" applyBorder="1" applyAlignment="1">
      <alignment horizontal="center" vertical="center"/>
    </xf>
    <xf numFmtId="0" fontId="11" fillId="0" borderId="21" xfId="0" applyFont="1" applyBorder="1" applyAlignment="1">
      <alignment horizontal="center" vertical="center"/>
    </xf>
    <xf numFmtId="0" fontId="11" fillId="0" borderId="25" xfId="0" applyFont="1" applyBorder="1" applyAlignment="1">
      <alignment horizontal="center" vertical="center"/>
    </xf>
    <xf numFmtId="0" fontId="11" fillId="0" borderId="22" xfId="0" applyFont="1" applyBorder="1" applyAlignment="1">
      <alignment horizontal="center" vertical="center"/>
    </xf>
    <xf numFmtId="0" fontId="11" fillId="0" borderId="28" xfId="0" applyFont="1" applyBorder="1" applyAlignment="1">
      <alignment horizontal="left" vertical="center" wrapText="1"/>
    </xf>
    <xf numFmtId="0" fontId="11" fillId="0" borderId="24" xfId="0" applyFont="1" applyBorder="1" applyAlignment="1">
      <alignment horizontal="left" vertical="center" wrapText="1"/>
    </xf>
    <xf numFmtId="0" fontId="11" fillId="0" borderId="29" xfId="0" applyFont="1" applyBorder="1" applyAlignment="1">
      <alignment horizontal="left" vertical="center" wrapText="1"/>
    </xf>
    <xf numFmtId="0" fontId="21" fillId="2" borderId="34" xfId="0" applyFont="1" applyFill="1" applyBorder="1" applyAlignment="1">
      <alignment horizontal="center" vertical="center"/>
    </xf>
    <xf numFmtId="0" fontId="21" fillId="2" borderId="36" xfId="0" applyFont="1" applyFill="1" applyBorder="1" applyAlignment="1">
      <alignment horizontal="center" vertical="center"/>
    </xf>
    <xf numFmtId="0" fontId="20" fillId="0" borderId="33" xfId="0" applyFont="1" applyBorder="1" applyAlignment="1">
      <alignment horizontal="center"/>
    </xf>
    <xf numFmtId="0" fontId="20" fillId="0" borderId="29" xfId="0" applyFont="1" applyBorder="1" applyAlignment="1">
      <alignment horizontal="center"/>
    </xf>
    <xf numFmtId="0" fontId="20" fillId="0" borderId="32" xfId="0" applyFont="1" applyBorder="1" applyAlignment="1">
      <alignment horizontal="center"/>
    </xf>
    <xf numFmtId="0" fontId="16" fillId="0" borderId="25" xfId="0" applyFont="1" applyBorder="1" applyAlignment="1">
      <alignment horizontal="center"/>
    </xf>
    <xf numFmtId="0" fontId="14" fillId="2" borderId="19" xfId="0" applyFont="1" applyFill="1" applyBorder="1" applyAlignment="1">
      <alignment horizontal="center" vertical="center" wrapText="1"/>
    </xf>
    <xf numFmtId="9" fontId="1" fillId="4" borderId="3" xfId="0" applyNumberFormat="1" applyFont="1" applyFill="1" applyBorder="1" applyAlignment="1">
      <alignment horizontal="center" vertical="center" wrapText="1"/>
    </xf>
    <xf numFmtId="9" fontId="1" fillId="4" borderId="49" xfId="0" applyNumberFormat="1" applyFont="1" applyFill="1" applyBorder="1" applyAlignment="1">
      <alignment horizontal="center" vertical="center" wrapText="1"/>
    </xf>
    <xf numFmtId="0" fontId="14" fillId="3" borderId="48"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1" fillId="0" borderId="10" xfId="0" applyFont="1" applyBorder="1" applyAlignment="1">
      <alignment horizontal="center"/>
    </xf>
    <xf numFmtId="0" fontId="11" fillId="0" borderId="19" xfId="0" applyFont="1" applyBorder="1" applyAlignment="1">
      <alignment horizontal="center"/>
    </xf>
    <xf numFmtId="0" fontId="11" fillId="0" borderId="20" xfId="0" applyFont="1" applyBorder="1" applyAlignment="1">
      <alignment horizontal="center"/>
    </xf>
    <xf numFmtId="0" fontId="11" fillId="0" borderId="19"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19" xfId="0" applyFont="1" applyBorder="1" applyAlignment="1">
      <alignment horizontal="left" vertical="center" wrapText="1"/>
    </xf>
    <xf numFmtId="0" fontId="14" fillId="3" borderId="10" xfId="0" applyFont="1" applyFill="1" applyBorder="1" applyAlignment="1">
      <alignment horizontal="center" vertical="center"/>
    </xf>
    <xf numFmtId="0" fontId="1" fillId="0" borderId="28" xfId="0" applyFont="1" applyBorder="1" applyAlignment="1">
      <alignment horizontal="center" vertical="center"/>
    </xf>
    <xf numFmtId="0" fontId="1" fillId="0" borderId="24" xfId="0" applyFont="1" applyBorder="1" applyAlignment="1">
      <alignment horizontal="center" vertical="center"/>
    </xf>
    <xf numFmtId="0" fontId="1" fillId="0" borderId="29" xfId="0" applyFont="1" applyBorder="1" applyAlignment="1">
      <alignment horizontal="center" vertical="center"/>
    </xf>
    <xf numFmtId="0" fontId="1" fillId="0" borderId="24" xfId="1" applyFont="1" applyFill="1" applyBorder="1" applyAlignment="1">
      <alignment horizontal="center" vertical="center"/>
    </xf>
    <xf numFmtId="0" fontId="1" fillId="0" borderId="29" xfId="1" applyFont="1" applyFill="1" applyBorder="1" applyAlignment="1">
      <alignment horizontal="center" vertical="center"/>
    </xf>
    <xf numFmtId="0" fontId="1" fillId="0" borderId="43" xfId="0" applyFont="1" applyBorder="1" applyAlignment="1">
      <alignment horizontal="center" vertical="center"/>
    </xf>
    <xf numFmtId="0" fontId="14" fillId="3" borderId="45"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14" xfId="0" applyFont="1" applyFill="1" applyBorder="1" applyAlignment="1">
      <alignment horizontal="center" vertical="center" wrapText="1"/>
    </xf>
    <xf numFmtId="0" fontId="1" fillId="4" borderId="45" xfId="0" applyFont="1" applyFill="1" applyBorder="1" applyAlignment="1">
      <alignment horizontal="center" vertical="center" wrapText="1"/>
    </xf>
    <xf numFmtId="0" fontId="1" fillId="4" borderId="46" xfId="0" applyFont="1" applyFill="1" applyBorder="1" applyAlignment="1">
      <alignment horizontal="center" vertical="center"/>
    </xf>
    <xf numFmtId="0" fontId="1" fillId="4" borderId="14" xfId="0" applyFont="1" applyFill="1" applyBorder="1" applyAlignment="1">
      <alignment horizontal="center" vertical="center"/>
    </xf>
    <xf numFmtId="0" fontId="2" fillId="0" borderId="19" xfId="0" applyFont="1" applyBorder="1" applyAlignment="1">
      <alignment horizontal="center" vertical="center"/>
    </xf>
    <xf numFmtId="0" fontId="11" fillId="0" borderId="19" xfId="0" applyFont="1" applyBorder="1" applyAlignment="1">
      <alignment horizontal="center" vertical="center"/>
    </xf>
    <xf numFmtId="0" fontId="11" fillId="0" borderId="20" xfId="0" applyFont="1" applyBorder="1" applyAlignment="1">
      <alignment horizontal="center" vertical="center"/>
    </xf>
    <xf numFmtId="0" fontId="7" fillId="0" borderId="19" xfId="0" applyFont="1" applyBorder="1" applyAlignment="1">
      <alignment horizontal="justify" vertical="center"/>
    </xf>
    <xf numFmtId="0" fontId="7" fillId="0" borderId="20" xfId="0" applyFont="1" applyBorder="1" applyAlignment="1">
      <alignment horizontal="justify" vertical="center"/>
    </xf>
    <xf numFmtId="0" fontId="7" fillId="0" borderId="19" xfId="0" applyFont="1" applyBorder="1" applyAlignment="1">
      <alignment horizontal="justify" vertical="center" wrapText="1"/>
    </xf>
    <xf numFmtId="0" fontId="11" fillId="0" borderId="1"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14" fillId="2" borderId="19" xfId="0" applyFont="1" applyFill="1" applyBorder="1" applyAlignment="1">
      <alignment horizontal="center" vertical="center"/>
    </xf>
    <xf numFmtId="0" fontId="14" fillId="2" borderId="38" xfId="0" applyFont="1" applyFill="1" applyBorder="1" applyAlignment="1">
      <alignment horizontal="center" vertical="center"/>
    </xf>
    <xf numFmtId="0" fontId="11" fillId="0" borderId="39" xfId="0" applyFont="1" applyBorder="1" applyAlignment="1">
      <alignment horizontal="center"/>
    </xf>
    <xf numFmtId="0" fontId="11" fillId="0" borderId="40" xfId="0" applyFont="1" applyBorder="1" applyAlignment="1">
      <alignment horizontal="center"/>
    </xf>
    <xf numFmtId="0" fontId="26" fillId="0" borderId="41" xfId="0" applyFont="1" applyBorder="1" applyAlignment="1">
      <alignment horizontal="center" vertical="center"/>
    </xf>
    <xf numFmtId="0" fontId="26" fillId="0" borderId="42" xfId="0" applyFont="1" applyBorder="1" applyAlignment="1">
      <alignment horizontal="center" vertical="center"/>
    </xf>
    <xf numFmtId="0" fontId="11" fillId="0" borderId="37" xfId="0" applyFont="1" applyBorder="1" applyAlignment="1">
      <alignment horizontal="center"/>
    </xf>
    <xf numFmtId="0" fontId="11" fillId="0" borderId="24" xfId="0" applyFont="1" applyBorder="1" applyAlignment="1">
      <alignment horizontal="center"/>
    </xf>
    <xf numFmtId="0" fontId="11" fillId="0" borderId="35" xfId="0" applyFont="1" applyBorder="1" applyAlignment="1">
      <alignment horizontal="center"/>
    </xf>
    <xf numFmtId="0" fontId="7" fillId="0" borderId="28" xfId="0" applyFont="1" applyBorder="1" applyAlignment="1">
      <alignment horizontal="left" vertical="center"/>
    </xf>
    <xf numFmtId="0" fontId="7" fillId="0" borderId="24" xfId="0" applyFont="1" applyBorder="1" applyAlignment="1">
      <alignment horizontal="left" vertical="center"/>
    </xf>
    <xf numFmtId="0" fontId="7" fillId="0" borderId="29" xfId="0" applyFont="1" applyBorder="1" applyAlignment="1">
      <alignment horizontal="left" vertical="center"/>
    </xf>
    <xf numFmtId="0" fontId="27" fillId="0" borderId="37" xfId="0" applyFont="1" applyBorder="1" applyAlignment="1">
      <alignment horizontal="center" vertical="center"/>
    </xf>
    <xf numFmtId="0" fontId="27" fillId="0" borderId="24" xfId="0" applyFont="1" applyBorder="1" applyAlignment="1">
      <alignment horizontal="center" vertical="center"/>
    </xf>
    <xf numFmtId="0" fontId="27" fillId="0" borderId="35" xfId="0" applyFont="1" applyBorder="1" applyAlignment="1">
      <alignment horizontal="center" vertical="center"/>
    </xf>
    <xf numFmtId="0" fontId="7" fillId="0" borderId="35" xfId="0" applyFont="1" applyBorder="1" applyAlignment="1">
      <alignment horizontal="left" vertical="center"/>
    </xf>
    <xf numFmtId="0" fontId="11" fillId="0" borderId="19" xfId="0" applyFont="1" applyBorder="1" applyAlignment="1">
      <alignment horizontal="left" vertical="center"/>
    </xf>
    <xf numFmtId="0" fontId="11" fillId="0" borderId="20" xfId="0" applyFont="1" applyBorder="1" applyAlignment="1">
      <alignment horizontal="left" vertical="center"/>
    </xf>
    <xf numFmtId="0" fontId="2" fillId="4" borderId="19" xfId="0" applyFont="1" applyFill="1" applyBorder="1" applyAlignment="1">
      <alignment horizontal="center" vertical="center"/>
    </xf>
    <xf numFmtId="0" fontId="7" fillId="0" borderId="19" xfId="0" applyFont="1" applyBorder="1" applyAlignment="1">
      <alignment horizontal="center" vertical="center"/>
    </xf>
    <xf numFmtId="0" fontId="7" fillId="0" borderId="38" xfId="0" applyFont="1" applyBorder="1" applyAlignment="1">
      <alignment horizontal="center" vertical="center"/>
    </xf>
    <xf numFmtId="0" fontId="7" fillId="0" borderId="35" xfId="0" applyFont="1" applyBorder="1" applyAlignment="1">
      <alignment horizontal="justify" vertical="center"/>
    </xf>
    <xf numFmtId="0" fontId="14" fillId="0" borderId="23" xfId="0" applyFont="1" applyBorder="1" applyAlignment="1">
      <alignment horizontal="center" vertical="center"/>
    </xf>
    <xf numFmtId="0" fontId="14" fillId="0" borderId="30" xfId="0" applyFont="1" applyBorder="1" applyAlignment="1">
      <alignment horizontal="center" vertical="center"/>
    </xf>
    <xf numFmtId="0" fontId="14" fillId="0" borderId="31" xfId="0" applyFont="1" applyBorder="1" applyAlignment="1">
      <alignment horizontal="center" vertical="center"/>
    </xf>
    <xf numFmtId="0" fontId="11" fillId="0" borderId="44" xfId="0" applyFont="1" applyBorder="1" applyAlignment="1">
      <alignment horizontal="center" vertical="center" wrapText="1"/>
    </xf>
    <xf numFmtId="0" fontId="11" fillId="0" borderId="10" xfId="0" applyFont="1" applyBorder="1" applyAlignment="1">
      <alignment horizontal="left" vertical="center" wrapText="1"/>
    </xf>
    <xf numFmtId="9" fontId="2" fillId="4" borderId="3" xfId="0" applyNumberFormat="1" applyFont="1" applyFill="1" applyBorder="1" applyAlignment="1">
      <alignment horizontal="center" vertical="center" wrapText="1"/>
    </xf>
    <xf numFmtId="9" fontId="2" fillId="4" borderId="3" xfId="0" applyNumberFormat="1" applyFont="1" applyFill="1" applyBorder="1" applyAlignment="1">
      <alignment horizontal="center" vertical="center"/>
    </xf>
    <xf numFmtId="9" fontId="2" fillId="4" borderId="49" xfId="0" applyNumberFormat="1" applyFont="1" applyFill="1" applyBorder="1" applyAlignment="1">
      <alignment horizontal="center" vertical="center"/>
    </xf>
    <xf numFmtId="0" fontId="11" fillId="0" borderId="38" xfId="0" applyFont="1" applyBorder="1" applyAlignment="1">
      <alignment horizontal="center" vertical="center"/>
    </xf>
    <xf numFmtId="0" fontId="11" fillId="0" borderId="19" xfId="0" applyFont="1" applyBorder="1" applyAlignment="1">
      <alignment horizontal="justify" vertical="center"/>
    </xf>
    <xf numFmtId="0" fontId="11" fillId="0" borderId="20" xfId="0" applyFont="1" applyBorder="1" applyAlignment="1">
      <alignment horizontal="justify" vertical="center"/>
    </xf>
    <xf numFmtId="0" fontId="7" fillId="0" borderId="10" xfId="0" applyFont="1" applyBorder="1" applyAlignment="1">
      <alignment horizontal="left" vertical="center" wrapText="1"/>
    </xf>
    <xf numFmtId="0" fontId="11" fillId="0" borderId="38" xfId="0" applyFont="1" applyBorder="1" applyAlignment="1">
      <alignment horizontal="center" vertical="center" wrapText="1"/>
    </xf>
    <xf numFmtId="0" fontId="12" fillId="0" borderId="19" xfId="0" applyFont="1" applyBorder="1" applyAlignment="1">
      <alignment horizontal="center" vertical="center"/>
    </xf>
    <xf numFmtId="9" fontId="3" fillId="4" borderId="45" xfId="0" applyNumberFormat="1"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11" fillId="0" borderId="19" xfId="0" applyFont="1" applyBorder="1" applyAlignment="1">
      <alignment horizontal="left" vertical="center" wrapText="1"/>
    </xf>
    <xf numFmtId="0" fontId="11" fillId="0" borderId="38" xfId="0" applyFont="1" applyBorder="1" applyAlignment="1">
      <alignment horizontal="left" vertical="center" wrapText="1"/>
    </xf>
    <xf numFmtId="9" fontId="1" fillId="0" borderId="48" xfId="0" applyNumberFormat="1" applyFont="1" applyBorder="1" applyAlignment="1">
      <alignment horizontal="center" vertical="center" wrapText="1"/>
    </xf>
    <xf numFmtId="9" fontId="1" fillId="0" borderId="49" xfId="0" applyNumberFormat="1" applyFont="1" applyBorder="1" applyAlignment="1">
      <alignment horizontal="center" vertical="center" wrapText="1"/>
    </xf>
    <xf numFmtId="0" fontId="11" fillId="0" borderId="10" xfId="0" applyFont="1" applyBorder="1" applyAlignment="1">
      <alignment horizontal="center" vertical="center" wrapText="1"/>
    </xf>
    <xf numFmtId="0" fontId="2" fillId="0" borderId="19" xfId="0" applyFont="1" applyBorder="1" applyAlignment="1">
      <alignment horizontal="center" vertical="center" wrapText="1"/>
    </xf>
    <xf numFmtId="0" fontId="31" fillId="0" borderId="0" xfId="0" applyFont="1" applyAlignment="1">
      <alignment horizontal="center" vertical="center" wrapText="1"/>
    </xf>
    <xf numFmtId="9" fontId="1" fillId="4" borderId="45" xfId="0" applyNumberFormat="1" applyFont="1" applyFill="1" applyBorder="1" applyAlignment="1">
      <alignment horizontal="center" vertical="center" wrapText="1"/>
    </xf>
    <xf numFmtId="0" fontId="1" fillId="4" borderId="46"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0" borderId="19" xfId="0" applyFont="1" applyBorder="1" applyAlignment="1">
      <alignment horizontal="center" vertical="center" wrapText="1"/>
    </xf>
    <xf numFmtId="0" fontId="9" fillId="0" borderId="27" xfId="0" applyFont="1" applyFill="1" applyBorder="1" applyAlignment="1">
      <alignment horizontal="center" vertical="center" wrapText="1"/>
    </xf>
    <xf numFmtId="14" fontId="9" fillId="0" borderId="27" xfId="0" applyNumberFormat="1" applyFont="1" applyFill="1" applyBorder="1" applyAlignment="1">
      <alignment horizontal="center" vertical="center" wrapText="1"/>
    </xf>
  </cellXfs>
  <cellStyles count="3">
    <cellStyle name="Hipervínculo" xfId="1" builtinId="8"/>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6</xdr:row>
      <xdr:rowOff>152400</xdr:rowOff>
    </xdr:from>
    <xdr:to>
      <xdr:col>0</xdr:col>
      <xdr:colOff>1514475</xdr:colOff>
      <xdr:row>9</xdr:row>
      <xdr:rowOff>219831</xdr:rowOff>
    </xdr:to>
    <xdr:pic>
      <xdr:nvPicPr>
        <xdr:cNvPr id="1048" name="Imagen 9">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914525"/>
          <a:ext cx="13906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1676400</xdr:colOff>
      <xdr:row>7</xdr:row>
      <xdr:rowOff>104775</xdr:rowOff>
    </xdr:from>
    <xdr:to>
      <xdr:col>4</xdr:col>
      <xdr:colOff>28575</xdr:colOff>
      <xdr:row>8</xdr:row>
      <xdr:rowOff>219074</xdr:rowOff>
    </xdr:to>
    <xdr:pic>
      <xdr:nvPicPr>
        <xdr:cNvPr id="1049" name="Gráfico 15" descr="Flecha: recto">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38550" y="2362200"/>
          <a:ext cx="4000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7</xdr:row>
      <xdr:rowOff>95250</xdr:rowOff>
    </xdr:from>
    <xdr:to>
      <xdr:col>6</xdr:col>
      <xdr:colOff>419100</xdr:colOff>
      <xdr:row>8</xdr:row>
      <xdr:rowOff>209549</xdr:rowOff>
    </xdr:to>
    <xdr:pic>
      <xdr:nvPicPr>
        <xdr:cNvPr id="1050" name="Gráfico 15" descr="Flecha: recto">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3625" y="235267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323850</xdr:colOff>
      <xdr:row>6</xdr:row>
      <xdr:rowOff>276225</xdr:rowOff>
    </xdr:from>
    <xdr:to>
      <xdr:col>15</xdr:col>
      <xdr:colOff>9525</xdr:colOff>
      <xdr:row>8</xdr:row>
      <xdr:rowOff>81643</xdr:rowOff>
    </xdr:to>
    <xdr:pic>
      <xdr:nvPicPr>
        <xdr:cNvPr id="1051" name="Gráfico 15" descr="Flecha: recto">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153400" y="20383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809625</xdr:colOff>
      <xdr:row>63</xdr:row>
      <xdr:rowOff>66675</xdr:rowOff>
    </xdr:from>
    <xdr:to>
      <xdr:col>23</xdr:col>
      <xdr:colOff>57150</xdr:colOff>
      <xdr:row>70</xdr:row>
      <xdr:rowOff>28575</xdr:rowOff>
    </xdr:to>
    <xdr:pic>
      <xdr:nvPicPr>
        <xdr:cNvPr id="1052" name="Imagen 18">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526000" y="31927800"/>
          <a:ext cx="12858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238125</xdr:colOff>
      <xdr:row>53</xdr:row>
      <xdr:rowOff>161925</xdr:rowOff>
    </xdr:from>
    <xdr:to>
      <xdr:col>14</xdr:col>
      <xdr:colOff>361950</xdr:colOff>
      <xdr:row>61</xdr:row>
      <xdr:rowOff>142875</xdr:rowOff>
    </xdr:to>
    <xdr:grpSp>
      <xdr:nvGrpSpPr>
        <xdr:cNvPr id="1053" name="Grupo 22">
          <a:extLst>
            <a:ext uri="{FF2B5EF4-FFF2-40B4-BE49-F238E27FC236}">
              <a16:creationId xmlns:a16="http://schemas.microsoft.com/office/drawing/2014/main" id="{00000000-0008-0000-0000-00001D040000}"/>
            </a:ext>
          </a:extLst>
        </xdr:cNvPr>
        <xdr:cNvGrpSpPr>
          <a:grpSpLocks/>
        </xdr:cNvGrpSpPr>
      </xdr:nvGrpSpPr>
      <xdr:grpSpPr bwMode="auto">
        <a:xfrm>
          <a:off x="4331154" y="30826982"/>
          <a:ext cx="4325710" cy="1581150"/>
          <a:chOff x="608263" y="7708566"/>
          <a:chExt cx="3502881" cy="1602847"/>
        </a:xfrm>
      </xdr:grpSpPr>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08263" y="7995495"/>
            <a:ext cx="3502881" cy="1315918"/>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En esta casilla se referencian los documentos que fortalecen el proceso y se constituyen en buenas prácticas, </a:t>
            </a:r>
            <a:r>
              <a:rPr lang="es-CO" sz="1100" i="1" baseline="0">
                <a:solidFill>
                  <a:schemeClr val="accent6">
                    <a:lumMod val="75000"/>
                  </a:schemeClr>
                </a:solidFill>
                <a:latin typeface="+mn-lt"/>
                <a:ea typeface="+mn-ea"/>
                <a:cs typeface="+mn-cs"/>
              </a:rPr>
              <a:t>como normas internacionales,  políticas y/o programas de Gobierno, entre otras.</a:t>
            </a:r>
            <a:endParaRPr lang="es-CO" sz="1100" i="1">
              <a:solidFill>
                <a:schemeClr val="accent6">
                  <a:lumMod val="75000"/>
                </a:schemeClr>
              </a:solidFill>
              <a:latin typeface="+mn-lt"/>
              <a:ea typeface="+mn-ea"/>
              <a:cs typeface="+mn-cs"/>
            </a:endParaRPr>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08263" y="7708566"/>
            <a:ext cx="3502881" cy="277035"/>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390525</xdr:colOff>
      <xdr:row>53</xdr:row>
      <xdr:rowOff>180975</xdr:rowOff>
    </xdr:from>
    <xdr:to>
      <xdr:col>18</xdr:col>
      <xdr:colOff>1828800</xdr:colOff>
      <xdr:row>61</xdr:row>
      <xdr:rowOff>161925</xdr:rowOff>
    </xdr:to>
    <xdr:grpSp>
      <xdr:nvGrpSpPr>
        <xdr:cNvPr id="1054" name="Grupo 2">
          <a:extLst>
            <a:ext uri="{FF2B5EF4-FFF2-40B4-BE49-F238E27FC236}">
              <a16:creationId xmlns:a16="http://schemas.microsoft.com/office/drawing/2014/main" id="{00000000-0008-0000-0000-00001E040000}"/>
            </a:ext>
          </a:extLst>
        </xdr:cNvPr>
        <xdr:cNvGrpSpPr>
          <a:grpSpLocks/>
        </xdr:cNvGrpSpPr>
      </xdr:nvGrpSpPr>
      <xdr:grpSpPr bwMode="auto">
        <a:xfrm>
          <a:off x="9066439" y="30846032"/>
          <a:ext cx="4246790" cy="1581150"/>
          <a:chOff x="8141481" y="7791115"/>
          <a:chExt cx="3616604" cy="1602843"/>
        </a:xfrm>
      </xdr:grpSpPr>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141481" y="8078044"/>
            <a:ext cx="3616604" cy="1315914"/>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En esta casilla incluya las bases de datos que contienen datos personales y son administradas por el líder del proceso. </a:t>
            </a:r>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8141481" y="7791115"/>
            <a:ext cx="3616604" cy="277035"/>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66675</xdr:colOff>
      <xdr:row>53</xdr:row>
      <xdr:rowOff>190500</xdr:rowOff>
    </xdr:from>
    <xdr:to>
      <xdr:col>24</xdr:col>
      <xdr:colOff>238125</xdr:colOff>
      <xdr:row>61</xdr:row>
      <xdr:rowOff>171450</xdr:rowOff>
    </xdr:to>
    <xdr:grpSp>
      <xdr:nvGrpSpPr>
        <xdr:cNvPr id="1055" name="Grupo 28">
          <a:extLst>
            <a:ext uri="{FF2B5EF4-FFF2-40B4-BE49-F238E27FC236}">
              <a16:creationId xmlns:a16="http://schemas.microsoft.com/office/drawing/2014/main" id="{00000000-0008-0000-0000-00001F040000}"/>
            </a:ext>
          </a:extLst>
        </xdr:cNvPr>
        <xdr:cNvGrpSpPr>
          <a:grpSpLocks/>
        </xdr:cNvGrpSpPr>
      </xdr:nvGrpSpPr>
      <xdr:grpSpPr bwMode="auto">
        <a:xfrm>
          <a:off x="14871246" y="30855557"/>
          <a:ext cx="4895850" cy="1581150"/>
          <a:chOff x="608263" y="7708566"/>
          <a:chExt cx="3502881" cy="1602843"/>
        </a:xfrm>
      </xdr:grpSpPr>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615515" y="7995495"/>
            <a:ext cx="3495629" cy="1315914"/>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SIGI</a:t>
            </a:r>
          </a:p>
          <a:p>
            <a:pPr marL="0" indent="0"/>
            <a:r>
              <a:rPr lang="es-CO" sz="1100" i="1">
                <a:solidFill>
                  <a:schemeClr val="accent6">
                    <a:lumMod val="75000"/>
                  </a:schemeClr>
                </a:solidFill>
                <a:latin typeface="+mn-lt"/>
                <a:ea typeface="+mn-ea"/>
                <a:cs typeface="+mn-cs"/>
              </a:rPr>
              <a:t>Sistema de Tramites</a:t>
            </a:r>
          </a:p>
          <a:p>
            <a:pPr marL="0" indent="0"/>
            <a:r>
              <a:rPr lang="es-CO" sz="1100" i="1">
                <a:solidFill>
                  <a:schemeClr val="accent6">
                    <a:lumMod val="75000"/>
                  </a:schemeClr>
                </a:solidFill>
                <a:latin typeface="+mn-lt"/>
                <a:ea typeface="+mn-ea"/>
                <a:cs typeface="+mn-cs"/>
              </a:rPr>
              <a:t>ICARUS</a:t>
            </a:r>
          </a:p>
          <a:p>
            <a:pPr marL="0" indent="0"/>
            <a:r>
              <a:rPr lang="es-CO" sz="1100" i="1">
                <a:solidFill>
                  <a:schemeClr val="accent6">
                    <a:lumMod val="75000"/>
                  </a:schemeClr>
                </a:solidFill>
                <a:latin typeface="+mn-lt"/>
                <a:ea typeface="+mn-ea"/>
                <a:cs typeface="+mn-cs"/>
              </a:rPr>
              <a:t>Plataforma Pública de la Rama Judicial (no propia de la SIC), E-Kogui, Forest.</a:t>
            </a:r>
          </a:p>
        </xdr:txBody>
      </xdr:sp>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608263" y="7708566"/>
            <a:ext cx="3502881" cy="277035"/>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28575</xdr:colOff>
      <xdr:row>64</xdr:row>
      <xdr:rowOff>85725</xdr:rowOff>
    </xdr:from>
    <xdr:to>
      <xdr:col>14</xdr:col>
      <xdr:colOff>276225</xdr:colOff>
      <xdr:row>72</xdr:row>
      <xdr:rowOff>9525</xdr:rowOff>
    </xdr:to>
    <xdr:grpSp>
      <xdr:nvGrpSpPr>
        <xdr:cNvPr id="1056" name="Grupo 37">
          <a:extLst>
            <a:ext uri="{FF2B5EF4-FFF2-40B4-BE49-F238E27FC236}">
              <a16:creationId xmlns:a16="http://schemas.microsoft.com/office/drawing/2014/main" id="{00000000-0008-0000-0000-000020040000}"/>
            </a:ext>
          </a:extLst>
        </xdr:cNvPr>
        <xdr:cNvGrpSpPr>
          <a:grpSpLocks/>
        </xdr:cNvGrpSpPr>
      </xdr:nvGrpSpPr>
      <xdr:grpSpPr bwMode="auto">
        <a:xfrm>
          <a:off x="4121604" y="32917039"/>
          <a:ext cx="4449535" cy="1404257"/>
          <a:chOff x="608263" y="7708566"/>
          <a:chExt cx="3502881" cy="1602843"/>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608263" y="7993282"/>
            <a:ext cx="3502881" cy="1318127"/>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ysClr val="windowText" lastClr="000000"/>
                </a:solidFill>
                <a:latin typeface="+mn-lt"/>
                <a:ea typeface="+mn-ea"/>
                <a:cs typeface="+mn-cs"/>
              </a:rPr>
              <a:t>Ver matriz de riesgos </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dk1"/>
                </a:solidFill>
                <a:effectLst/>
                <a:latin typeface="+mn-lt"/>
                <a:ea typeface="+mn-ea"/>
                <a:cs typeface="+mn-cs"/>
              </a:rPr>
              <a:t>Ver identificación</a:t>
            </a:r>
            <a:r>
              <a:rPr lang="es-CO" sz="1100" i="1" baseline="0">
                <a:solidFill>
                  <a:schemeClr val="dk1"/>
                </a:solidFill>
                <a:effectLst/>
                <a:latin typeface="+mn-lt"/>
                <a:ea typeface="+mn-ea"/>
                <a:cs typeface="+mn-cs"/>
              </a:rPr>
              <a:t> de PNC</a:t>
            </a:r>
            <a:endParaRPr lang="es-CO">
              <a:effectLst/>
            </a:endParaRPr>
          </a:p>
        </xdr:txBody>
      </xdr:sp>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608263" y="7708566"/>
            <a:ext cx="3502881" cy="28471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75921</xdr:colOff>
      <xdr:row>67</xdr:row>
      <xdr:rowOff>136454</xdr:rowOff>
    </xdr:from>
    <xdr:to>
      <xdr:col>14</xdr:col>
      <xdr:colOff>279612</xdr:colOff>
      <xdr:row>69</xdr:row>
      <xdr:rowOff>36191</xdr:rowOff>
    </xdr:to>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4088327" y="32795298"/>
          <a:ext cx="4382785"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17</xdr:col>
      <xdr:colOff>26193</xdr:colOff>
      <xdr:row>64</xdr:row>
      <xdr:rowOff>130969</xdr:rowOff>
    </xdr:from>
    <xdr:to>
      <xdr:col>20</xdr:col>
      <xdr:colOff>345281</xdr:colOff>
      <xdr:row>72</xdr:row>
      <xdr:rowOff>35719</xdr:rowOff>
    </xdr:to>
    <xdr:grpSp>
      <xdr:nvGrpSpPr>
        <xdr:cNvPr id="1058" name="Grupo 21">
          <a:extLst>
            <a:ext uri="{FF2B5EF4-FFF2-40B4-BE49-F238E27FC236}">
              <a16:creationId xmlns:a16="http://schemas.microsoft.com/office/drawing/2014/main" id="{00000000-0008-0000-0000-000022040000}"/>
            </a:ext>
          </a:extLst>
        </xdr:cNvPr>
        <xdr:cNvGrpSpPr>
          <a:grpSpLocks/>
        </xdr:cNvGrpSpPr>
      </xdr:nvGrpSpPr>
      <xdr:grpSpPr bwMode="auto">
        <a:xfrm>
          <a:off x="11314679" y="32962283"/>
          <a:ext cx="4259716" cy="1385207"/>
          <a:chOff x="608263" y="7708566"/>
          <a:chExt cx="3502881" cy="1602843"/>
        </a:xfrm>
      </xdr:grpSpPr>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608263" y="7997078"/>
            <a:ext cx="3502881" cy="1314331"/>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CO" sz="1100" i="1">
                <a:solidFill>
                  <a:schemeClr val="dk1"/>
                </a:solidFill>
                <a:effectLst/>
                <a:latin typeface="+mn-lt"/>
                <a:ea typeface="+mn-ea"/>
                <a:cs typeface="+mn-cs"/>
              </a:rPr>
              <a:t>Ver</a:t>
            </a:r>
            <a:r>
              <a:rPr lang="es-CO" sz="1100" i="1" baseline="0">
                <a:solidFill>
                  <a:schemeClr val="dk1"/>
                </a:solidFill>
                <a:effectLst/>
                <a:latin typeface="+mn-lt"/>
                <a:ea typeface="+mn-ea"/>
                <a:cs typeface="+mn-cs"/>
              </a:rPr>
              <a:t> procedimientos e instructuvos del SIGI</a:t>
            </a:r>
          </a:p>
        </xdr:txBody>
      </xdr:sp>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608263" y="7708566"/>
            <a:ext cx="3502881" cy="37399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twoCellAnchor editAs="oneCell">
    <xdr:from>
      <xdr:col>20</xdr:col>
      <xdr:colOff>1190627</xdr:colOff>
      <xdr:row>0</xdr:row>
      <xdr:rowOff>1</xdr:rowOff>
    </xdr:from>
    <xdr:to>
      <xdr:col>22</xdr:col>
      <xdr:colOff>8834</xdr:colOff>
      <xdr:row>2</xdr:row>
      <xdr:rowOff>444380</xdr:rowOff>
    </xdr:to>
    <xdr:pic>
      <xdr:nvPicPr>
        <xdr:cNvPr id="33" name="Imagen 32">
          <a:extLst>
            <a:ext uri="{FF2B5EF4-FFF2-40B4-BE49-F238E27FC236}">
              <a16:creationId xmlns:a16="http://schemas.microsoft.com/office/drawing/2014/main" id="{00000000-0008-0000-0000-000021000000}"/>
            </a:ext>
          </a:extLst>
        </xdr:cNvPr>
        <xdr:cNvPicPr/>
      </xdr:nvPicPr>
      <xdr:blipFill rotWithShape="1">
        <a:blip xmlns:r="http://schemas.openxmlformats.org/officeDocument/2006/relationships" r:embed="rId6"/>
        <a:srcRect l="39969" t="9044" r="42634" b="68751"/>
        <a:stretch/>
      </xdr:blipFill>
      <xdr:spPr bwMode="auto">
        <a:xfrm rot="5400000">
          <a:off x="15849713" y="283259"/>
          <a:ext cx="1146848" cy="58033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370114</xdr:colOff>
      <xdr:row>0</xdr:row>
      <xdr:rowOff>108857</xdr:rowOff>
    </xdr:from>
    <xdr:to>
      <xdr:col>2</xdr:col>
      <xdr:colOff>478971</xdr:colOff>
      <xdr:row>2</xdr:row>
      <xdr:rowOff>395146</xdr:rowOff>
    </xdr:to>
    <xdr:pic>
      <xdr:nvPicPr>
        <xdr:cNvPr id="29" name="Imagen 28">
          <a:extLst>
            <a:ext uri="{FF2B5EF4-FFF2-40B4-BE49-F238E27FC236}">
              <a16:creationId xmlns:a16="http://schemas.microsoft.com/office/drawing/2014/main" id="{AA1D89E8-E00D-4782-A3DA-ACA7A181AB13}"/>
            </a:ext>
          </a:extLst>
        </xdr:cNvPr>
        <xdr:cNvPicPr>
          <a:picLocks noChangeAspect="1"/>
        </xdr:cNvPicPr>
      </xdr:nvPicPr>
      <xdr:blipFill>
        <a:blip xmlns:r="http://schemas.openxmlformats.org/officeDocument/2006/relationships" r:embed="rId7"/>
        <a:stretch>
          <a:fillRect/>
        </a:stretch>
      </xdr:blipFill>
      <xdr:spPr>
        <a:xfrm>
          <a:off x="370114" y="108857"/>
          <a:ext cx="2122714" cy="982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952500</xdr:colOff>
      <xdr:row>0</xdr:row>
      <xdr:rowOff>0</xdr:rowOff>
    </xdr:from>
    <xdr:to>
      <xdr:col>2</xdr:col>
      <xdr:colOff>622300</xdr:colOff>
      <xdr:row>0</xdr:row>
      <xdr:rowOff>1112358</xdr:rowOff>
    </xdr:to>
    <xdr:pic>
      <xdr:nvPicPr>
        <xdr:cNvPr id="2" name="Imagen 1">
          <a:extLst>
            <a:ext uri="{FF2B5EF4-FFF2-40B4-BE49-F238E27FC236}">
              <a16:creationId xmlns:a16="http://schemas.microsoft.com/office/drawing/2014/main" id="{FE811B3E-E778-49E8-86FD-9A67A9A8A582}"/>
            </a:ext>
          </a:extLst>
        </xdr:cNvPr>
        <xdr:cNvPicPr>
          <a:picLocks noChangeAspect="1"/>
        </xdr:cNvPicPr>
      </xdr:nvPicPr>
      <xdr:blipFill>
        <a:blip xmlns:r="http://schemas.openxmlformats.org/officeDocument/2006/relationships" r:embed="rId1"/>
        <a:stretch>
          <a:fillRect/>
        </a:stretch>
      </xdr:blipFill>
      <xdr:spPr>
        <a:xfrm>
          <a:off x="1231900" y="0"/>
          <a:ext cx="2400300" cy="11123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868680</xdr:colOff>
      <xdr:row>0</xdr:row>
      <xdr:rowOff>182880</xdr:rowOff>
    </xdr:from>
    <xdr:to>
      <xdr:col>2</xdr:col>
      <xdr:colOff>525780</xdr:colOff>
      <xdr:row>0</xdr:row>
      <xdr:rowOff>1295238</xdr:rowOff>
    </xdr:to>
    <xdr:pic>
      <xdr:nvPicPr>
        <xdr:cNvPr id="3" name="Imagen 2">
          <a:extLst>
            <a:ext uri="{FF2B5EF4-FFF2-40B4-BE49-F238E27FC236}">
              <a16:creationId xmlns:a16="http://schemas.microsoft.com/office/drawing/2014/main" id="{1D587AAC-DE85-4370-85E9-6487F40F8296}"/>
            </a:ext>
          </a:extLst>
        </xdr:cNvPr>
        <xdr:cNvPicPr>
          <a:picLocks noChangeAspect="1"/>
        </xdr:cNvPicPr>
      </xdr:nvPicPr>
      <xdr:blipFill>
        <a:blip xmlns:r="http://schemas.openxmlformats.org/officeDocument/2006/relationships" r:embed="rId1"/>
        <a:stretch>
          <a:fillRect/>
        </a:stretch>
      </xdr:blipFill>
      <xdr:spPr>
        <a:xfrm>
          <a:off x="1143000" y="182880"/>
          <a:ext cx="2400300" cy="11123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800100</xdr:colOff>
      <xdr:row>0</xdr:row>
      <xdr:rowOff>0</xdr:rowOff>
    </xdr:from>
    <xdr:to>
      <xdr:col>2</xdr:col>
      <xdr:colOff>622300</xdr:colOff>
      <xdr:row>0</xdr:row>
      <xdr:rowOff>1029183</xdr:rowOff>
    </xdr:to>
    <xdr:pic>
      <xdr:nvPicPr>
        <xdr:cNvPr id="3" name="Imagen 2">
          <a:extLst>
            <a:ext uri="{FF2B5EF4-FFF2-40B4-BE49-F238E27FC236}">
              <a16:creationId xmlns:a16="http://schemas.microsoft.com/office/drawing/2014/main" id="{C735A4D1-9496-4730-820B-DCCDA2BFB72D}"/>
            </a:ext>
          </a:extLst>
        </xdr:cNvPr>
        <xdr:cNvPicPr>
          <a:picLocks noChangeAspect="1"/>
        </xdr:cNvPicPr>
      </xdr:nvPicPr>
      <xdr:blipFill>
        <a:blip xmlns:r="http://schemas.openxmlformats.org/officeDocument/2006/relationships" r:embed="rId1"/>
        <a:stretch>
          <a:fillRect/>
        </a:stretch>
      </xdr:blipFill>
      <xdr:spPr>
        <a:xfrm>
          <a:off x="1079500" y="0"/>
          <a:ext cx="2222500" cy="10291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957942</xdr:colOff>
      <xdr:row>0</xdr:row>
      <xdr:rowOff>10886</xdr:rowOff>
    </xdr:from>
    <xdr:to>
      <xdr:col>2</xdr:col>
      <xdr:colOff>772885</xdr:colOff>
      <xdr:row>0</xdr:row>
      <xdr:rowOff>1003943</xdr:rowOff>
    </xdr:to>
    <xdr:pic>
      <xdr:nvPicPr>
        <xdr:cNvPr id="3" name="Imagen 2">
          <a:extLst>
            <a:ext uri="{FF2B5EF4-FFF2-40B4-BE49-F238E27FC236}">
              <a16:creationId xmlns:a16="http://schemas.microsoft.com/office/drawing/2014/main" id="{01539079-D946-4613-BB5C-7D5D6D40CF1C}"/>
            </a:ext>
          </a:extLst>
        </xdr:cNvPr>
        <xdr:cNvPicPr>
          <a:picLocks noChangeAspect="1"/>
        </xdr:cNvPicPr>
      </xdr:nvPicPr>
      <xdr:blipFill>
        <a:blip xmlns:r="http://schemas.openxmlformats.org/officeDocument/2006/relationships" r:embed="rId1"/>
        <a:stretch>
          <a:fillRect/>
        </a:stretch>
      </xdr:blipFill>
      <xdr:spPr>
        <a:xfrm>
          <a:off x="1230085" y="10886"/>
          <a:ext cx="2144486" cy="9930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Normograma"/>
      <sheetName val="listas"/>
      <sheetName val="Hoja2"/>
      <sheetName val="FORMULACIÓN"/>
      <sheetName val="IMPRESIÓN"/>
      <sheetName val="Plan de acción Cámaras de Comer"/>
      <sheetName val="BIENVENIDA"/>
      <sheetName val="INSTRUCCIONES ENTENDER"/>
      <sheetName val="MARCO ESTRATÉGICO"/>
      <sheetName val="CONCEPTOS"/>
      <sheetName val="METODOLOGÍA PROPUESTA"/>
      <sheetName val="HERRAMIENTA"/>
      <sheetName val="ALINEACIÓN"/>
      <sheetName val="MENÚ"/>
      <sheetName val="PASO 1"/>
      <sheetName val="PASO 2"/>
      <sheetName val="PASO 3"/>
      <sheetName val="CONSOLIDADO"/>
      <sheetName val="Normograma (2)"/>
      <sheetName val="PAA CONSOLIDADO"/>
      <sheetName val="VALIDADORES"/>
      <sheetName val="ALISTAMIENTO DE DATOS"/>
      <sheetName val="PUBLICACIÓN A SECOP"/>
      <sheetName val="PAA CONSOLIDADO V.101"/>
      <sheetName val="listas d"/>
      <sheetName val="ISO27001"/>
      <sheetName val="Datos"/>
      <sheetName val="Riesgo1"/>
      <sheetName val="Riesgo3"/>
      <sheetName val="Riesgo4"/>
      <sheetName val="Riesgo5"/>
      <sheetName val="Riesgo6"/>
      <sheetName val="Riesgo7"/>
      <sheetName val="Riesgo8"/>
      <sheetName val="Mapa del riesgo"/>
      <sheetName val="Enc_Imp_Corrupción"/>
      <sheetName val="Monitoreo 1 Trimestre"/>
      <sheetName val="Monitoreo 2 Trimestre "/>
      <sheetName val="Monitoreo 3 Trimestre"/>
      <sheetName val="Monitoreo 4 Trimestre"/>
      <sheetName val=" Control de Cambios"/>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nventario de Activos"/>
      <sheetName val="Activos"/>
      <sheetName val="Datos Generales"/>
      <sheetName val="Detalle Campos e Instructivo"/>
      <sheetName val="Tipo de Activos"/>
      <sheetName val="Calificación Valoración"/>
      <sheetName val="Listas Ley Transparencia"/>
      <sheetName val="Listas Generales"/>
    </sheetNames>
    <sheetDataSet>
      <sheetData sheetId="0"/>
      <sheetData sheetId="1"/>
      <sheetData sheetId="2">
        <row r="1">
          <cell r="A1" t="str">
            <v>Oficina Asesora Jurídica</v>
          </cell>
        </row>
        <row r="2">
          <cell r="A2" t="str">
            <v>DE01</v>
          </cell>
        </row>
        <row r="3">
          <cell r="A3" t="str">
            <v>DE01-M01</v>
          </cell>
        </row>
        <row r="4">
          <cell r="A4" t="str">
            <v>DE01-P01</v>
          </cell>
        </row>
        <row r="5">
          <cell r="A5" t="str">
            <v>DE01-P02</v>
          </cell>
        </row>
        <row r="6">
          <cell r="A6" t="str">
            <v>DE01-I01</v>
          </cell>
        </row>
        <row r="7">
          <cell r="A7" t="str">
            <v>DE02</v>
          </cell>
        </row>
        <row r="8">
          <cell r="A8" t="str">
            <v>DE02-M01</v>
          </cell>
        </row>
        <row r="9">
          <cell r="A9" t="str">
            <v>DE02-P01</v>
          </cell>
        </row>
        <row r="10">
          <cell r="A10" t="str">
            <v>DE02-P02</v>
          </cell>
        </row>
        <row r="11">
          <cell r="A11" t="str">
            <v>DE03</v>
          </cell>
        </row>
        <row r="12">
          <cell r="A12" t="str">
            <v>DE03-P01</v>
          </cell>
        </row>
        <row r="13">
          <cell r="A13" t="str">
            <v>DE03-P02</v>
          </cell>
        </row>
        <row r="14">
          <cell r="A14" t="str">
            <v>DE03-P03</v>
          </cell>
        </row>
        <row r="15">
          <cell r="A15" t="str">
            <v>DE03-I01</v>
          </cell>
        </row>
        <row r="16">
          <cell r="A16" t="str">
            <v>DE03-I02</v>
          </cell>
        </row>
        <row r="17">
          <cell r="A17" t="str">
            <v>SC01</v>
          </cell>
        </row>
        <row r="18">
          <cell r="A18" t="str">
            <v>SC01-M01</v>
          </cell>
        </row>
        <row r="19">
          <cell r="A19" t="str">
            <v>SC01-P01</v>
          </cell>
        </row>
        <row r="20">
          <cell r="A20" t="str">
            <v>SC01-P03</v>
          </cell>
        </row>
        <row r="21">
          <cell r="A21" t="str">
            <v>SC01-P04</v>
          </cell>
        </row>
        <row r="22">
          <cell r="A22" t="str">
            <v>SC01-G01</v>
          </cell>
        </row>
        <row r="23">
          <cell r="A23" t="str">
            <v>SC01-I01</v>
          </cell>
        </row>
        <row r="24">
          <cell r="A24" t="str">
            <v>SC03</v>
          </cell>
        </row>
        <row r="25">
          <cell r="A25" t="str">
            <v>SC03-P01</v>
          </cell>
        </row>
        <row r="26">
          <cell r="A26" t="str">
            <v>SC04</v>
          </cell>
        </row>
        <row r="27">
          <cell r="A27" t="str">
            <v>SC04-P02</v>
          </cell>
        </row>
        <row r="28">
          <cell r="A28" t="str">
            <v>SC04-G01</v>
          </cell>
        </row>
        <row r="29">
          <cell r="A29" t="str">
            <v>SC04-G02</v>
          </cell>
        </row>
        <row r="30">
          <cell r="A30" t="str">
            <v>SC04-G03</v>
          </cell>
        </row>
        <row r="31">
          <cell r="A31" t="str">
            <v>SC04-G04</v>
          </cell>
        </row>
        <row r="32">
          <cell r="A32" t="str">
            <v>SC04-L01</v>
          </cell>
        </row>
        <row r="33">
          <cell r="A33" t="str">
            <v>SC04-L02</v>
          </cell>
        </row>
        <row r="34">
          <cell r="A34" t="str">
            <v>SC04-I01</v>
          </cell>
        </row>
        <row r="35">
          <cell r="A35" t="str">
            <v>SC04-I02</v>
          </cell>
        </row>
        <row r="36">
          <cell r="A36" t="str">
            <v>SC04-I03</v>
          </cell>
        </row>
        <row r="37">
          <cell r="A37" t="str">
            <v>SC04-I04</v>
          </cell>
        </row>
        <row r="38">
          <cell r="A38" t="str">
            <v>SC04-I05</v>
          </cell>
        </row>
        <row r="39">
          <cell r="A39" t="str">
            <v>SC04-I06</v>
          </cell>
        </row>
        <row r="40">
          <cell r="A40" t="str">
            <v>SC04-I07</v>
          </cell>
        </row>
        <row r="41">
          <cell r="A41" t="str">
            <v>CS01</v>
          </cell>
        </row>
        <row r="42">
          <cell r="A42" t="str">
            <v>CS01-M02</v>
          </cell>
        </row>
        <row r="43">
          <cell r="A43" t="str">
            <v>CS01-M03</v>
          </cell>
        </row>
        <row r="44">
          <cell r="A44" t="str">
            <v>CS01-I03</v>
          </cell>
        </row>
        <row r="45">
          <cell r="A45" t="str">
            <v>CS02</v>
          </cell>
        </row>
        <row r="46">
          <cell r="A46" t="str">
            <v>CS02-P01</v>
          </cell>
        </row>
        <row r="47">
          <cell r="A47" t="str">
            <v>CS02-P02</v>
          </cell>
        </row>
        <row r="48">
          <cell r="A48" t="str">
            <v>CS03</v>
          </cell>
        </row>
        <row r="49">
          <cell r="A49" t="str">
            <v>CS03-I01</v>
          </cell>
        </row>
        <row r="50">
          <cell r="A50" t="str">
            <v>CS03-I02</v>
          </cell>
        </row>
        <row r="51">
          <cell r="A51" t="str">
            <v>CS04</v>
          </cell>
        </row>
        <row r="52">
          <cell r="A52" t="str">
            <v>CS04-P01</v>
          </cell>
        </row>
        <row r="53">
          <cell r="A53" t="str">
            <v>PC01</v>
          </cell>
        </row>
        <row r="54">
          <cell r="A54" t="str">
            <v>PC01-P01</v>
          </cell>
        </row>
        <row r="55">
          <cell r="A55" t="str">
            <v>PC01-P02</v>
          </cell>
        </row>
        <row r="56">
          <cell r="A56" t="str">
            <v>PC01-P03</v>
          </cell>
        </row>
        <row r="57">
          <cell r="A57" t="str">
            <v>PC02</v>
          </cell>
        </row>
        <row r="58">
          <cell r="A58" t="str">
            <v>PC02-P01</v>
          </cell>
        </row>
        <row r="59">
          <cell r="A59" t="str">
            <v>PC02-I02</v>
          </cell>
        </row>
        <row r="60">
          <cell r="A60" t="str">
            <v>CC01</v>
          </cell>
        </row>
        <row r="61">
          <cell r="A61" t="str">
            <v>CC01-P02</v>
          </cell>
        </row>
        <row r="62">
          <cell r="A62" t="str">
            <v>CC01-P04</v>
          </cell>
        </row>
        <row r="63">
          <cell r="A63" t="str">
            <v>CC01-P05</v>
          </cell>
        </row>
        <row r="64">
          <cell r="A64" t="str">
            <v>CC01-P06</v>
          </cell>
        </row>
        <row r="65">
          <cell r="A65" t="str">
            <v>CC01-P07</v>
          </cell>
        </row>
        <row r="66">
          <cell r="A66" t="str">
            <v>CC01-P08</v>
          </cell>
        </row>
        <row r="67">
          <cell r="A67" t="str">
            <v>CC01-P09</v>
          </cell>
        </row>
        <row r="68">
          <cell r="A68" t="str">
            <v>CC01-P10</v>
          </cell>
        </row>
        <row r="69">
          <cell r="A69" t="str">
            <v>CC01-P11</v>
          </cell>
        </row>
        <row r="70">
          <cell r="A70" t="str">
            <v>CC02</v>
          </cell>
        </row>
        <row r="71">
          <cell r="A71" t="str">
            <v>CC02-P03</v>
          </cell>
        </row>
        <row r="72">
          <cell r="A72" t="str">
            <v>CC02-P04</v>
          </cell>
        </row>
        <row r="73">
          <cell r="A73" t="str">
            <v>CC02-P05</v>
          </cell>
        </row>
        <row r="74">
          <cell r="A74" t="str">
            <v>PA01</v>
          </cell>
        </row>
        <row r="75">
          <cell r="A75" t="str">
            <v>PA01-P01</v>
          </cell>
        </row>
        <row r="76">
          <cell r="A76" t="str">
            <v>PA02</v>
          </cell>
        </row>
        <row r="77">
          <cell r="A77" t="str">
            <v>PA02-P05</v>
          </cell>
        </row>
        <row r="78">
          <cell r="A78" t="str">
            <v>PA02-P06</v>
          </cell>
        </row>
        <row r="79">
          <cell r="A79" t="str">
            <v>PA02-P07</v>
          </cell>
        </row>
        <row r="80">
          <cell r="A80" t="str">
            <v>RT01</v>
          </cell>
        </row>
        <row r="81">
          <cell r="A81" t="str">
            <v>RT01-P01</v>
          </cell>
        </row>
        <row r="82">
          <cell r="A82" t="str">
            <v>RT01-P02</v>
          </cell>
        </row>
        <row r="83">
          <cell r="A83" t="str">
            <v>RT01-P03</v>
          </cell>
        </row>
        <row r="84">
          <cell r="A84" t="str">
            <v>RT02</v>
          </cell>
        </row>
        <row r="85">
          <cell r="A85" t="str">
            <v>RT02-P01</v>
          </cell>
        </row>
        <row r="86">
          <cell r="A86" t="str">
            <v>RT02-P02</v>
          </cell>
        </row>
        <row r="87">
          <cell r="A87" t="str">
            <v>RT02-P03</v>
          </cell>
        </row>
        <row r="88">
          <cell r="A88" t="str">
            <v>RT02-P04</v>
          </cell>
        </row>
        <row r="89">
          <cell r="A89" t="str">
            <v>RT02-I01</v>
          </cell>
        </row>
        <row r="90">
          <cell r="A90" t="str">
            <v>RT02-I02</v>
          </cell>
        </row>
        <row r="91">
          <cell r="A91" t="str">
            <v>RT03</v>
          </cell>
        </row>
        <row r="92">
          <cell r="A92" t="str">
            <v>RT03-P01</v>
          </cell>
        </row>
        <row r="93">
          <cell r="A93" t="str">
            <v>RT03-P02</v>
          </cell>
        </row>
        <row r="94">
          <cell r="A94" t="str">
            <v>RT03-P03</v>
          </cell>
        </row>
        <row r="95">
          <cell r="A95" t="str">
            <v>RT03-P04</v>
          </cell>
        </row>
        <row r="96">
          <cell r="A96" t="str">
            <v>RT03-P05</v>
          </cell>
        </row>
        <row r="97">
          <cell r="A97" t="str">
            <v>RT03-P06</v>
          </cell>
        </row>
        <row r="98">
          <cell r="A98" t="str">
            <v>RT03-P07</v>
          </cell>
        </row>
        <row r="99">
          <cell r="A99" t="str">
            <v>RT03-P08</v>
          </cell>
        </row>
        <row r="100">
          <cell r="A100" t="str">
            <v>RT03-P09</v>
          </cell>
        </row>
        <row r="101">
          <cell r="A101" t="str">
            <v>RT03-P10</v>
          </cell>
        </row>
        <row r="102">
          <cell r="A102" t="str">
            <v>RT03-P11</v>
          </cell>
        </row>
        <row r="103">
          <cell r="A103" t="str">
            <v>RT03-P12</v>
          </cell>
        </row>
        <row r="104">
          <cell r="A104" t="str">
            <v>RT03-P13</v>
          </cell>
        </row>
        <row r="105">
          <cell r="A105" t="str">
            <v>RT03-P14</v>
          </cell>
        </row>
        <row r="106">
          <cell r="A106" t="str">
            <v>RT03-P15</v>
          </cell>
        </row>
        <row r="107">
          <cell r="A107" t="str">
            <v>AJ01</v>
          </cell>
        </row>
        <row r="108">
          <cell r="A108" t="str">
            <v>AJ01-P01</v>
          </cell>
        </row>
        <row r="109">
          <cell r="A109" t="str">
            <v>AJ01-I01</v>
          </cell>
        </row>
        <row r="110">
          <cell r="A110" t="str">
            <v>DA01</v>
          </cell>
        </row>
        <row r="111">
          <cell r="A111" t="str">
            <v>DA01-P01</v>
          </cell>
        </row>
        <row r="112">
          <cell r="A112" t="str">
            <v>DA01-P02</v>
          </cell>
        </row>
        <row r="113">
          <cell r="A113" t="str">
            <v>DA01-P03</v>
          </cell>
        </row>
        <row r="114">
          <cell r="A114" t="str">
            <v>DA01-I01</v>
          </cell>
        </row>
        <row r="115">
          <cell r="A115" t="str">
            <v>DA01-I02</v>
          </cell>
        </row>
        <row r="116">
          <cell r="A116" t="str">
            <v>DA01-I03</v>
          </cell>
        </row>
        <row r="117">
          <cell r="A117" t="str">
            <v>DA01-I04</v>
          </cell>
        </row>
        <row r="118">
          <cell r="A118" t="str">
            <v>DA01-I05</v>
          </cell>
        </row>
        <row r="119">
          <cell r="A119" t="str">
            <v>DA01-I06</v>
          </cell>
        </row>
        <row r="120">
          <cell r="A120" t="str">
            <v>DA02</v>
          </cell>
        </row>
        <row r="121">
          <cell r="A121" t="str">
            <v>DA02-P01</v>
          </cell>
        </row>
        <row r="122">
          <cell r="A122" t="str">
            <v>DA02-I01</v>
          </cell>
        </row>
        <row r="123">
          <cell r="A123" t="str">
            <v>DA02-I03</v>
          </cell>
        </row>
        <row r="124">
          <cell r="A124" t="str">
            <v>DA02-I04</v>
          </cell>
        </row>
        <row r="125">
          <cell r="A125" t="str">
            <v>DA02-I05</v>
          </cell>
        </row>
        <row r="126">
          <cell r="A126" t="str">
            <v>DA02-I06</v>
          </cell>
        </row>
        <row r="127">
          <cell r="A127" t="str">
            <v>PD01</v>
          </cell>
        </row>
        <row r="128">
          <cell r="A128" t="str">
            <v>PD01-P01</v>
          </cell>
        </row>
        <row r="129">
          <cell r="A129" t="str">
            <v>PD01-P02</v>
          </cell>
        </row>
        <row r="130">
          <cell r="A130" t="str">
            <v>PI01</v>
          </cell>
        </row>
        <row r="131">
          <cell r="A131" t="str">
            <v>PI01-P01</v>
          </cell>
        </row>
        <row r="132">
          <cell r="A132" t="str">
            <v>PI01-P02</v>
          </cell>
        </row>
        <row r="133">
          <cell r="A133" t="str">
            <v>PI01-P03</v>
          </cell>
        </row>
        <row r="134">
          <cell r="A134" t="str">
            <v>PI01-P04</v>
          </cell>
        </row>
        <row r="135">
          <cell r="A135" t="str">
            <v>PI01-P06</v>
          </cell>
        </row>
        <row r="136">
          <cell r="A136" t="str">
            <v>PI01-P07</v>
          </cell>
        </row>
        <row r="137">
          <cell r="A137" t="str">
            <v>PI01-I01</v>
          </cell>
        </row>
        <row r="138">
          <cell r="A138" t="str">
            <v>PI01-I02</v>
          </cell>
        </row>
        <row r="139">
          <cell r="A139" t="str">
            <v>PI02</v>
          </cell>
        </row>
        <row r="140">
          <cell r="A140" t="str">
            <v>PI02-P01</v>
          </cell>
        </row>
        <row r="141">
          <cell r="A141" t="str">
            <v>PI02-P03</v>
          </cell>
        </row>
        <row r="142">
          <cell r="A142" t="str">
            <v>PI02-P04</v>
          </cell>
        </row>
        <row r="143">
          <cell r="A143" t="str">
            <v>PI02-P05</v>
          </cell>
        </row>
        <row r="144">
          <cell r="A144" t="str">
            <v>PI02-I04</v>
          </cell>
        </row>
        <row r="145">
          <cell r="A145" t="str">
            <v>PI02-I05</v>
          </cell>
        </row>
        <row r="146">
          <cell r="A146" t="str">
            <v>PI02-I06</v>
          </cell>
        </row>
        <row r="147">
          <cell r="A147" t="str">
            <v>PI03</v>
          </cell>
        </row>
        <row r="148">
          <cell r="A148" t="str">
            <v>PI03-P01</v>
          </cell>
        </row>
        <row r="149">
          <cell r="A149" t="str">
            <v>PI03-I01</v>
          </cell>
        </row>
        <row r="150">
          <cell r="A150" t="str">
            <v>DA01</v>
          </cell>
        </row>
        <row r="151">
          <cell r="A151" t="str">
            <v>DA01-P01</v>
          </cell>
        </row>
        <row r="152">
          <cell r="A152" t="str">
            <v>DA01-P02</v>
          </cell>
        </row>
        <row r="153">
          <cell r="A153" t="str">
            <v>DA01-P03</v>
          </cell>
        </row>
        <row r="154">
          <cell r="A154" t="str">
            <v>DA01-I01</v>
          </cell>
        </row>
        <row r="155">
          <cell r="A155" t="str">
            <v>DA01-I02</v>
          </cell>
        </row>
        <row r="156">
          <cell r="A156" t="str">
            <v>DA01-I03</v>
          </cell>
        </row>
        <row r="157">
          <cell r="A157" t="str">
            <v>DA01-I04</v>
          </cell>
        </row>
        <row r="158">
          <cell r="A158" t="str">
            <v>DA01-I05</v>
          </cell>
        </row>
        <row r="159">
          <cell r="A159" t="str">
            <v>DA01-I06</v>
          </cell>
        </row>
        <row r="160">
          <cell r="A160" t="str">
            <v>DA02</v>
          </cell>
        </row>
        <row r="161">
          <cell r="A161" t="str">
            <v>DA02-P01</v>
          </cell>
        </row>
        <row r="162">
          <cell r="A162" t="str">
            <v>DA02-I01</v>
          </cell>
        </row>
        <row r="163">
          <cell r="A163" t="str">
            <v>DA02-I02</v>
          </cell>
        </row>
        <row r="164">
          <cell r="A164" t="str">
            <v>DA02-I03</v>
          </cell>
        </row>
        <row r="165">
          <cell r="A165" t="str">
            <v>DA02-I04</v>
          </cell>
        </row>
        <row r="166">
          <cell r="A166" t="str">
            <v>DA02-I05</v>
          </cell>
        </row>
        <row r="167">
          <cell r="A167" t="str">
            <v>DA02-I06</v>
          </cell>
        </row>
        <row r="168">
          <cell r="A168" t="str">
            <v>GT02</v>
          </cell>
        </row>
        <row r="169">
          <cell r="A169" t="str">
            <v>GT02-R01</v>
          </cell>
        </row>
        <row r="170">
          <cell r="A170" t="str">
            <v>GT02-P02</v>
          </cell>
        </row>
        <row r="171">
          <cell r="A171" t="str">
            <v>GT02-P03</v>
          </cell>
        </row>
        <row r="172">
          <cell r="A172" t="str">
            <v>GT02-P04</v>
          </cell>
        </row>
        <row r="173">
          <cell r="A173" t="str">
            <v>GT02-P05</v>
          </cell>
        </row>
        <row r="174">
          <cell r="A174" t="str">
            <v>GT02-I02</v>
          </cell>
        </row>
        <row r="175">
          <cell r="A175" t="str">
            <v>GT02-P06</v>
          </cell>
        </row>
        <row r="176">
          <cell r="A176" t="str">
            <v>GT02-P07</v>
          </cell>
        </row>
        <row r="177">
          <cell r="A177" t="str">
            <v>GT02-P08</v>
          </cell>
        </row>
        <row r="178">
          <cell r="A178" t="str">
            <v>GT02-P09</v>
          </cell>
        </row>
        <row r="179">
          <cell r="A179" t="str">
            <v>GT02-P10</v>
          </cell>
        </row>
        <row r="180">
          <cell r="A180" t="str">
            <v>GT02-P11</v>
          </cell>
        </row>
        <row r="181">
          <cell r="A181" t="str">
            <v>GT03</v>
          </cell>
        </row>
        <row r="182">
          <cell r="A182" t="str">
            <v>GT03-P01</v>
          </cell>
        </row>
        <row r="183">
          <cell r="A183" t="str">
            <v>GD01</v>
          </cell>
        </row>
        <row r="184">
          <cell r="A184" t="str">
            <v>GD01-M01</v>
          </cell>
        </row>
        <row r="185">
          <cell r="A185" t="str">
            <v>GD01-M02</v>
          </cell>
        </row>
        <row r="186">
          <cell r="A186" t="str">
            <v>GD01-I01</v>
          </cell>
        </row>
        <row r="187">
          <cell r="A187" t="str">
            <v>GD01-I03</v>
          </cell>
        </row>
        <row r="188">
          <cell r="A188" t="str">
            <v>GD01-G01</v>
          </cell>
        </row>
        <row r="189">
          <cell r="A189" t="str">
            <v>GA01</v>
          </cell>
        </row>
        <row r="190">
          <cell r="A190" t="str">
            <v>GA01-M01</v>
          </cell>
        </row>
        <row r="191">
          <cell r="A191" t="str">
            <v>GA01-P01</v>
          </cell>
        </row>
        <row r="192">
          <cell r="A192" t="str">
            <v>GA01-M03</v>
          </cell>
        </row>
        <row r="193">
          <cell r="A193" t="str">
            <v>GA01-I01</v>
          </cell>
        </row>
        <row r="194">
          <cell r="A194" t="str">
            <v>GA02</v>
          </cell>
        </row>
        <row r="195">
          <cell r="A195" t="str">
            <v>GA02-M01</v>
          </cell>
        </row>
        <row r="196">
          <cell r="A196" t="str">
            <v>GA03</v>
          </cell>
        </row>
        <row r="197">
          <cell r="A197" t="str">
            <v>GA03-M01</v>
          </cell>
        </row>
        <row r="198">
          <cell r="A198" t="str">
            <v>GA03-M02</v>
          </cell>
        </row>
        <row r="199">
          <cell r="A199" t="str">
            <v>GA03-G04</v>
          </cell>
        </row>
        <row r="200">
          <cell r="A200" t="str">
            <v>GA03-G05</v>
          </cell>
        </row>
        <row r="201">
          <cell r="A201" t="str">
            <v>GF01</v>
          </cell>
        </row>
        <row r="202">
          <cell r="A202" t="str">
            <v>GF01-M01</v>
          </cell>
        </row>
        <row r="203">
          <cell r="A203" t="str">
            <v>GF01-M02</v>
          </cell>
        </row>
        <row r="204">
          <cell r="A204" t="str">
            <v>GF02</v>
          </cell>
        </row>
        <row r="205">
          <cell r="A205" t="str">
            <v>GF02-M01</v>
          </cell>
        </row>
        <row r="206">
          <cell r="A206" t="str">
            <v>GF02-P01</v>
          </cell>
        </row>
        <row r="207">
          <cell r="A207" t="str">
            <v>GF03</v>
          </cell>
        </row>
        <row r="208">
          <cell r="A208" t="str">
            <v>GF03-M01</v>
          </cell>
        </row>
        <row r="209">
          <cell r="A209" t="str">
            <v>GF03-P01</v>
          </cell>
        </row>
        <row r="210">
          <cell r="A210" t="str">
            <v>GF03-P02</v>
          </cell>
        </row>
        <row r="211">
          <cell r="A211" t="str">
            <v>GF03-I01</v>
          </cell>
        </row>
        <row r="212">
          <cell r="A212" t="str">
            <v>GJ01</v>
          </cell>
        </row>
        <row r="213">
          <cell r="A213" t="str">
            <v>GJ01-I01</v>
          </cell>
        </row>
        <row r="214">
          <cell r="A214" t="str">
            <v>GJ01-P01</v>
          </cell>
        </row>
        <row r="215">
          <cell r="A215" t="str">
            <v>GJ02</v>
          </cell>
        </row>
        <row r="216">
          <cell r="A216" t="str">
            <v>GJ02-M01</v>
          </cell>
        </row>
        <row r="217">
          <cell r="A217" t="str">
            <v>GJ02-M02</v>
          </cell>
        </row>
        <row r="218">
          <cell r="A218" t="str">
            <v>GJ02-M03</v>
          </cell>
        </row>
        <row r="219">
          <cell r="A219" t="str">
            <v>GJ02-P01</v>
          </cell>
        </row>
        <row r="220">
          <cell r="A220" t="str">
            <v>GJ02-P02</v>
          </cell>
        </row>
        <row r="221">
          <cell r="A221" t="str">
            <v>GJ02-I01</v>
          </cell>
        </row>
        <row r="222">
          <cell r="A222" t="str">
            <v>GJ05</v>
          </cell>
        </row>
        <row r="223">
          <cell r="A223" t="str">
            <v>GJ05-P01</v>
          </cell>
        </row>
        <row r="224">
          <cell r="A224" t="str">
            <v>GJ05-P02</v>
          </cell>
        </row>
        <row r="225">
          <cell r="A225" t="str">
            <v>GS01</v>
          </cell>
        </row>
        <row r="226">
          <cell r="A226" t="str">
            <v>GS01-M01</v>
          </cell>
        </row>
        <row r="227">
          <cell r="A227" t="str">
            <v>GS01-M02</v>
          </cell>
        </row>
        <row r="228">
          <cell r="A228" t="str">
            <v>GS01-P02</v>
          </cell>
        </row>
        <row r="229">
          <cell r="A229" t="str">
            <v>GS01-P03</v>
          </cell>
        </row>
        <row r="230">
          <cell r="A230" t="str">
            <v>GS01-I05</v>
          </cell>
        </row>
      </sheetData>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refreshError="1"/>
      <sheetData sheetId="25"/>
      <sheetData sheetId="26"/>
      <sheetData sheetId="27">
        <row r="2">
          <cell r="B2" t="str">
            <v>Corrupción</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11">
          <cell r="B11" t="str">
            <v>Bases de datos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Y74"/>
  <sheetViews>
    <sheetView showGridLines="0" tabSelected="1" view="pageBreakPreview" topLeftCell="B1" zoomScale="70" zoomScaleNormal="80" zoomScaleSheetLayoutView="70" workbookViewId="0">
      <selection activeCell="P7" sqref="P7:S10"/>
    </sheetView>
  </sheetViews>
  <sheetFormatPr baseColWidth="10" defaultColWidth="11.44140625" defaultRowHeight="14.4" x14ac:dyDescent="0.3"/>
  <cols>
    <col min="1" max="1" width="25.5546875" customWidth="1"/>
    <col min="2" max="2" width="3.5546875" customWidth="1"/>
    <col min="3" max="3" width="25.5546875" customWidth="1"/>
    <col min="4" max="4" width="5" customWidth="1"/>
    <col min="5" max="5" width="6.109375" customWidth="1"/>
    <col min="6" max="6" width="25.5546875" customWidth="1"/>
    <col min="7" max="7" width="6.5546875" customWidth="1"/>
    <col min="8" max="12" width="3.5546875" customWidth="1"/>
    <col min="13" max="13" width="0.44140625" customWidth="1"/>
    <col min="14" max="14" width="5.109375" customWidth="1"/>
    <col min="15" max="15" width="5.5546875" customWidth="1"/>
    <col min="16" max="16" width="35.5546875" customWidth="1"/>
    <col min="17" max="17" width="2.5546875" customWidth="1"/>
    <col min="18" max="18" width="2.88671875" customWidth="1"/>
    <col min="19" max="19" width="48.44140625" customWidth="1"/>
    <col min="20" max="20" width="6.109375" customWidth="1"/>
    <col min="21" max="21" width="24" customWidth="1"/>
    <col min="22" max="22" width="2.5546875" customWidth="1"/>
    <col min="23" max="23" width="30.5546875" customWidth="1"/>
    <col min="24" max="24" width="5.5546875" customWidth="1"/>
    <col min="25" max="25" width="22.5546875" customWidth="1"/>
  </cols>
  <sheetData>
    <row r="1" spans="1:25" ht="27" customHeight="1" x14ac:dyDescent="0.3">
      <c r="A1" s="167" t="s">
        <v>0</v>
      </c>
      <c r="B1" s="167"/>
      <c r="C1" s="167"/>
      <c r="D1" s="167"/>
      <c r="E1" s="167"/>
      <c r="F1" s="167"/>
      <c r="G1" s="167"/>
      <c r="H1" s="167"/>
      <c r="I1" s="167"/>
      <c r="J1" s="167"/>
      <c r="K1" s="167"/>
      <c r="L1" s="167"/>
      <c r="M1" s="167"/>
      <c r="N1" s="167"/>
      <c r="O1" s="167"/>
      <c r="P1" s="167"/>
      <c r="Q1" s="167"/>
      <c r="R1" s="167"/>
      <c r="S1" s="167"/>
      <c r="T1" s="167"/>
      <c r="U1" s="167"/>
      <c r="V1" s="168"/>
      <c r="W1" s="166" t="s">
        <v>1</v>
      </c>
      <c r="X1" s="166"/>
      <c r="Y1" s="76" t="s">
        <v>2</v>
      </c>
    </row>
    <row r="2" spans="1:25" ht="27.75" customHeight="1" x14ac:dyDescent="0.3">
      <c r="A2" s="167"/>
      <c r="B2" s="167"/>
      <c r="C2" s="167"/>
      <c r="D2" s="167"/>
      <c r="E2" s="167"/>
      <c r="F2" s="167"/>
      <c r="G2" s="167"/>
      <c r="H2" s="167"/>
      <c r="I2" s="167"/>
      <c r="J2" s="167"/>
      <c r="K2" s="167"/>
      <c r="L2" s="167"/>
      <c r="M2" s="167"/>
      <c r="N2" s="167"/>
      <c r="O2" s="167"/>
      <c r="P2" s="167"/>
      <c r="Q2" s="167"/>
      <c r="R2" s="167"/>
      <c r="S2" s="167"/>
      <c r="T2" s="167"/>
      <c r="U2" s="167"/>
      <c r="V2" s="168"/>
      <c r="W2" s="166" t="s">
        <v>3</v>
      </c>
      <c r="X2" s="166"/>
      <c r="Y2" s="267">
        <v>5</v>
      </c>
    </row>
    <row r="3" spans="1:25" ht="36" customHeight="1" x14ac:dyDescent="0.3">
      <c r="A3" s="169"/>
      <c r="B3" s="169"/>
      <c r="C3" s="169"/>
      <c r="D3" s="169"/>
      <c r="E3" s="169"/>
      <c r="F3" s="169"/>
      <c r="G3" s="169"/>
      <c r="H3" s="169"/>
      <c r="I3" s="169"/>
      <c r="J3" s="169"/>
      <c r="K3" s="169"/>
      <c r="L3" s="169"/>
      <c r="M3" s="169"/>
      <c r="N3" s="169"/>
      <c r="O3" s="169"/>
      <c r="P3" s="169"/>
      <c r="Q3" s="169"/>
      <c r="R3" s="169"/>
      <c r="S3" s="169"/>
      <c r="T3" s="169"/>
      <c r="U3" s="169"/>
      <c r="V3" s="170"/>
      <c r="W3" s="166" t="s">
        <v>4</v>
      </c>
      <c r="X3" s="166"/>
      <c r="Y3" s="268">
        <v>45058</v>
      </c>
    </row>
    <row r="4" spans="1:25" ht="11.25" customHeight="1" x14ac:dyDescent="0.3">
      <c r="A4" s="113"/>
      <c r="B4" s="114"/>
      <c r="C4" s="114"/>
      <c r="D4" s="114"/>
      <c r="E4" s="114"/>
      <c r="F4" s="114"/>
      <c r="G4" s="114"/>
      <c r="H4" s="114"/>
      <c r="I4" s="114"/>
      <c r="J4" s="114"/>
      <c r="K4" s="114"/>
      <c r="L4" s="114"/>
      <c r="M4" s="114"/>
      <c r="N4" s="114"/>
      <c r="O4" s="114"/>
      <c r="P4" s="114"/>
      <c r="Q4" s="114"/>
      <c r="R4" s="114"/>
      <c r="S4" s="114"/>
      <c r="T4" s="114"/>
      <c r="U4" s="114"/>
      <c r="V4" s="114"/>
      <c r="W4" s="114"/>
      <c r="X4" s="114"/>
      <c r="Y4" s="115"/>
    </row>
    <row r="5" spans="1:25" ht="21.15" customHeight="1" x14ac:dyDescent="0.3">
      <c r="A5" s="79"/>
      <c r="B5" s="80"/>
      <c r="C5" s="122" t="s">
        <v>5</v>
      </c>
      <c r="D5" s="24"/>
      <c r="E5" s="124" t="s">
        <v>6</v>
      </c>
      <c r="F5" s="124"/>
      <c r="G5" s="179"/>
      <c r="H5" s="129" t="s">
        <v>7</v>
      </c>
      <c r="I5" s="109"/>
      <c r="J5" s="109"/>
      <c r="K5" s="109"/>
      <c r="L5" s="109"/>
      <c r="M5" s="109"/>
      <c r="N5" s="130"/>
      <c r="O5" s="133"/>
      <c r="P5" s="146" t="s">
        <v>8</v>
      </c>
      <c r="Q5" s="147"/>
      <c r="R5" s="147"/>
      <c r="S5" s="148"/>
      <c r="T5" s="182"/>
      <c r="U5" s="129" t="s">
        <v>9</v>
      </c>
      <c r="V5" s="109"/>
      <c r="W5" s="109"/>
      <c r="X5" s="109"/>
      <c r="Y5" s="138"/>
    </row>
    <row r="6" spans="1:25" ht="15.75" customHeight="1" x14ac:dyDescent="0.3">
      <c r="A6" s="79"/>
      <c r="B6" s="80"/>
      <c r="C6" s="123"/>
      <c r="D6" s="24"/>
      <c r="E6" s="125"/>
      <c r="F6" s="125"/>
      <c r="G6" s="180"/>
      <c r="H6" s="129"/>
      <c r="I6" s="109"/>
      <c r="J6" s="109"/>
      <c r="K6" s="109"/>
      <c r="L6" s="109"/>
      <c r="M6" s="109"/>
      <c r="N6" s="130"/>
      <c r="O6" s="133"/>
      <c r="P6" s="146"/>
      <c r="Q6" s="147"/>
      <c r="R6" s="147"/>
      <c r="S6" s="148"/>
      <c r="T6" s="182"/>
      <c r="U6" s="136" t="s">
        <v>10</v>
      </c>
      <c r="V6" s="137"/>
      <c r="W6" s="177" t="s">
        <v>11</v>
      </c>
      <c r="X6" s="177"/>
      <c r="Y6" s="178"/>
    </row>
    <row r="7" spans="1:25" ht="25.35" customHeight="1" x14ac:dyDescent="0.3">
      <c r="A7" s="79"/>
      <c r="B7" s="80"/>
      <c r="C7" s="94" t="s">
        <v>12</v>
      </c>
      <c r="D7" s="102"/>
      <c r="E7" s="103" t="str">
        <f>VLOOKUP(C7,'Listas desplegables'!D3:F46,2,0)</f>
        <v>Gestión Jurídica</v>
      </c>
      <c r="F7" s="104"/>
      <c r="G7" s="180"/>
      <c r="H7" s="107" t="str">
        <f>+VLOOKUP(C7,'Listas desplegables'!D3:F46,3,0)</f>
        <v xml:space="preserve">Apoyo </v>
      </c>
      <c r="I7" s="131"/>
      <c r="J7" s="131"/>
      <c r="K7" s="131"/>
      <c r="L7" s="131"/>
      <c r="M7" s="131"/>
      <c r="N7" s="108"/>
      <c r="O7" s="133"/>
      <c r="P7" s="149" t="s">
        <v>364</v>
      </c>
      <c r="Q7" s="150"/>
      <c r="R7" s="150"/>
      <c r="S7" s="151"/>
      <c r="T7" s="182"/>
      <c r="U7" s="88" t="s">
        <v>13</v>
      </c>
      <c r="V7" s="89"/>
      <c r="W7" s="96" t="s">
        <v>14</v>
      </c>
      <c r="X7" s="97"/>
      <c r="Y7" s="98"/>
    </row>
    <row r="8" spans="1:25" ht="23.25" customHeight="1" x14ac:dyDescent="0.3">
      <c r="A8" s="79"/>
      <c r="B8" s="80"/>
      <c r="C8" s="95"/>
      <c r="D8" s="102"/>
      <c r="E8" s="105"/>
      <c r="F8" s="106"/>
      <c r="G8" s="180"/>
      <c r="H8" s="107"/>
      <c r="I8" s="131"/>
      <c r="J8" s="131"/>
      <c r="K8" s="131"/>
      <c r="L8" s="131"/>
      <c r="M8" s="131"/>
      <c r="N8" s="108"/>
      <c r="O8" s="133"/>
      <c r="P8" s="152"/>
      <c r="Q8" s="153"/>
      <c r="R8" s="153"/>
      <c r="S8" s="154"/>
      <c r="T8" s="182"/>
      <c r="U8" s="88" t="s">
        <v>15</v>
      </c>
      <c r="V8" s="89"/>
      <c r="W8" s="96" t="s">
        <v>16</v>
      </c>
      <c r="X8" s="97"/>
      <c r="Y8" s="98"/>
    </row>
    <row r="9" spans="1:25" ht="39" customHeight="1" x14ac:dyDescent="0.3">
      <c r="A9" s="79"/>
      <c r="B9" s="80"/>
      <c r="C9" s="95"/>
      <c r="D9" s="102"/>
      <c r="E9" s="105"/>
      <c r="F9" s="106"/>
      <c r="G9" s="181"/>
      <c r="H9" s="103"/>
      <c r="I9" s="132"/>
      <c r="J9" s="132"/>
      <c r="K9" s="132"/>
      <c r="L9" s="132"/>
      <c r="M9" s="132"/>
      <c r="N9" s="104"/>
      <c r="O9" s="133"/>
      <c r="P9" s="152"/>
      <c r="Q9" s="153"/>
      <c r="R9" s="153"/>
      <c r="S9" s="154"/>
      <c r="T9" s="182"/>
      <c r="U9" s="92" t="s">
        <v>15</v>
      </c>
      <c r="V9" s="93"/>
      <c r="W9" s="96" t="s">
        <v>17</v>
      </c>
      <c r="X9" s="97"/>
      <c r="Y9" s="98"/>
    </row>
    <row r="10" spans="1:25" ht="41.4" customHeight="1" x14ac:dyDescent="0.3">
      <c r="A10" s="79"/>
      <c r="B10" s="80"/>
      <c r="C10" s="95"/>
      <c r="D10" s="102"/>
      <c r="E10" s="105"/>
      <c r="F10" s="106"/>
      <c r="G10" s="181"/>
      <c r="H10" s="103"/>
      <c r="I10" s="132"/>
      <c r="J10" s="132"/>
      <c r="K10" s="132"/>
      <c r="L10" s="132"/>
      <c r="M10" s="132"/>
      <c r="N10" s="104"/>
      <c r="O10" s="133"/>
      <c r="P10" s="152"/>
      <c r="Q10" s="153"/>
      <c r="R10" s="153"/>
      <c r="S10" s="154"/>
      <c r="T10" s="182"/>
      <c r="U10" s="92" t="s">
        <v>15</v>
      </c>
      <c r="V10" s="93"/>
      <c r="W10" s="99" t="s">
        <v>18</v>
      </c>
      <c r="X10" s="100"/>
      <c r="Y10" s="101"/>
    </row>
    <row r="11" spans="1:25" ht="9.75" customHeight="1" x14ac:dyDescent="0.45">
      <c r="A11" s="79"/>
      <c r="B11" s="80"/>
      <c r="C11" s="126"/>
      <c r="D11" s="127"/>
      <c r="E11" s="126"/>
      <c r="F11" s="126"/>
      <c r="G11" s="127"/>
      <c r="H11" s="126"/>
      <c r="I11" s="126"/>
      <c r="J11" s="126"/>
      <c r="K11" s="126"/>
      <c r="L11" s="126"/>
      <c r="M11" s="126"/>
      <c r="N11" s="126"/>
      <c r="O11" s="126"/>
      <c r="P11" s="126"/>
      <c r="Q11" s="126"/>
      <c r="R11" s="126"/>
      <c r="S11" s="126"/>
      <c r="T11" s="126"/>
      <c r="U11" s="126"/>
      <c r="V11" s="126"/>
      <c r="W11" s="126"/>
      <c r="X11" s="126"/>
      <c r="Y11" s="128"/>
    </row>
    <row r="12" spans="1:25" ht="53.25" customHeight="1" x14ac:dyDescent="0.45">
      <c r="A12" s="79"/>
      <c r="B12" s="80"/>
      <c r="C12" s="22" t="s">
        <v>19</v>
      </c>
      <c r="D12" s="31"/>
      <c r="E12" s="107" t="str">
        <f>VLOOKUP(C7,'Listas desplegables'!D3:G46,4,0)</f>
        <v xml:space="preserve">Jefe Oficina Asesora Jurídica </v>
      </c>
      <c r="F12" s="108"/>
      <c r="G12" s="23"/>
      <c r="H12" s="109" t="s">
        <v>20</v>
      </c>
      <c r="I12" s="109"/>
      <c r="J12" s="109"/>
      <c r="K12" s="109"/>
      <c r="L12" s="109"/>
      <c r="M12" s="109"/>
      <c r="N12" s="109"/>
      <c r="O12" s="134" t="s">
        <v>21</v>
      </c>
      <c r="P12" s="134"/>
      <c r="Q12" s="134"/>
      <c r="R12" s="134"/>
      <c r="S12" s="134"/>
      <c r="T12" s="134"/>
      <c r="U12" s="134"/>
      <c r="V12" s="134"/>
      <c r="W12" s="134"/>
      <c r="X12" s="134"/>
      <c r="Y12" s="135"/>
    </row>
    <row r="13" spans="1:25" ht="17.399999999999999" x14ac:dyDescent="0.45">
      <c r="A13" s="79"/>
      <c r="B13" s="80"/>
      <c r="C13" s="80"/>
      <c r="D13" s="80"/>
      <c r="E13" s="80"/>
      <c r="F13" s="80"/>
      <c r="G13" s="80"/>
      <c r="H13" s="80"/>
      <c r="I13" s="80"/>
      <c r="J13" s="80"/>
      <c r="K13" s="80"/>
      <c r="L13" s="80"/>
      <c r="M13" s="80"/>
      <c r="N13" s="80"/>
      <c r="O13" s="80"/>
      <c r="P13" s="80"/>
      <c r="Q13" s="80"/>
      <c r="R13" s="80"/>
      <c r="S13" s="80"/>
      <c r="T13" s="80"/>
      <c r="U13" s="80"/>
      <c r="V13" s="80"/>
      <c r="W13" s="80"/>
      <c r="X13" s="80"/>
      <c r="Y13" s="81"/>
    </row>
    <row r="14" spans="1:25" ht="30.75" customHeight="1" x14ac:dyDescent="0.3">
      <c r="A14" s="82" t="s">
        <v>22</v>
      </c>
      <c r="B14" s="83"/>
      <c r="C14" s="83"/>
      <c r="D14" s="83"/>
      <c r="E14" s="83"/>
      <c r="F14" s="83"/>
      <c r="G14" s="84"/>
      <c r="H14" s="85" t="s">
        <v>23</v>
      </c>
      <c r="I14" s="86"/>
      <c r="J14" s="86"/>
      <c r="K14" s="87"/>
      <c r="L14" s="42"/>
      <c r="M14" s="42"/>
      <c r="N14" s="155" t="s">
        <v>24</v>
      </c>
      <c r="O14" s="156"/>
      <c r="P14" s="156"/>
      <c r="Q14" s="156"/>
      <c r="R14" s="156"/>
      <c r="S14" s="157"/>
      <c r="T14" s="36"/>
      <c r="U14" s="90" t="s">
        <v>25</v>
      </c>
      <c r="V14" s="90"/>
      <c r="W14" s="90"/>
      <c r="X14" s="90"/>
      <c r="Y14" s="91"/>
    </row>
    <row r="15" spans="1:25" s="34" customFormat="1" ht="29.25" customHeight="1" x14ac:dyDescent="0.45">
      <c r="A15" s="38" t="s">
        <v>26</v>
      </c>
      <c r="B15" s="80"/>
      <c r="C15" s="54" t="s">
        <v>27</v>
      </c>
      <c r="D15" s="80"/>
      <c r="E15" s="120" t="s">
        <v>28</v>
      </c>
      <c r="F15" s="120"/>
      <c r="G15" s="84"/>
      <c r="H15" s="39" t="s">
        <v>29</v>
      </c>
      <c r="I15" s="39" t="s">
        <v>30</v>
      </c>
      <c r="J15" s="39" t="s">
        <v>31</v>
      </c>
      <c r="K15" s="39" t="s">
        <v>32</v>
      </c>
      <c r="L15" s="44"/>
      <c r="M15" s="43"/>
      <c r="N15" s="158" t="s">
        <v>33</v>
      </c>
      <c r="O15" s="159"/>
      <c r="P15" s="160"/>
      <c r="Q15" s="118"/>
      <c r="R15" s="119"/>
      <c r="S15" s="45" t="s">
        <v>34</v>
      </c>
      <c r="T15" s="55"/>
      <c r="U15" s="54" t="s">
        <v>35</v>
      </c>
      <c r="V15" s="36"/>
      <c r="W15" s="54" t="s">
        <v>36</v>
      </c>
      <c r="X15" s="41"/>
      <c r="Y15" s="40" t="s">
        <v>37</v>
      </c>
    </row>
    <row r="16" spans="1:25" s="5" customFormat="1" ht="184.5" customHeight="1" x14ac:dyDescent="0.25">
      <c r="A16" s="73" t="s">
        <v>38</v>
      </c>
      <c r="B16" s="80"/>
      <c r="C16" s="70"/>
      <c r="D16" s="80"/>
      <c r="E16" s="116" t="s">
        <v>39</v>
      </c>
      <c r="F16" s="117"/>
      <c r="G16" s="84"/>
      <c r="H16" s="64" t="s">
        <v>40</v>
      </c>
      <c r="I16" s="64"/>
      <c r="J16" s="64"/>
      <c r="K16" s="64"/>
      <c r="L16" s="66"/>
      <c r="M16" s="67"/>
      <c r="N16" s="110" t="s">
        <v>41</v>
      </c>
      <c r="O16" s="112"/>
      <c r="P16" s="111"/>
      <c r="Q16" s="118"/>
      <c r="R16" s="119"/>
      <c r="S16" s="74" t="s">
        <v>42</v>
      </c>
      <c r="T16" s="61"/>
      <c r="U16" s="70" t="s">
        <v>43</v>
      </c>
      <c r="V16" s="67"/>
      <c r="W16" s="74" t="s">
        <v>370</v>
      </c>
      <c r="X16" s="61"/>
      <c r="Y16" s="71"/>
    </row>
    <row r="17" spans="1:25" s="5" customFormat="1" ht="9" customHeight="1" x14ac:dyDescent="0.25">
      <c r="A17" s="56"/>
      <c r="B17" s="57"/>
      <c r="C17" s="57"/>
      <c r="D17" s="57"/>
      <c r="E17" s="57"/>
      <c r="F17" s="57"/>
      <c r="G17" s="57"/>
      <c r="H17" s="68"/>
      <c r="I17" s="68"/>
      <c r="J17" s="68"/>
      <c r="K17" s="68"/>
      <c r="L17" s="68"/>
      <c r="M17" s="67"/>
      <c r="N17" s="68"/>
      <c r="O17" s="68"/>
      <c r="P17" s="68"/>
      <c r="Q17" s="65"/>
      <c r="R17" s="65"/>
      <c r="S17" s="57"/>
      <c r="T17" s="57"/>
      <c r="U17" s="57"/>
      <c r="V17" s="67"/>
      <c r="W17" s="57"/>
      <c r="X17" s="57"/>
      <c r="Y17" s="58"/>
    </row>
    <row r="18" spans="1:25" s="5" customFormat="1" ht="114.75" customHeight="1" x14ac:dyDescent="0.25">
      <c r="A18" s="75" t="s">
        <v>371</v>
      </c>
      <c r="B18" s="57"/>
      <c r="C18" s="70" t="s">
        <v>44</v>
      </c>
      <c r="D18" s="57"/>
      <c r="E18" s="110" t="s">
        <v>45</v>
      </c>
      <c r="F18" s="111"/>
      <c r="G18" s="57"/>
      <c r="H18" s="64"/>
      <c r="I18" s="64" t="s">
        <v>40</v>
      </c>
      <c r="J18" s="64"/>
      <c r="K18" s="64"/>
      <c r="L18" s="66"/>
      <c r="M18" s="67"/>
      <c r="N18" s="116" t="s">
        <v>46</v>
      </c>
      <c r="O18" s="121"/>
      <c r="P18" s="117"/>
      <c r="Q18" s="62"/>
      <c r="R18" s="63"/>
      <c r="S18" s="74" t="s">
        <v>372</v>
      </c>
      <c r="T18" s="61"/>
      <c r="U18" s="70" t="s">
        <v>47</v>
      </c>
      <c r="V18" s="67"/>
      <c r="W18" s="74" t="s">
        <v>373</v>
      </c>
      <c r="X18" s="61"/>
      <c r="Y18" s="71"/>
    </row>
    <row r="19" spans="1:25" s="5" customFormat="1" ht="8.25" customHeight="1" x14ac:dyDescent="0.25">
      <c r="A19" s="56"/>
      <c r="B19" s="57"/>
      <c r="C19" s="57"/>
      <c r="D19" s="57"/>
      <c r="E19" s="57"/>
      <c r="F19" s="57"/>
      <c r="G19" s="57"/>
      <c r="H19" s="68"/>
      <c r="I19" s="68"/>
      <c r="J19" s="68"/>
      <c r="K19" s="68"/>
      <c r="L19" s="68"/>
      <c r="M19" s="67"/>
      <c r="N19" s="68"/>
      <c r="O19" s="68"/>
      <c r="P19" s="68"/>
      <c r="Q19" s="57"/>
      <c r="R19" s="57"/>
      <c r="S19" s="57"/>
      <c r="T19" s="57"/>
      <c r="U19" s="57"/>
      <c r="V19" s="67"/>
      <c r="W19" s="57"/>
      <c r="X19" s="57"/>
      <c r="Y19" s="58"/>
    </row>
    <row r="20" spans="1:25" s="5" customFormat="1" ht="100.5" customHeight="1" x14ac:dyDescent="0.25">
      <c r="A20" s="73" t="s">
        <v>374</v>
      </c>
      <c r="B20" s="57"/>
      <c r="C20" s="70" t="s">
        <v>48</v>
      </c>
      <c r="D20" s="57"/>
      <c r="E20" s="110" t="s">
        <v>49</v>
      </c>
      <c r="F20" s="111"/>
      <c r="G20" s="57"/>
      <c r="H20" s="64"/>
      <c r="I20" s="64" t="s">
        <v>40</v>
      </c>
      <c r="J20" s="64"/>
      <c r="K20" s="64"/>
      <c r="L20" s="66"/>
      <c r="M20" s="67"/>
      <c r="N20" s="110" t="s">
        <v>50</v>
      </c>
      <c r="O20" s="112"/>
      <c r="P20" s="111"/>
      <c r="Q20" s="62"/>
      <c r="R20" s="63"/>
      <c r="S20" s="74" t="s">
        <v>376</v>
      </c>
      <c r="T20" s="61"/>
      <c r="U20" s="70" t="s">
        <v>51</v>
      </c>
      <c r="V20" s="67"/>
      <c r="W20" s="70"/>
      <c r="X20" s="61"/>
      <c r="Y20" s="71" t="s">
        <v>52</v>
      </c>
    </row>
    <row r="21" spans="1:25" s="5" customFormat="1" ht="11.25" customHeight="1" x14ac:dyDescent="0.25">
      <c r="A21" s="56"/>
      <c r="B21" s="57"/>
      <c r="C21" s="57"/>
      <c r="D21" s="57"/>
      <c r="E21" s="57"/>
      <c r="F21" s="57"/>
      <c r="G21" s="57"/>
      <c r="H21" s="68"/>
      <c r="I21" s="68"/>
      <c r="J21" s="68"/>
      <c r="K21" s="68"/>
      <c r="L21" s="68"/>
      <c r="M21" s="67"/>
      <c r="N21" s="68"/>
      <c r="O21" s="68"/>
      <c r="P21" s="68"/>
      <c r="Q21" s="57"/>
      <c r="R21" s="57"/>
      <c r="S21" s="57"/>
      <c r="T21" s="57"/>
      <c r="U21" s="57"/>
      <c r="V21" s="67"/>
      <c r="W21" s="57"/>
      <c r="X21" s="57"/>
      <c r="Y21" s="58"/>
    </row>
    <row r="22" spans="1:25" s="5" customFormat="1" ht="112.5" customHeight="1" x14ac:dyDescent="0.25">
      <c r="A22" s="73" t="s">
        <v>377</v>
      </c>
      <c r="B22" s="57"/>
      <c r="C22" s="70" t="s">
        <v>53</v>
      </c>
      <c r="D22" s="57"/>
      <c r="E22" s="110" t="s">
        <v>54</v>
      </c>
      <c r="F22" s="111"/>
      <c r="G22" s="57"/>
      <c r="H22" s="64"/>
      <c r="I22" s="64" t="s">
        <v>40</v>
      </c>
      <c r="J22" s="64"/>
      <c r="K22" s="64"/>
      <c r="L22" s="66"/>
      <c r="M22" s="67"/>
      <c r="N22" s="110" t="s">
        <v>55</v>
      </c>
      <c r="O22" s="112"/>
      <c r="P22" s="111"/>
      <c r="Q22" s="62"/>
      <c r="R22" s="63"/>
      <c r="S22" s="74" t="s">
        <v>375</v>
      </c>
      <c r="T22" s="61"/>
      <c r="U22" s="70" t="s">
        <v>56</v>
      </c>
      <c r="V22" s="67"/>
      <c r="W22" s="70"/>
      <c r="X22" s="61"/>
      <c r="Y22" s="71" t="s">
        <v>57</v>
      </c>
    </row>
    <row r="23" spans="1:25" s="5" customFormat="1" ht="11.25" customHeight="1" x14ac:dyDescent="0.25">
      <c r="A23" s="56"/>
      <c r="B23" s="57"/>
      <c r="C23" s="57"/>
      <c r="D23" s="57"/>
      <c r="E23" s="57"/>
      <c r="F23" s="57"/>
      <c r="G23" s="57"/>
      <c r="H23" s="68"/>
      <c r="I23" s="68"/>
      <c r="J23" s="68"/>
      <c r="K23" s="68"/>
      <c r="L23" s="68"/>
      <c r="M23" s="67"/>
      <c r="N23" s="68"/>
      <c r="O23" s="68"/>
      <c r="P23" s="68"/>
      <c r="Q23" s="57"/>
      <c r="R23" s="57"/>
      <c r="S23" s="57"/>
      <c r="T23" s="57"/>
      <c r="U23" s="57"/>
      <c r="V23" s="67"/>
      <c r="W23" s="57"/>
      <c r="X23" s="57"/>
      <c r="Y23" s="58"/>
    </row>
    <row r="24" spans="1:25" s="5" customFormat="1" ht="117.75" customHeight="1" x14ac:dyDescent="0.25">
      <c r="A24" s="73" t="s">
        <v>377</v>
      </c>
      <c r="B24" s="57"/>
      <c r="C24" s="70" t="s">
        <v>58</v>
      </c>
      <c r="D24" s="57"/>
      <c r="E24" s="110" t="s">
        <v>59</v>
      </c>
      <c r="F24" s="111"/>
      <c r="G24" s="57"/>
      <c r="H24" s="64"/>
      <c r="I24" s="64" t="s">
        <v>40</v>
      </c>
      <c r="J24" s="64"/>
      <c r="K24" s="64"/>
      <c r="L24" s="66"/>
      <c r="M24" s="67"/>
      <c r="N24" s="110" t="s">
        <v>60</v>
      </c>
      <c r="O24" s="112"/>
      <c r="P24" s="111"/>
      <c r="Q24" s="62"/>
      <c r="R24" s="63"/>
      <c r="S24" s="74" t="s">
        <v>375</v>
      </c>
      <c r="T24" s="61"/>
      <c r="U24" s="70" t="s">
        <v>61</v>
      </c>
      <c r="V24" s="67"/>
      <c r="W24" s="70"/>
      <c r="X24" s="61"/>
      <c r="Y24" s="71" t="s">
        <v>62</v>
      </c>
    </row>
    <row r="25" spans="1:25" s="5" customFormat="1" ht="8.25" customHeight="1" x14ac:dyDescent="0.25">
      <c r="A25" s="56"/>
      <c r="B25" s="57"/>
      <c r="C25" s="57"/>
      <c r="D25" s="57"/>
      <c r="E25" s="57"/>
      <c r="F25" s="57"/>
      <c r="G25" s="57"/>
      <c r="H25" s="68"/>
      <c r="I25" s="68"/>
      <c r="J25" s="68"/>
      <c r="K25" s="68"/>
      <c r="L25" s="68"/>
      <c r="M25" s="67"/>
      <c r="N25" s="68"/>
      <c r="O25" s="68"/>
      <c r="P25" s="68"/>
      <c r="Q25" s="57"/>
      <c r="R25" s="57"/>
      <c r="S25" s="57"/>
      <c r="T25" s="57"/>
      <c r="U25" s="57"/>
      <c r="V25" s="67"/>
      <c r="W25" s="57"/>
      <c r="X25" s="57"/>
      <c r="Y25" s="58"/>
    </row>
    <row r="26" spans="1:25" s="5" customFormat="1" ht="60" customHeight="1" x14ac:dyDescent="0.25">
      <c r="A26" s="73" t="s">
        <v>377</v>
      </c>
      <c r="B26" s="57"/>
      <c r="C26" s="70" t="s">
        <v>63</v>
      </c>
      <c r="D26" s="57"/>
      <c r="E26" s="110" t="s">
        <v>64</v>
      </c>
      <c r="F26" s="111"/>
      <c r="G26" s="57"/>
      <c r="H26" s="64"/>
      <c r="I26" s="64" t="s">
        <v>40</v>
      </c>
      <c r="J26" s="64"/>
      <c r="K26" s="64"/>
      <c r="L26" s="66"/>
      <c r="M26" s="67"/>
      <c r="N26" s="110" t="s">
        <v>65</v>
      </c>
      <c r="O26" s="112"/>
      <c r="P26" s="111"/>
      <c r="Q26" s="62"/>
      <c r="R26" s="63"/>
      <c r="S26" s="74" t="s">
        <v>378</v>
      </c>
      <c r="T26" s="61"/>
      <c r="U26" s="70" t="s">
        <v>379</v>
      </c>
      <c r="V26" s="67"/>
      <c r="W26" s="74" t="s">
        <v>66</v>
      </c>
      <c r="X26" s="61"/>
      <c r="Y26" s="71"/>
    </row>
    <row r="27" spans="1:25" s="5" customFormat="1" ht="11.25" customHeight="1" x14ac:dyDescent="0.25">
      <c r="A27" s="56"/>
      <c r="B27" s="57"/>
      <c r="C27" s="57"/>
      <c r="D27" s="57"/>
      <c r="E27" s="57"/>
      <c r="F27" s="57"/>
      <c r="G27" s="57"/>
      <c r="H27" s="68"/>
      <c r="I27" s="68"/>
      <c r="J27" s="68"/>
      <c r="K27" s="68"/>
      <c r="L27" s="68"/>
      <c r="M27" s="67"/>
      <c r="N27" s="68"/>
      <c r="O27" s="68"/>
      <c r="P27" s="68"/>
      <c r="Q27" s="57"/>
      <c r="R27" s="57"/>
      <c r="S27" s="57"/>
      <c r="T27" s="57"/>
      <c r="U27" s="57"/>
      <c r="V27" s="67"/>
      <c r="W27" s="57"/>
      <c r="X27" s="57"/>
      <c r="Y27" s="58"/>
    </row>
    <row r="28" spans="1:25" s="5" customFormat="1" ht="60" customHeight="1" x14ac:dyDescent="0.25">
      <c r="A28" s="73" t="s">
        <v>377</v>
      </c>
      <c r="B28" s="57"/>
      <c r="C28" s="70" t="s">
        <v>63</v>
      </c>
      <c r="D28" s="57"/>
      <c r="E28" s="110" t="s">
        <v>67</v>
      </c>
      <c r="F28" s="111"/>
      <c r="G28" s="57"/>
      <c r="H28" s="64"/>
      <c r="I28" s="64" t="s">
        <v>40</v>
      </c>
      <c r="J28" s="64"/>
      <c r="K28" s="64"/>
      <c r="L28" s="66"/>
      <c r="M28" s="67"/>
      <c r="N28" s="110" t="s">
        <v>68</v>
      </c>
      <c r="O28" s="112"/>
      <c r="P28" s="111"/>
      <c r="Q28" s="62"/>
      <c r="R28" s="63"/>
      <c r="S28" s="74" t="s">
        <v>378</v>
      </c>
      <c r="T28" s="61"/>
      <c r="U28" s="70" t="s">
        <v>69</v>
      </c>
      <c r="V28" s="67"/>
      <c r="W28" s="74" t="s">
        <v>380</v>
      </c>
      <c r="X28" s="61"/>
      <c r="Y28" s="71" t="s">
        <v>70</v>
      </c>
    </row>
    <row r="29" spans="1:25" s="5" customFormat="1" ht="11.25" customHeight="1" x14ac:dyDescent="0.25">
      <c r="A29" s="56"/>
      <c r="B29" s="57"/>
      <c r="C29" s="57"/>
      <c r="D29" s="57"/>
      <c r="E29" s="57"/>
      <c r="F29" s="57"/>
      <c r="G29" s="57"/>
      <c r="H29" s="68"/>
      <c r="I29" s="68"/>
      <c r="J29" s="68"/>
      <c r="K29" s="68"/>
      <c r="L29" s="68"/>
      <c r="M29" s="67"/>
      <c r="N29" s="68"/>
      <c r="O29" s="68"/>
      <c r="P29" s="68"/>
      <c r="Q29" s="57"/>
      <c r="R29" s="57"/>
      <c r="S29" s="57"/>
      <c r="T29" s="57"/>
      <c r="U29" s="57"/>
      <c r="V29" s="67"/>
      <c r="W29" s="57"/>
      <c r="X29" s="57"/>
      <c r="Y29" s="58"/>
    </row>
    <row r="30" spans="1:25" s="5" customFormat="1" ht="79.5" customHeight="1" x14ac:dyDescent="0.25">
      <c r="A30" s="73" t="s">
        <v>381</v>
      </c>
      <c r="B30" s="57"/>
      <c r="C30" s="70" t="s">
        <v>71</v>
      </c>
      <c r="D30" s="57"/>
      <c r="E30" s="110" t="s">
        <v>49</v>
      </c>
      <c r="F30" s="111"/>
      <c r="G30" s="57"/>
      <c r="H30" s="64"/>
      <c r="I30" s="64" t="s">
        <v>40</v>
      </c>
      <c r="J30" s="64"/>
      <c r="K30" s="64"/>
      <c r="L30" s="66"/>
      <c r="M30" s="67"/>
      <c r="N30" s="110" t="s">
        <v>72</v>
      </c>
      <c r="O30" s="112"/>
      <c r="P30" s="111"/>
      <c r="Q30" s="62"/>
      <c r="R30" s="63"/>
      <c r="S30" s="74" t="s">
        <v>382</v>
      </c>
      <c r="T30" s="61"/>
      <c r="U30" s="70" t="s">
        <v>73</v>
      </c>
      <c r="V30" s="67"/>
      <c r="W30" s="74"/>
      <c r="X30" s="61"/>
      <c r="Y30" s="71" t="s">
        <v>70</v>
      </c>
    </row>
    <row r="31" spans="1:25" s="5" customFormat="1" ht="8.25" customHeight="1" x14ac:dyDescent="0.25">
      <c r="A31" s="56"/>
      <c r="B31" s="57"/>
      <c r="C31" s="57"/>
      <c r="D31" s="57"/>
      <c r="E31" s="57"/>
      <c r="F31" s="57"/>
      <c r="G31" s="57"/>
      <c r="H31" s="68"/>
      <c r="I31" s="68"/>
      <c r="J31" s="68"/>
      <c r="K31" s="68"/>
      <c r="L31" s="68"/>
      <c r="M31" s="67"/>
      <c r="N31" s="68"/>
      <c r="O31" s="68"/>
      <c r="P31" s="68"/>
      <c r="Q31" s="57"/>
      <c r="R31" s="57"/>
      <c r="S31" s="57"/>
      <c r="T31" s="57"/>
      <c r="U31" s="57"/>
      <c r="V31" s="67"/>
      <c r="W31" s="57"/>
      <c r="X31" s="57"/>
      <c r="Y31" s="58"/>
    </row>
    <row r="32" spans="1:25" s="5" customFormat="1" ht="108" customHeight="1" x14ac:dyDescent="0.25">
      <c r="A32" s="73" t="s">
        <v>377</v>
      </c>
      <c r="B32" s="57"/>
      <c r="C32" s="70" t="s">
        <v>63</v>
      </c>
      <c r="D32" s="57"/>
      <c r="E32" s="110" t="s">
        <v>74</v>
      </c>
      <c r="F32" s="111"/>
      <c r="G32" s="57"/>
      <c r="H32" s="64"/>
      <c r="I32" s="64" t="s">
        <v>40</v>
      </c>
      <c r="J32" s="64"/>
      <c r="K32" s="64"/>
      <c r="L32" s="66"/>
      <c r="M32" s="67"/>
      <c r="N32" s="110" t="s">
        <v>383</v>
      </c>
      <c r="O32" s="112"/>
      <c r="P32" s="111"/>
      <c r="Q32" s="62"/>
      <c r="R32" s="63"/>
      <c r="S32" s="74" t="s">
        <v>378</v>
      </c>
      <c r="T32" s="61"/>
      <c r="U32" s="70" t="s">
        <v>75</v>
      </c>
      <c r="V32" s="67"/>
      <c r="W32" s="74" t="s">
        <v>76</v>
      </c>
      <c r="X32" s="61"/>
      <c r="Y32" s="71"/>
    </row>
    <row r="33" spans="1:25" s="5" customFormat="1" ht="11.25" customHeight="1" x14ac:dyDescent="0.25">
      <c r="A33" s="56"/>
      <c r="B33" s="57"/>
      <c r="C33" s="57"/>
      <c r="D33" s="57"/>
      <c r="E33" s="57"/>
      <c r="F33" s="57"/>
      <c r="G33" s="57"/>
      <c r="H33" s="68"/>
      <c r="I33" s="68"/>
      <c r="J33" s="68"/>
      <c r="K33" s="68"/>
      <c r="L33" s="68"/>
      <c r="M33" s="67"/>
      <c r="N33" s="68"/>
      <c r="O33" s="68"/>
      <c r="P33" s="68"/>
      <c r="Q33" s="57"/>
      <c r="R33" s="57"/>
      <c r="S33" s="57"/>
      <c r="T33" s="57"/>
      <c r="U33" s="57"/>
      <c r="V33" s="67"/>
      <c r="W33" s="57"/>
      <c r="X33" s="57"/>
      <c r="Y33" s="58"/>
    </row>
    <row r="34" spans="1:25" s="5" customFormat="1" ht="117.75" customHeight="1" x14ac:dyDescent="0.25">
      <c r="A34" s="73" t="s">
        <v>377</v>
      </c>
      <c r="B34" s="57"/>
      <c r="C34" s="70" t="s">
        <v>71</v>
      </c>
      <c r="D34" s="57"/>
      <c r="E34" s="110" t="s">
        <v>77</v>
      </c>
      <c r="F34" s="111"/>
      <c r="G34" s="57"/>
      <c r="H34" s="64"/>
      <c r="I34" s="64" t="s">
        <v>40</v>
      </c>
      <c r="J34" s="64"/>
      <c r="K34" s="64"/>
      <c r="L34" s="66"/>
      <c r="M34" s="67"/>
      <c r="N34" s="110" t="s">
        <v>384</v>
      </c>
      <c r="O34" s="112"/>
      <c r="P34" s="111"/>
      <c r="Q34" s="62"/>
      <c r="R34" s="63"/>
      <c r="S34" s="74" t="s">
        <v>375</v>
      </c>
      <c r="T34" s="61"/>
      <c r="U34" s="70" t="s">
        <v>78</v>
      </c>
      <c r="V34" s="67"/>
      <c r="W34" s="74" t="s">
        <v>385</v>
      </c>
      <c r="X34" s="61"/>
      <c r="Y34" s="71" t="s">
        <v>70</v>
      </c>
    </row>
    <row r="35" spans="1:25" s="5" customFormat="1" ht="11.25" customHeight="1" x14ac:dyDescent="0.25">
      <c r="A35" s="56"/>
      <c r="B35" s="57"/>
      <c r="C35" s="57"/>
      <c r="D35" s="57"/>
      <c r="E35" s="57"/>
      <c r="F35" s="57"/>
      <c r="G35" s="57"/>
      <c r="H35" s="68"/>
      <c r="I35" s="68"/>
      <c r="J35" s="68"/>
      <c r="K35" s="68"/>
      <c r="L35" s="68"/>
      <c r="M35" s="67"/>
      <c r="N35" s="68"/>
      <c r="O35" s="68"/>
      <c r="P35" s="68"/>
      <c r="Q35" s="57"/>
      <c r="R35" s="57"/>
      <c r="S35" s="57"/>
      <c r="T35" s="57"/>
      <c r="U35" s="57"/>
      <c r="V35" s="67"/>
      <c r="W35" s="57"/>
      <c r="X35" s="57"/>
      <c r="Y35" s="58"/>
    </row>
    <row r="36" spans="1:25" s="5" customFormat="1" ht="79.5" customHeight="1" x14ac:dyDescent="0.25">
      <c r="A36" s="69" t="s">
        <v>79</v>
      </c>
      <c r="B36" s="57"/>
      <c r="C36" s="70"/>
      <c r="D36" s="57"/>
      <c r="E36" s="110" t="s">
        <v>386</v>
      </c>
      <c r="F36" s="111"/>
      <c r="G36" s="57"/>
      <c r="H36" s="64"/>
      <c r="I36" s="64" t="s">
        <v>40</v>
      </c>
      <c r="J36" s="64"/>
      <c r="K36" s="64"/>
      <c r="L36" s="66"/>
      <c r="M36" s="67"/>
      <c r="N36" s="174" t="s">
        <v>80</v>
      </c>
      <c r="O36" s="175"/>
      <c r="P36" s="176"/>
      <c r="Q36" s="62"/>
      <c r="R36" s="63"/>
      <c r="S36" s="70" t="s">
        <v>81</v>
      </c>
      <c r="T36" s="61"/>
      <c r="U36" s="70" t="s">
        <v>82</v>
      </c>
      <c r="V36" s="67"/>
      <c r="W36" s="74" t="s">
        <v>83</v>
      </c>
      <c r="X36" s="61"/>
      <c r="Y36" s="71" t="s">
        <v>84</v>
      </c>
    </row>
    <row r="37" spans="1:25" s="5" customFormat="1" ht="8.25" customHeight="1" x14ac:dyDescent="0.25">
      <c r="A37" s="56"/>
      <c r="B37" s="57"/>
      <c r="C37" s="57"/>
      <c r="D37" s="57"/>
      <c r="E37" s="57"/>
      <c r="F37" s="57"/>
      <c r="G37" s="57"/>
      <c r="H37" s="68"/>
      <c r="I37" s="68"/>
      <c r="J37" s="68"/>
      <c r="K37" s="68"/>
      <c r="L37" s="68"/>
      <c r="M37" s="67"/>
      <c r="N37" s="68"/>
      <c r="O37" s="68"/>
      <c r="P37" s="68"/>
      <c r="Q37" s="57"/>
      <c r="R37" s="57"/>
      <c r="S37" s="57"/>
      <c r="T37" s="57"/>
      <c r="U37" s="57"/>
      <c r="V37" s="67"/>
      <c r="W37" s="57"/>
      <c r="X37" s="57"/>
      <c r="Y37" s="58"/>
    </row>
    <row r="38" spans="1:25" s="5" customFormat="1" ht="73.5" customHeight="1" x14ac:dyDescent="0.25">
      <c r="A38" s="69" t="s">
        <v>85</v>
      </c>
      <c r="B38" s="57"/>
      <c r="C38" s="70"/>
      <c r="D38" s="57"/>
      <c r="E38" s="110" t="s">
        <v>86</v>
      </c>
      <c r="F38" s="111"/>
      <c r="G38" s="57"/>
      <c r="H38" s="64"/>
      <c r="I38" s="64" t="s">
        <v>40</v>
      </c>
      <c r="J38" s="64"/>
      <c r="K38" s="64"/>
      <c r="L38" s="66"/>
      <c r="M38" s="67"/>
      <c r="N38" s="110" t="s">
        <v>87</v>
      </c>
      <c r="O38" s="112"/>
      <c r="P38" s="111"/>
      <c r="Q38" s="62"/>
      <c r="R38" s="63"/>
      <c r="S38" s="70" t="s">
        <v>81</v>
      </c>
      <c r="T38" s="61"/>
      <c r="U38" s="70" t="s">
        <v>88</v>
      </c>
      <c r="V38" s="67"/>
      <c r="W38" s="74" t="s">
        <v>89</v>
      </c>
      <c r="X38" s="61"/>
      <c r="Y38" s="71" t="s">
        <v>84</v>
      </c>
    </row>
    <row r="39" spans="1:25" s="5" customFormat="1" ht="11.25" customHeight="1" x14ac:dyDescent="0.25">
      <c r="A39" s="56"/>
      <c r="B39" s="57"/>
      <c r="C39" s="57"/>
      <c r="D39" s="57"/>
      <c r="E39" s="57"/>
      <c r="F39" s="57"/>
      <c r="G39" s="57"/>
      <c r="H39" s="68"/>
      <c r="I39" s="68"/>
      <c r="J39" s="68"/>
      <c r="K39" s="68"/>
      <c r="L39" s="68"/>
      <c r="M39" s="67"/>
      <c r="N39" s="68"/>
      <c r="O39" s="68"/>
      <c r="P39" s="68"/>
      <c r="Q39" s="57"/>
      <c r="R39" s="57"/>
      <c r="S39" s="57"/>
      <c r="T39" s="57"/>
      <c r="U39" s="57"/>
      <c r="V39" s="67"/>
      <c r="W39" s="57"/>
      <c r="X39" s="57"/>
      <c r="Y39" s="58"/>
    </row>
    <row r="40" spans="1:25" s="5" customFormat="1" ht="219" customHeight="1" x14ac:dyDescent="0.25">
      <c r="A40" s="69" t="s">
        <v>387</v>
      </c>
      <c r="B40" s="57"/>
      <c r="C40" s="70"/>
      <c r="D40" s="57"/>
      <c r="E40" s="110" t="s">
        <v>90</v>
      </c>
      <c r="F40" s="111"/>
      <c r="G40" s="57"/>
      <c r="H40" s="64"/>
      <c r="I40" s="64"/>
      <c r="J40" s="64" t="s">
        <v>40</v>
      </c>
      <c r="K40" s="64"/>
      <c r="L40" s="66"/>
      <c r="M40" s="67"/>
      <c r="N40" s="162" t="s">
        <v>91</v>
      </c>
      <c r="O40" s="121"/>
      <c r="P40" s="117"/>
      <c r="Q40" s="62"/>
      <c r="R40" s="63"/>
      <c r="S40" s="70" t="s">
        <v>81</v>
      </c>
      <c r="T40" s="61"/>
      <c r="U40" s="74" t="s">
        <v>92</v>
      </c>
      <c r="V40" s="67"/>
      <c r="W40" s="163" t="s">
        <v>93</v>
      </c>
      <c r="X40" s="61"/>
      <c r="Y40" s="163" t="s">
        <v>94</v>
      </c>
    </row>
    <row r="41" spans="1:25" s="5" customFormat="1" ht="9" customHeight="1" x14ac:dyDescent="0.25">
      <c r="A41" s="56"/>
      <c r="B41" s="57"/>
      <c r="C41" s="57"/>
      <c r="D41" s="57"/>
      <c r="E41" s="57"/>
      <c r="F41" s="57"/>
      <c r="G41" s="57"/>
      <c r="H41" s="68"/>
      <c r="I41" s="68"/>
      <c r="J41" s="68"/>
      <c r="K41" s="68"/>
      <c r="L41" s="68"/>
      <c r="M41" s="67"/>
      <c r="N41" s="68"/>
      <c r="O41" s="68"/>
      <c r="P41" s="68"/>
      <c r="Q41" s="65"/>
      <c r="R41" s="65"/>
      <c r="S41" s="57"/>
      <c r="T41" s="57"/>
      <c r="U41" s="57"/>
      <c r="V41" s="67"/>
      <c r="W41" s="164"/>
      <c r="X41" s="57"/>
      <c r="Y41" s="164"/>
    </row>
    <row r="42" spans="1:25" s="5" customFormat="1" ht="60" customHeight="1" x14ac:dyDescent="0.25">
      <c r="A42" s="69" t="s">
        <v>95</v>
      </c>
      <c r="B42" s="57"/>
      <c r="C42" s="70"/>
      <c r="D42" s="57"/>
      <c r="E42" s="110" t="s">
        <v>96</v>
      </c>
      <c r="F42" s="111"/>
      <c r="G42" s="57"/>
      <c r="H42" s="64"/>
      <c r="I42" s="64"/>
      <c r="J42" s="64" t="s">
        <v>40</v>
      </c>
      <c r="K42" s="64"/>
      <c r="L42" s="66"/>
      <c r="M42" s="67"/>
      <c r="N42" s="110" t="s">
        <v>97</v>
      </c>
      <c r="O42" s="112"/>
      <c r="P42" s="111"/>
      <c r="Q42" s="62"/>
      <c r="R42" s="63"/>
      <c r="S42" s="70" t="s">
        <v>81</v>
      </c>
      <c r="T42" s="61"/>
      <c r="U42" s="163" t="s">
        <v>98</v>
      </c>
      <c r="V42" s="67"/>
      <c r="W42" s="164"/>
      <c r="X42" s="61"/>
      <c r="Y42" s="164"/>
    </row>
    <row r="43" spans="1:25" s="5" customFormat="1" ht="8.25" customHeight="1" x14ac:dyDescent="0.25">
      <c r="A43" s="56"/>
      <c r="B43" s="57"/>
      <c r="C43" s="57"/>
      <c r="D43" s="57"/>
      <c r="E43" s="57"/>
      <c r="F43" s="57"/>
      <c r="G43" s="57"/>
      <c r="H43" s="68"/>
      <c r="I43" s="68"/>
      <c r="J43" s="68"/>
      <c r="K43" s="68"/>
      <c r="L43" s="68"/>
      <c r="M43" s="67"/>
      <c r="N43" s="68"/>
      <c r="O43" s="68"/>
      <c r="P43" s="68"/>
      <c r="Q43" s="57"/>
      <c r="R43" s="57"/>
      <c r="S43" s="57"/>
      <c r="T43" s="57"/>
      <c r="U43" s="164"/>
      <c r="V43" s="67"/>
      <c r="W43" s="164"/>
      <c r="X43" s="57"/>
      <c r="Y43" s="164"/>
    </row>
    <row r="44" spans="1:25" s="5" customFormat="1" ht="60" customHeight="1" x14ac:dyDescent="0.25">
      <c r="A44" s="163" t="s">
        <v>99</v>
      </c>
      <c r="B44" s="57"/>
      <c r="C44" s="171" t="s">
        <v>100</v>
      </c>
      <c r="D44" s="63"/>
      <c r="E44" s="110" t="s">
        <v>101</v>
      </c>
      <c r="F44" s="111"/>
      <c r="G44" s="57"/>
      <c r="H44" s="64"/>
      <c r="I44" s="64"/>
      <c r="J44" s="64" t="s">
        <v>40</v>
      </c>
      <c r="K44" s="64"/>
      <c r="L44" s="66"/>
      <c r="M44" s="67"/>
      <c r="N44" s="110" t="s">
        <v>102</v>
      </c>
      <c r="O44" s="112"/>
      <c r="P44" s="111"/>
      <c r="Q44" s="62"/>
      <c r="R44" s="63"/>
      <c r="S44" s="70" t="s">
        <v>81</v>
      </c>
      <c r="T44" s="61"/>
      <c r="U44" s="164"/>
      <c r="V44" s="67"/>
      <c r="W44" s="164"/>
      <c r="X44" s="61"/>
      <c r="Y44" s="164"/>
    </row>
    <row r="45" spans="1:25" s="5" customFormat="1" ht="11.25" customHeight="1" x14ac:dyDescent="0.25">
      <c r="A45" s="164"/>
      <c r="B45" s="57"/>
      <c r="C45" s="172"/>
      <c r="D45" s="57"/>
      <c r="E45" s="57"/>
      <c r="F45" s="57"/>
      <c r="G45" s="57"/>
      <c r="H45" s="68"/>
      <c r="I45" s="68"/>
      <c r="J45" s="68"/>
      <c r="K45" s="68"/>
      <c r="L45" s="68"/>
      <c r="M45" s="67"/>
      <c r="N45" s="68"/>
      <c r="O45" s="68"/>
      <c r="P45" s="68"/>
      <c r="Q45" s="57"/>
      <c r="R45" s="57"/>
      <c r="S45" s="57"/>
      <c r="T45" s="57"/>
      <c r="U45" s="164"/>
      <c r="V45" s="67"/>
      <c r="W45" s="164"/>
      <c r="X45" s="57"/>
      <c r="Y45" s="164"/>
    </row>
    <row r="46" spans="1:25" x14ac:dyDescent="0.3">
      <c r="A46" s="164"/>
      <c r="C46" s="172"/>
      <c r="U46" s="164"/>
      <c r="W46" s="164"/>
      <c r="Y46" s="164"/>
    </row>
    <row r="47" spans="1:25" s="5" customFormat="1" ht="60" customHeight="1" x14ac:dyDescent="0.25">
      <c r="A47" s="165"/>
      <c r="B47" s="57"/>
      <c r="C47" s="173"/>
      <c r="D47" s="57"/>
      <c r="E47" s="110" t="s">
        <v>103</v>
      </c>
      <c r="F47" s="111"/>
      <c r="G47" s="57"/>
      <c r="H47" s="64"/>
      <c r="I47" s="64"/>
      <c r="J47" s="64" t="s">
        <v>40</v>
      </c>
      <c r="K47" s="64"/>
      <c r="L47" s="66"/>
      <c r="M47" s="67"/>
      <c r="N47" s="110" t="s">
        <v>104</v>
      </c>
      <c r="O47" s="112"/>
      <c r="P47" s="111"/>
      <c r="Q47" s="62"/>
      <c r="R47" s="63"/>
      <c r="S47" s="70" t="s">
        <v>81</v>
      </c>
      <c r="T47" s="61"/>
      <c r="U47" s="165"/>
      <c r="V47" s="67"/>
      <c r="W47" s="164"/>
      <c r="X47" s="61"/>
      <c r="Y47" s="164"/>
    </row>
    <row r="48" spans="1:25" s="5" customFormat="1" ht="11.25" customHeight="1" x14ac:dyDescent="0.25">
      <c r="A48" s="56"/>
      <c r="B48" s="57"/>
      <c r="C48" s="57"/>
      <c r="D48" s="57"/>
      <c r="E48" s="57"/>
      <c r="F48" s="57"/>
      <c r="G48" s="57"/>
      <c r="H48" s="68"/>
      <c r="I48" s="68"/>
      <c r="J48" s="68"/>
      <c r="K48" s="68"/>
      <c r="L48" s="68"/>
      <c r="M48" s="67"/>
      <c r="N48" s="68"/>
      <c r="O48" s="68"/>
      <c r="P48" s="68"/>
      <c r="Q48" s="57"/>
      <c r="R48" s="57"/>
      <c r="S48" s="57"/>
      <c r="T48" s="57"/>
      <c r="U48" s="57"/>
      <c r="V48" s="67"/>
      <c r="W48" s="164"/>
      <c r="X48" s="57"/>
      <c r="Y48" s="164"/>
    </row>
    <row r="49" spans="1:25" s="5" customFormat="1" ht="82.5" customHeight="1" x14ac:dyDescent="0.25">
      <c r="A49" s="73" t="s">
        <v>105</v>
      </c>
      <c r="B49" s="57"/>
      <c r="C49" s="70"/>
      <c r="D49" s="57"/>
      <c r="E49" s="110" t="s">
        <v>96</v>
      </c>
      <c r="F49" s="111"/>
      <c r="G49" s="57"/>
      <c r="H49" s="64"/>
      <c r="I49" s="64"/>
      <c r="J49" s="64" t="s">
        <v>40</v>
      </c>
      <c r="K49" s="64"/>
      <c r="L49" s="66"/>
      <c r="M49" s="67"/>
      <c r="N49" s="110" t="s">
        <v>106</v>
      </c>
      <c r="O49" s="112"/>
      <c r="P49" s="111"/>
      <c r="Q49" s="62"/>
      <c r="R49" s="63"/>
      <c r="S49" s="70" t="s">
        <v>81</v>
      </c>
      <c r="T49" s="61"/>
      <c r="U49" s="70" t="s">
        <v>107</v>
      </c>
      <c r="V49" s="67"/>
      <c r="W49" s="165"/>
      <c r="X49" s="61"/>
      <c r="Y49" s="165"/>
    </row>
    <row r="50" spans="1:25" s="5" customFormat="1" ht="8.25" customHeight="1" x14ac:dyDescent="0.25">
      <c r="A50" s="56"/>
      <c r="B50" s="57"/>
      <c r="C50" s="57"/>
      <c r="D50" s="57"/>
      <c r="E50" s="57"/>
      <c r="F50" s="57"/>
      <c r="G50" s="57"/>
      <c r="H50" s="68"/>
      <c r="I50" s="68"/>
      <c r="J50" s="68"/>
      <c r="K50" s="68"/>
      <c r="L50" s="68"/>
      <c r="M50" s="67"/>
      <c r="N50" s="68"/>
      <c r="O50" s="68"/>
      <c r="P50" s="68"/>
      <c r="Q50" s="57"/>
      <c r="R50" s="57"/>
      <c r="S50" s="57"/>
      <c r="T50" s="57"/>
      <c r="U50" s="57"/>
      <c r="V50" s="67"/>
      <c r="W50" s="57"/>
      <c r="X50" s="57"/>
      <c r="Y50" s="58"/>
    </row>
    <row r="51" spans="1:25" s="5" customFormat="1" ht="115.5" customHeight="1" x14ac:dyDescent="0.25">
      <c r="A51" s="69" t="s">
        <v>108</v>
      </c>
      <c r="B51" s="57"/>
      <c r="C51" s="70" t="s">
        <v>100</v>
      </c>
      <c r="D51" s="57"/>
      <c r="E51" s="110" t="s">
        <v>109</v>
      </c>
      <c r="F51" s="111"/>
      <c r="G51" s="57"/>
      <c r="H51" s="64"/>
      <c r="I51" s="64"/>
      <c r="J51" s="64"/>
      <c r="K51" s="64" t="s">
        <v>40</v>
      </c>
      <c r="L51" s="66"/>
      <c r="M51" s="67"/>
      <c r="N51" s="161" t="s">
        <v>110</v>
      </c>
      <c r="O51" s="112"/>
      <c r="P51" s="111"/>
      <c r="Q51" s="62"/>
      <c r="R51" s="63"/>
      <c r="S51" s="74" t="s">
        <v>81</v>
      </c>
      <c r="T51" s="61"/>
      <c r="U51" s="70" t="s">
        <v>111</v>
      </c>
      <c r="V51" s="67"/>
      <c r="W51" s="74" t="s">
        <v>99</v>
      </c>
      <c r="X51" s="61"/>
      <c r="Y51" s="71" t="s">
        <v>94</v>
      </c>
    </row>
    <row r="52" spans="1:25" s="5" customFormat="1" ht="11.25" customHeight="1" x14ac:dyDescent="0.25">
      <c r="A52" s="56"/>
      <c r="B52" s="57"/>
      <c r="C52" s="57"/>
      <c r="D52" s="57"/>
      <c r="E52" s="57"/>
      <c r="F52" s="57"/>
      <c r="G52" s="57"/>
      <c r="H52" s="68"/>
      <c r="I52" s="68"/>
      <c r="J52" s="68"/>
      <c r="K52" s="68"/>
      <c r="L52" s="68"/>
      <c r="M52" s="67"/>
      <c r="N52" s="68"/>
      <c r="O52" s="68"/>
      <c r="P52" s="68"/>
      <c r="Q52" s="57"/>
      <c r="R52" s="57"/>
      <c r="S52" s="57"/>
      <c r="T52" s="57"/>
      <c r="U52" s="57"/>
      <c r="V52" s="67"/>
      <c r="W52" s="57"/>
      <c r="X52" s="57"/>
      <c r="Y52" s="58"/>
    </row>
    <row r="53" spans="1:25" x14ac:dyDescent="0.3">
      <c r="A53" s="113"/>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5"/>
    </row>
    <row r="54" spans="1:25" ht="15" customHeight="1" x14ac:dyDescent="0.3">
      <c r="A54" s="46"/>
      <c r="B54" s="43"/>
      <c r="C54" s="43"/>
      <c r="D54" s="43"/>
      <c r="E54" s="43"/>
      <c r="F54" s="43"/>
      <c r="G54" s="43"/>
      <c r="H54" s="43"/>
      <c r="I54" s="43"/>
      <c r="J54" s="43"/>
      <c r="K54" s="43"/>
      <c r="L54" s="43"/>
      <c r="M54" s="43"/>
      <c r="N54" s="43"/>
      <c r="O54" s="43"/>
      <c r="P54" s="43"/>
      <c r="Q54" s="43"/>
      <c r="R54" s="43"/>
      <c r="S54" s="43"/>
      <c r="T54" s="43"/>
      <c r="U54" s="43"/>
      <c r="V54" s="43"/>
      <c r="W54" s="43"/>
      <c r="X54" s="43"/>
      <c r="Y54" s="47"/>
    </row>
    <row r="55" spans="1:25" ht="18" customHeight="1" x14ac:dyDescent="0.3">
      <c r="A55" s="139" t="s">
        <v>112</v>
      </c>
      <c r="B55" s="109"/>
      <c r="C55" s="130"/>
      <c r="D55" s="43"/>
      <c r="E55" s="43"/>
      <c r="F55" s="43"/>
      <c r="G55" s="43"/>
      <c r="H55" s="43"/>
      <c r="I55" s="43"/>
      <c r="J55" s="43"/>
      <c r="K55" s="43"/>
      <c r="L55" s="43"/>
      <c r="M55" s="43"/>
      <c r="N55" s="43"/>
      <c r="O55" s="43"/>
      <c r="P55" s="43"/>
      <c r="Q55" s="43"/>
      <c r="R55" s="43"/>
      <c r="S55" s="43"/>
      <c r="T55" s="43"/>
      <c r="U55" s="43"/>
      <c r="V55" s="43"/>
      <c r="W55" s="43"/>
      <c r="X55" s="43"/>
      <c r="Y55" s="47"/>
    </row>
    <row r="56" spans="1:25" ht="15" x14ac:dyDescent="0.3">
      <c r="D56" s="43"/>
      <c r="E56" s="43"/>
      <c r="F56" s="43"/>
      <c r="G56" s="43"/>
      <c r="H56" s="43"/>
      <c r="I56" s="43"/>
      <c r="J56" s="43"/>
      <c r="K56" s="43"/>
      <c r="L56" s="43"/>
      <c r="M56" s="43"/>
      <c r="N56" s="43"/>
      <c r="O56" s="43"/>
      <c r="P56" s="43"/>
      <c r="Q56" s="43"/>
      <c r="R56" s="43"/>
      <c r="S56" s="43"/>
      <c r="T56" s="43"/>
      <c r="U56" s="43"/>
      <c r="V56" s="43"/>
      <c r="W56" s="43"/>
      <c r="X56" s="43"/>
      <c r="Y56" s="47"/>
    </row>
    <row r="57" spans="1:25" ht="15" x14ac:dyDescent="0.3">
      <c r="D57" s="43"/>
      <c r="E57" s="43"/>
      <c r="F57" s="43"/>
      <c r="G57" s="43"/>
      <c r="H57" s="43"/>
      <c r="I57" s="43"/>
      <c r="J57" s="43"/>
      <c r="K57" s="43"/>
      <c r="L57" s="43"/>
      <c r="M57" s="43"/>
      <c r="N57" s="43"/>
      <c r="O57" s="43"/>
      <c r="P57" s="43"/>
      <c r="Q57" s="43"/>
      <c r="R57" s="43"/>
      <c r="S57" s="43"/>
      <c r="T57" s="43"/>
      <c r="U57" s="43"/>
      <c r="V57" s="43"/>
      <c r="W57" s="43"/>
      <c r="X57" s="43"/>
      <c r="Y57" s="47"/>
    </row>
    <row r="58" spans="1:25" ht="15" x14ac:dyDescent="0.3">
      <c r="A58" s="143"/>
      <c r="B58" s="144"/>
      <c r="C58" s="145"/>
      <c r="D58" s="43"/>
      <c r="E58" s="43"/>
      <c r="F58" s="43"/>
      <c r="G58" s="43"/>
      <c r="H58" s="43"/>
      <c r="I58" s="43"/>
      <c r="J58" s="43"/>
      <c r="K58" s="43"/>
      <c r="L58" s="43"/>
      <c r="M58" s="43"/>
      <c r="N58" s="43"/>
      <c r="O58" s="43"/>
      <c r="P58" s="43"/>
      <c r="Q58" s="43"/>
      <c r="R58" s="43"/>
      <c r="S58" s="43"/>
      <c r="T58" s="43"/>
      <c r="U58" s="43"/>
      <c r="V58" s="43"/>
      <c r="W58" s="43"/>
      <c r="X58" s="43"/>
      <c r="Y58" s="47"/>
    </row>
    <row r="59" spans="1:25" ht="15" x14ac:dyDescent="0.3">
      <c r="A59" s="143"/>
      <c r="B59" s="144"/>
      <c r="C59" s="145"/>
      <c r="D59" s="43"/>
      <c r="E59" s="43"/>
      <c r="F59" s="43"/>
      <c r="G59" s="43"/>
      <c r="H59" s="43"/>
      <c r="I59" s="43"/>
      <c r="J59" s="43"/>
      <c r="K59" s="43"/>
      <c r="L59" s="43"/>
      <c r="M59" s="43"/>
      <c r="N59" s="43"/>
      <c r="O59" s="43"/>
      <c r="P59" s="43"/>
      <c r="Q59" s="43"/>
      <c r="R59" s="43"/>
      <c r="S59" s="43"/>
      <c r="T59" s="43"/>
      <c r="U59" s="43"/>
      <c r="V59" s="43"/>
      <c r="W59" s="43"/>
      <c r="X59" s="43"/>
      <c r="Y59" s="47"/>
    </row>
    <row r="60" spans="1:25" ht="15" x14ac:dyDescent="0.3">
      <c r="A60" s="143"/>
      <c r="B60" s="144"/>
      <c r="C60" s="145"/>
      <c r="D60" s="43"/>
      <c r="E60" s="43"/>
      <c r="F60" s="43"/>
      <c r="G60" s="43"/>
      <c r="H60" s="43"/>
      <c r="I60" s="43"/>
      <c r="J60" s="43"/>
      <c r="K60" s="43"/>
      <c r="L60" s="43"/>
      <c r="M60" s="43"/>
      <c r="N60" s="43"/>
      <c r="O60" s="43"/>
      <c r="P60" s="43"/>
      <c r="Q60" s="43"/>
      <c r="R60" s="43"/>
      <c r="S60" s="43"/>
      <c r="T60" s="43"/>
      <c r="U60" s="43"/>
      <c r="V60" s="43"/>
      <c r="W60" s="43"/>
      <c r="X60" s="43"/>
      <c r="Y60" s="47"/>
    </row>
    <row r="61" spans="1:25" ht="15" x14ac:dyDescent="0.3">
      <c r="A61" s="140"/>
      <c r="B61" s="141"/>
      <c r="C61" s="142"/>
      <c r="D61" s="43"/>
      <c r="E61" s="43"/>
      <c r="F61" s="43"/>
      <c r="G61" s="43"/>
      <c r="H61" s="43"/>
      <c r="I61" s="43"/>
      <c r="J61" s="43"/>
      <c r="K61" s="43"/>
      <c r="L61" s="43"/>
      <c r="M61" s="43"/>
      <c r="N61" s="43"/>
      <c r="O61" s="43"/>
      <c r="P61" s="43"/>
      <c r="Q61" s="43"/>
      <c r="R61" s="43"/>
      <c r="S61" s="43"/>
      <c r="T61" s="43"/>
      <c r="U61" s="43"/>
      <c r="V61" s="43"/>
      <c r="W61" s="43"/>
      <c r="X61" s="43"/>
      <c r="Y61" s="47"/>
    </row>
    <row r="62" spans="1:25" ht="15" x14ac:dyDescent="0.3">
      <c r="A62" s="140"/>
      <c r="B62" s="141"/>
      <c r="C62" s="142"/>
      <c r="D62" s="43"/>
      <c r="E62" s="43"/>
      <c r="F62" s="43"/>
      <c r="G62" s="43"/>
      <c r="H62" s="43"/>
      <c r="I62" s="43"/>
      <c r="J62" s="43"/>
      <c r="K62" s="43"/>
      <c r="L62" s="43"/>
      <c r="M62" s="43"/>
      <c r="N62" s="43"/>
      <c r="O62" s="43"/>
      <c r="P62" s="43"/>
      <c r="Q62" s="43"/>
      <c r="R62" s="43"/>
      <c r="S62" s="43"/>
      <c r="T62" s="43"/>
      <c r="U62" s="43"/>
      <c r="V62" s="43"/>
      <c r="W62" s="43"/>
      <c r="X62" s="43"/>
      <c r="Y62" s="47"/>
    </row>
    <row r="63" spans="1:25" x14ac:dyDescent="0.3">
      <c r="A63" s="1"/>
      <c r="Y63" s="2"/>
    </row>
    <row r="64" spans="1:25" x14ac:dyDescent="0.3">
      <c r="A64" s="1"/>
      <c r="Y64" s="2"/>
    </row>
    <row r="65" spans="1:25" x14ac:dyDescent="0.3">
      <c r="A65" s="1"/>
      <c r="Y65" s="2"/>
    </row>
    <row r="66" spans="1:25" x14ac:dyDescent="0.3">
      <c r="A66" s="1"/>
      <c r="Y66" s="2"/>
    </row>
    <row r="67" spans="1:25" x14ac:dyDescent="0.3">
      <c r="A67" s="1"/>
      <c r="Y67" s="2"/>
    </row>
    <row r="68" spans="1:25" x14ac:dyDescent="0.3">
      <c r="A68" s="1"/>
      <c r="Y68" s="2"/>
    </row>
    <row r="69" spans="1:25" x14ac:dyDescent="0.3">
      <c r="A69" s="1"/>
      <c r="Y69" s="2"/>
    </row>
    <row r="70" spans="1:25" x14ac:dyDescent="0.3">
      <c r="A70" s="1"/>
      <c r="Y70" s="2"/>
    </row>
    <row r="71" spans="1:25" x14ac:dyDescent="0.3">
      <c r="A71" s="1"/>
      <c r="Y71" s="2"/>
    </row>
    <row r="72" spans="1:25" x14ac:dyDescent="0.3">
      <c r="A72" s="1"/>
      <c r="Y72" s="2"/>
    </row>
    <row r="73" spans="1:25" x14ac:dyDescent="0.3">
      <c r="A73" s="1"/>
      <c r="Y73" s="2"/>
    </row>
    <row r="74" spans="1:25" ht="15" thickBot="1" x14ac:dyDescent="0.35">
      <c r="A74" s="37"/>
      <c r="B74" s="3"/>
      <c r="C74" s="3"/>
      <c r="D74" s="3"/>
      <c r="E74" s="3"/>
      <c r="F74" s="3"/>
      <c r="G74" s="3"/>
      <c r="H74" s="3"/>
      <c r="I74" s="3"/>
      <c r="J74" s="3"/>
      <c r="K74" s="3"/>
      <c r="L74" s="3"/>
      <c r="M74" s="3"/>
      <c r="N74" s="3"/>
      <c r="O74" s="3"/>
      <c r="P74" s="3"/>
      <c r="Q74" s="3"/>
      <c r="R74" s="3"/>
      <c r="S74" s="3"/>
      <c r="T74" s="3"/>
      <c r="U74" s="3"/>
      <c r="V74" s="3"/>
      <c r="W74" s="3"/>
      <c r="X74" s="3"/>
      <c r="Y74" s="4"/>
    </row>
  </sheetData>
  <sheetProtection formatCells="0" selectLockedCells="1" selectUnlockedCells="1"/>
  <mergeCells count="89">
    <mergeCell ref="W1:X1"/>
    <mergeCell ref="W2:X2"/>
    <mergeCell ref="W3:X3"/>
    <mergeCell ref="A1:V3"/>
    <mergeCell ref="C44:C47"/>
    <mergeCell ref="E34:F34"/>
    <mergeCell ref="N34:P34"/>
    <mergeCell ref="E36:F36"/>
    <mergeCell ref="N36:P36"/>
    <mergeCell ref="E38:F38"/>
    <mergeCell ref="N38:P38"/>
    <mergeCell ref="W6:Y6"/>
    <mergeCell ref="A4:Y4"/>
    <mergeCell ref="A5:B12"/>
    <mergeCell ref="G5:G10"/>
    <mergeCell ref="T5:T10"/>
    <mergeCell ref="N51:P51"/>
    <mergeCell ref="E40:F40"/>
    <mergeCell ref="N40:P40"/>
    <mergeCell ref="Y40:Y49"/>
    <mergeCell ref="A44:A47"/>
    <mergeCell ref="U42:U47"/>
    <mergeCell ref="W40:W49"/>
    <mergeCell ref="E47:F47"/>
    <mergeCell ref="N47:P47"/>
    <mergeCell ref="E49:F49"/>
    <mergeCell ref="N49:P49"/>
    <mergeCell ref="O12:Y12"/>
    <mergeCell ref="U6:V6"/>
    <mergeCell ref="U5:Y5"/>
    <mergeCell ref="A55:C55"/>
    <mergeCell ref="A61:C62"/>
    <mergeCell ref="A58:C60"/>
    <mergeCell ref="P5:S6"/>
    <mergeCell ref="P7:S10"/>
    <mergeCell ref="N14:S14"/>
    <mergeCell ref="N15:P15"/>
    <mergeCell ref="N16:P16"/>
    <mergeCell ref="E28:F28"/>
    <mergeCell ref="N30:P30"/>
    <mergeCell ref="E32:F32"/>
    <mergeCell ref="N32:P32"/>
    <mergeCell ref="E51:F51"/>
    <mergeCell ref="C5:C6"/>
    <mergeCell ref="E5:F6"/>
    <mergeCell ref="C11:Y11"/>
    <mergeCell ref="H5:N6"/>
    <mergeCell ref="H7:N10"/>
    <mergeCell ref="O5:O10"/>
    <mergeCell ref="U9:V9"/>
    <mergeCell ref="W9:Y9"/>
    <mergeCell ref="A53:Y53"/>
    <mergeCell ref="E16:F16"/>
    <mergeCell ref="Q15:R16"/>
    <mergeCell ref="B15:B16"/>
    <mergeCell ref="D15:D16"/>
    <mergeCell ref="E15:F15"/>
    <mergeCell ref="E22:F22"/>
    <mergeCell ref="N22:P22"/>
    <mergeCell ref="E18:F18"/>
    <mergeCell ref="N18:P18"/>
    <mergeCell ref="N28:P28"/>
    <mergeCell ref="E30:F30"/>
    <mergeCell ref="E44:F44"/>
    <mergeCell ref="N44:P44"/>
    <mergeCell ref="E42:F42"/>
    <mergeCell ref="N42:P42"/>
    <mergeCell ref="E20:F20"/>
    <mergeCell ref="N20:P20"/>
    <mergeCell ref="E24:F24"/>
    <mergeCell ref="N24:P24"/>
    <mergeCell ref="E26:F26"/>
    <mergeCell ref="N26:P26"/>
    <mergeCell ref="A13:Y13"/>
    <mergeCell ref="A14:F14"/>
    <mergeCell ref="G14:G16"/>
    <mergeCell ref="H14:K14"/>
    <mergeCell ref="U7:V7"/>
    <mergeCell ref="U14:Y14"/>
    <mergeCell ref="U8:V8"/>
    <mergeCell ref="U10:V10"/>
    <mergeCell ref="C7:C10"/>
    <mergeCell ref="W8:Y8"/>
    <mergeCell ref="W10:Y10"/>
    <mergeCell ref="D7:D10"/>
    <mergeCell ref="E7:F10"/>
    <mergeCell ref="W7:Y7"/>
    <mergeCell ref="E12:F12"/>
    <mergeCell ref="H12:N12"/>
  </mergeCells>
  <dataValidations count="18">
    <dataValidation allowBlank="1" showInputMessage="1" showErrorMessage="1" sqref="E7:F10 H7" xr:uid="{00000000-0002-0000-0000-000000000000}"/>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xr:uid="{00000000-0002-0000-0000-000001000000}"/>
    <dataValidation allowBlank="1" showInputMessage="1" showErrorMessage="1" promptTitle="Proceso" prompt="Previo a diligenciar las demás casillas, seleccione de la lista desplegable el proceso que va a caracterizar." sqref="C5:C6" xr:uid="{00000000-0002-0000-0000-000002000000}"/>
    <dataValidation allowBlank="1" showInputMessage="1" showErrorMessage="1" promptTitle="Macroproceso" prompt="El formato cargará automaticamente la información asociada al proceso que seleccionó." sqref="E5:F6" xr:uid="{00000000-0002-0000-0000-000003000000}"/>
    <dataValidation allowBlank="1" showInputMessage="1" showErrorMessage="1" promptTitle="Tipo de Proceso" prompt="El formato seleccionará automaticamente el tipo de proceso al que corresponde el proceso que seleccionó." sqref="H5:N6" xr:uid="{00000000-0002-0000-0000-000004000000}"/>
    <dataValidation allowBlank="1" showInputMessage="1" showErrorMessage="1" prompt="Con la ayuda del enlace, defina el tipo de indicador y el nombre del (los) indicadores que quiere establecer para medir su proceso." sqref="U5:Y5" xr:uid="{00000000-0002-0000-0000-000005000000}"/>
    <dataValidation allowBlank="1" showInputMessage="1" showErrorMessage="1" prompt="Confirme si el líder del proceso que aparece cargado se encuentra correcto." sqref="C12" xr:uid="{00000000-0002-0000-0000-000006000000}"/>
    <dataValidation allowBlank="1" showInputMessage="1" showErrorMessage="1" prompt="Para definir el alcance de su proceso tenga en cuenta que debe describir y delimitar brevemente el inicio y fin de las actividades del proceso. " sqref="H12:N12" xr:uid="{00000000-0002-0000-0000-000007000000}"/>
    <dataValidation allowBlank="1" showInputMessage="1" showErrorMessage="1" prompt="Identifica los procesos de la SIC, que proporcionan insumos o necesidades para ejecutar las actividades del proceso." sqref="A15" xr:uid="{00000000-0002-0000-0000-000008000000}"/>
    <dataValidation allowBlank="1" showInputMessage="1" showErrorMessage="1" prompt="Identifica Entidades externas o usuarios que proporcionan insumos o necesidades para ejecutar las actividades del proceso." sqref="C15" xr:uid="{00000000-0002-0000-0000-000009000000}"/>
    <dataValidation allowBlank="1" showInputMessage="1" showErrorMessage="1" prompt="Marque con una X, la etapa del ciclo PHV al que hace referencia la actividad._x000a__x000a_Puede insertar tantas filas como sea necesario de acuerdo al número de actividades requeridas. " sqref="H14:K14" xr:uid="{00000000-0002-0000-0000-00000A000000}"/>
    <dataValidation allowBlank="1" showInputMessage="1" showErrorMessage="1" prompt="Define los cargos y/o roles responsables de realizar la actividad descrita. _x000a_" sqref="S15" xr:uid="{00000000-0002-0000-0000-00000B000000}"/>
    <dataValidation allowBlank="1" showInputMessage="1" showErrorMessage="1" prompt="Identifica los procesos, los cargos o roles específicos que reciben la salida y que hacen parte de la SIC." sqref="W15" xr:uid="{00000000-0002-0000-0000-00000C000000}"/>
    <dataValidation allowBlank="1" showInputMessage="1" showErrorMessage="1" prompt="Identifica las entidades externas que reciben o son afectados por las salidas generadas en una actividad." sqref="Y15" xr:uid="{00000000-0002-0000-0000-00000D000000}"/>
    <dataValidation allowBlank="1" showInputMessage="1" showErrorMessage="1" prompt="Seleccione de la lista desplegable los trámites y OPAS asociados al proceso, en caso de tener más de uno utilice las diferentes filas." sqref="A55:C55" xr:uid="{00000000-0002-0000-0000-00000E000000}"/>
    <dataValidation allowBlank="1" showInputMessage="1" showErrorMessage="1" prompt="Son los insumos o la información de necesidades o aspectos legales que se requieren para la ejecución de las actividades. " sqref="E15:F15" xr:uid="{00000000-0002-0000-0000-00000F000000}"/>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5" xr:uid="{00000000-0002-0000-0000-000010000000}"/>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5:P15" xr:uid="{00000000-0002-0000-0000-000011000000}"/>
  </dataValidations>
  <pageMargins left="0.70866141732283472" right="0.70866141732283472" top="0.74803149606299213" bottom="0.74803149606299213" header="0.31496062992125984" footer="0.31496062992125984"/>
  <pageSetup scale="28" orientation="portrait" r:id="rId1"/>
  <headerFooter>
    <oddFooter>&amp;RSC01-F09 Vr1 (2019-05-06)</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1:Y54"/>
  <sheetViews>
    <sheetView showGridLines="0" topLeftCell="B1" zoomScale="80" zoomScaleNormal="80" zoomScaleSheetLayoutView="100" workbookViewId="0">
      <selection activeCell="C11" sqref="C11:S11"/>
    </sheetView>
  </sheetViews>
  <sheetFormatPr baseColWidth="10" defaultColWidth="11.44140625" defaultRowHeight="14.4" x14ac:dyDescent="0.3"/>
  <cols>
    <col min="1" max="1" width="4" style="5" customWidth="1"/>
    <col min="2" max="2" width="39.88671875" style="5" customWidth="1"/>
    <col min="3" max="3" width="22.88671875" style="5" customWidth="1"/>
    <col min="4" max="4" width="16.44140625" style="5" customWidth="1"/>
    <col min="5" max="5" width="10" style="5" customWidth="1"/>
    <col min="6" max="6" width="12.44140625" style="5" customWidth="1"/>
    <col min="7" max="7" width="7.88671875" style="5" customWidth="1"/>
    <col min="8" max="8" width="4.109375" style="5" customWidth="1"/>
    <col min="9" max="9" width="13.88671875" style="5" customWidth="1"/>
    <col min="10" max="10" width="3.5546875" style="5" customWidth="1"/>
    <col min="11" max="11" width="9.44140625" style="5" customWidth="1"/>
    <col min="12" max="12" width="11" style="5" customWidth="1"/>
    <col min="13" max="13" width="13" style="5" customWidth="1"/>
    <col min="14" max="14" width="10.109375" style="5" customWidth="1"/>
    <col min="15" max="15" width="13.5546875" style="5" customWidth="1"/>
    <col min="16" max="17" width="12.5546875" style="5" customWidth="1"/>
    <col min="18" max="18" width="11.5546875" style="5" customWidth="1"/>
    <col min="19" max="20" width="4.44140625" style="5" customWidth="1"/>
    <col min="21" max="22" width="11.44140625" customWidth="1"/>
    <col min="23" max="23" width="17.5546875" customWidth="1"/>
    <col min="24" max="24" width="16.5546875" customWidth="1"/>
    <col min="25" max="25" width="11" customWidth="1"/>
    <col min="26" max="16384" width="11.44140625" style="5"/>
  </cols>
  <sheetData>
    <row r="1" spans="2:25" ht="94.65" customHeight="1" x14ac:dyDescent="0.3">
      <c r="B1" s="219"/>
      <c r="C1" s="220"/>
      <c r="D1" s="221" t="s">
        <v>113</v>
      </c>
      <c r="E1" s="221"/>
      <c r="F1" s="221"/>
      <c r="G1" s="221"/>
      <c r="H1" s="221"/>
      <c r="I1" s="221"/>
      <c r="J1" s="221"/>
      <c r="K1" s="221"/>
      <c r="L1" s="221"/>
      <c r="M1" s="221"/>
      <c r="N1" s="221"/>
      <c r="O1" s="221"/>
      <c r="P1" s="221"/>
      <c r="Q1" s="221"/>
      <c r="R1" s="221"/>
      <c r="S1" s="222"/>
    </row>
    <row r="2" spans="2:25" ht="17.399999999999999" customHeight="1" x14ac:dyDescent="0.3">
      <c r="B2" s="223"/>
      <c r="C2" s="224"/>
      <c r="D2" s="224"/>
      <c r="E2" s="224"/>
      <c r="F2" s="224"/>
      <c r="G2" s="224"/>
      <c r="H2" s="224"/>
      <c r="I2" s="224"/>
      <c r="J2" s="224"/>
      <c r="K2" s="224"/>
      <c r="L2" s="224"/>
      <c r="M2" s="224"/>
      <c r="N2" s="224"/>
      <c r="O2" s="224"/>
      <c r="P2" s="224"/>
      <c r="Q2" s="224"/>
      <c r="R2" s="224"/>
      <c r="S2" s="225"/>
    </row>
    <row r="3" spans="2:25" ht="29.25" customHeight="1" x14ac:dyDescent="0.3">
      <c r="B3" s="229" t="s">
        <v>114</v>
      </c>
      <c r="C3" s="230"/>
      <c r="D3" s="230"/>
      <c r="E3" s="230"/>
      <c r="F3" s="230"/>
      <c r="G3" s="230"/>
      <c r="H3" s="230"/>
      <c r="I3" s="230"/>
      <c r="J3" s="230"/>
      <c r="K3" s="230"/>
      <c r="L3" s="230"/>
      <c r="M3" s="230"/>
      <c r="N3" s="230"/>
      <c r="O3" s="230"/>
      <c r="P3" s="230"/>
      <c r="Q3" s="230"/>
      <c r="R3" s="230"/>
      <c r="S3" s="231"/>
    </row>
    <row r="4" spans="2:25" ht="30.15" customHeight="1" x14ac:dyDescent="0.3">
      <c r="B4" s="14" t="s">
        <v>115</v>
      </c>
      <c r="C4" s="226" t="s">
        <v>116</v>
      </c>
      <c r="D4" s="227"/>
      <c r="E4" s="227"/>
      <c r="F4" s="227"/>
      <c r="G4" s="227"/>
      <c r="H4" s="227"/>
      <c r="I4" s="227"/>
      <c r="J4" s="227"/>
      <c r="K4" s="227"/>
      <c r="L4" s="227"/>
      <c r="M4" s="227"/>
      <c r="N4" s="227"/>
      <c r="O4" s="227"/>
      <c r="P4" s="227"/>
      <c r="Q4" s="227"/>
      <c r="R4" s="227"/>
      <c r="S4" s="232"/>
    </row>
    <row r="5" spans="2:25" ht="30.15" customHeight="1" x14ac:dyDescent="0.3">
      <c r="B5" s="14" t="s">
        <v>117</v>
      </c>
      <c r="C5" s="226" t="s">
        <v>12</v>
      </c>
      <c r="D5" s="227"/>
      <c r="E5" s="227"/>
      <c r="F5" s="227"/>
      <c r="G5" s="227"/>
      <c r="H5" s="227"/>
      <c r="I5" s="227"/>
      <c r="J5" s="228"/>
      <c r="K5" s="217" t="s">
        <v>118</v>
      </c>
      <c r="L5" s="217"/>
      <c r="M5" s="233" t="str">
        <f>VLOOKUP(C5,'Listas desplegables'!D3:G46,2,0)</f>
        <v>Gestión Jurídica</v>
      </c>
      <c r="N5" s="233"/>
      <c r="O5" s="233"/>
      <c r="P5" s="233"/>
      <c r="Q5" s="233"/>
      <c r="R5" s="233"/>
      <c r="S5" s="234"/>
    </row>
    <row r="6" spans="2:25" ht="36.75" customHeight="1" x14ac:dyDescent="0.3">
      <c r="B6" s="14" t="s">
        <v>119</v>
      </c>
      <c r="C6" s="233" t="str">
        <f>VLOOKUP(C5,'Listas desplegables'!D3:G46,4,0)</f>
        <v xml:space="preserve">Jefe Oficina Asesora Jurídica </v>
      </c>
      <c r="D6" s="233"/>
      <c r="E6" s="233"/>
      <c r="F6" s="233"/>
      <c r="G6" s="233"/>
      <c r="H6" s="233"/>
      <c r="I6" s="233"/>
      <c r="J6" s="233"/>
      <c r="K6" s="183" t="s">
        <v>120</v>
      </c>
      <c r="L6" s="183"/>
      <c r="M6" s="233" t="s">
        <v>121</v>
      </c>
      <c r="N6" s="233"/>
      <c r="O6" s="233"/>
      <c r="P6" s="233"/>
      <c r="Q6" s="233"/>
      <c r="R6" s="233"/>
      <c r="S6" s="234"/>
    </row>
    <row r="7" spans="2:25" ht="15.75" customHeight="1" x14ac:dyDescent="0.3">
      <c r="B7" s="188"/>
      <c r="C7" s="189"/>
      <c r="D7" s="189"/>
      <c r="E7" s="189"/>
      <c r="F7" s="189"/>
      <c r="G7" s="189"/>
      <c r="H7" s="189"/>
      <c r="I7" s="189"/>
      <c r="J7" s="189"/>
      <c r="K7" s="189"/>
      <c r="L7" s="189"/>
      <c r="M7" s="189"/>
      <c r="N7" s="189"/>
      <c r="O7" s="189"/>
      <c r="P7" s="189"/>
      <c r="Q7" s="189"/>
      <c r="R7" s="189"/>
      <c r="S7" s="190"/>
    </row>
    <row r="8" spans="2:25" ht="30.75" customHeight="1" x14ac:dyDescent="0.3">
      <c r="B8" s="14" t="s">
        <v>122</v>
      </c>
      <c r="C8" s="208" t="s">
        <v>14</v>
      </c>
      <c r="D8" s="208"/>
      <c r="E8" s="208"/>
      <c r="F8" s="208"/>
      <c r="G8" s="208"/>
      <c r="H8" s="208"/>
      <c r="I8" s="208"/>
      <c r="J8" s="208"/>
      <c r="K8" s="183" t="s">
        <v>123</v>
      </c>
      <c r="L8" s="183"/>
      <c r="M8" s="235" t="s">
        <v>13</v>
      </c>
      <c r="N8" s="235"/>
      <c r="O8" s="183" t="s">
        <v>124</v>
      </c>
      <c r="P8" s="183"/>
      <c r="Q8" s="209" t="s">
        <v>125</v>
      </c>
      <c r="R8" s="209"/>
      <c r="S8" s="210"/>
    </row>
    <row r="9" spans="2:25" ht="42.75" customHeight="1" x14ac:dyDescent="0.3">
      <c r="B9" s="14" t="s">
        <v>126</v>
      </c>
      <c r="C9" s="211" t="s">
        <v>127</v>
      </c>
      <c r="D9" s="211"/>
      <c r="E9" s="211"/>
      <c r="F9" s="211"/>
      <c r="G9" s="211"/>
      <c r="H9" s="211"/>
      <c r="I9" s="211"/>
      <c r="J9" s="211"/>
      <c r="K9" s="211"/>
      <c r="L9" s="211"/>
      <c r="M9" s="211"/>
      <c r="N9" s="211"/>
      <c r="O9" s="211"/>
      <c r="P9" s="211"/>
      <c r="Q9" s="211"/>
      <c r="R9" s="211"/>
      <c r="S9" s="212"/>
    </row>
    <row r="10" spans="2:25" ht="43.2" customHeight="1" x14ac:dyDescent="0.3">
      <c r="B10" s="14" t="s">
        <v>128</v>
      </c>
      <c r="C10" s="213" t="s">
        <v>129</v>
      </c>
      <c r="D10" s="211"/>
      <c r="E10" s="211"/>
      <c r="F10" s="211"/>
      <c r="G10" s="211"/>
      <c r="H10" s="211"/>
      <c r="I10" s="211"/>
      <c r="J10" s="211"/>
      <c r="K10" s="211"/>
      <c r="L10" s="211"/>
      <c r="M10" s="211"/>
      <c r="N10" s="211"/>
      <c r="O10" s="211"/>
      <c r="P10" s="211"/>
      <c r="Q10" s="211"/>
      <c r="R10" s="211"/>
      <c r="S10" s="212"/>
    </row>
    <row r="11" spans="2:25" ht="30.75" customHeight="1" x14ac:dyDescent="0.3">
      <c r="B11" s="49" t="s">
        <v>130</v>
      </c>
      <c r="C11" s="121" t="s">
        <v>364</v>
      </c>
      <c r="D11" s="121"/>
      <c r="E11" s="121"/>
      <c r="F11" s="121"/>
      <c r="G11" s="121"/>
      <c r="H11" s="121"/>
      <c r="I11" s="121"/>
      <c r="J11" s="121"/>
      <c r="K11" s="121"/>
      <c r="L11" s="121"/>
      <c r="M11" s="121"/>
      <c r="N11" s="121"/>
      <c r="O11" s="121"/>
      <c r="P11" s="121"/>
      <c r="Q11" s="121"/>
      <c r="R11" s="121"/>
      <c r="S11" s="238"/>
    </row>
    <row r="12" spans="2:25" ht="14.25" customHeight="1" x14ac:dyDescent="0.3">
      <c r="B12" s="239"/>
      <c r="C12" s="240"/>
      <c r="D12" s="240"/>
      <c r="E12" s="240"/>
      <c r="F12" s="240"/>
      <c r="G12" s="240"/>
      <c r="H12" s="240"/>
      <c r="I12" s="240"/>
      <c r="J12" s="240"/>
      <c r="K12" s="240"/>
      <c r="L12" s="240"/>
      <c r="M12" s="240"/>
      <c r="N12" s="240"/>
      <c r="O12" s="240"/>
      <c r="P12" s="240"/>
      <c r="Q12" s="240"/>
      <c r="R12" s="240"/>
      <c r="S12" s="241"/>
    </row>
    <row r="13" spans="2:25" s="7" customFormat="1" ht="30.15" customHeight="1" x14ac:dyDescent="0.3">
      <c r="B13" s="48" t="s">
        <v>131</v>
      </c>
      <c r="C13" s="129" t="s">
        <v>132</v>
      </c>
      <c r="D13" s="130"/>
      <c r="E13" s="129" t="s">
        <v>133</v>
      </c>
      <c r="F13" s="109"/>
      <c r="G13" s="109"/>
      <c r="H13" s="130"/>
      <c r="I13" s="217" t="s">
        <v>134</v>
      </c>
      <c r="J13" s="217"/>
      <c r="K13" s="217"/>
      <c r="L13" s="217"/>
      <c r="M13" s="217"/>
      <c r="N13" s="217" t="s">
        <v>135</v>
      </c>
      <c r="O13" s="217"/>
      <c r="P13" s="217"/>
      <c r="Q13" s="217"/>
      <c r="R13" s="218"/>
      <c r="S13" s="242"/>
      <c r="U13"/>
      <c r="V13"/>
      <c r="W13"/>
      <c r="X13"/>
      <c r="Y13"/>
    </row>
    <row r="14" spans="2:25" ht="87.6" customHeight="1" x14ac:dyDescent="0.3">
      <c r="B14" s="243" t="s">
        <v>136</v>
      </c>
      <c r="C14" s="194" t="s">
        <v>137</v>
      </c>
      <c r="D14" s="194"/>
      <c r="E14" s="191" t="s">
        <v>138</v>
      </c>
      <c r="F14" s="191"/>
      <c r="G14" s="191"/>
      <c r="H14" s="191"/>
      <c r="I14" s="191" t="s">
        <v>139</v>
      </c>
      <c r="J14" s="191"/>
      <c r="K14" s="191"/>
      <c r="L14" s="191"/>
      <c r="M14" s="191"/>
      <c r="N14" s="192" t="s">
        <v>140</v>
      </c>
      <c r="O14" s="192"/>
      <c r="P14" s="192"/>
      <c r="Q14" s="192"/>
      <c r="R14" s="193"/>
      <c r="S14" s="242"/>
    </row>
    <row r="15" spans="2:25" ht="88.5" customHeight="1" x14ac:dyDescent="0.3">
      <c r="B15" s="243"/>
      <c r="C15" s="194" t="s">
        <v>141</v>
      </c>
      <c r="D15" s="194"/>
      <c r="E15" s="191" t="s">
        <v>142</v>
      </c>
      <c r="F15" s="191"/>
      <c r="G15" s="191"/>
      <c r="H15" s="191"/>
      <c r="I15" s="191" t="s">
        <v>139</v>
      </c>
      <c r="J15" s="191"/>
      <c r="K15" s="191"/>
      <c r="L15" s="191"/>
      <c r="M15" s="191"/>
      <c r="N15" s="236" t="s">
        <v>143</v>
      </c>
      <c r="O15" s="236"/>
      <c r="P15" s="236"/>
      <c r="Q15" s="236"/>
      <c r="R15" s="237"/>
      <c r="S15" s="242"/>
    </row>
    <row r="16" spans="2:25" x14ac:dyDescent="0.3">
      <c r="B16" s="214"/>
      <c r="C16" s="215"/>
      <c r="D16" s="215"/>
      <c r="E16" s="215"/>
      <c r="F16" s="215"/>
      <c r="G16" s="215"/>
      <c r="H16" s="215"/>
      <c r="I16" s="215"/>
      <c r="J16" s="215"/>
      <c r="K16" s="215"/>
      <c r="L16" s="215"/>
      <c r="M16" s="215"/>
      <c r="N16" s="215"/>
      <c r="O16" s="215"/>
      <c r="P16" s="215"/>
      <c r="Q16" s="215"/>
      <c r="R16" s="215"/>
      <c r="S16" s="216"/>
    </row>
    <row r="17" spans="2:19" ht="17.399999999999999" x14ac:dyDescent="0.3">
      <c r="B17" s="16"/>
      <c r="C17" s="8"/>
      <c r="D17" s="8"/>
      <c r="E17" s="8"/>
      <c r="F17" s="8"/>
      <c r="G17" s="8"/>
      <c r="H17" s="8"/>
      <c r="I17" s="8"/>
      <c r="J17" s="8"/>
      <c r="K17" s="8"/>
      <c r="L17" s="8"/>
      <c r="M17" s="8"/>
      <c r="N17" s="8"/>
      <c r="O17" s="8"/>
      <c r="P17" s="8"/>
      <c r="Q17" s="8"/>
      <c r="R17" s="9"/>
      <c r="S17" s="15"/>
    </row>
    <row r="18" spans="2:19" ht="17.399999999999999" x14ac:dyDescent="0.3">
      <c r="B18" s="21" t="s">
        <v>144</v>
      </c>
      <c r="C18" s="10" t="s">
        <v>145</v>
      </c>
      <c r="D18" s="72"/>
      <c r="E18" s="10"/>
      <c r="F18" s="10" t="s">
        <v>146</v>
      </c>
      <c r="G18" s="72"/>
      <c r="H18" s="10"/>
      <c r="I18" s="10" t="s">
        <v>147</v>
      </c>
      <c r="J18" s="10"/>
      <c r="K18" s="77" t="s">
        <v>40</v>
      </c>
      <c r="L18" s="10"/>
      <c r="M18" s="10" t="s">
        <v>148</v>
      </c>
      <c r="N18" s="72"/>
      <c r="O18" s="10"/>
      <c r="P18" s="10"/>
      <c r="Q18" s="10"/>
      <c r="R18" s="11"/>
      <c r="S18" s="15"/>
    </row>
    <row r="19" spans="2:19" ht="17.399999999999999" x14ac:dyDescent="0.3">
      <c r="B19" s="17"/>
      <c r="C19" s="12"/>
      <c r="D19" s="12"/>
      <c r="E19" s="12"/>
      <c r="F19" s="12"/>
      <c r="G19" s="12"/>
      <c r="H19" s="12"/>
      <c r="I19" s="12"/>
      <c r="J19" s="12"/>
      <c r="K19" s="12"/>
      <c r="L19" s="12"/>
      <c r="M19" s="12"/>
      <c r="N19" s="12"/>
      <c r="O19" s="12"/>
      <c r="P19" s="12"/>
      <c r="Q19" s="12"/>
      <c r="R19" s="13"/>
      <c r="S19" s="15"/>
    </row>
    <row r="20" spans="2:19" ht="15.6" x14ac:dyDescent="0.3">
      <c r="B20" s="18"/>
      <c r="C20" s="6"/>
      <c r="D20" s="6"/>
      <c r="E20" s="6"/>
      <c r="F20" s="6"/>
      <c r="G20" s="6"/>
      <c r="H20" s="6"/>
      <c r="I20" s="6"/>
      <c r="J20" s="6"/>
      <c r="K20" s="6"/>
      <c r="L20" s="6"/>
      <c r="M20" s="6"/>
      <c r="N20" s="6"/>
      <c r="O20" s="6"/>
      <c r="P20" s="6"/>
      <c r="Q20" s="6"/>
      <c r="R20" s="6"/>
      <c r="S20" s="15"/>
    </row>
    <row r="21" spans="2:19" ht="17.399999999999999" x14ac:dyDescent="0.3">
      <c r="B21" s="195" t="s">
        <v>149</v>
      </c>
      <c r="C21" s="196" t="s">
        <v>150</v>
      </c>
      <c r="D21" s="197"/>
      <c r="E21" s="197"/>
      <c r="F21" s="197"/>
      <c r="G21" s="198"/>
      <c r="H21" s="53"/>
      <c r="I21" s="199" t="s">
        <v>151</v>
      </c>
      <c r="J21" s="199"/>
      <c r="K21" s="199"/>
      <c r="L21" s="199"/>
      <c r="M21" s="200"/>
      <c r="N21" s="196" t="s">
        <v>152</v>
      </c>
      <c r="O21" s="197"/>
      <c r="P21" s="197"/>
      <c r="Q21" s="197"/>
      <c r="R21" s="201"/>
      <c r="S21" s="15"/>
    </row>
    <row r="22" spans="2:19" ht="17.399999999999999" x14ac:dyDescent="0.3">
      <c r="B22" s="195"/>
      <c r="C22" s="196"/>
      <c r="D22" s="197"/>
      <c r="E22" s="197"/>
      <c r="F22" s="197"/>
      <c r="G22" s="198"/>
      <c r="H22" s="196"/>
      <c r="I22" s="197"/>
      <c r="J22" s="197"/>
      <c r="K22" s="197"/>
      <c r="L22" s="197"/>
      <c r="M22" s="198"/>
      <c r="N22" s="196" t="s">
        <v>40</v>
      </c>
      <c r="O22" s="197"/>
      <c r="P22" s="197"/>
      <c r="Q22" s="197"/>
      <c r="R22" s="201"/>
      <c r="S22" s="15"/>
    </row>
    <row r="23" spans="2:19" ht="15.6" x14ac:dyDescent="0.3">
      <c r="B23" s="18"/>
      <c r="C23" s="6"/>
      <c r="D23" s="6"/>
      <c r="E23" s="6"/>
      <c r="F23" s="6"/>
      <c r="G23" s="6"/>
      <c r="H23" s="6"/>
      <c r="I23" s="6"/>
      <c r="J23" s="6"/>
      <c r="K23" s="6"/>
      <c r="L23" s="6"/>
      <c r="M23" s="6"/>
      <c r="N23" s="6"/>
      <c r="O23" s="6"/>
      <c r="P23" s="6"/>
      <c r="Q23" s="6"/>
      <c r="R23" s="6"/>
      <c r="S23" s="15"/>
    </row>
    <row r="24" spans="2:19" ht="166.8" customHeight="1" thickBot="1" x14ac:dyDescent="0.35">
      <c r="B24" s="60" t="s">
        <v>153</v>
      </c>
      <c r="C24" s="78" t="s">
        <v>365</v>
      </c>
      <c r="D24" s="186" t="s">
        <v>154</v>
      </c>
      <c r="E24" s="187"/>
      <c r="F24" s="184" t="s">
        <v>366</v>
      </c>
      <c r="G24" s="184"/>
      <c r="H24" s="184"/>
      <c r="I24" s="184"/>
      <c r="J24" s="185"/>
      <c r="K24" s="202" t="s">
        <v>155</v>
      </c>
      <c r="L24" s="203"/>
      <c r="M24" s="203"/>
      <c r="N24" s="204"/>
      <c r="O24" s="205" t="s">
        <v>388</v>
      </c>
      <c r="P24" s="206"/>
      <c r="Q24" s="206"/>
      <c r="R24" s="207"/>
      <c r="S24" s="20"/>
    </row>
    <row r="25" spans="2:19" customFormat="1" ht="60" customHeight="1" x14ac:dyDescent="0.3"/>
    <row r="26" spans="2:19" customFormat="1" x14ac:dyDescent="0.3"/>
    <row r="27" spans="2:19" customFormat="1" x14ac:dyDescent="0.3"/>
    <row r="28" spans="2:19" customFormat="1" x14ac:dyDescent="0.3"/>
    <row r="29" spans="2:19" customFormat="1" x14ac:dyDescent="0.3"/>
    <row r="30" spans="2:19" customFormat="1" x14ac:dyDescent="0.3"/>
    <row r="31" spans="2:19" customFormat="1" x14ac:dyDescent="0.3"/>
    <row r="32" spans="2:19" customFormat="1" x14ac:dyDescent="0.3"/>
    <row r="33" customFormat="1" x14ac:dyDescent="0.3"/>
    <row r="34" customFormat="1" x14ac:dyDescent="0.3"/>
    <row r="35" customFormat="1" x14ac:dyDescent="0.3"/>
    <row r="36" customFormat="1" x14ac:dyDescent="0.3"/>
    <row r="37" customFormat="1" x14ac:dyDescent="0.3"/>
    <row r="38" customFormat="1" x14ac:dyDescent="0.3"/>
    <row r="39" customFormat="1" x14ac:dyDescent="0.3"/>
    <row r="40" customFormat="1" x14ac:dyDescent="0.3"/>
    <row r="41" customFormat="1" x14ac:dyDescent="0.3"/>
    <row r="42" customFormat="1" x14ac:dyDescent="0.3"/>
    <row r="43" customFormat="1" x14ac:dyDescent="0.3"/>
    <row r="44" customFormat="1" x14ac:dyDescent="0.3"/>
    <row r="45" customFormat="1" x14ac:dyDescent="0.3"/>
    <row r="46" customFormat="1" x14ac:dyDescent="0.3"/>
    <row r="47" customFormat="1" x14ac:dyDescent="0.3"/>
    <row r="48" customFormat="1" x14ac:dyDescent="0.3"/>
    <row r="49" customFormat="1" x14ac:dyDescent="0.3"/>
    <row r="50" customFormat="1" x14ac:dyDescent="0.3"/>
    <row r="51" customFormat="1" x14ac:dyDescent="0.3"/>
    <row r="52" customFormat="1" x14ac:dyDescent="0.3"/>
    <row r="53" customFormat="1" x14ac:dyDescent="0.3"/>
    <row r="54" customFormat="1" x14ac:dyDescent="0.3"/>
  </sheetData>
  <mergeCells count="47">
    <mergeCell ref="C6:J6"/>
    <mergeCell ref="M6:S6"/>
    <mergeCell ref="O8:P8"/>
    <mergeCell ref="M8:N8"/>
    <mergeCell ref="E15:H15"/>
    <mergeCell ref="I15:M15"/>
    <mergeCell ref="N15:R15"/>
    <mergeCell ref="C11:S11"/>
    <mergeCell ref="B12:S12"/>
    <mergeCell ref="S13:S15"/>
    <mergeCell ref="B14:B15"/>
    <mergeCell ref="C14:D14"/>
    <mergeCell ref="E14:H14"/>
    <mergeCell ref="C13:D13"/>
    <mergeCell ref="E13:H13"/>
    <mergeCell ref="I13:M13"/>
    <mergeCell ref="B1:C1"/>
    <mergeCell ref="D1:S1"/>
    <mergeCell ref="K5:L5"/>
    <mergeCell ref="B2:S2"/>
    <mergeCell ref="C5:J5"/>
    <mergeCell ref="B3:S3"/>
    <mergeCell ref="C4:S4"/>
    <mergeCell ref="M5:S5"/>
    <mergeCell ref="O24:R24"/>
    <mergeCell ref="C8:J8"/>
    <mergeCell ref="Q8:S8"/>
    <mergeCell ref="C9:S9"/>
    <mergeCell ref="C10:S10"/>
    <mergeCell ref="B16:S16"/>
    <mergeCell ref="N13:R13"/>
    <mergeCell ref="K6:L6"/>
    <mergeCell ref="F24:J24"/>
    <mergeCell ref="D24:E24"/>
    <mergeCell ref="B7:S7"/>
    <mergeCell ref="I14:M14"/>
    <mergeCell ref="N14:R14"/>
    <mergeCell ref="C15:D15"/>
    <mergeCell ref="B21:B22"/>
    <mergeCell ref="C21:G21"/>
    <mergeCell ref="I21:M21"/>
    <mergeCell ref="N21:R21"/>
    <mergeCell ref="C22:G22"/>
    <mergeCell ref="H22:M22"/>
    <mergeCell ref="K8:L8"/>
    <mergeCell ref="N22:R22"/>
    <mergeCell ref="K24:N24"/>
  </mergeCells>
  <dataValidations count="21">
    <dataValidation allowBlank="1" showInputMessage="1" showErrorMessage="1" promptTitle="Dependencia" prompt="Seleccione de la lista desplegable la dependencia responsable del proceso" sqref="B4" xr:uid="{00000000-0002-0000-0100-000000000000}"/>
    <dataValidation allowBlank="1" showInputMessage="1" showErrorMessage="1" prompt="Seleccione de la lista desplegable el nombre del proceso" sqref="B5" xr:uid="{00000000-0002-0000-0100-000001000000}"/>
    <dataValidation allowBlank="1" showInputMessage="1" showErrorMessage="1" prompt="Se cargará automáticamente el macroproceso al cual pertenece el macroproceso" sqref="K5:L5" xr:uid="{00000000-0002-0000-0100-000002000000}"/>
    <dataValidation allowBlank="1" showInputMessage="1" showErrorMessage="1" prompt="Ingrese el nombre y el cargo de la persona responsable de la medición del indicador._x000a_Ej: Juan Perez - Profesional Univeristario " sqref="K6:L6" xr:uid="{00000000-0002-0000-0100-000003000000}"/>
    <dataValidation allowBlank="1" showInputMessage="1" showErrorMessage="1" prompt="Se cargará automaticamente el nombre del indicador que definió en la caracterización" sqref="B8" xr:uid="{00000000-0002-0000-0100-000004000000}"/>
    <dataValidation allowBlank="1" showInputMessage="1" showErrorMessage="1" prompt="Se cargará automaticamente el líder del proceso seleccionado. Por favor válidelo y retroalimente al enlace de la OAP." sqref="B6" xr:uid="{00000000-0002-0000-0100-000005000000}"/>
    <dataValidation allowBlank="1" showInputMessage="1" showErrorMessage="1" prompt="Se cargará automáticamente el tipo de indicador que definió en la caracterización." sqref="K8:L8" xr:uid="{00000000-0002-0000-01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1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100-000008000000}"/>
    <dataValidation allowBlank="1" showInputMessage="1" showErrorMessage="1" prompt="Amplie el objetivo del indicador, contestando preguntas como  ¿qué?, ¿para qué?, ¿cómo?" sqref="B10" xr:uid="{00000000-0002-0000-0100-000009000000}"/>
    <dataValidation allowBlank="1" showInputMessage="1" showErrorMessage="1" prompt="Se cargará automaticamente el objetivo del proceso que definió en la caracterización." sqref="B11" xr:uid="{00000000-0002-0000-0100-00000A000000}"/>
    <dataValidation allowBlank="1" showInputMessage="1" showErrorMessage="1" prompt="Defina la relación mátematica que se constituirá como la fórmula de su indicador" sqref="B13" xr:uid="{00000000-0002-0000-0100-00000B000000}"/>
    <dataValidation allowBlank="1" showInputMessage="1" showErrorMessage="1" prompt="En cada casilla defina el nombre de las variables de su indicador" sqref="C13:D13" xr:uid="{00000000-0002-0000-0100-00000C000000}"/>
    <dataValidation allowBlank="1" showInputMessage="1" showErrorMessage="1" prompt="Describa brevemente la variable definida" sqref="E13:H13" xr:uid="{00000000-0002-0000-0100-00000D000000}"/>
    <dataValidation allowBlank="1" showInputMessage="1" showErrorMessage="1" prompt="Seleccione de la lista desplegable la unidad de medida de cada una de sus variables." sqref="I13:M13" xr:uid="{00000000-0002-0000-0100-00000E000000}"/>
    <dataValidation allowBlank="1" showInputMessage="1" showErrorMessage="1" prompt="Aclara de donde tomará la información para el cálculo del indicador" sqref="N13:R13" xr:uid="{00000000-0002-0000-0100-00000F000000}"/>
    <dataValidation allowBlank="1" showInputMessage="1" showErrorMessage="1" prompt="Seleccione la periodicidad con la que se va a medir el indicador. Solo pueed seleccionar una." sqref="B18" xr:uid="{00000000-0002-0000-0100-000010000000}"/>
    <dataValidation allowBlank="1" showInputMessage="1" showErrorMessage="1" prompt="Seleccione con una &quot;X&quot; la tendencia que debe tener el resultado del indicador" sqref="B21:B22" xr:uid="{00000000-0002-0000-0100-000011000000}"/>
    <dataValidation allowBlank="1" showInputMessage="1" showErrorMessage="1" prompt="Defina la meta del indicador, teniendo en cuenta la tendencia establecida" sqref="B24" xr:uid="{00000000-0002-0000-0100-000012000000}"/>
    <dataValidation allowBlank="1" showInputMessage="1" showErrorMessage="1" prompt="Si existe linea base, por favor indique en esta casilla desde que fuente de información  se tomarón los datos" sqref="K24:N24" xr:uid="{00000000-0002-0000-0100-000013000000}"/>
    <dataValidation allowBlank="1" showInputMessage="1" showErrorMessage="1" prompt="En caso de contar con información previa de la medición, establezca cul es la linea de partida para la medición de su indicador" sqref="D24" xr:uid="{00000000-0002-0000-0100-000014000000}"/>
  </dataValidations>
  <printOptions horizontalCentered="1"/>
  <pageMargins left="0.51181102362204722" right="0.51181102362204722" top="0.59055118110236227" bottom="0.59055118110236227" header="0.31496062992125984" footer="0.70866141732283472"/>
  <pageSetup scale="27" orientation="portrait" r:id="rId1"/>
  <headerFooter>
    <oddFooter>&amp;RDE02-F03 Vr2 (2019-05-06)</oddFooter>
  </headerFooter>
  <colBreaks count="1" manualBreakCount="1">
    <brk id="20"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Y54"/>
  <sheetViews>
    <sheetView showGridLines="0" topLeftCell="A2" zoomScale="80" zoomScaleNormal="80" zoomScaleSheetLayoutView="110" workbookViewId="0">
      <selection activeCell="C11" sqref="C11:S11"/>
    </sheetView>
  </sheetViews>
  <sheetFormatPr baseColWidth="10" defaultColWidth="11.44140625" defaultRowHeight="14.4" x14ac:dyDescent="0.3"/>
  <cols>
    <col min="1" max="1" width="4" style="5" customWidth="1"/>
    <col min="2" max="2" width="39.88671875" style="5" customWidth="1"/>
    <col min="3" max="3" width="22.88671875" style="5" customWidth="1"/>
    <col min="4" max="4" width="16.44140625" style="5" customWidth="1"/>
    <col min="5" max="5" width="10" style="5" customWidth="1"/>
    <col min="6" max="6" width="12.44140625" style="5" customWidth="1"/>
    <col min="7" max="7" width="7.88671875" style="5" customWidth="1"/>
    <col min="8" max="8" width="4.109375" style="5" customWidth="1"/>
    <col min="9" max="9" width="13.88671875" style="5" customWidth="1"/>
    <col min="10" max="10" width="3.5546875" style="5" customWidth="1"/>
    <col min="11" max="11" width="9.44140625" style="5" customWidth="1"/>
    <col min="12" max="12" width="11" style="5" customWidth="1"/>
    <col min="13" max="13" width="13" style="5" customWidth="1"/>
    <col min="14" max="14" width="10.109375" style="5" customWidth="1"/>
    <col min="15" max="15" width="13.5546875" style="5" customWidth="1"/>
    <col min="16" max="17" width="12.5546875" style="5" customWidth="1"/>
    <col min="18" max="18" width="11.5546875" style="5" customWidth="1"/>
    <col min="19" max="20" width="4.44140625" style="5" customWidth="1"/>
    <col min="21" max="22" width="11.44140625" customWidth="1"/>
    <col min="23" max="23" width="17.5546875" customWidth="1"/>
    <col min="24" max="24" width="16.5546875" customWidth="1"/>
    <col min="25" max="25" width="11" customWidth="1"/>
    <col min="26" max="16384" width="11.44140625" style="5"/>
  </cols>
  <sheetData>
    <row r="1" spans="2:25" ht="112.35" customHeight="1" x14ac:dyDescent="0.3">
      <c r="B1" s="219"/>
      <c r="C1" s="220"/>
      <c r="D1" s="221" t="s">
        <v>113</v>
      </c>
      <c r="E1" s="221"/>
      <c r="F1" s="221"/>
      <c r="G1" s="221"/>
      <c r="H1" s="221"/>
      <c r="I1" s="221"/>
      <c r="J1" s="221"/>
      <c r="K1" s="221"/>
      <c r="L1" s="221"/>
      <c r="M1" s="221"/>
      <c r="N1" s="221"/>
      <c r="O1" s="221"/>
      <c r="P1" s="221"/>
      <c r="Q1" s="221"/>
      <c r="R1" s="221"/>
      <c r="S1" s="222"/>
    </row>
    <row r="2" spans="2:25" ht="17.399999999999999" customHeight="1" x14ac:dyDescent="0.3">
      <c r="B2" s="223"/>
      <c r="C2" s="224"/>
      <c r="D2" s="224"/>
      <c r="E2" s="224"/>
      <c r="F2" s="224"/>
      <c r="G2" s="224"/>
      <c r="H2" s="224"/>
      <c r="I2" s="224"/>
      <c r="J2" s="224"/>
      <c r="K2" s="224"/>
      <c r="L2" s="224"/>
      <c r="M2" s="224"/>
      <c r="N2" s="224"/>
      <c r="O2" s="224"/>
      <c r="P2" s="224"/>
      <c r="Q2" s="224"/>
      <c r="R2" s="224"/>
      <c r="S2" s="225"/>
    </row>
    <row r="3" spans="2:25" ht="29.25" customHeight="1" x14ac:dyDescent="0.3">
      <c r="B3" s="229" t="s">
        <v>114</v>
      </c>
      <c r="C3" s="230"/>
      <c r="D3" s="230"/>
      <c r="E3" s="230"/>
      <c r="F3" s="230"/>
      <c r="G3" s="230"/>
      <c r="H3" s="230"/>
      <c r="I3" s="230"/>
      <c r="J3" s="230"/>
      <c r="K3" s="230"/>
      <c r="L3" s="230"/>
      <c r="M3" s="230"/>
      <c r="N3" s="230"/>
      <c r="O3" s="230"/>
      <c r="P3" s="230"/>
      <c r="Q3" s="230"/>
      <c r="R3" s="230"/>
      <c r="S3" s="231"/>
    </row>
    <row r="4" spans="2:25" ht="30.15" customHeight="1" x14ac:dyDescent="0.3">
      <c r="B4" s="14" t="s">
        <v>115</v>
      </c>
      <c r="C4" s="226" t="s">
        <v>116</v>
      </c>
      <c r="D4" s="227"/>
      <c r="E4" s="227"/>
      <c r="F4" s="227"/>
      <c r="G4" s="227"/>
      <c r="H4" s="227"/>
      <c r="I4" s="227"/>
      <c r="J4" s="227"/>
      <c r="K4" s="227"/>
      <c r="L4" s="227"/>
      <c r="M4" s="227"/>
      <c r="N4" s="227"/>
      <c r="O4" s="227"/>
      <c r="P4" s="227"/>
      <c r="Q4" s="227"/>
      <c r="R4" s="227"/>
      <c r="S4" s="232"/>
    </row>
    <row r="5" spans="2:25" ht="30.15" customHeight="1" x14ac:dyDescent="0.3">
      <c r="B5" s="14" t="s">
        <v>117</v>
      </c>
      <c r="C5" s="226" t="s">
        <v>12</v>
      </c>
      <c r="D5" s="227"/>
      <c r="E5" s="227"/>
      <c r="F5" s="227"/>
      <c r="G5" s="227"/>
      <c r="H5" s="227"/>
      <c r="I5" s="227"/>
      <c r="J5" s="228"/>
      <c r="K5" s="217" t="s">
        <v>118</v>
      </c>
      <c r="L5" s="217"/>
      <c r="M5" s="233" t="str">
        <f>VLOOKUP(C5,'Listas desplegables'!D3:G46,2,0)</f>
        <v>Gestión Jurídica</v>
      </c>
      <c r="N5" s="233"/>
      <c r="O5" s="233"/>
      <c r="P5" s="233"/>
      <c r="Q5" s="233"/>
      <c r="R5" s="233"/>
      <c r="S5" s="234"/>
    </row>
    <row r="6" spans="2:25" ht="36.75" customHeight="1" x14ac:dyDescent="0.3">
      <c r="B6" s="14" t="s">
        <v>119</v>
      </c>
      <c r="C6" s="233" t="str">
        <f>VLOOKUP(C5,'Listas desplegables'!D3:G46,4,0)</f>
        <v xml:space="preserve">Jefe Oficina Asesora Jurídica </v>
      </c>
      <c r="D6" s="233"/>
      <c r="E6" s="233"/>
      <c r="F6" s="233"/>
      <c r="G6" s="233"/>
      <c r="H6" s="233"/>
      <c r="I6" s="233"/>
      <c r="J6" s="233"/>
      <c r="K6" s="183" t="s">
        <v>120</v>
      </c>
      <c r="L6" s="183"/>
      <c r="M6" s="233" t="s">
        <v>121</v>
      </c>
      <c r="N6" s="233"/>
      <c r="O6" s="233"/>
      <c r="P6" s="233"/>
      <c r="Q6" s="233"/>
      <c r="R6" s="233"/>
      <c r="S6" s="234"/>
    </row>
    <row r="7" spans="2:25" ht="15.75" customHeight="1" x14ac:dyDescent="0.3">
      <c r="B7" s="188"/>
      <c r="C7" s="189"/>
      <c r="D7" s="189"/>
      <c r="E7" s="189"/>
      <c r="F7" s="189"/>
      <c r="G7" s="189"/>
      <c r="H7" s="189"/>
      <c r="I7" s="189"/>
      <c r="J7" s="189"/>
      <c r="K7" s="189"/>
      <c r="L7" s="189"/>
      <c r="M7" s="189"/>
      <c r="N7" s="189"/>
      <c r="O7" s="189"/>
      <c r="P7" s="189"/>
      <c r="Q7" s="189"/>
      <c r="R7" s="189"/>
      <c r="S7" s="190"/>
    </row>
    <row r="8" spans="2:25" ht="30.75" customHeight="1" x14ac:dyDescent="0.3">
      <c r="B8" s="14" t="s">
        <v>122</v>
      </c>
      <c r="C8" s="208" t="s">
        <v>16</v>
      </c>
      <c r="D8" s="208"/>
      <c r="E8" s="208"/>
      <c r="F8" s="208"/>
      <c r="G8" s="208"/>
      <c r="H8" s="208"/>
      <c r="I8" s="208"/>
      <c r="J8" s="208"/>
      <c r="K8" s="183" t="s">
        <v>123</v>
      </c>
      <c r="L8" s="183"/>
      <c r="M8" s="252" t="s">
        <v>15</v>
      </c>
      <c r="N8" s="252"/>
      <c r="O8" s="183" t="s">
        <v>124</v>
      </c>
      <c r="P8" s="183"/>
      <c r="Q8" s="209" t="s">
        <v>125</v>
      </c>
      <c r="R8" s="209"/>
      <c r="S8" s="210"/>
    </row>
    <row r="9" spans="2:25" ht="30.75" customHeight="1" x14ac:dyDescent="0.3">
      <c r="B9" s="14" t="s">
        <v>126</v>
      </c>
      <c r="C9" s="248" t="s">
        <v>156</v>
      </c>
      <c r="D9" s="248"/>
      <c r="E9" s="248"/>
      <c r="F9" s="248"/>
      <c r="G9" s="248"/>
      <c r="H9" s="248"/>
      <c r="I9" s="248"/>
      <c r="J9" s="248"/>
      <c r="K9" s="248"/>
      <c r="L9" s="248"/>
      <c r="M9" s="248"/>
      <c r="N9" s="248"/>
      <c r="O9" s="248"/>
      <c r="P9" s="248"/>
      <c r="Q9" s="248"/>
      <c r="R9" s="248"/>
      <c r="S9" s="249"/>
    </row>
    <row r="10" spans="2:25" ht="51" customHeight="1" x14ac:dyDescent="0.3">
      <c r="B10" s="14" t="s">
        <v>128</v>
      </c>
      <c r="C10" s="211" t="s">
        <v>157</v>
      </c>
      <c r="D10" s="211"/>
      <c r="E10" s="211"/>
      <c r="F10" s="211"/>
      <c r="G10" s="211"/>
      <c r="H10" s="211"/>
      <c r="I10" s="211"/>
      <c r="J10" s="211"/>
      <c r="K10" s="211"/>
      <c r="L10" s="211"/>
      <c r="M10" s="211"/>
      <c r="N10" s="211"/>
      <c r="O10" s="211"/>
      <c r="P10" s="211"/>
      <c r="Q10" s="211"/>
      <c r="R10" s="211"/>
      <c r="S10" s="212"/>
    </row>
    <row r="11" spans="2:25" ht="30.75" customHeight="1" x14ac:dyDescent="0.3">
      <c r="B11" s="49" t="s">
        <v>130</v>
      </c>
      <c r="C11" s="121" t="s">
        <v>364</v>
      </c>
      <c r="D11" s="121"/>
      <c r="E11" s="121"/>
      <c r="F11" s="121"/>
      <c r="G11" s="121"/>
      <c r="H11" s="121"/>
      <c r="I11" s="121"/>
      <c r="J11" s="121"/>
      <c r="K11" s="121"/>
      <c r="L11" s="121"/>
      <c r="M11" s="121"/>
      <c r="N11" s="121"/>
      <c r="O11" s="121"/>
      <c r="P11" s="121"/>
      <c r="Q11" s="121"/>
      <c r="R11" s="121"/>
      <c r="S11" s="238"/>
    </row>
    <row r="12" spans="2:25" ht="14.25" customHeight="1" x14ac:dyDescent="0.3">
      <c r="B12" s="239"/>
      <c r="C12" s="240"/>
      <c r="D12" s="240"/>
      <c r="E12" s="240"/>
      <c r="F12" s="240"/>
      <c r="G12" s="240"/>
      <c r="H12" s="240"/>
      <c r="I12" s="240"/>
      <c r="J12" s="240"/>
      <c r="K12" s="240"/>
      <c r="L12" s="240"/>
      <c r="M12" s="240"/>
      <c r="N12" s="240"/>
      <c r="O12" s="240"/>
      <c r="P12" s="240"/>
      <c r="Q12" s="240"/>
      <c r="R12" s="240"/>
      <c r="S12" s="241"/>
    </row>
    <row r="13" spans="2:25" s="7" customFormat="1" ht="30.15" customHeight="1" x14ac:dyDescent="0.3">
      <c r="B13" s="48" t="s">
        <v>131</v>
      </c>
      <c r="C13" s="129" t="s">
        <v>132</v>
      </c>
      <c r="D13" s="130"/>
      <c r="E13" s="129" t="s">
        <v>133</v>
      </c>
      <c r="F13" s="109"/>
      <c r="G13" s="109"/>
      <c r="H13" s="130"/>
      <c r="I13" s="217" t="s">
        <v>134</v>
      </c>
      <c r="J13" s="217"/>
      <c r="K13" s="217"/>
      <c r="L13" s="217"/>
      <c r="M13" s="217"/>
      <c r="N13" s="217" t="s">
        <v>135</v>
      </c>
      <c r="O13" s="217"/>
      <c r="P13" s="217"/>
      <c r="Q13" s="217"/>
      <c r="R13" s="218"/>
      <c r="S13" s="242"/>
      <c r="U13"/>
      <c r="V13"/>
      <c r="W13"/>
      <c r="X13"/>
      <c r="Y13"/>
    </row>
    <row r="14" spans="2:25" ht="63.6" customHeight="1" x14ac:dyDescent="0.3">
      <c r="B14" s="250" t="s">
        <v>158</v>
      </c>
      <c r="C14" s="194" t="s">
        <v>159</v>
      </c>
      <c r="D14" s="194"/>
      <c r="E14" s="191" t="s">
        <v>160</v>
      </c>
      <c r="F14" s="191"/>
      <c r="G14" s="191"/>
      <c r="H14" s="191"/>
      <c r="I14" s="191" t="s">
        <v>139</v>
      </c>
      <c r="J14" s="191"/>
      <c r="K14" s="191"/>
      <c r="L14" s="191"/>
      <c r="M14" s="191"/>
      <c r="N14" s="191" t="s">
        <v>140</v>
      </c>
      <c r="O14" s="191"/>
      <c r="P14" s="191"/>
      <c r="Q14" s="191"/>
      <c r="R14" s="251"/>
      <c r="S14" s="242"/>
    </row>
    <row r="15" spans="2:25" ht="69" customHeight="1" x14ac:dyDescent="0.3">
      <c r="B15" s="250"/>
      <c r="C15" s="194" t="s">
        <v>161</v>
      </c>
      <c r="D15" s="194"/>
      <c r="E15" s="191" t="s">
        <v>162</v>
      </c>
      <c r="F15" s="191"/>
      <c r="G15" s="191"/>
      <c r="H15" s="191"/>
      <c r="I15" s="191" t="s">
        <v>139</v>
      </c>
      <c r="J15" s="191"/>
      <c r="K15" s="191"/>
      <c r="L15" s="191"/>
      <c r="M15" s="191"/>
      <c r="N15" s="209" t="s">
        <v>140</v>
      </c>
      <c r="O15" s="209"/>
      <c r="P15" s="209"/>
      <c r="Q15" s="209"/>
      <c r="R15" s="247"/>
      <c r="S15" s="242"/>
    </row>
    <row r="16" spans="2:25" x14ac:dyDescent="0.3">
      <c r="B16" s="214"/>
      <c r="C16" s="215"/>
      <c r="D16" s="215"/>
      <c r="E16" s="215"/>
      <c r="F16" s="215"/>
      <c r="G16" s="215"/>
      <c r="H16" s="215"/>
      <c r="I16" s="215"/>
      <c r="J16" s="215"/>
      <c r="K16" s="215"/>
      <c r="L16" s="215"/>
      <c r="M16" s="215"/>
      <c r="N16" s="215"/>
      <c r="O16" s="215"/>
      <c r="P16" s="215"/>
      <c r="Q16" s="215"/>
      <c r="R16" s="215"/>
      <c r="S16" s="216"/>
    </row>
    <row r="17" spans="2:19" ht="17.399999999999999" x14ac:dyDescent="0.3">
      <c r="B17" s="16"/>
      <c r="C17" s="8"/>
      <c r="D17" s="8"/>
      <c r="E17" s="8"/>
      <c r="F17" s="8"/>
      <c r="G17" s="8"/>
      <c r="H17" s="8"/>
      <c r="I17" s="8"/>
      <c r="J17" s="8"/>
      <c r="K17" s="8"/>
      <c r="L17" s="8"/>
      <c r="M17" s="8"/>
      <c r="N17" s="8"/>
      <c r="O17" s="8"/>
      <c r="P17" s="8"/>
      <c r="Q17" s="8"/>
      <c r="R17" s="9"/>
      <c r="S17" s="15"/>
    </row>
    <row r="18" spans="2:19" ht="17.399999999999999" x14ac:dyDescent="0.3">
      <c r="B18" s="21" t="s">
        <v>144</v>
      </c>
      <c r="C18" s="10" t="s">
        <v>145</v>
      </c>
      <c r="D18" s="72"/>
      <c r="E18" s="10"/>
      <c r="F18" s="10" t="s">
        <v>146</v>
      </c>
      <c r="G18" s="72"/>
      <c r="H18" s="10"/>
      <c r="I18" s="10" t="s">
        <v>147</v>
      </c>
      <c r="J18" s="10"/>
      <c r="K18" s="72"/>
      <c r="L18" s="10"/>
      <c r="M18" s="10" t="s">
        <v>148</v>
      </c>
      <c r="N18" s="72"/>
      <c r="O18" s="10"/>
      <c r="P18" s="10" t="s">
        <v>163</v>
      </c>
      <c r="Q18" s="72" t="s">
        <v>40</v>
      </c>
      <c r="R18" s="11"/>
      <c r="S18" s="15"/>
    </row>
    <row r="19" spans="2:19" ht="17.399999999999999" x14ac:dyDescent="0.3">
      <c r="B19" s="17"/>
      <c r="C19" s="12"/>
      <c r="D19" s="12"/>
      <c r="E19" s="12"/>
      <c r="F19" s="12"/>
      <c r="G19" s="12"/>
      <c r="H19" s="12"/>
      <c r="I19" s="12"/>
      <c r="J19" s="12"/>
      <c r="K19" s="12"/>
      <c r="L19" s="12"/>
      <c r="M19" s="12"/>
      <c r="N19" s="12"/>
      <c r="O19" s="12"/>
      <c r="P19" s="12"/>
      <c r="Q19" s="12"/>
      <c r="R19" s="13"/>
      <c r="S19" s="15"/>
    </row>
    <row r="20" spans="2:19" ht="15.6" x14ac:dyDescent="0.3">
      <c r="B20" s="18"/>
      <c r="C20" s="6"/>
      <c r="D20" s="6"/>
      <c r="E20" s="6"/>
      <c r="F20" s="6"/>
      <c r="G20" s="6"/>
      <c r="H20" s="6"/>
      <c r="I20" s="6"/>
      <c r="J20" s="6"/>
      <c r="K20" s="6"/>
      <c r="L20" s="6"/>
      <c r="M20" s="6"/>
      <c r="N20" s="6"/>
      <c r="O20" s="6"/>
      <c r="P20" s="6"/>
      <c r="Q20" s="6"/>
      <c r="R20" s="6"/>
      <c r="S20" s="15"/>
    </row>
    <row r="21" spans="2:19" ht="17.399999999999999" x14ac:dyDescent="0.3">
      <c r="B21" s="195" t="s">
        <v>149</v>
      </c>
      <c r="C21" s="196" t="s">
        <v>150</v>
      </c>
      <c r="D21" s="197"/>
      <c r="E21" s="197"/>
      <c r="F21" s="197"/>
      <c r="G21" s="198"/>
      <c r="H21" s="53"/>
      <c r="I21" s="199" t="s">
        <v>151</v>
      </c>
      <c r="J21" s="199"/>
      <c r="K21" s="199"/>
      <c r="L21" s="199"/>
      <c r="M21" s="200"/>
      <c r="N21" s="196" t="s">
        <v>164</v>
      </c>
      <c r="O21" s="197"/>
      <c r="P21" s="197"/>
      <c r="Q21" s="197"/>
      <c r="R21" s="201"/>
      <c r="S21" s="15"/>
    </row>
    <row r="22" spans="2:19" ht="17.399999999999999" x14ac:dyDescent="0.3">
      <c r="B22" s="195"/>
      <c r="C22" s="196" t="s">
        <v>40</v>
      </c>
      <c r="D22" s="197"/>
      <c r="E22" s="197"/>
      <c r="F22" s="197"/>
      <c r="G22" s="198"/>
      <c r="H22" s="196"/>
      <c r="I22" s="197"/>
      <c r="J22" s="197"/>
      <c r="K22" s="197"/>
      <c r="L22" s="197"/>
      <c r="M22" s="198"/>
      <c r="N22" s="196"/>
      <c r="O22" s="197"/>
      <c r="P22" s="197"/>
      <c r="Q22" s="197"/>
      <c r="R22" s="201"/>
      <c r="S22" s="15"/>
    </row>
    <row r="23" spans="2:19" ht="15.6" x14ac:dyDescent="0.3">
      <c r="B23" s="18"/>
      <c r="C23" s="6"/>
      <c r="D23" s="6"/>
      <c r="E23" s="6"/>
      <c r="F23" s="6"/>
      <c r="G23" s="6"/>
      <c r="H23" s="6"/>
      <c r="I23" s="6"/>
      <c r="J23" s="6"/>
      <c r="K23" s="6"/>
      <c r="L23" s="6"/>
      <c r="M23" s="6"/>
      <c r="N23" s="6"/>
      <c r="O23" s="6"/>
      <c r="P23" s="6"/>
      <c r="Q23" s="6"/>
      <c r="R23" s="6"/>
      <c r="S23" s="15"/>
    </row>
    <row r="24" spans="2:19" ht="172.2" customHeight="1" thickBot="1" x14ac:dyDescent="0.35">
      <c r="B24" s="60" t="s">
        <v>153</v>
      </c>
      <c r="C24" s="78">
        <v>0.99</v>
      </c>
      <c r="D24" s="186" t="s">
        <v>154</v>
      </c>
      <c r="E24" s="187"/>
      <c r="F24" s="244" t="s">
        <v>369</v>
      </c>
      <c r="G24" s="245"/>
      <c r="H24" s="245"/>
      <c r="I24" s="245"/>
      <c r="J24" s="246"/>
      <c r="K24" s="202" t="s">
        <v>155</v>
      </c>
      <c r="L24" s="203"/>
      <c r="M24" s="203"/>
      <c r="N24" s="204"/>
      <c r="O24" s="205" t="s">
        <v>388</v>
      </c>
      <c r="P24" s="206"/>
      <c r="Q24" s="206"/>
      <c r="R24" s="207"/>
      <c r="S24" s="20"/>
    </row>
    <row r="25" spans="2:19" customFormat="1" ht="60" customHeight="1" x14ac:dyDescent="0.3"/>
    <row r="26" spans="2:19" customFormat="1" x14ac:dyDescent="0.3"/>
    <row r="27" spans="2:19" customFormat="1" x14ac:dyDescent="0.3"/>
    <row r="28" spans="2:19" customFormat="1" x14ac:dyDescent="0.3"/>
    <row r="29" spans="2:19" customFormat="1" x14ac:dyDescent="0.3"/>
    <row r="30" spans="2:19" customFormat="1" x14ac:dyDescent="0.3"/>
    <row r="31" spans="2:19" customFormat="1" x14ac:dyDescent="0.3"/>
    <row r="32" spans="2:19" customFormat="1" x14ac:dyDescent="0.3"/>
    <row r="33" customFormat="1" x14ac:dyDescent="0.3"/>
    <row r="34" customFormat="1" x14ac:dyDescent="0.3"/>
    <row r="35" customFormat="1" x14ac:dyDescent="0.3"/>
    <row r="36" customFormat="1" x14ac:dyDescent="0.3"/>
    <row r="37" customFormat="1" x14ac:dyDescent="0.3"/>
    <row r="38" customFormat="1" x14ac:dyDescent="0.3"/>
    <row r="39" customFormat="1" x14ac:dyDescent="0.3"/>
    <row r="40" customFormat="1" x14ac:dyDescent="0.3"/>
    <row r="41" customFormat="1" x14ac:dyDescent="0.3"/>
    <row r="42" customFormat="1" x14ac:dyDescent="0.3"/>
    <row r="43" customFormat="1" x14ac:dyDescent="0.3"/>
    <row r="44" customFormat="1" x14ac:dyDescent="0.3"/>
    <row r="45" customFormat="1" x14ac:dyDescent="0.3"/>
    <row r="46" customFormat="1" x14ac:dyDescent="0.3"/>
    <row r="47" customFormat="1" x14ac:dyDescent="0.3"/>
    <row r="48" customFormat="1" x14ac:dyDescent="0.3"/>
    <row r="49" customFormat="1" x14ac:dyDescent="0.3"/>
    <row r="50" customFormat="1" x14ac:dyDescent="0.3"/>
    <row r="51" customFormat="1" x14ac:dyDescent="0.3"/>
    <row r="52" customFormat="1" x14ac:dyDescent="0.3"/>
    <row r="53" customFormat="1" x14ac:dyDescent="0.3"/>
    <row r="54" customFormat="1" x14ac:dyDescent="0.3"/>
  </sheetData>
  <mergeCells count="47">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D24:E24"/>
    <mergeCell ref="F24:J24"/>
    <mergeCell ref="I15:M15"/>
    <mergeCell ref="N15:R15"/>
    <mergeCell ref="K24:N24"/>
    <mergeCell ref="O24:R24"/>
    <mergeCell ref="B16:S16"/>
    <mergeCell ref="B21:B22"/>
    <mergeCell ref="C21:G21"/>
    <mergeCell ref="I21:M21"/>
    <mergeCell ref="N21:R21"/>
    <mergeCell ref="C22:G22"/>
    <mergeCell ref="H22:M22"/>
    <mergeCell ref="N22:R22"/>
  </mergeCells>
  <dataValidations count="21">
    <dataValidation allowBlank="1" showInputMessage="1" showErrorMessage="1" prompt="Si existe linea base, por favor indique en esta casilla desde que fuente de información  se tomarón los datos" sqref="K24:N24" xr:uid="{00000000-0002-0000-0200-000000000000}"/>
    <dataValidation allowBlank="1" showInputMessage="1" showErrorMessage="1" prompt="Defina la meta del indicador, teniendo en cuenta la tendencia establecida" sqref="B24" xr:uid="{00000000-0002-0000-0200-000001000000}"/>
    <dataValidation allowBlank="1" showInputMessage="1" showErrorMessage="1" prompt="Seleccione con una &quot;X&quot; la tendencia que debe tener el resultado del indicador" sqref="B21:B22" xr:uid="{00000000-0002-0000-0200-000002000000}"/>
    <dataValidation allowBlank="1" showInputMessage="1" showErrorMessage="1" prompt="Seleccione la periodicidad con la que se va a medir el indicador. Solo pueed seleccionar una." sqref="B18" xr:uid="{00000000-0002-0000-0200-000003000000}"/>
    <dataValidation allowBlank="1" showInputMessage="1" showErrorMessage="1" prompt="Aclara de donde tomará la información para el cálculo del indicador" sqref="N13:R13" xr:uid="{00000000-0002-0000-0200-000004000000}"/>
    <dataValidation allowBlank="1" showInputMessage="1" showErrorMessage="1" prompt="Seleccione de la lista desplegable la unidad de medida de cada una de sus variables." sqref="I13:M13" xr:uid="{00000000-0002-0000-0200-000005000000}"/>
    <dataValidation allowBlank="1" showInputMessage="1" showErrorMessage="1" prompt="Describa brevemente la variable definida" sqref="E13:H13" xr:uid="{00000000-0002-0000-0200-000006000000}"/>
    <dataValidation allowBlank="1" showInputMessage="1" showErrorMessage="1" prompt="En cada casilla defina el nombre de las variables de su indicador" sqref="C13:D13" xr:uid="{00000000-0002-0000-0200-000007000000}"/>
    <dataValidation allowBlank="1" showInputMessage="1" showErrorMessage="1" prompt="Defina la relación mátematica que se constituirá como la fórmula de su indicador" sqref="B13" xr:uid="{00000000-0002-0000-0200-000008000000}"/>
    <dataValidation allowBlank="1" showInputMessage="1" showErrorMessage="1" prompt="Se cargará automaticamente el objetivo del proceso que definió en la caracterización." sqref="B11" xr:uid="{00000000-0002-0000-0200-000009000000}"/>
    <dataValidation allowBlank="1" showInputMessage="1" showErrorMessage="1" prompt="Amplie el objetivo del indicador, contestando preguntas como  ¿qué?, ¿para qué?, ¿cómo?" sqref="B10" xr:uid="{00000000-0002-0000-0200-00000A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200-00000B000000}"/>
    <dataValidation allowBlank="1" showInputMessage="1" showErrorMessage="1" prompt="Elija de la lista desplegable si el indicador es acumulado (cuando trae información previa a esta medición) o no acumulado (cuando inicia la medición en este periodo)." sqref="O8:P8" xr:uid="{00000000-0002-0000-0200-00000C000000}"/>
    <dataValidation allowBlank="1" showInputMessage="1" showErrorMessage="1" prompt="Se cargará automáticamente el tipo de indicador que definió en la caracterización." sqref="K8:L8" xr:uid="{00000000-0002-0000-0200-00000D000000}"/>
    <dataValidation allowBlank="1" showInputMessage="1" showErrorMessage="1" prompt="Se cargará automaticamente el líder del proceso seleccionado. Por favor válidelo y retroalimente al enlace de la OAP." sqref="B6" xr:uid="{00000000-0002-0000-0200-00000E000000}"/>
    <dataValidation allowBlank="1" showInputMessage="1" showErrorMessage="1" prompt="Se cargará automaticamente el nombre del indicador que definió en la caracterización" sqref="B8" xr:uid="{00000000-0002-0000-0200-00000F000000}"/>
    <dataValidation allowBlank="1" showInputMessage="1" showErrorMessage="1" prompt="Ingrese el nombre y el cargo de la persona responsable de la medición del indicador._x000a_Ej: Juan Perez - Profesional Univeristario " sqref="K6:L6" xr:uid="{00000000-0002-0000-0200-000010000000}"/>
    <dataValidation allowBlank="1" showInputMessage="1" showErrorMessage="1" prompt="Se cargará automáticamente el macroproceso al cual pertenece el macroproceso" sqref="K5:L5" xr:uid="{00000000-0002-0000-0200-000011000000}"/>
    <dataValidation allowBlank="1" showInputMessage="1" showErrorMessage="1" prompt="Seleccione de la lista desplegable el nombre del proceso" sqref="B5" xr:uid="{00000000-0002-0000-0200-000012000000}"/>
    <dataValidation allowBlank="1" showInputMessage="1" showErrorMessage="1" promptTitle="Dependencia" prompt="Seleccione de la lista desplegable la dependencia responsable del proceso" sqref="B4" xr:uid="{00000000-0002-0000-0200-000013000000}"/>
    <dataValidation allowBlank="1" showInputMessage="1" showErrorMessage="1" prompt="En caso de contar con información previa de la medición, establezca cul es la linea de partida para la medición de su indicador" sqref="D24" xr:uid="{00000000-0002-0000-0200-000014000000}"/>
  </dataValidations>
  <printOptions horizontalCentered="1"/>
  <pageMargins left="0.51181102362204722" right="0.51181102362204722" top="0.59055118110236227" bottom="0.59055118110236227" header="0.31496062992125984" footer="0.70866141732283472"/>
  <pageSetup scale="27" orientation="portrait" r:id="rId1"/>
  <headerFooter>
    <oddFooter>&amp;RDE02-F03 Vr2 (2019-05-06)</oddFooter>
  </headerFooter>
  <colBreaks count="1" manualBreakCount="1">
    <brk id="2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Y54"/>
  <sheetViews>
    <sheetView showGridLines="0" zoomScale="80" zoomScaleNormal="80" zoomScaleSheetLayoutView="120" workbookViewId="0">
      <selection activeCell="C11" sqref="C11:S11"/>
    </sheetView>
  </sheetViews>
  <sheetFormatPr baseColWidth="10" defaultColWidth="11.44140625" defaultRowHeight="14.4" x14ac:dyDescent="0.3"/>
  <cols>
    <col min="1" max="1" width="4" style="5" customWidth="1"/>
    <col min="2" max="2" width="35" style="5" customWidth="1"/>
    <col min="3" max="3" width="22.88671875" style="5" customWidth="1"/>
    <col min="4" max="4" width="7.5546875" style="5" customWidth="1"/>
    <col min="5" max="5" width="10" style="5" customWidth="1"/>
    <col min="6" max="6" width="12.44140625" style="5" customWidth="1"/>
    <col min="7" max="7" width="7.88671875" style="5" customWidth="1"/>
    <col min="8" max="8" width="10.21875" style="5" customWidth="1"/>
    <col min="9" max="9" width="13.88671875" style="5" customWidth="1"/>
    <col min="10" max="10" width="14.21875" style="5" customWidth="1"/>
    <col min="11" max="11" width="9.44140625" style="5" customWidth="1"/>
    <col min="12" max="12" width="11" style="5" customWidth="1"/>
    <col min="13" max="13" width="13" style="5" customWidth="1"/>
    <col min="14" max="14" width="10.109375" style="5" customWidth="1"/>
    <col min="15" max="15" width="13.5546875" style="5" customWidth="1"/>
    <col min="16" max="17" width="12.5546875" style="5" customWidth="1"/>
    <col min="18" max="18" width="11.5546875" style="5" customWidth="1"/>
    <col min="19" max="20" width="4.44140625" style="5" customWidth="1"/>
    <col min="21" max="22" width="11.44140625" customWidth="1"/>
    <col min="23" max="23" width="17.5546875" customWidth="1"/>
    <col min="24" max="24" width="16.5546875" customWidth="1"/>
    <col min="25" max="25" width="11" customWidth="1"/>
    <col min="26" max="16384" width="11.44140625" style="5"/>
  </cols>
  <sheetData>
    <row r="1" spans="2:25" ht="86.25" customHeight="1" x14ac:dyDescent="0.3">
      <c r="B1" s="219"/>
      <c r="C1" s="220"/>
      <c r="D1" s="221" t="s">
        <v>113</v>
      </c>
      <c r="E1" s="221"/>
      <c r="F1" s="221"/>
      <c r="G1" s="221"/>
      <c r="H1" s="221"/>
      <c r="I1" s="221"/>
      <c r="J1" s="221"/>
      <c r="K1" s="221"/>
      <c r="L1" s="221"/>
      <c r="M1" s="221"/>
      <c r="N1" s="221"/>
      <c r="O1" s="221"/>
      <c r="P1" s="221"/>
      <c r="Q1" s="221"/>
      <c r="R1" s="221"/>
      <c r="S1" s="222"/>
    </row>
    <row r="2" spans="2:25" ht="17.399999999999999" customHeight="1" x14ac:dyDescent="0.3">
      <c r="B2" s="223"/>
      <c r="C2" s="224"/>
      <c r="D2" s="224"/>
      <c r="E2" s="224"/>
      <c r="F2" s="224"/>
      <c r="G2" s="224"/>
      <c r="H2" s="224"/>
      <c r="I2" s="224"/>
      <c r="J2" s="224"/>
      <c r="K2" s="224"/>
      <c r="L2" s="224"/>
      <c r="M2" s="224"/>
      <c r="N2" s="224"/>
      <c r="O2" s="224"/>
      <c r="P2" s="224"/>
      <c r="Q2" s="224"/>
      <c r="R2" s="224"/>
      <c r="S2" s="225"/>
    </row>
    <row r="3" spans="2:25" ht="29.25" customHeight="1" x14ac:dyDescent="0.3">
      <c r="B3" s="229" t="s">
        <v>114</v>
      </c>
      <c r="C3" s="230"/>
      <c r="D3" s="230"/>
      <c r="E3" s="230"/>
      <c r="F3" s="230"/>
      <c r="G3" s="230"/>
      <c r="H3" s="230"/>
      <c r="I3" s="230"/>
      <c r="J3" s="230"/>
      <c r="K3" s="230"/>
      <c r="L3" s="230"/>
      <c r="M3" s="230"/>
      <c r="N3" s="230"/>
      <c r="O3" s="230"/>
      <c r="P3" s="230"/>
      <c r="Q3" s="230"/>
      <c r="R3" s="230"/>
      <c r="S3" s="231"/>
    </row>
    <row r="4" spans="2:25" ht="30.15" customHeight="1" x14ac:dyDescent="0.3">
      <c r="B4" s="14" t="s">
        <v>115</v>
      </c>
      <c r="C4" s="226" t="s">
        <v>165</v>
      </c>
      <c r="D4" s="227"/>
      <c r="E4" s="227"/>
      <c r="F4" s="227"/>
      <c r="G4" s="227"/>
      <c r="H4" s="227"/>
      <c r="I4" s="227"/>
      <c r="J4" s="227"/>
      <c r="K4" s="227"/>
      <c r="L4" s="227"/>
      <c r="M4" s="227"/>
      <c r="N4" s="227"/>
      <c r="O4" s="227"/>
      <c r="P4" s="227"/>
      <c r="Q4" s="227"/>
      <c r="R4" s="227"/>
      <c r="S4" s="232"/>
    </row>
    <row r="5" spans="2:25" ht="30.15" customHeight="1" x14ac:dyDescent="0.3">
      <c r="B5" s="14" t="s">
        <v>117</v>
      </c>
      <c r="C5" s="226" t="s">
        <v>12</v>
      </c>
      <c r="D5" s="227"/>
      <c r="E5" s="227"/>
      <c r="F5" s="227"/>
      <c r="G5" s="227"/>
      <c r="H5" s="227"/>
      <c r="I5" s="227"/>
      <c r="J5" s="228"/>
      <c r="K5" s="217" t="s">
        <v>118</v>
      </c>
      <c r="L5" s="217"/>
      <c r="M5" s="233" t="str">
        <f>VLOOKUP(C5,'Listas desplegables'!D3:G46,2,0)</f>
        <v>Gestión Jurídica</v>
      </c>
      <c r="N5" s="233"/>
      <c r="O5" s="233"/>
      <c r="P5" s="233"/>
      <c r="Q5" s="233"/>
      <c r="R5" s="233"/>
      <c r="S5" s="234"/>
    </row>
    <row r="6" spans="2:25" ht="36.75" customHeight="1" x14ac:dyDescent="0.3">
      <c r="B6" s="14" t="s">
        <v>119</v>
      </c>
      <c r="C6" s="233" t="str">
        <f>VLOOKUP(C5,'Listas desplegables'!D3:G46,4,0)</f>
        <v xml:space="preserve">Jefe Oficina Asesora Jurídica </v>
      </c>
      <c r="D6" s="233"/>
      <c r="E6" s="233"/>
      <c r="F6" s="233"/>
      <c r="G6" s="233"/>
      <c r="H6" s="233"/>
      <c r="I6" s="233"/>
      <c r="J6" s="233"/>
      <c r="K6" s="183" t="s">
        <v>120</v>
      </c>
      <c r="L6" s="183"/>
      <c r="M6" s="233" t="s">
        <v>121</v>
      </c>
      <c r="N6" s="233"/>
      <c r="O6" s="233"/>
      <c r="P6" s="233"/>
      <c r="Q6" s="233"/>
      <c r="R6" s="233"/>
      <c r="S6" s="234"/>
    </row>
    <row r="7" spans="2:25" ht="15.75" customHeight="1" x14ac:dyDescent="0.3">
      <c r="B7" s="188"/>
      <c r="C7" s="189"/>
      <c r="D7" s="189"/>
      <c r="E7" s="189"/>
      <c r="F7" s="189"/>
      <c r="G7" s="189"/>
      <c r="H7" s="189"/>
      <c r="I7" s="189"/>
      <c r="J7" s="189"/>
      <c r="K7" s="189"/>
      <c r="L7" s="189"/>
      <c r="M7" s="189"/>
      <c r="N7" s="189"/>
      <c r="O7" s="189"/>
      <c r="P7" s="189"/>
      <c r="Q7" s="189"/>
      <c r="R7" s="189"/>
      <c r="S7" s="190"/>
    </row>
    <row r="8" spans="2:25" ht="38.1" customHeight="1" x14ac:dyDescent="0.3">
      <c r="B8" s="14" t="s">
        <v>122</v>
      </c>
      <c r="C8" s="261" t="s">
        <v>17</v>
      </c>
      <c r="D8" s="261"/>
      <c r="E8" s="261"/>
      <c r="F8" s="261"/>
      <c r="G8" s="261"/>
      <c r="H8" s="261"/>
      <c r="I8" s="261"/>
      <c r="J8" s="261"/>
      <c r="K8" s="183" t="s">
        <v>123</v>
      </c>
      <c r="L8" s="183"/>
      <c r="M8" s="252" t="s">
        <v>15</v>
      </c>
      <c r="N8" s="252"/>
      <c r="O8" s="183" t="s">
        <v>124</v>
      </c>
      <c r="P8" s="183"/>
      <c r="Q8" s="209" t="s">
        <v>166</v>
      </c>
      <c r="R8" s="209"/>
      <c r="S8" s="210"/>
    </row>
    <row r="9" spans="2:25" ht="55.35" customHeight="1" x14ac:dyDescent="0.3">
      <c r="B9" s="14" t="s">
        <v>126</v>
      </c>
      <c r="C9" s="248" t="s">
        <v>167</v>
      </c>
      <c r="D9" s="248"/>
      <c r="E9" s="248"/>
      <c r="F9" s="248"/>
      <c r="G9" s="248"/>
      <c r="H9" s="248"/>
      <c r="I9" s="248"/>
      <c r="J9" s="248"/>
      <c r="K9" s="248"/>
      <c r="L9" s="248"/>
      <c r="M9" s="248"/>
      <c r="N9" s="248"/>
      <c r="O9" s="248"/>
      <c r="P9" s="248"/>
      <c r="Q9" s="248"/>
      <c r="R9" s="248"/>
      <c r="S9" s="249"/>
    </row>
    <row r="10" spans="2:25" ht="30.75" customHeight="1" x14ac:dyDescent="0.3">
      <c r="B10" s="14" t="s">
        <v>128</v>
      </c>
      <c r="C10" s="248" t="s">
        <v>168</v>
      </c>
      <c r="D10" s="248"/>
      <c r="E10" s="248"/>
      <c r="F10" s="248"/>
      <c r="G10" s="248"/>
      <c r="H10" s="248"/>
      <c r="I10" s="248"/>
      <c r="J10" s="248"/>
      <c r="K10" s="248"/>
      <c r="L10" s="248"/>
      <c r="M10" s="248"/>
      <c r="N10" s="248"/>
      <c r="O10" s="248"/>
      <c r="P10" s="248"/>
      <c r="Q10" s="248"/>
      <c r="R10" s="248"/>
      <c r="S10" s="249"/>
    </row>
    <row r="11" spans="2:25" ht="30.75" customHeight="1" x14ac:dyDescent="0.3">
      <c r="B11" s="49" t="s">
        <v>130</v>
      </c>
      <c r="C11" s="121" t="s">
        <v>364</v>
      </c>
      <c r="D11" s="121"/>
      <c r="E11" s="121"/>
      <c r="F11" s="121"/>
      <c r="G11" s="121"/>
      <c r="H11" s="121"/>
      <c r="I11" s="121"/>
      <c r="J11" s="121"/>
      <c r="K11" s="121"/>
      <c r="L11" s="121"/>
      <c r="M11" s="121"/>
      <c r="N11" s="121"/>
      <c r="O11" s="121"/>
      <c r="P11" s="121"/>
      <c r="Q11" s="121"/>
      <c r="R11" s="121"/>
      <c r="S11" s="238"/>
    </row>
    <row r="12" spans="2:25" ht="14.25" customHeight="1" x14ac:dyDescent="0.3">
      <c r="B12" s="239"/>
      <c r="C12" s="240"/>
      <c r="D12" s="240"/>
      <c r="E12" s="240"/>
      <c r="F12" s="240"/>
      <c r="G12" s="240"/>
      <c r="H12" s="240"/>
      <c r="I12" s="240"/>
      <c r="J12" s="240"/>
      <c r="K12" s="240"/>
      <c r="L12" s="240"/>
      <c r="M12" s="240"/>
      <c r="N12" s="240"/>
      <c r="O12" s="240"/>
      <c r="P12" s="240"/>
      <c r="Q12" s="240"/>
      <c r="R12" s="240"/>
      <c r="S12" s="241"/>
    </row>
    <row r="13" spans="2:25" s="7" customFormat="1" ht="30.15" customHeight="1" x14ac:dyDescent="0.3">
      <c r="B13" s="48" t="s">
        <v>131</v>
      </c>
      <c r="C13" s="129" t="s">
        <v>132</v>
      </c>
      <c r="D13" s="130"/>
      <c r="E13" s="129" t="s">
        <v>133</v>
      </c>
      <c r="F13" s="109"/>
      <c r="G13" s="109"/>
      <c r="H13" s="130"/>
      <c r="I13" s="217" t="s">
        <v>134</v>
      </c>
      <c r="J13" s="217"/>
      <c r="K13" s="217"/>
      <c r="L13" s="217"/>
      <c r="M13" s="217"/>
      <c r="N13" s="217" t="s">
        <v>135</v>
      </c>
      <c r="O13" s="217"/>
      <c r="P13" s="217"/>
      <c r="Q13" s="217"/>
      <c r="R13" s="218"/>
      <c r="S13" s="242"/>
      <c r="U13"/>
      <c r="V13"/>
      <c r="W13"/>
      <c r="X13"/>
      <c r="Y13"/>
    </row>
    <row r="14" spans="2:25" ht="60.75" customHeight="1" x14ac:dyDescent="0.3">
      <c r="B14" s="260" t="s">
        <v>169</v>
      </c>
      <c r="C14" s="191" t="s">
        <v>170</v>
      </c>
      <c r="D14" s="191"/>
      <c r="E14" s="191" t="s">
        <v>171</v>
      </c>
      <c r="F14" s="191"/>
      <c r="G14" s="191"/>
      <c r="H14" s="191"/>
      <c r="I14" s="191" t="s">
        <v>139</v>
      </c>
      <c r="J14" s="191"/>
      <c r="K14" s="191"/>
      <c r="L14" s="191"/>
      <c r="M14" s="191"/>
      <c r="N14" s="256" t="s">
        <v>172</v>
      </c>
      <c r="O14" s="256"/>
      <c r="P14" s="256"/>
      <c r="Q14" s="256"/>
      <c r="R14" s="257"/>
      <c r="S14" s="242"/>
    </row>
    <row r="15" spans="2:25" ht="42" customHeight="1" x14ac:dyDescent="0.3">
      <c r="B15" s="260"/>
      <c r="C15" s="192" t="s">
        <v>173</v>
      </c>
      <c r="D15" s="192"/>
      <c r="E15" s="191" t="s">
        <v>174</v>
      </c>
      <c r="F15" s="191"/>
      <c r="G15" s="191"/>
      <c r="H15" s="191"/>
      <c r="I15" s="191" t="s">
        <v>139</v>
      </c>
      <c r="J15" s="191"/>
      <c r="K15" s="191"/>
      <c r="L15" s="191"/>
      <c r="M15" s="191"/>
      <c r="N15" s="256" t="s">
        <v>175</v>
      </c>
      <c r="O15" s="256"/>
      <c r="P15" s="256"/>
      <c r="Q15" s="256"/>
      <c r="R15" s="257"/>
      <c r="S15" s="242"/>
    </row>
    <row r="16" spans="2:25" x14ac:dyDescent="0.3">
      <c r="B16" s="214"/>
      <c r="C16" s="215"/>
      <c r="D16" s="215"/>
      <c r="E16" s="215"/>
      <c r="F16" s="215"/>
      <c r="G16" s="215"/>
      <c r="H16" s="215"/>
      <c r="I16" s="215"/>
      <c r="J16" s="215"/>
      <c r="K16" s="215"/>
      <c r="L16" s="215"/>
      <c r="M16" s="215"/>
      <c r="N16" s="215"/>
      <c r="O16" s="215"/>
      <c r="P16" s="215"/>
      <c r="Q16" s="215"/>
      <c r="R16" s="215"/>
      <c r="S16" s="216"/>
    </row>
    <row r="17" spans="2:19" ht="17.399999999999999" x14ac:dyDescent="0.3">
      <c r="B17" s="16"/>
      <c r="C17" s="8"/>
      <c r="D17" s="8"/>
      <c r="E17" s="8"/>
      <c r="F17" s="8"/>
      <c r="G17" s="8"/>
      <c r="H17" s="8"/>
      <c r="I17" s="8"/>
      <c r="J17" s="8"/>
      <c r="K17" s="8"/>
      <c r="L17" s="8"/>
      <c r="M17" s="8"/>
      <c r="N17" s="8"/>
      <c r="O17" s="8"/>
      <c r="P17" s="8"/>
      <c r="Q17" s="8"/>
      <c r="R17" s="9"/>
      <c r="S17" s="15"/>
    </row>
    <row r="18" spans="2:19" ht="17.399999999999999" x14ac:dyDescent="0.3">
      <c r="B18" s="21" t="s">
        <v>144</v>
      </c>
      <c r="C18" s="10" t="s">
        <v>145</v>
      </c>
      <c r="D18" s="72"/>
      <c r="E18" s="10"/>
      <c r="F18" s="10" t="s">
        <v>146</v>
      </c>
      <c r="G18" s="72"/>
      <c r="H18" s="10"/>
      <c r="I18" s="10" t="s">
        <v>147</v>
      </c>
      <c r="J18" s="10"/>
      <c r="K18" s="72"/>
      <c r="L18" s="10"/>
      <c r="M18" s="10" t="s">
        <v>148</v>
      </c>
      <c r="N18" s="72"/>
      <c r="O18" s="10"/>
      <c r="P18" s="10" t="s">
        <v>163</v>
      </c>
      <c r="Q18" s="72" t="s">
        <v>40</v>
      </c>
      <c r="R18" s="11"/>
      <c r="S18" s="15"/>
    </row>
    <row r="19" spans="2:19" ht="17.399999999999999" x14ac:dyDescent="0.3">
      <c r="B19" s="17"/>
      <c r="C19" s="12"/>
      <c r="D19" s="12"/>
      <c r="E19" s="12"/>
      <c r="F19" s="12"/>
      <c r="G19" s="12"/>
      <c r="H19" s="12"/>
      <c r="I19" s="12"/>
      <c r="J19" s="12"/>
      <c r="K19" s="12"/>
      <c r="L19" s="12"/>
      <c r="M19" s="12"/>
      <c r="N19" s="12"/>
      <c r="O19" s="12"/>
      <c r="P19" s="12"/>
      <c r="Q19" s="12"/>
      <c r="R19" s="13"/>
      <c r="S19" s="15"/>
    </row>
    <row r="20" spans="2:19" ht="15.6" x14ac:dyDescent="0.3">
      <c r="B20" s="18"/>
      <c r="C20" s="6"/>
      <c r="D20" s="6"/>
      <c r="E20" s="6"/>
      <c r="F20" s="6"/>
      <c r="G20" s="6"/>
      <c r="H20" s="6"/>
      <c r="I20" s="6"/>
      <c r="J20" s="6"/>
      <c r="K20" s="6"/>
      <c r="L20" s="6"/>
      <c r="M20" s="6"/>
      <c r="N20" s="6"/>
      <c r="O20" s="6"/>
      <c r="P20" s="6"/>
      <c r="Q20" s="6"/>
      <c r="R20" s="6"/>
      <c r="S20" s="15"/>
    </row>
    <row r="21" spans="2:19" ht="17.399999999999999" x14ac:dyDescent="0.3">
      <c r="B21" s="195" t="s">
        <v>149</v>
      </c>
      <c r="C21" s="196" t="s">
        <v>150</v>
      </c>
      <c r="D21" s="197"/>
      <c r="E21" s="197"/>
      <c r="F21" s="197"/>
      <c r="G21" s="198"/>
      <c r="H21" s="53"/>
      <c r="I21" s="199" t="s">
        <v>151</v>
      </c>
      <c r="J21" s="199"/>
      <c r="K21" s="199"/>
      <c r="L21" s="199"/>
      <c r="M21" s="200"/>
      <c r="N21" s="196" t="s">
        <v>164</v>
      </c>
      <c r="O21" s="197"/>
      <c r="P21" s="197"/>
      <c r="Q21" s="197"/>
      <c r="R21" s="201"/>
      <c r="S21" s="15"/>
    </row>
    <row r="22" spans="2:19" ht="17.399999999999999" x14ac:dyDescent="0.3">
      <c r="B22" s="195"/>
      <c r="C22" s="196"/>
      <c r="D22" s="197"/>
      <c r="E22" s="197"/>
      <c r="F22" s="197"/>
      <c r="G22" s="198"/>
      <c r="H22" s="196" t="s">
        <v>40</v>
      </c>
      <c r="I22" s="197"/>
      <c r="J22" s="197"/>
      <c r="K22" s="197"/>
      <c r="L22" s="197"/>
      <c r="M22" s="198"/>
      <c r="N22" s="196"/>
      <c r="O22" s="197"/>
      <c r="P22" s="197"/>
      <c r="Q22" s="197"/>
      <c r="R22" s="201"/>
      <c r="S22" s="15"/>
    </row>
    <row r="23" spans="2:19" ht="15.6" x14ac:dyDescent="0.3">
      <c r="B23" s="18"/>
      <c r="C23" s="6"/>
      <c r="D23" s="6"/>
      <c r="E23" s="6"/>
      <c r="F23" s="6"/>
      <c r="G23" s="6"/>
      <c r="H23" s="6"/>
      <c r="I23" s="6"/>
      <c r="J23" s="6"/>
      <c r="K23" s="6"/>
      <c r="L23" s="6"/>
      <c r="M23" s="6"/>
      <c r="N23" s="6"/>
      <c r="O23" s="6"/>
      <c r="P23" s="6"/>
      <c r="Q23" s="6"/>
      <c r="R23" s="6"/>
      <c r="S23" s="15"/>
    </row>
    <row r="24" spans="2:19" ht="204" customHeight="1" thickBot="1" x14ac:dyDescent="0.35">
      <c r="B24" s="60" t="s">
        <v>153</v>
      </c>
      <c r="C24" s="258">
        <v>0.7</v>
      </c>
      <c r="D24" s="259"/>
      <c r="E24" s="202" t="s">
        <v>154</v>
      </c>
      <c r="F24" s="203"/>
      <c r="G24" s="204"/>
      <c r="H24" s="253" t="s">
        <v>368</v>
      </c>
      <c r="I24" s="254"/>
      <c r="J24" s="255"/>
      <c r="K24" s="202" t="s">
        <v>155</v>
      </c>
      <c r="L24" s="203"/>
      <c r="M24" s="203"/>
      <c r="N24" s="204"/>
      <c r="O24" s="205" t="s">
        <v>389</v>
      </c>
      <c r="P24" s="206"/>
      <c r="Q24" s="206"/>
      <c r="R24" s="207"/>
      <c r="S24" s="20"/>
    </row>
    <row r="25" spans="2:19" customFormat="1" ht="60" customHeight="1" x14ac:dyDescent="0.3"/>
    <row r="26" spans="2:19" customFormat="1" x14ac:dyDescent="0.3"/>
    <row r="27" spans="2:19" customFormat="1" x14ac:dyDescent="0.3"/>
    <row r="28" spans="2:19" customFormat="1" x14ac:dyDescent="0.3"/>
    <row r="29" spans="2:19" customFormat="1" x14ac:dyDescent="0.3"/>
    <row r="30" spans="2:19" customFormat="1" x14ac:dyDescent="0.3"/>
    <row r="31" spans="2:19" customFormat="1" x14ac:dyDescent="0.3"/>
    <row r="32" spans="2:19" customFormat="1" x14ac:dyDescent="0.3"/>
    <row r="33" customFormat="1" x14ac:dyDescent="0.3"/>
    <row r="34" customFormat="1" x14ac:dyDescent="0.3"/>
    <row r="35" customFormat="1" x14ac:dyDescent="0.3"/>
    <row r="36" customFormat="1" x14ac:dyDescent="0.3"/>
    <row r="37" customFormat="1" x14ac:dyDescent="0.3"/>
    <row r="38" customFormat="1" x14ac:dyDescent="0.3"/>
    <row r="39" customFormat="1" x14ac:dyDescent="0.3"/>
    <row r="40" customFormat="1" x14ac:dyDescent="0.3"/>
    <row r="41" customFormat="1" x14ac:dyDescent="0.3"/>
    <row r="42" customFormat="1" x14ac:dyDescent="0.3"/>
    <row r="43" customFormat="1" x14ac:dyDescent="0.3"/>
    <row r="44" customFormat="1" x14ac:dyDescent="0.3"/>
    <row r="45" customFormat="1" x14ac:dyDescent="0.3"/>
    <row r="46" customFormat="1" x14ac:dyDescent="0.3"/>
    <row r="47" customFormat="1" x14ac:dyDescent="0.3"/>
    <row r="48" customFormat="1" x14ac:dyDescent="0.3"/>
    <row r="49" customFormat="1" x14ac:dyDescent="0.3"/>
    <row r="50" customFormat="1" x14ac:dyDescent="0.3"/>
    <row r="51" customFormat="1" x14ac:dyDescent="0.3"/>
    <row r="52" customFormat="1" x14ac:dyDescent="0.3"/>
    <row r="53" customFormat="1" x14ac:dyDescent="0.3"/>
    <row r="54" customFormat="1" x14ac:dyDescent="0.3"/>
  </sheetData>
  <mergeCells count="48">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E24:G24"/>
    <mergeCell ref="H24:J24"/>
    <mergeCell ref="K24:N24"/>
    <mergeCell ref="O24:R24"/>
    <mergeCell ref="I15:M15"/>
    <mergeCell ref="N15:R15"/>
    <mergeCell ref="B16:S16"/>
    <mergeCell ref="B21:B22"/>
    <mergeCell ref="C21:G21"/>
    <mergeCell ref="I21:M21"/>
    <mergeCell ref="N21:R21"/>
    <mergeCell ref="C22:G22"/>
    <mergeCell ref="H22:M22"/>
    <mergeCell ref="N22:R22"/>
    <mergeCell ref="C24:D24"/>
  </mergeCells>
  <dataValidations count="21">
    <dataValidation allowBlank="1" showInputMessage="1" showErrorMessage="1" prompt="Si existe linea base, por favor indique en esta casilla desde que fuente de información  se tomarón los datos" sqref="K24:N24" xr:uid="{00000000-0002-0000-0300-000000000000}"/>
    <dataValidation allowBlank="1" showInputMessage="1" showErrorMessage="1" prompt="En caso de contar con información previa de la medición, establezca cul es la linea de partida para la medición de su indicador" sqref="E24:G24" xr:uid="{00000000-0002-0000-0300-000001000000}"/>
    <dataValidation allowBlank="1" showInputMessage="1" showErrorMessage="1" prompt="Defina la meta del indicador, teniendo en cuenta la tendencia establecida" sqref="B24" xr:uid="{00000000-0002-0000-0300-000002000000}"/>
    <dataValidation allowBlank="1" showInputMessage="1" showErrorMessage="1" prompt="Seleccione con una &quot;X&quot; la tendencia que debe tener el resultado del indicador" sqref="B21:B22" xr:uid="{00000000-0002-0000-0300-000003000000}"/>
    <dataValidation allowBlank="1" showInputMessage="1" showErrorMessage="1" prompt="Seleccione la periodicidad con la que se va a medir el indicador. Solo pueed seleccionar una." sqref="B18" xr:uid="{00000000-0002-0000-0300-000004000000}"/>
    <dataValidation allowBlank="1" showInputMessage="1" showErrorMessage="1" prompt="Aclara de donde tomará la información para el cálculo del indicador" sqref="N13:R13" xr:uid="{00000000-0002-0000-0300-000005000000}"/>
    <dataValidation allowBlank="1" showInputMessage="1" showErrorMessage="1" prompt="Seleccione de la lista desplegable la unidad de medida de cada una de sus variables." sqref="I13:M13" xr:uid="{00000000-0002-0000-0300-000006000000}"/>
    <dataValidation allowBlank="1" showInputMessage="1" showErrorMessage="1" prompt="Describa brevemente la variable definida" sqref="E13:H13" xr:uid="{00000000-0002-0000-0300-000007000000}"/>
    <dataValidation allowBlank="1" showInputMessage="1" showErrorMessage="1" prompt="En cada casilla defina el nombre de las variables de su indicador" sqref="C13:D13" xr:uid="{00000000-0002-0000-0300-000008000000}"/>
    <dataValidation allowBlank="1" showInputMessage="1" showErrorMessage="1" prompt="Defina la relación mátematica que se constituirá como la fórmula de su indicador" sqref="B13" xr:uid="{00000000-0002-0000-0300-000009000000}"/>
    <dataValidation allowBlank="1" showInputMessage="1" showErrorMessage="1" prompt="Se cargará automaticamente el objetivo del proceso que definió en la caracterización." sqref="B11" xr:uid="{00000000-0002-0000-0300-00000A000000}"/>
    <dataValidation allowBlank="1" showInputMessage="1" showErrorMessage="1" prompt="Amplie el objetivo del indicador, contestando preguntas como  ¿qué?, ¿para qué?, ¿cómo?" sqref="B10" xr:uid="{00000000-0002-0000-03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3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300-00000D000000}"/>
    <dataValidation allowBlank="1" showInputMessage="1" showErrorMessage="1" prompt="Se cargará automáticamente el tipo de indicador que definió en la caracterización." sqref="K8:L8" xr:uid="{00000000-0002-0000-0300-00000E000000}"/>
    <dataValidation allowBlank="1" showInputMessage="1" showErrorMessage="1" prompt="Se cargará automaticamente el líder del proceso seleccionado. Por favor válidelo y retroalimente al enlace de la OAP." sqref="B6" xr:uid="{00000000-0002-0000-0300-00000F000000}"/>
    <dataValidation allowBlank="1" showInputMessage="1" showErrorMessage="1" prompt="Se cargará automaticamente el nombre del indicador que definió en la caracterización" sqref="B8" xr:uid="{00000000-0002-0000-0300-000010000000}"/>
    <dataValidation allowBlank="1" showInputMessage="1" showErrorMessage="1" prompt="Ingrese el nombre y el cargo de la persona responsable de la medición del indicador._x000a_Ej: Juan Perez - Profesional Univeristario " sqref="K6:L6" xr:uid="{00000000-0002-0000-0300-000011000000}"/>
    <dataValidation allowBlank="1" showInputMessage="1" showErrorMessage="1" prompt="Se cargará automáticamente el macroproceso al cual pertenece el macroproceso" sqref="K5:L5" xr:uid="{00000000-0002-0000-0300-000012000000}"/>
    <dataValidation allowBlank="1" showInputMessage="1" showErrorMessage="1" prompt="Seleccione de la lista desplegable el nombre del proceso" sqref="B5" xr:uid="{00000000-0002-0000-0300-000013000000}"/>
    <dataValidation allowBlank="1" showInputMessage="1" showErrorMessage="1" promptTitle="Dependencia" prompt="Seleccione de la lista desplegable la dependencia responsable del proceso" sqref="B4" xr:uid="{00000000-0002-0000-0300-000014000000}"/>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Y54"/>
  <sheetViews>
    <sheetView showGridLines="0" zoomScale="70" zoomScaleNormal="70" zoomScaleSheetLayoutView="100" workbookViewId="0">
      <selection activeCell="C11" sqref="C11:S11"/>
    </sheetView>
  </sheetViews>
  <sheetFormatPr baseColWidth="10" defaultColWidth="11.44140625" defaultRowHeight="14.4" x14ac:dyDescent="0.3"/>
  <cols>
    <col min="1" max="1" width="4" style="5" customWidth="1"/>
    <col min="2" max="2" width="33.88671875" style="5" customWidth="1"/>
    <col min="3" max="3" width="22.88671875" style="5" customWidth="1"/>
    <col min="4" max="4" width="7.5546875" style="5" customWidth="1"/>
    <col min="5" max="5" width="10" style="5" customWidth="1"/>
    <col min="6" max="6" width="12.44140625" style="5" customWidth="1"/>
    <col min="7" max="7" width="7.88671875" style="5" customWidth="1"/>
    <col min="8" max="8" width="17.88671875" style="5" customWidth="1"/>
    <col min="9" max="9" width="22" style="5" customWidth="1"/>
    <col min="10" max="10" width="3.5546875" style="5" customWidth="1"/>
    <col min="11" max="11" width="9.44140625" style="5" customWidth="1"/>
    <col min="12" max="12" width="11" style="5" customWidth="1"/>
    <col min="13" max="13" width="13" style="5" customWidth="1"/>
    <col min="14" max="14" width="10.109375" style="5" customWidth="1"/>
    <col min="15" max="15" width="13.5546875" style="5" customWidth="1"/>
    <col min="16" max="17" width="12.5546875" style="5" customWidth="1"/>
    <col min="18" max="18" width="11.5546875" style="5" customWidth="1"/>
    <col min="19" max="20" width="4.44140625" style="5" customWidth="1"/>
    <col min="21" max="22" width="11.44140625" customWidth="1"/>
    <col min="23" max="23" width="17.5546875" customWidth="1"/>
    <col min="24" max="24" width="16.5546875" customWidth="1"/>
    <col min="25" max="25" width="11" customWidth="1"/>
    <col min="26" max="16384" width="11.44140625" style="5"/>
  </cols>
  <sheetData>
    <row r="1" spans="2:25" ht="86.25" customHeight="1" x14ac:dyDescent="0.3">
      <c r="B1" s="219"/>
      <c r="C1" s="220"/>
      <c r="D1" s="221" t="s">
        <v>113</v>
      </c>
      <c r="E1" s="221"/>
      <c r="F1" s="221"/>
      <c r="G1" s="221"/>
      <c r="H1" s="221"/>
      <c r="I1" s="221"/>
      <c r="J1" s="221"/>
      <c r="K1" s="221"/>
      <c r="L1" s="221"/>
      <c r="M1" s="221"/>
      <c r="N1" s="221"/>
      <c r="O1" s="221"/>
      <c r="P1" s="221"/>
      <c r="Q1" s="221"/>
      <c r="R1" s="221"/>
      <c r="S1" s="222"/>
    </row>
    <row r="2" spans="2:25" ht="17.399999999999999" customHeight="1" x14ac:dyDescent="0.3">
      <c r="B2" s="223"/>
      <c r="C2" s="224"/>
      <c r="D2" s="224"/>
      <c r="E2" s="224"/>
      <c r="F2" s="224"/>
      <c r="G2" s="224"/>
      <c r="H2" s="224"/>
      <c r="I2" s="224"/>
      <c r="J2" s="224"/>
      <c r="K2" s="224"/>
      <c r="L2" s="224"/>
      <c r="M2" s="224"/>
      <c r="N2" s="224"/>
      <c r="O2" s="224"/>
      <c r="P2" s="224"/>
      <c r="Q2" s="224"/>
      <c r="R2" s="224"/>
      <c r="S2" s="225"/>
    </row>
    <row r="3" spans="2:25" ht="29.25" customHeight="1" x14ac:dyDescent="0.3">
      <c r="B3" s="229" t="s">
        <v>114</v>
      </c>
      <c r="C3" s="230"/>
      <c r="D3" s="230"/>
      <c r="E3" s="230"/>
      <c r="F3" s="230"/>
      <c r="G3" s="230"/>
      <c r="H3" s="230"/>
      <c r="I3" s="230"/>
      <c r="J3" s="230"/>
      <c r="K3" s="230"/>
      <c r="L3" s="230"/>
      <c r="M3" s="230"/>
      <c r="N3" s="230"/>
      <c r="O3" s="230"/>
      <c r="P3" s="230"/>
      <c r="Q3" s="230"/>
      <c r="R3" s="230"/>
      <c r="S3" s="231"/>
    </row>
    <row r="4" spans="2:25" ht="30.15" customHeight="1" x14ac:dyDescent="0.3">
      <c r="B4" s="14" t="s">
        <v>115</v>
      </c>
      <c r="C4" s="226" t="s">
        <v>165</v>
      </c>
      <c r="D4" s="227"/>
      <c r="E4" s="227"/>
      <c r="F4" s="227"/>
      <c r="G4" s="227"/>
      <c r="H4" s="227"/>
      <c r="I4" s="227"/>
      <c r="J4" s="227"/>
      <c r="K4" s="227"/>
      <c r="L4" s="227"/>
      <c r="M4" s="227"/>
      <c r="N4" s="227"/>
      <c r="O4" s="227"/>
      <c r="P4" s="227"/>
      <c r="Q4" s="227"/>
      <c r="R4" s="227"/>
      <c r="S4" s="232"/>
    </row>
    <row r="5" spans="2:25" ht="30.15" customHeight="1" x14ac:dyDescent="0.3">
      <c r="B5" s="14" t="s">
        <v>117</v>
      </c>
      <c r="C5" s="226" t="s">
        <v>12</v>
      </c>
      <c r="D5" s="227"/>
      <c r="E5" s="227"/>
      <c r="F5" s="227"/>
      <c r="G5" s="227"/>
      <c r="H5" s="227"/>
      <c r="I5" s="227"/>
      <c r="J5" s="228"/>
      <c r="K5" s="217" t="s">
        <v>118</v>
      </c>
      <c r="L5" s="217"/>
      <c r="M5" s="233" t="str">
        <f>VLOOKUP(C5,'Listas desplegables'!D3:G46,2,0)</f>
        <v>Gestión Jurídica</v>
      </c>
      <c r="N5" s="233"/>
      <c r="O5" s="233"/>
      <c r="P5" s="233"/>
      <c r="Q5" s="233"/>
      <c r="R5" s="233"/>
      <c r="S5" s="234"/>
    </row>
    <row r="6" spans="2:25" ht="36.75" customHeight="1" x14ac:dyDescent="0.3">
      <c r="B6" s="14" t="s">
        <v>119</v>
      </c>
      <c r="C6" s="233" t="str">
        <f>VLOOKUP(C5,'Listas desplegables'!D3:G46,4,0)</f>
        <v xml:space="preserve">Jefe Oficina Asesora Jurídica </v>
      </c>
      <c r="D6" s="233"/>
      <c r="E6" s="233"/>
      <c r="F6" s="233"/>
      <c r="G6" s="233"/>
      <c r="H6" s="233"/>
      <c r="I6" s="233"/>
      <c r="J6" s="233"/>
      <c r="K6" s="183" t="s">
        <v>120</v>
      </c>
      <c r="L6" s="183"/>
      <c r="M6" s="233" t="s">
        <v>121</v>
      </c>
      <c r="N6" s="233"/>
      <c r="O6" s="233"/>
      <c r="P6" s="233"/>
      <c r="Q6" s="233"/>
      <c r="R6" s="233"/>
      <c r="S6" s="234"/>
    </row>
    <row r="7" spans="2:25" ht="7.35" customHeight="1" x14ac:dyDescent="0.3">
      <c r="B7" s="188"/>
      <c r="C7" s="189"/>
      <c r="D7" s="189"/>
      <c r="E7" s="189"/>
      <c r="F7" s="189"/>
      <c r="G7" s="189"/>
      <c r="H7" s="189"/>
      <c r="I7" s="189"/>
      <c r="J7" s="189"/>
      <c r="K7" s="189"/>
      <c r="L7" s="189"/>
      <c r="M7" s="189"/>
      <c r="N7" s="189"/>
      <c r="O7" s="189"/>
      <c r="P7" s="189"/>
      <c r="Q7" s="189"/>
      <c r="R7" s="189"/>
      <c r="S7" s="190"/>
    </row>
    <row r="8" spans="2:25" ht="42.6" customHeight="1" x14ac:dyDescent="0.3">
      <c r="B8" s="14" t="s">
        <v>122</v>
      </c>
      <c r="C8" s="266" t="s">
        <v>176</v>
      </c>
      <c r="D8" s="266"/>
      <c r="E8" s="266"/>
      <c r="F8" s="266"/>
      <c r="G8" s="266"/>
      <c r="H8" s="266"/>
      <c r="I8" s="266"/>
      <c r="J8" s="266"/>
      <c r="K8" s="183" t="s">
        <v>123</v>
      </c>
      <c r="L8" s="183"/>
      <c r="M8" s="252" t="str">
        <f>Caracterización!U10</f>
        <v>Efectividad</v>
      </c>
      <c r="N8" s="252"/>
      <c r="O8" s="183" t="s">
        <v>124</v>
      </c>
      <c r="P8" s="183"/>
      <c r="Q8" s="209" t="s">
        <v>125</v>
      </c>
      <c r="R8" s="209"/>
      <c r="S8" s="210"/>
    </row>
    <row r="9" spans="2:25" ht="45.75" customHeight="1" x14ac:dyDescent="0.3">
      <c r="B9" s="14" t="s">
        <v>126</v>
      </c>
      <c r="C9" s="248" t="s">
        <v>177</v>
      </c>
      <c r="D9" s="248"/>
      <c r="E9" s="248"/>
      <c r="F9" s="248"/>
      <c r="G9" s="248"/>
      <c r="H9" s="248"/>
      <c r="I9" s="248"/>
      <c r="J9" s="248"/>
      <c r="K9" s="248"/>
      <c r="L9" s="248"/>
      <c r="M9" s="248"/>
      <c r="N9" s="248"/>
      <c r="O9" s="248"/>
      <c r="P9" s="248"/>
      <c r="Q9" s="248"/>
      <c r="R9" s="248"/>
      <c r="S9" s="249"/>
    </row>
    <row r="10" spans="2:25" ht="44.4" customHeight="1" x14ac:dyDescent="0.3">
      <c r="B10" s="14" t="s">
        <v>128</v>
      </c>
      <c r="C10" s="248" t="s">
        <v>178</v>
      </c>
      <c r="D10" s="248"/>
      <c r="E10" s="248"/>
      <c r="F10" s="248"/>
      <c r="G10" s="248"/>
      <c r="H10" s="248"/>
      <c r="I10" s="248"/>
      <c r="J10" s="248"/>
      <c r="K10" s="248"/>
      <c r="L10" s="248"/>
      <c r="M10" s="248"/>
      <c r="N10" s="248"/>
      <c r="O10" s="248"/>
      <c r="P10" s="248"/>
      <c r="Q10" s="248"/>
      <c r="R10" s="248"/>
      <c r="S10" s="249"/>
    </row>
    <row r="11" spans="2:25" ht="42" customHeight="1" x14ac:dyDescent="0.3">
      <c r="B11" s="49" t="s">
        <v>130</v>
      </c>
      <c r="C11" s="121" t="s">
        <v>364</v>
      </c>
      <c r="D11" s="121"/>
      <c r="E11" s="121"/>
      <c r="F11" s="121"/>
      <c r="G11" s="121"/>
      <c r="H11" s="121"/>
      <c r="I11" s="121"/>
      <c r="J11" s="121"/>
      <c r="K11" s="121"/>
      <c r="L11" s="121"/>
      <c r="M11" s="121"/>
      <c r="N11" s="121"/>
      <c r="O11" s="121"/>
      <c r="P11" s="121"/>
      <c r="Q11" s="121"/>
      <c r="R11" s="121"/>
      <c r="S11" s="238"/>
    </row>
    <row r="12" spans="2:25" ht="7.35" customHeight="1" x14ac:dyDescent="0.3">
      <c r="B12" s="239"/>
      <c r="C12" s="240"/>
      <c r="D12" s="240"/>
      <c r="E12" s="240"/>
      <c r="F12" s="240"/>
      <c r="G12" s="240"/>
      <c r="H12" s="240"/>
      <c r="I12" s="240"/>
      <c r="J12" s="240"/>
      <c r="K12" s="240"/>
      <c r="L12" s="240"/>
      <c r="M12" s="240"/>
      <c r="N12" s="240"/>
      <c r="O12" s="240"/>
      <c r="P12" s="240"/>
      <c r="Q12" s="240"/>
      <c r="R12" s="240"/>
      <c r="S12" s="241"/>
    </row>
    <row r="13" spans="2:25" s="7" customFormat="1" ht="30.15" customHeight="1" x14ac:dyDescent="0.3">
      <c r="B13" s="48" t="s">
        <v>131</v>
      </c>
      <c r="C13" s="129" t="s">
        <v>132</v>
      </c>
      <c r="D13" s="130"/>
      <c r="E13" s="129" t="s">
        <v>133</v>
      </c>
      <c r="F13" s="109"/>
      <c r="G13" s="109"/>
      <c r="H13" s="130"/>
      <c r="I13" s="217" t="s">
        <v>134</v>
      </c>
      <c r="J13" s="217"/>
      <c r="K13" s="217"/>
      <c r="L13" s="217"/>
      <c r="M13" s="217"/>
      <c r="N13" s="217" t="s">
        <v>135</v>
      </c>
      <c r="O13" s="217"/>
      <c r="P13" s="217"/>
      <c r="Q13" s="217"/>
      <c r="R13" s="218"/>
      <c r="S13" s="242"/>
      <c r="U13"/>
      <c r="V13"/>
      <c r="W13"/>
      <c r="X13"/>
      <c r="Y13"/>
    </row>
    <row r="14" spans="2:25" ht="69" customHeight="1" x14ac:dyDescent="0.3">
      <c r="B14" s="260" t="s">
        <v>179</v>
      </c>
      <c r="C14" s="192" t="s">
        <v>180</v>
      </c>
      <c r="D14" s="192"/>
      <c r="E14" s="191" t="s">
        <v>181</v>
      </c>
      <c r="F14" s="191"/>
      <c r="G14" s="191"/>
      <c r="H14" s="191"/>
      <c r="I14" s="191" t="s">
        <v>139</v>
      </c>
      <c r="J14" s="191"/>
      <c r="K14" s="191"/>
      <c r="L14" s="191"/>
      <c r="M14" s="191"/>
      <c r="N14" s="256" t="s">
        <v>172</v>
      </c>
      <c r="O14" s="256"/>
      <c r="P14" s="256"/>
      <c r="Q14" s="256"/>
      <c r="R14" s="257"/>
      <c r="S14" s="242"/>
    </row>
    <row r="15" spans="2:25" ht="69" customHeight="1" x14ac:dyDescent="0.3">
      <c r="B15" s="260"/>
      <c r="C15" s="192" t="s">
        <v>182</v>
      </c>
      <c r="D15" s="192"/>
      <c r="E15" s="191" t="s">
        <v>183</v>
      </c>
      <c r="F15" s="191"/>
      <c r="G15" s="191"/>
      <c r="H15" s="191"/>
      <c r="I15" s="191" t="s">
        <v>139</v>
      </c>
      <c r="J15" s="191"/>
      <c r="K15" s="191"/>
      <c r="L15" s="191"/>
      <c r="M15" s="191"/>
      <c r="N15" s="256" t="s">
        <v>184</v>
      </c>
      <c r="O15" s="256"/>
      <c r="P15" s="256"/>
      <c r="Q15" s="256"/>
      <c r="R15" s="257"/>
      <c r="S15" s="242"/>
    </row>
    <row r="16" spans="2:25" x14ac:dyDescent="0.3">
      <c r="B16" s="214"/>
      <c r="C16" s="215"/>
      <c r="D16" s="215"/>
      <c r="E16" s="215"/>
      <c r="F16" s="215"/>
      <c r="G16" s="215"/>
      <c r="H16" s="215"/>
      <c r="I16" s="215"/>
      <c r="J16" s="215"/>
      <c r="K16" s="215"/>
      <c r="L16" s="215"/>
      <c r="M16" s="215"/>
      <c r="N16" s="215"/>
      <c r="O16" s="215"/>
      <c r="P16" s="215"/>
      <c r="Q16" s="215"/>
      <c r="R16" s="215"/>
      <c r="S16" s="216"/>
    </row>
    <row r="17" spans="2:23" ht="17.399999999999999" x14ac:dyDescent="0.3">
      <c r="B17" s="16"/>
      <c r="C17" s="8"/>
      <c r="D17" s="8"/>
      <c r="E17" s="8"/>
      <c r="F17" s="8"/>
      <c r="G17" s="8"/>
      <c r="H17" s="8"/>
      <c r="I17" s="8"/>
      <c r="J17" s="8"/>
      <c r="K17" s="8"/>
      <c r="L17" s="8"/>
      <c r="M17" s="8"/>
      <c r="N17" s="8"/>
      <c r="O17" s="8"/>
      <c r="P17" s="8"/>
      <c r="Q17" s="8"/>
      <c r="R17" s="9"/>
      <c r="S17" s="15"/>
    </row>
    <row r="18" spans="2:23" ht="17.399999999999999" x14ac:dyDescent="0.3">
      <c r="B18" s="21" t="s">
        <v>144</v>
      </c>
      <c r="C18" s="10" t="s">
        <v>145</v>
      </c>
      <c r="D18" s="72"/>
      <c r="E18" s="10"/>
      <c r="F18" s="10" t="s">
        <v>146</v>
      </c>
      <c r="G18" s="72"/>
      <c r="H18" s="10"/>
      <c r="I18" s="10" t="s">
        <v>147</v>
      </c>
      <c r="J18" s="10"/>
      <c r="K18" s="72"/>
      <c r="L18" s="10"/>
      <c r="M18" s="10" t="s">
        <v>148</v>
      </c>
      <c r="N18" s="72"/>
      <c r="O18" s="10"/>
      <c r="P18" s="10" t="s">
        <v>163</v>
      </c>
      <c r="Q18" s="72" t="s">
        <v>40</v>
      </c>
      <c r="R18" s="11"/>
      <c r="S18" s="15"/>
    </row>
    <row r="19" spans="2:23" ht="17.399999999999999" x14ac:dyDescent="0.3">
      <c r="B19" s="17"/>
      <c r="C19" s="12"/>
      <c r="D19" s="12"/>
      <c r="E19" s="12"/>
      <c r="F19" s="12"/>
      <c r="G19" s="12"/>
      <c r="H19" s="12"/>
      <c r="I19" s="12"/>
      <c r="J19" s="12"/>
      <c r="K19" s="12"/>
      <c r="L19" s="12"/>
      <c r="M19" s="12"/>
      <c r="N19" s="12"/>
      <c r="O19" s="12"/>
      <c r="P19" s="12"/>
      <c r="Q19" s="12"/>
      <c r="R19" s="13"/>
      <c r="S19" s="15"/>
    </row>
    <row r="20" spans="2:23" ht="15.6" x14ac:dyDescent="0.3">
      <c r="B20" s="18"/>
      <c r="C20" s="6"/>
      <c r="D20" s="6"/>
      <c r="E20" s="6"/>
      <c r="F20" s="6"/>
      <c r="G20" s="6"/>
      <c r="H20" s="6"/>
      <c r="I20" s="6"/>
      <c r="J20" s="6"/>
      <c r="K20" s="6"/>
      <c r="L20" s="6"/>
      <c r="M20" s="6"/>
      <c r="N20" s="6"/>
      <c r="O20" s="6"/>
      <c r="P20" s="6"/>
      <c r="Q20" s="6"/>
      <c r="R20" s="6"/>
      <c r="S20" s="15"/>
    </row>
    <row r="21" spans="2:23" ht="17.399999999999999" x14ac:dyDescent="0.3">
      <c r="B21" s="195" t="s">
        <v>149</v>
      </c>
      <c r="C21" s="196" t="s">
        <v>150</v>
      </c>
      <c r="D21" s="197"/>
      <c r="E21" s="197"/>
      <c r="F21" s="197"/>
      <c r="G21" s="198"/>
      <c r="H21" s="53"/>
      <c r="I21" s="199" t="s">
        <v>151</v>
      </c>
      <c r="J21" s="199"/>
      <c r="K21" s="199"/>
      <c r="L21" s="199"/>
      <c r="M21" s="200"/>
      <c r="N21" s="196" t="s">
        <v>164</v>
      </c>
      <c r="O21" s="197"/>
      <c r="P21" s="197"/>
      <c r="Q21" s="197"/>
      <c r="R21" s="201"/>
      <c r="S21" s="15"/>
    </row>
    <row r="22" spans="2:23" ht="17.399999999999999" x14ac:dyDescent="0.3">
      <c r="B22" s="195"/>
      <c r="C22" s="196" t="s">
        <v>40</v>
      </c>
      <c r="D22" s="197"/>
      <c r="E22" s="197"/>
      <c r="F22" s="197"/>
      <c r="G22" s="198"/>
      <c r="H22" s="196"/>
      <c r="I22" s="197"/>
      <c r="J22" s="197"/>
      <c r="K22" s="197"/>
      <c r="L22" s="197"/>
      <c r="M22" s="198"/>
      <c r="N22" s="196"/>
      <c r="O22" s="197"/>
      <c r="P22" s="197"/>
      <c r="Q22" s="197"/>
      <c r="R22" s="201"/>
      <c r="S22" s="15"/>
    </row>
    <row r="23" spans="2:23" ht="15.6" x14ac:dyDescent="0.3">
      <c r="B23" s="18"/>
      <c r="C23" s="6"/>
      <c r="D23" s="6"/>
      <c r="E23" s="6"/>
      <c r="F23" s="6"/>
      <c r="G23" s="6"/>
      <c r="H23" s="6"/>
      <c r="I23" s="6"/>
      <c r="J23" s="6"/>
      <c r="K23" s="6"/>
      <c r="L23" s="6"/>
      <c r="M23" s="6"/>
      <c r="N23" s="6"/>
      <c r="O23" s="6"/>
      <c r="P23" s="6"/>
      <c r="Q23" s="6"/>
      <c r="R23" s="6"/>
      <c r="S23" s="15"/>
    </row>
    <row r="24" spans="2:23" ht="114" customHeight="1" thickBot="1" x14ac:dyDescent="0.35">
      <c r="B24" s="60" t="s">
        <v>153</v>
      </c>
      <c r="C24" s="78">
        <v>0.86</v>
      </c>
      <c r="D24" s="19"/>
      <c r="E24" s="202" t="s">
        <v>154</v>
      </c>
      <c r="F24" s="203"/>
      <c r="G24" s="204"/>
      <c r="H24" s="263" t="s">
        <v>367</v>
      </c>
      <c r="I24" s="264"/>
      <c r="J24" s="265"/>
      <c r="K24" s="202" t="s">
        <v>155</v>
      </c>
      <c r="L24" s="203"/>
      <c r="M24" s="203"/>
      <c r="N24" s="204"/>
      <c r="O24" s="205" t="s">
        <v>390</v>
      </c>
      <c r="P24" s="206"/>
      <c r="Q24" s="206"/>
      <c r="R24" s="207"/>
      <c r="S24" s="20"/>
      <c r="U24" s="262"/>
      <c r="V24" s="262"/>
      <c r="W24" s="262"/>
    </row>
    <row r="25" spans="2:23" customFormat="1" ht="60" customHeight="1" x14ac:dyDescent="0.3"/>
    <row r="26" spans="2:23" customFormat="1" x14ac:dyDescent="0.3"/>
    <row r="27" spans="2:23" customFormat="1" x14ac:dyDescent="0.3"/>
    <row r="28" spans="2:23" customFormat="1" x14ac:dyDescent="0.3"/>
    <row r="29" spans="2:23" customFormat="1" x14ac:dyDescent="0.3"/>
    <row r="30" spans="2:23" customFormat="1" x14ac:dyDescent="0.3"/>
    <row r="31" spans="2:23" customFormat="1" x14ac:dyDescent="0.3"/>
    <row r="32" spans="2:23" customFormat="1" x14ac:dyDescent="0.3"/>
    <row r="33" customFormat="1" x14ac:dyDescent="0.3"/>
    <row r="34" customFormat="1" x14ac:dyDescent="0.3"/>
    <row r="35" customFormat="1" x14ac:dyDescent="0.3"/>
    <row r="36" customFormat="1" x14ac:dyDescent="0.3"/>
    <row r="37" customFormat="1" x14ac:dyDescent="0.3"/>
    <row r="38" customFormat="1" x14ac:dyDescent="0.3"/>
    <row r="39" customFormat="1" x14ac:dyDescent="0.3"/>
    <row r="40" customFormat="1" x14ac:dyDescent="0.3"/>
    <row r="41" customFormat="1" x14ac:dyDescent="0.3"/>
    <row r="42" customFormat="1" x14ac:dyDescent="0.3"/>
    <row r="43" customFormat="1" x14ac:dyDescent="0.3"/>
    <row r="44" customFormat="1" x14ac:dyDescent="0.3"/>
    <row r="45" customFormat="1" x14ac:dyDescent="0.3"/>
    <row r="46" customFormat="1" x14ac:dyDescent="0.3"/>
    <row r="47" customFormat="1" x14ac:dyDescent="0.3"/>
    <row r="48" customFormat="1" x14ac:dyDescent="0.3"/>
    <row r="49" customFormat="1" x14ac:dyDescent="0.3"/>
    <row r="50" customFormat="1" x14ac:dyDescent="0.3"/>
    <row r="51" customFormat="1" x14ac:dyDescent="0.3"/>
    <row r="52" customFormat="1" x14ac:dyDescent="0.3"/>
    <row r="53" customFormat="1" x14ac:dyDescent="0.3"/>
    <row r="54" customFormat="1" x14ac:dyDescent="0.3"/>
  </sheetData>
  <mergeCells count="48">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I15:M15"/>
    <mergeCell ref="N15:R15"/>
    <mergeCell ref="B16:S16"/>
    <mergeCell ref="B21:B22"/>
    <mergeCell ref="C21:G21"/>
    <mergeCell ref="I21:M21"/>
    <mergeCell ref="N21:R21"/>
    <mergeCell ref="C22:G22"/>
    <mergeCell ref="H22:M22"/>
    <mergeCell ref="N22:R22"/>
    <mergeCell ref="U24:W24"/>
    <mergeCell ref="E24:G24"/>
    <mergeCell ref="H24:J24"/>
    <mergeCell ref="K24:N24"/>
    <mergeCell ref="O24:R24"/>
  </mergeCells>
  <dataValidations count="21">
    <dataValidation allowBlank="1" showInputMessage="1" showErrorMessage="1" promptTitle="Dependencia" prompt="Seleccione de la lista desplegable la dependencia responsable del proceso" sqref="B4" xr:uid="{00000000-0002-0000-0400-000000000000}"/>
    <dataValidation allowBlank="1" showInputMessage="1" showErrorMessage="1" prompt="Seleccione de la lista desplegable el nombre del proceso" sqref="B5" xr:uid="{00000000-0002-0000-0400-000001000000}"/>
    <dataValidation allowBlank="1" showInputMessage="1" showErrorMessage="1" prompt="Se cargará automáticamente el macroproceso al cual pertenece el macroproceso" sqref="K5:L5" xr:uid="{00000000-0002-0000-0400-000002000000}"/>
    <dataValidation allowBlank="1" showInputMessage="1" showErrorMessage="1" prompt="Ingrese el nombre y el cargo de la persona responsable de la medición del indicador._x000a_Ej: Juan Perez - Profesional Univeristario " sqref="K6:L6" xr:uid="{00000000-0002-0000-0400-000003000000}"/>
    <dataValidation allowBlank="1" showInputMessage="1" showErrorMessage="1" prompt="Se cargará automaticamente el nombre del indicador que definió en la caracterización" sqref="B8" xr:uid="{00000000-0002-0000-0400-000004000000}"/>
    <dataValidation allowBlank="1" showInputMessage="1" showErrorMessage="1" prompt="Se cargará automaticamente el líder del proceso seleccionado. Por favor válidelo y retroalimente al enlace de la OAP." sqref="B6" xr:uid="{00000000-0002-0000-0400-000005000000}"/>
    <dataValidation allowBlank="1" showInputMessage="1" showErrorMessage="1" prompt="Se cargará automáticamente el tipo de indicador que definió en la caracterización." sqref="K8:L8" xr:uid="{00000000-0002-0000-04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4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400-000008000000}"/>
    <dataValidation allowBlank="1" showInputMessage="1" showErrorMessage="1" prompt="Amplie el objetivo del indicador, contestando preguntas como  ¿qué?, ¿para qué?, ¿cómo?" sqref="B10" xr:uid="{00000000-0002-0000-0400-000009000000}"/>
    <dataValidation allowBlank="1" showInputMessage="1" showErrorMessage="1" prompt="Se cargará automaticamente el objetivo del proceso que definió en la caracterización." sqref="B11" xr:uid="{00000000-0002-0000-0400-00000A000000}"/>
    <dataValidation allowBlank="1" showInputMessage="1" showErrorMessage="1" prompt="Defina la relación mátematica que se constituirá como la fórmula de su indicador" sqref="B13" xr:uid="{00000000-0002-0000-0400-00000B000000}"/>
    <dataValidation allowBlank="1" showInputMessage="1" showErrorMessage="1" prompt="En cada casilla defina el nombre de las variables de su indicador" sqref="C13:D13" xr:uid="{00000000-0002-0000-0400-00000C000000}"/>
    <dataValidation allowBlank="1" showInputMessage="1" showErrorMessage="1" prompt="Describa brevemente la variable definida" sqref="E13:H13" xr:uid="{00000000-0002-0000-0400-00000D000000}"/>
    <dataValidation allowBlank="1" showInputMessage="1" showErrorMessage="1" prompt="Seleccione de la lista desplegable la unidad de medida de cada una de sus variables." sqref="I13:M13" xr:uid="{00000000-0002-0000-0400-00000E000000}"/>
    <dataValidation allowBlank="1" showInputMessage="1" showErrorMessage="1" prompt="Aclara de donde tomará la información para el cálculo del indicador" sqref="N13:R13" xr:uid="{00000000-0002-0000-0400-00000F000000}"/>
    <dataValidation allowBlank="1" showInputMessage="1" showErrorMessage="1" prompt="Seleccione la periodicidad con la que se va a medir el indicador. Solo pueed seleccionar una." sqref="B18" xr:uid="{00000000-0002-0000-0400-000010000000}"/>
    <dataValidation allowBlank="1" showInputMessage="1" showErrorMessage="1" prompt="Seleccione con una &quot;X&quot; la tendencia que debe tener el resultado del indicador" sqref="B21:B22" xr:uid="{00000000-0002-0000-0400-000011000000}"/>
    <dataValidation allowBlank="1" showInputMessage="1" showErrorMessage="1" prompt="Defina la meta del indicador, teniendo en cuenta la tendencia establecida" sqref="B24" xr:uid="{00000000-0002-0000-0400-000012000000}"/>
    <dataValidation allowBlank="1" showInputMessage="1" showErrorMessage="1" prompt="En caso de contar con información previa de la medición, establezca cul es la linea de partida para la medición de su indicador" sqref="E24:G24" xr:uid="{00000000-0002-0000-0400-000013000000}"/>
    <dataValidation allowBlank="1" showInputMessage="1" showErrorMessage="1" prompt="Si existe linea base, por favor indique en esta casilla desde que fuente de información  se tomarón los datos" sqref="K24:N24" xr:uid="{00000000-0002-0000-0400-000014000000}"/>
  </dataValidations>
  <printOptions horizontalCentered="1"/>
  <pageMargins left="0.51181102362204722" right="0.51181102362204722" top="0.59055118110236227" bottom="0.59055118110236227" header="0.31496062992125984" footer="0.70866141732283472"/>
  <pageSetup scale="42" orientation="portrait" r:id="rId1"/>
  <headerFooter>
    <oddFooter>&amp;RDE02-F03 Vr2 (2019-05-06)</oddFooter>
  </headerFooter>
  <colBreaks count="1" manualBreakCount="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D1:Q81"/>
  <sheetViews>
    <sheetView workbookViewId="0">
      <selection activeCell="F49" sqref="F49"/>
    </sheetView>
  </sheetViews>
  <sheetFormatPr baseColWidth="10" defaultColWidth="11.44140625" defaultRowHeight="14.4" x14ac:dyDescent="0.3"/>
  <cols>
    <col min="4" max="4" width="49" style="25" bestFit="1" customWidth="1"/>
    <col min="5" max="5" width="70" style="25" bestFit="1" customWidth="1"/>
    <col min="6" max="6" width="19.44140625" style="32" bestFit="1" customWidth="1"/>
    <col min="7" max="7" width="58.44140625" style="34" customWidth="1"/>
    <col min="12" max="12" width="60.109375" customWidth="1"/>
    <col min="17" max="17" width="26.5546875" bestFit="1" customWidth="1"/>
  </cols>
  <sheetData>
    <row r="1" spans="4:17" x14ac:dyDescent="0.3">
      <c r="Q1" s="59" t="s">
        <v>185</v>
      </c>
    </row>
    <row r="2" spans="4:17" x14ac:dyDescent="0.3">
      <c r="D2" s="26" t="s">
        <v>186</v>
      </c>
      <c r="E2" s="26" t="s">
        <v>187</v>
      </c>
      <c r="F2" s="33" t="s">
        <v>7</v>
      </c>
      <c r="G2" s="35" t="s">
        <v>188</v>
      </c>
      <c r="L2" s="50" t="s">
        <v>189</v>
      </c>
      <c r="O2" t="s">
        <v>125</v>
      </c>
      <c r="Q2" t="s">
        <v>190</v>
      </c>
    </row>
    <row r="3" spans="4:17" x14ac:dyDescent="0.3">
      <c r="D3" s="27" t="s">
        <v>191</v>
      </c>
      <c r="E3" s="25" t="s">
        <v>192</v>
      </c>
      <c r="F3" s="32" t="s">
        <v>193</v>
      </c>
      <c r="G3" s="34" t="s">
        <v>194</v>
      </c>
      <c r="L3" s="51" t="s">
        <v>195</v>
      </c>
      <c r="O3" t="s">
        <v>166</v>
      </c>
      <c r="Q3" t="s">
        <v>196</v>
      </c>
    </row>
    <row r="4" spans="4:17" x14ac:dyDescent="0.3">
      <c r="D4" s="27" t="s">
        <v>197</v>
      </c>
      <c r="E4" s="25" t="s">
        <v>192</v>
      </c>
      <c r="F4" s="32" t="s">
        <v>193</v>
      </c>
      <c r="G4" s="34" t="s">
        <v>194</v>
      </c>
      <c r="L4" s="50" t="s">
        <v>198</v>
      </c>
      <c r="Q4" s="59" t="s">
        <v>199</v>
      </c>
    </row>
    <row r="5" spans="4:17" x14ac:dyDescent="0.3">
      <c r="D5" s="27" t="s">
        <v>200</v>
      </c>
      <c r="E5" s="25" t="s">
        <v>192</v>
      </c>
      <c r="F5" s="32" t="s">
        <v>193</v>
      </c>
      <c r="G5" s="34" t="s">
        <v>201</v>
      </c>
      <c r="L5" s="52" t="s">
        <v>202</v>
      </c>
      <c r="Q5" t="s">
        <v>203</v>
      </c>
    </row>
    <row r="6" spans="4:17" x14ac:dyDescent="0.3">
      <c r="D6" s="27" t="s">
        <v>204</v>
      </c>
      <c r="E6" s="25" t="s">
        <v>205</v>
      </c>
      <c r="F6" s="32" t="s">
        <v>193</v>
      </c>
      <c r="G6" s="34" t="s">
        <v>206</v>
      </c>
      <c r="L6" s="52" t="s">
        <v>207</v>
      </c>
      <c r="Q6" t="s">
        <v>208</v>
      </c>
    </row>
    <row r="7" spans="4:17" x14ac:dyDescent="0.3">
      <c r="D7" s="27" t="s">
        <v>209</v>
      </c>
      <c r="E7" s="25" t="s">
        <v>205</v>
      </c>
      <c r="F7" s="32" t="s">
        <v>193</v>
      </c>
      <c r="G7" s="34" t="s">
        <v>210</v>
      </c>
      <c r="L7" s="52" t="s">
        <v>211</v>
      </c>
      <c r="Q7" t="s">
        <v>212</v>
      </c>
    </row>
    <row r="8" spans="4:17" x14ac:dyDescent="0.3">
      <c r="D8" s="27" t="s">
        <v>213</v>
      </c>
      <c r="E8" s="25" t="s">
        <v>205</v>
      </c>
      <c r="F8" s="32" t="s">
        <v>193</v>
      </c>
      <c r="G8" s="34" t="s">
        <v>214</v>
      </c>
      <c r="L8" s="52" t="s">
        <v>215</v>
      </c>
      <c r="Q8" t="s">
        <v>216</v>
      </c>
    </row>
    <row r="9" spans="4:17" x14ac:dyDescent="0.3">
      <c r="D9" s="27" t="s">
        <v>217</v>
      </c>
      <c r="E9" s="25" t="s">
        <v>205</v>
      </c>
      <c r="F9" s="32" t="s">
        <v>193</v>
      </c>
      <c r="G9" s="34" t="s">
        <v>206</v>
      </c>
      <c r="L9" s="50" t="s">
        <v>218</v>
      </c>
      <c r="Q9" t="s">
        <v>219</v>
      </c>
    </row>
    <row r="10" spans="4:17" x14ac:dyDescent="0.3">
      <c r="D10" s="27" t="s">
        <v>220</v>
      </c>
      <c r="E10" s="25" t="s">
        <v>221</v>
      </c>
      <c r="F10" s="32" t="s">
        <v>193</v>
      </c>
      <c r="G10" s="34" t="s">
        <v>194</v>
      </c>
      <c r="L10" s="52" t="s">
        <v>222</v>
      </c>
      <c r="Q10" s="59" t="s">
        <v>223</v>
      </c>
    </row>
    <row r="11" spans="4:17" x14ac:dyDescent="0.3">
      <c r="D11" s="27" t="s">
        <v>224</v>
      </c>
      <c r="E11" s="25" t="s">
        <v>221</v>
      </c>
      <c r="F11" s="32" t="s">
        <v>193</v>
      </c>
      <c r="G11" s="34" t="s">
        <v>225</v>
      </c>
      <c r="L11" s="52" t="s">
        <v>226</v>
      </c>
      <c r="Q11" t="s">
        <v>227</v>
      </c>
    </row>
    <row r="12" spans="4:17" x14ac:dyDescent="0.3">
      <c r="D12" s="27" t="s">
        <v>228</v>
      </c>
      <c r="E12" s="25" t="s">
        <v>221</v>
      </c>
      <c r="F12" s="32" t="s">
        <v>193</v>
      </c>
      <c r="G12" s="34" t="s">
        <v>229</v>
      </c>
      <c r="L12" s="52" t="s">
        <v>230</v>
      </c>
      <c r="Q12" t="s">
        <v>231</v>
      </c>
    </row>
    <row r="13" spans="4:17" x14ac:dyDescent="0.3">
      <c r="D13" s="27" t="s">
        <v>232</v>
      </c>
      <c r="E13" s="25" t="s">
        <v>221</v>
      </c>
      <c r="F13" s="32" t="s">
        <v>193</v>
      </c>
      <c r="G13" s="34" t="s">
        <v>233</v>
      </c>
      <c r="L13" s="50" t="s">
        <v>116</v>
      </c>
      <c r="Q13" s="59" t="s">
        <v>234</v>
      </c>
    </row>
    <row r="14" spans="4:17" x14ac:dyDescent="0.3">
      <c r="D14" s="29" t="s">
        <v>235</v>
      </c>
      <c r="E14" s="25" t="s">
        <v>236</v>
      </c>
      <c r="F14" s="32" t="s">
        <v>237</v>
      </c>
      <c r="G14" s="34" t="s">
        <v>238</v>
      </c>
      <c r="L14" s="52" t="s">
        <v>239</v>
      </c>
      <c r="Q14" t="s">
        <v>240</v>
      </c>
    </row>
    <row r="15" spans="4:17" x14ac:dyDescent="0.3">
      <c r="D15" s="29" t="s">
        <v>241</v>
      </c>
      <c r="E15" s="25" t="s">
        <v>236</v>
      </c>
      <c r="F15" s="32" t="s">
        <v>237</v>
      </c>
      <c r="G15" s="34" t="s">
        <v>238</v>
      </c>
      <c r="L15" s="52" t="s">
        <v>165</v>
      </c>
      <c r="Q15" t="s">
        <v>242</v>
      </c>
    </row>
    <row r="16" spans="4:17" x14ac:dyDescent="0.3">
      <c r="D16" s="29" t="s">
        <v>243</v>
      </c>
      <c r="E16" s="25" t="s">
        <v>244</v>
      </c>
      <c r="F16" s="32" t="s">
        <v>237</v>
      </c>
      <c r="G16" s="34" t="s">
        <v>245</v>
      </c>
      <c r="L16" s="52" t="s">
        <v>246</v>
      </c>
      <c r="Q16" t="s">
        <v>247</v>
      </c>
    </row>
    <row r="17" spans="4:15" x14ac:dyDescent="0.3">
      <c r="D17" s="29" t="s">
        <v>248</v>
      </c>
      <c r="E17" s="25" t="s">
        <v>244</v>
      </c>
      <c r="F17" s="32" t="s">
        <v>237</v>
      </c>
      <c r="G17" s="34" t="s">
        <v>249</v>
      </c>
      <c r="L17" s="50" t="s">
        <v>250</v>
      </c>
    </row>
    <row r="18" spans="4:15" x14ac:dyDescent="0.3">
      <c r="D18" s="29" t="s">
        <v>251</v>
      </c>
      <c r="E18" s="25" t="s">
        <v>252</v>
      </c>
      <c r="F18" s="32" t="s">
        <v>237</v>
      </c>
      <c r="G18" s="34" t="s">
        <v>253</v>
      </c>
      <c r="L18" s="52" t="s">
        <v>254</v>
      </c>
    </row>
    <row r="19" spans="4:15" ht="28.8" x14ac:dyDescent="0.3">
      <c r="D19" s="29" t="s">
        <v>255</v>
      </c>
      <c r="E19" s="25" t="s">
        <v>252</v>
      </c>
      <c r="F19" s="32" t="s">
        <v>237</v>
      </c>
      <c r="G19" s="34" t="s">
        <v>256</v>
      </c>
      <c r="L19" s="52" t="s">
        <v>257</v>
      </c>
      <c r="O19" t="s">
        <v>139</v>
      </c>
    </row>
    <row r="20" spans="4:15" ht="28.8" x14ac:dyDescent="0.3">
      <c r="D20" s="29" t="s">
        <v>258</v>
      </c>
      <c r="E20" s="25" t="s">
        <v>259</v>
      </c>
      <c r="F20" s="32" t="s">
        <v>237</v>
      </c>
      <c r="G20" s="34" t="s">
        <v>260</v>
      </c>
      <c r="L20" s="50" t="s">
        <v>261</v>
      </c>
      <c r="O20" t="s">
        <v>262</v>
      </c>
    </row>
    <row r="21" spans="4:15" ht="28.8" x14ac:dyDescent="0.3">
      <c r="D21" s="29" t="s">
        <v>263</v>
      </c>
      <c r="E21" s="25" t="s">
        <v>259</v>
      </c>
      <c r="F21" s="32" t="s">
        <v>237</v>
      </c>
      <c r="G21" s="34" t="s">
        <v>260</v>
      </c>
      <c r="L21" s="51" t="s">
        <v>264</v>
      </c>
    </row>
    <row r="22" spans="4:15" ht="28.8" x14ac:dyDescent="0.3">
      <c r="D22" s="29" t="s">
        <v>265</v>
      </c>
      <c r="E22" s="25" t="s">
        <v>259</v>
      </c>
      <c r="F22" s="32" t="s">
        <v>237</v>
      </c>
      <c r="G22" s="34" t="s">
        <v>260</v>
      </c>
      <c r="L22" s="50" t="s">
        <v>266</v>
      </c>
    </row>
    <row r="23" spans="4:15" ht="43.2" x14ac:dyDescent="0.3">
      <c r="D23" s="29" t="s">
        <v>267</v>
      </c>
      <c r="E23" s="25" t="s">
        <v>268</v>
      </c>
      <c r="F23" s="32" t="s">
        <v>237</v>
      </c>
      <c r="G23" s="34" t="s">
        <v>269</v>
      </c>
      <c r="L23" s="52" t="s">
        <v>270</v>
      </c>
    </row>
    <row r="24" spans="4:15" ht="28.8" x14ac:dyDescent="0.3">
      <c r="D24" s="29" t="s">
        <v>271</v>
      </c>
      <c r="E24" s="25" t="s">
        <v>272</v>
      </c>
      <c r="F24" s="32" t="s">
        <v>237</v>
      </c>
      <c r="G24" s="34" t="s">
        <v>273</v>
      </c>
      <c r="L24" s="51" t="s">
        <v>274</v>
      </c>
    </row>
    <row r="25" spans="4:15" ht="28.8" x14ac:dyDescent="0.3">
      <c r="D25" s="29" t="s">
        <v>275</v>
      </c>
      <c r="E25" s="25" t="s">
        <v>272</v>
      </c>
      <c r="F25" s="32" t="s">
        <v>237</v>
      </c>
      <c r="G25" s="34" t="s">
        <v>273</v>
      </c>
      <c r="L25" s="51" t="s">
        <v>276</v>
      </c>
    </row>
    <row r="26" spans="4:15" ht="26.4" x14ac:dyDescent="0.3">
      <c r="D26" s="29" t="s">
        <v>277</v>
      </c>
      <c r="E26" s="25" t="s">
        <v>278</v>
      </c>
      <c r="F26" s="32" t="s">
        <v>237</v>
      </c>
      <c r="G26" s="34" t="s">
        <v>279</v>
      </c>
      <c r="L26" s="50" t="s">
        <v>280</v>
      </c>
    </row>
    <row r="27" spans="4:15" ht="26.4" x14ac:dyDescent="0.3">
      <c r="D27" s="29" t="s">
        <v>281</v>
      </c>
      <c r="E27" s="25" t="s">
        <v>282</v>
      </c>
      <c r="F27" s="32" t="s">
        <v>237</v>
      </c>
      <c r="G27" s="34" t="s">
        <v>283</v>
      </c>
      <c r="L27" s="51" t="s">
        <v>284</v>
      </c>
    </row>
    <row r="28" spans="4:15" ht="26.4" x14ac:dyDescent="0.3">
      <c r="D28" s="29" t="s">
        <v>285</v>
      </c>
      <c r="E28" s="25" t="s">
        <v>282</v>
      </c>
      <c r="F28" s="32" t="s">
        <v>237</v>
      </c>
      <c r="G28" s="34" t="s">
        <v>286</v>
      </c>
      <c r="L28" s="50" t="s">
        <v>287</v>
      </c>
    </row>
    <row r="29" spans="4:15" ht="28.8" x14ac:dyDescent="0.3">
      <c r="D29" s="29" t="s">
        <v>288</v>
      </c>
      <c r="E29" s="25" t="s">
        <v>282</v>
      </c>
      <c r="F29" s="32" t="s">
        <v>237</v>
      </c>
      <c r="G29" s="34" t="s">
        <v>289</v>
      </c>
      <c r="L29" s="51" t="s">
        <v>290</v>
      </c>
    </row>
    <row r="30" spans="4:15" ht="26.4" x14ac:dyDescent="0.3">
      <c r="D30" s="30" t="s">
        <v>291</v>
      </c>
      <c r="E30" s="25" t="s">
        <v>292</v>
      </c>
      <c r="F30" s="32" t="s">
        <v>293</v>
      </c>
      <c r="G30" s="34" t="s">
        <v>294</v>
      </c>
      <c r="L30" s="50" t="s">
        <v>295</v>
      </c>
    </row>
    <row r="31" spans="4:15" x14ac:dyDescent="0.3">
      <c r="D31" s="30" t="s">
        <v>296</v>
      </c>
      <c r="E31" s="25" t="s">
        <v>292</v>
      </c>
      <c r="F31" s="32" t="s">
        <v>293</v>
      </c>
      <c r="G31" s="34" t="s">
        <v>297</v>
      </c>
      <c r="L31" s="51" t="s">
        <v>298</v>
      </c>
    </row>
    <row r="32" spans="4:15" x14ac:dyDescent="0.3">
      <c r="D32" s="30" t="s">
        <v>299</v>
      </c>
      <c r="E32" s="25" t="s">
        <v>299</v>
      </c>
      <c r="F32" s="32" t="s">
        <v>293</v>
      </c>
      <c r="G32" s="34" t="s">
        <v>225</v>
      </c>
      <c r="L32" s="51" t="s">
        <v>300</v>
      </c>
    </row>
    <row r="33" spans="4:12" ht="26.4" x14ac:dyDescent="0.3">
      <c r="D33" s="30" t="s">
        <v>301</v>
      </c>
      <c r="E33" s="25" t="s">
        <v>302</v>
      </c>
      <c r="F33" s="32" t="s">
        <v>293</v>
      </c>
      <c r="G33" s="34" t="s">
        <v>225</v>
      </c>
      <c r="L33" s="50" t="s">
        <v>303</v>
      </c>
    </row>
    <row r="34" spans="4:12" x14ac:dyDescent="0.3">
      <c r="D34" s="30" t="s">
        <v>304</v>
      </c>
      <c r="E34" s="25" t="s">
        <v>302</v>
      </c>
      <c r="F34" s="32" t="s">
        <v>293</v>
      </c>
      <c r="G34" s="34" t="s">
        <v>225</v>
      </c>
      <c r="L34" s="50" t="s">
        <v>305</v>
      </c>
    </row>
    <row r="35" spans="4:12" x14ac:dyDescent="0.3">
      <c r="D35" s="30" t="s">
        <v>306</v>
      </c>
      <c r="E35" s="25" t="s">
        <v>302</v>
      </c>
      <c r="F35" s="32" t="s">
        <v>293</v>
      </c>
      <c r="G35" s="34" t="s">
        <v>225</v>
      </c>
      <c r="L35" s="52" t="s">
        <v>307</v>
      </c>
    </row>
    <row r="36" spans="4:12" x14ac:dyDescent="0.3">
      <c r="D36" s="30" t="s">
        <v>308</v>
      </c>
      <c r="E36" s="25" t="s">
        <v>309</v>
      </c>
      <c r="F36" s="32" t="s">
        <v>293</v>
      </c>
      <c r="G36" s="34" t="s">
        <v>310</v>
      </c>
      <c r="L36" s="52" t="s">
        <v>311</v>
      </c>
    </row>
    <row r="37" spans="4:12" x14ac:dyDescent="0.3">
      <c r="D37" s="30" t="s">
        <v>312</v>
      </c>
      <c r="E37" s="25" t="s">
        <v>309</v>
      </c>
      <c r="F37" s="32" t="s">
        <v>293</v>
      </c>
      <c r="G37" s="34" t="s">
        <v>310</v>
      </c>
      <c r="L37" s="52" t="s">
        <v>313</v>
      </c>
    </row>
    <row r="38" spans="4:12" x14ac:dyDescent="0.3">
      <c r="D38" s="30" t="s">
        <v>314</v>
      </c>
      <c r="E38" s="25" t="s">
        <v>309</v>
      </c>
      <c r="F38" s="32" t="s">
        <v>293</v>
      </c>
      <c r="G38" s="34" t="s">
        <v>310</v>
      </c>
      <c r="L38" s="51" t="s">
        <v>315</v>
      </c>
    </row>
    <row r="39" spans="4:12" x14ac:dyDescent="0.3">
      <c r="D39" s="30" t="s">
        <v>316</v>
      </c>
      <c r="E39" s="25" t="s">
        <v>317</v>
      </c>
      <c r="F39" s="32" t="s">
        <v>293</v>
      </c>
      <c r="G39" s="34" t="s">
        <v>318</v>
      </c>
      <c r="L39" s="51" t="s">
        <v>319</v>
      </c>
    </row>
    <row r="40" spans="4:12" x14ac:dyDescent="0.3">
      <c r="D40" s="30" t="s">
        <v>12</v>
      </c>
      <c r="E40" s="25" t="s">
        <v>317</v>
      </c>
      <c r="F40" s="32" t="s">
        <v>293</v>
      </c>
      <c r="G40" s="34" t="s">
        <v>318</v>
      </c>
      <c r="L40" s="52" t="s">
        <v>320</v>
      </c>
    </row>
    <row r="41" spans="4:12" x14ac:dyDescent="0.3">
      <c r="D41" s="30" t="s">
        <v>321</v>
      </c>
      <c r="E41" s="25" t="s">
        <v>317</v>
      </c>
      <c r="F41" s="32" t="s">
        <v>293</v>
      </c>
      <c r="G41" s="34" t="s">
        <v>318</v>
      </c>
      <c r="L41" s="52" t="s">
        <v>322</v>
      </c>
    </row>
    <row r="42" spans="4:12" x14ac:dyDescent="0.3">
      <c r="D42" s="30" t="s">
        <v>323</v>
      </c>
      <c r="E42" s="25" t="s">
        <v>317</v>
      </c>
      <c r="F42" s="32" t="s">
        <v>293</v>
      </c>
      <c r="G42" s="34" t="s">
        <v>318</v>
      </c>
      <c r="L42" s="52" t="s">
        <v>324</v>
      </c>
    </row>
    <row r="43" spans="4:12" x14ac:dyDescent="0.3">
      <c r="D43" s="30" t="s">
        <v>325</v>
      </c>
      <c r="E43" s="25" t="s">
        <v>326</v>
      </c>
      <c r="F43" s="32" t="s">
        <v>293</v>
      </c>
      <c r="G43" s="34" t="s">
        <v>327</v>
      </c>
    </row>
    <row r="44" spans="4:12" ht="28.8" x14ac:dyDescent="0.3">
      <c r="D44" s="30" t="s">
        <v>328</v>
      </c>
      <c r="E44" s="25" t="s">
        <v>326</v>
      </c>
      <c r="F44" s="32" t="s">
        <v>293</v>
      </c>
      <c r="G44" s="34" t="s">
        <v>327</v>
      </c>
    </row>
    <row r="45" spans="4:12" x14ac:dyDescent="0.3">
      <c r="D45" s="30" t="s">
        <v>329</v>
      </c>
      <c r="E45" s="25" t="s">
        <v>326</v>
      </c>
      <c r="F45" s="32" t="s">
        <v>293</v>
      </c>
      <c r="G45" s="34" t="s">
        <v>327</v>
      </c>
    </row>
    <row r="46" spans="4:12" ht="28.8" x14ac:dyDescent="0.3">
      <c r="D46" s="28" t="s">
        <v>330</v>
      </c>
      <c r="E46" s="25" t="s">
        <v>331</v>
      </c>
      <c r="F46" s="32" t="s">
        <v>332</v>
      </c>
      <c r="G46" s="34" t="s">
        <v>333</v>
      </c>
    </row>
    <row r="47" spans="4:12" ht="28.8" x14ac:dyDescent="0.3">
      <c r="D47" s="28" t="s">
        <v>334</v>
      </c>
      <c r="E47" s="25" t="s">
        <v>331</v>
      </c>
      <c r="F47" s="32" t="s">
        <v>332</v>
      </c>
      <c r="G47" s="34" t="s">
        <v>194</v>
      </c>
    </row>
    <row r="51" spans="4:4" x14ac:dyDescent="0.3">
      <c r="D51" s="25" t="s">
        <v>112</v>
      </c>
    </row>
    <row r="52" spans="4:4" x14ac:dyDescent="0.3">
      <c r="D52" s="34" t="s">
        <v>335</v>
      </c>
    </row>
    <row r="53" spans="4:4" x14ac:dyDescent="0.3">
      <c r="D53" s="34" t="s">
        <v>336</v>
      </c>
    </row>
    <row r="54" spans="4:4" ht="28.8" x14ac:dyDescent="0.3">
      <c r="D54" s="34" t="s">
        <v>337</v>
      </c>
    </row>
    <row r="55" spans="4:4" x14ac:dyDescent="0.3">
      <c r="D55" s="34" t="s">
        <v>338</v>
      </c>
    </row>
    <row r="56" spans="4:4" ht="28.8" x14ac:dyDescent="0.3">
      <c r="D56" s="34" t="s">
        <v>339</v>
      </c>
    </row>
    <row r="57" spans="4:4" ht="28.8" x14ac:dyDescent="0.3">
      <c r="D57" s="34" t="s">
        <v>340</v>
      </c>
    </row>
    <row r="58" spans="4:4" ht="28.8" x14ac:dyDescent="0.3">
      <c r="D58" s="34" t="s">
        <v>341</v>
      </c>
    </row>
    <row r="59" spans="4:4" ht="28.8" x14ac:dyDescent="0.3">
      <c r="D59" s="34" t="s">
        <v>342</v>
      </c>
    </row>
    <row r="60" spans="4:4" x14ac:dyDescent="0.3">
      <c r="D60" s="34" t="s">
        <v>343</v>
      </c>
    </row>
    <row r="61" spans="4:4" x14ac:dyDescent="0.3">
      <c r="D61" s="34" t="s">
        <v>344</v>
      </c>
    </row>
    <row r="62" spans="4:4" ht="43.2" x14ac:dyDescent="0.3">
      <c r="D62" s="34" t="s">
        <v>345</v>
      </c>
    </row>
    <row r="63" spans="4:4" ht="28.8" x14ac:dyDescent="0.3">
      <c r="D63" s="34" t="s">
        <v>346</v>
      </c>
    </row>
    <row r="64" spans="4:4" x14ac:dyDescent="0.3">
      <c r="D64" s="34" t="s">
        <v>347</v>
      </c>
    </row>
    <row r="65" spans="4:4" ht="28.8" x14ac:dyDescent="0.3">
      <c r="D65" s="34" t="s">
        <v>348</v>
      </c>
    </row>
    <row r="66" spans="4:4" x14ac:dyDescent="0.3">
      <c r="D66" s="34" t="s">
        <v>349</v>
      </c>
    </row>
    <row r="67" spans="4:4" ht="28.8" x14ac:dyDescent="0.3">
      <c r="D67" s="34" t="s">
        <v>350</v>
      </c>
    </row>
    <row r="68" spans="4:4" x14ac:dyDescent="0.3">
      <c r="D68" s="34" t="s">
        <v>351</v>
      </c>
    </row>
    <row r="69" spans="4:4" x14ac:dyDescent="0.3">
      <c r="D69" s="34" t="s">
        <v>352</v>
      </c>
    </row>
    <row r="70" spans="4:4" ht="28.8" x14ac:dyDescent="0.3">
      <c r="D70" s="34" t="s">
        <v>353</v>
      </c>
    </row>
    <row r="71" spans="4:4" ht="28.8" x14ac:dyDescent="0.3">
      <c r="D71" s="34" t="s">
        <v>354</v>
      </c>
    </row>
    <row r="72" spans="4:4" x14ac:dyDescent="0.3">
      <c r="D72" s="34" t="s">
        <v>355</v>
      </c>
    </row>
    <row r="73" spans="4:4" ht="28.8" x14ac:dyDescent="0.3">
      <c r="D73" s="34" t="s">
        <v>356</v>
      </c>
    </row>
    <row r="74" spans="4:4" ht="57.6" x14ac:dyDescent="0.3">
      <c r="D74" s="34" t="s">
        <v>357</v>
      </c>
    </row>
    <row r="75" spans="4:4" x14ac:dyDescent="0.3">
      <c r="D75" s="34" t="s">
        <v>358</v>
      </c>
    </row>
    <row r="76" spans="4:4" x14ac:dyDescent="0.3">
      <c r="D76" s="34" t="s">
        <v>359</v>
      </c>
    </row>
    <row r="77" spans="4:4" x14ac:dyDescent="0.3">
      <c r="D77" s="34" t="s">
        <v>360</v>
      </c>
    </row>
    <row r="78" spans="4:4" ht="43.2" x14ac:dyDescent="0.3">
      <c r="D78" s="34" t="s">
        <v>361</v>
      </c>
    </row>
    <row r="79" spans="4:4" x14ac:dyDescent="0.3">
      <c r="D79" s="34" t="s">
        <v>362</v>
      </c>
    </row>
    <row r="80" spans="4:4" ht="28.8" x14ac:dyDescent="0.3">
      <c r="D80" s="34" t="s">
        <v>363</v>
      </c>
    </row>
    <row r="81" spans="4:4" x14ac:dyDescent="0.3">
      <c r="D81" s="3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13</vt:i4>
      </vt:variant>
    </vt:vector>
  </HeadingPairs>
  <TitlesOfParts>
    <vt:vector size="19" baseType="lpstr">
      <vt:lpstr>Caracterización</vt:lpstr>
      <vt:lpstr>INDICADOR (1)</vt:lpstr>
      <vt:lpstr>INDICADOR (2)</vt:lpstr>
      <vt:lpstr>INDICADOR (3)</vt:lpstr>
      <vt:lpstr>INDICADOR (4)</vt:lpstr>
      <vt:lpstr>Listas desplegables</vt:lpstr>
      <vt:lpstr>Apoyo</vt:lpstr>
      <vt:lpstr>'INDICADOR (1)'!Área_de_impresión</vt:lpstr>
      <vt:lpstr>'INDICADOR (2)'!Área_de_impresión</vt:lpstr>
      <vt:lpstr>'INDICADOR (3)'!Área_de_impresión</vt:lpstr>
      <vt:lpstr>'INDICADOR (4)'!Área_de_impresión</vt:lpstr>
      <vt:lpstr>Dirección_Estratégica</vt:lpstr>
      <vt:lpstr>Estratégico</vt:lpstr>
      <vt:lpstr>Evaluación</vt:lpstr>
      <vt:lpstr>Grupoa</vt:lpstr>
      <vt:lpstr>Misional</vt:lpstr>
      <vt:lpstr>Misionales</vt:lpstr>
      <vt:lpstr>Seguimiento_Evaluación_y_Control</vt:lpstr>
      <vt:lpstr>Tipo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Jhon Jairo Arias Chaparro</dc:creator>
  <cp:keywords/>
  <dc:description/>
  <cp:lastModifiedBy>Laura Johanna Forero Torres</cp:lastModifiedBy>
  <cp:revision/>
  <dcterms:created xsi:type="dcterms:W3CDTF">2019-04-09T16:24:36Z</dcterms:created>
  <dcterms:modified xsi:type="dcterms:W3CDTF">2023-05-12T14:33:31Z</dcterms:modified>
  <cp:category/>
  <cp:contentStatus/>
</cp:coreProperties>
</file>