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2019\SIGI\Caracterizaciones aprobadas 2019\"/>
    </mc:Choice>
  </mc:AlternateContent>
  <bookViews>
    <workbookView xWindow="0" yWindow="0" windowWidth="25200" windowHeight="9285" activeTab="3"/>
  </bookViews>
  <sheets>
    <sheet name="Caracterización" sheetId="5" r:id="rId1"/>
    <sheet name="INDICADOR" sheetId="6" r:id="rId2"/>
    <sheet name="INDICADOR (2)" sheetId="10" r:id="rId3"/>
    <sheet name="NORMOGRAMA" sheetId="12" r:id="rId4"/>
    <sheet name="Listas desplegables" sheetId="8" state="hidden" r:id="rId5"/>
  </sheets>
  <externalReferences>
    <externalReference r:id="rId6"/>
  </externalReferences>
  <definedNames>
    <definedName name="Apoyo">'Listas desplegables'!$G$33:$G$38</definedName>
    <definedName name="_xlnm.Print_Area" localSheetId="1">INDICADOR!$A$1:$S$24</definedName>
    <definedName name="_xlnm.Print_Area" localSheetId="2">'INDICADOR (2)'!$A$1:$S$24</definedName>
    <definedName name="codigo">[1]listas!$A$2:$A$230</definedName>
    <definedName name="Dirección_Estratégica">'Listas desplegables'!$D$3:$D$5</definedName>
    <definedName name="Estratégico">'Listas desplegables'!$E$3:$E$10</definedName>
    <definedName name="Evaluación">'Listas desplegables'!$E$46</definedName>
    <definedName name="Grupoa">'Listas desplegables'!$D$3:$D$13</definedName>
    <definedName name="Misional">'Listas desplegables'!$E$14:$E$23</definedName>
    <definedName name="Misionales">'Listas desplegables'!$D$14:$D$29</definedName>
    <definedName name="Seguimiento_Evaluación_y_Control">'Listas desplegables'!$E$46</definedName>
    <definedName name="Tipo">'Listas desplegables'!$F$3:$F$46</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1" i="10" l="1"/>
  <c r="C6" i="10"/>
  <c r="M5" i="10"/>
  <c r="M8" i="6" l="1"/>
  <c r="C8" i="6"/>
  <c r="C11" i="6" l="1"/>
  <c r="C6" i="6"/>
  <c r="M5" i="6"/>
  <c r="E11" i="5"/>
  <c r="E7" i="5" l="1"/>
  <c r="H7" i="5"/>
</calcChain>
</file>

<file path=xl/sharedStrings.xml><?xml version="1.0" encoding="utf-8"?>
<sst xmlns="http://schemas.openxmlformats.org/spreadsheetml/2006/main" count="683" uniqueCount="457">
  <si>
    <t>CARACTERIZACIÓN DE PROCESOS</t>
  </si>
  <si>
    <t>MACROPROCESO</t>
  </si>
  <si>
    <t>TIPO DE PROCESO</t>
  </si>
  <si>
    <t>ALCANCE</t>
  </si>
  <si>
    <t>ELEMENTOS DE ENTRADA</t>
  </si>
  <si>
    <t>PROVEEDOR INTERNO</t>
  </si>
  <si>
    <t xml:space="preserve">PROVEEDOR EXTERNO </t>
  </si>
  <si>
    <t>ENTRADAS</t>
  </si>
  <si>
    <t>CICLO PHVA</t>
  </si>
  <si>
    <t>P</t>
  </si>
  <si>
    <t>H</t>
  </si>
  <si>
    <t>V</t>
  </si>
  <si>
    <t>A</t>
  </si>
  <si>
    <t>RESPONSABLES</t>
  </si>
  <si>
    <t>INDICADORES DE PROCESO</t>
  </si>
  <si>
    <t xml:space="preserve">ELEMENTOS DE SALIDA </t>
  </si>
  <si>
    <t>ACTIVIDADES</t>
  </si>
  <si>
    <t>CLIENTE INTERNO</t>
  </si>
  <si>
    <t xml:space="preserve">CLIENTE EXTERNO </t>
  </si>
  <si>
    <t xml:space="preserve">TIPO DE INDICADOR </t>
  </si>
  <si>
    <t>NOMBRE</t>
  </si>
  <si>
    <t>HOJA DE VIDA INDICADOR</t>
  </si>
  <si>
    <t>Proceso</t>
  </si>
  <si>
    <t>Nombre del Indicador</t>
  </si>
  <si>
    <t>Objetivo del Indicador</t>
  </si>
  <si>
    <t>Formula del Indicador</t>
  </si>
  <si>
    <t>Unidad de Medida</t>
  </si>
  <si>
    <t>Fuente de Información</t>
  </si>
  <si>
    <t>Periodicidad</t>
  </si>
  <si>
    <t>Mensual</t>
  </si>
  <si>
    <t>Bimestral</t>
  </si>
  <si>
    <t xml:space="preserve">Trimestral </t>
  </si>
  <si>
    <t>Semestral</t>
  </si>
  <si>
    <t>Tendencia</t>
  </si>
  <si>
    <t>META</t>
  </si>
  <si>
    <t>Línea Base</t>
  </si>
  <si>
    <t>Macroproceso</t>
  </si>
  <si>
    <t>Dependencia</t>
  </si>
  <si>
    <t>Lider de proceso</t>
  </si>
  <si>
    <t>Responsable de la medición</t>
  </si>
  <si>
    <t>Tipo de indicador</t>
  </si>
  <si>
    <t>Descripción del indicador</t>
  </si>
  <si>
    <t>Descripción de la Variable</t>
  </si>
  <si>
    <t>Tipo de registro</t>
  </si>
  <si>
    <t>PROCESO</t>
  </si>
  <si>
    <t>MACROPROCESOS</t>
  </si>
  <si>
    <t>Dirección Estratégica</t>
  </si>
  <si>
    <t>Servicios al Consumidor y Apoyo Empresarial</t>
  </si>
  <si>
    <t>Sistema Integral de Gestión</t>
  </si>
  <si>
    <t xml:space="preserve">Vigilancia Normas de Libre Competencia </t>
  </si>
  <si>
    <t>Vigilancia Cámaras de Comercio</t>
  </si>
  <si>
    <t xml:space="preserve">Administración Sistema Nacional de Propiedad Industrial </t>
  </si>
  <si>
    <t xml:space="preserve">Vigilancia Administrativa Protección del Consumidor </t>
  </si>
  <si>
    <t>Asuntos Jurisdiccionales - Protección del Consumidor y Competencia Desleal</t>
  </si>
  <si>
    <t xml:space="preserve">Vigilancia Protección de Datos Personales </t>
  </si>
  <si>
    <t xml:space="preserve">Vigilancia de Reglamentos Técnicos y Metrología Legal </t>
  </si>
  <si>
    <t>Difusión, apoyo y atención a consumidores y miembros de la RNPC</t>
  </si>
  <si>
    <t xml:space="preserve">Seguimiento a la Gestión Institucional </t>
  </si>
  <si>
    <t>LIDER DEL PROCESO</t>
  </si>
  <si>
    <t>OBJETIVO DEL PROCESO</t>
  </si>
  <si>
    <t>Estratégico</t>
  </si>
  <si>
    <t>Misional</t>
  </si>
  <si>
    <t xml:space="preserve">Apoyo </t>
  </si>
  <si>
    <t>PROCESOS</t>
  </si>
  <si>
    <t>Comunicaciones</t>
  </si>
  <si>
    <t>Tramites Administrativos- Libre Competencia</t>
  </si>
  <si>
    <t>Control Disciplinario Interno</t>
  </si>
  <si>
    <t>Gestión Documental</t>
  </si>
  <si>
    <t>Contratación</t>
  </si>
  <si>
    <t>Inventarios</t>
  </si>
  <si>
    <t>Servicios Administrativos</t>
  </si>
  <si>
    <t>Contable</t>
  </si>
  <si>
    <t>Presupuestal</t>
  </si>
  <si>
    <t>Tesoreria</t>
  </si>
  <si>
    <t>Cobro Coactivo</t>
  </si>
  <si>
    <t>Gestión Judicial</t>
  </si>
  <si>
    <t>Regulación Jurídica</t>
  </si>
  <si>
    <t>Notificaciones</t>
  </si>
  <si>
    <t>Vigilancia y Control - Libre Competencia</t>
  </si>
  <si>
    <t>Vigilancia y Control- Camaras de Comercio</t>
  </si>
  <si>
    <t>Trámites Administrativos- Cámaras de Comercio</t>
  </si>
  <si>
    <t>Tramites Administrativos - Protección del Consumidor</t>
  </si>
  <si>
    <t>Proteccion de Usuarios de Servicios de Comunicaciones </t>
  </si>
  <si>
    <t>Trámites Administrativos Reglamentos Técnicos y Metrología Legal</t>
  </si>
  <si>
    <t>Vigilancia y Control de Reglamentos Técnicos, Metrología Legal y Precios</t>
  </si>
  <si>
    <t>Calibracion de Masa y Volumen</t>
  </si>
  <si>
    <t>Trámites Jurisdiccionales - Protección al Consumidor y Competencia Desleal e Infracción a los Derechos de Propiedad Industrial</t>
  </si>
  <si>
    <t>Difusión y Apoyo -RNCP</t>
  </si>
  <si>
    <t>Atención Consumidor -RNCP</t>
  </si>
  <si>
    <t>Trámites Administrativos Protección de Datos Personales</t>
  </si>
  <si>
    <t>Registro y Depósito de Signos Distintivos</t>
  </si>
  <si>
    <t>Concesión de Nuevas Creaciones</t>
  </si>
  <si>
    <t>Administración, Gestión y Desarrollo del Talento Humano </t>
  </si>
  <si>
    <t>Administración Sistemas de Información y Proyectos Informáticos</t>
  </si>
  <si>
    <t>Asesoría y Evaluación Independiente</t>
  </si>
  <si>
    <t>Seguimiento Sistema Integral de Gestión Institucional</t>
  </si>
  <si>
    <t>Gestión del Talento Humano</t>
  </si>
  <si>
    <t>Gestión Administrativa</t>
  </si>
  <si>
    <t>Gestión Financiera</t>
  </si>
  <si>
    <t>Gestión Jurídica</t>
  </si>
  <si>
    <t>Gestión Tecnologías de la Información</t>
  </si>
  <si>
    <t>Formulación Estratégica</t>
  </si>
  <si>
    <t>Revisión Estratégica</t>
  </si>
  <si>
    <t>Elaboración de Estudios y Análisis  Económicos</t>
  </si>
  <si>
    <t>Atención al Ciudadano</t>
  </si>
  <si>
    <t>Formación</t>
  </si>
  <si>
    <t xml:space="preserve">Petición de Información </t>
  </si>
  <si>
    <t>Formulación Sistema Integral de Gestión</t>
  </si>
  <si>
    <t>Sistema de Gestión Ambiental</t>
  </si>
  <si>
    <t>Seguridad y Salud en el Trabajo</t>
  </si>
  <si>
    <t>Gestión de la Seguridad de la Información</t>
  </si>
  <si>
    <t>Transferencia de Información Tecnológica Basada en Patentes</t>
  </si>
  <si>
    <t>Líder del Proceso</t>
  </si>
  <si>
    <t xml:space="preserve">Jefe de Oficina Asesora de Planeación </t>
  </si>
  <si>
    <t>Coordinador Grupo de Desarrollo de Talento Humano</t>
  </si>
  <si>
    <t>Coordinador Grupo de Estudios Económicos</t>
  </si>
  <si>
    <t>Coordinador Grupo de Atención al Ciudadano</t>
  </si>
  <si>
    <t>Coordinador Grupo de Control Disciplinario Interno</t>
  </si>
  <si>
    <t>Coordinador Grupo de Comunicaciones</t>
  </si>
  <si>
    <t xml:space="preserve">Director Administrativo </t>
  </si>
  <si>
    <t>Director de Signos Distintivos</t>
  </si>
  <si>
    <t>Director de Nuevas Creaciones</t>
  </si>
  <si>
    <t>Coordinador Grupo de Trabajo de Centro de Información Tecnológica y Apoyo a la Gestión de la Propiedad Industrial (CIGEPI)</t>
  </si>
  <si>
    <t xml:space="preserve">Delegado para la Protección de la Competencia </t>
  </si>
  <si>
    <t xml:space="preserve">Director Investigación de protección de datos personales </t>
  </si>
  <si>
    <t>Delegado para Asuntos Jurisdiccionales</t>
  </si>
  <si>
    <t>Director de Cámaras de Comercio</t>
  </si>
  <si>
    <t>Coordinador del Grupo de Trabajo de Apoyo de la Red Nacional de Protección al Consumidor (RNPC)</t>
  </si>
  <si>
    <t>Director Financiero</t>
  </si>
  <si>
    <t xml:space="preserve">Jefe Oficina Asesora Jurídica </t>
  </si>
  <si>
    <t>Jefe Oficina de Tecnología e Informática</t>
  </si>
  <si>
    <t>Jefe Oficina de Control Interno</t>
  </si>
  <si>
    <t>SALIDAS</t>
  </si>
  <si>
    <t>TRÁMITES Y OPAS</t>
  </si>
  <si>
    <t>Concesión título de patente de invención</t>
  </si>
  <si>
    <t>Autorización integraciones empresariales-notificación</t>
  </si>
  <si>
    <t>Denuncias por presunto incumplimiento a las normas que regulan las cámaras de comercio</t>
  </si>
  <si>
    <t>SICFacilita</t>
  </si>
  <si>
    <t>Denuncias por presunta violación a las normas en materia de protección de la competencia</t>
  </si>
  <si>
    <t>Renovación del registro de marca, lema comercial y autorización de uso de denominación de origen</t>
  </si>
  <si>
    <t>Denuncia y/o queja por posible(s) infracción(es) a las normas de protección al consumidor</t>
  </si>
  <si>
    <t>Consulta de Productores e Importadores, y Prestadores de Servicios</t>
  </si>
  <si>
    <t>Consulta clasificación internacional de Niza</t>
  </si>
  <si>
    <t>Declaración de protección de denominación de origen</t>
  </si>
  <si>
    <t>Denuncia por presunta violación a las disposiciones legales relacionadas con habeas data y el manejo de la información contenida en bases de datos personales</t>
  </si>
  <si>
    <t>Reconocimiento del certificado de conformidad de producto o servicio</t>
  </si>
  <si>
    <t>Consulta de patentes nacionales</t>
  </si>
  <si>
    <t>Cancelación de un registro de marca, lema comercial o de autorización de uso de denominación de origen</t>
  </si>
  <si>
    <t>Registro de diseño industrial</t>
  </si>
  <si>
    <t>Registro de marca de productos y servicios y lema comercial</t>
  </si>
  <si>
    <t>Consulta de invenciones en dominio público</t>
  </si>
  <si>
    <t>Concesión título de patente de modelo de utilidad</t>
  </si>
  <si>
    <t>Autorización para la importación de productos de uso directo y exclusivo del importador</t>
  </si>
  <si>
    <t>Registro de productores e importadores de productos sometidos al cumplimiento de reglamentos técnicos</t>
  </si>
  <si>
    <t>Depósito de nombre o enseña comercial</t>
  </si>
  <si>
    <t>Recurso de apelación y de queja contra actos expedidos por las Cámaras de Comercio</t>
  </si>
  <si>
    <t>Denuncias por posibles violaciones a las normas de protección al usuario y/o suscriptor de servicios de comunicaciones, exceptuando televisión y radiodifusión sonora</t>
  </si>
  <si>
    <t>Autorización Integraciones Empresariales-preevaluación</t>
  </si>
  <si>
    <t>Registro de esquema de trazado de circuitos integrados</t>
  </si>
  <si>
    <t>Inscripción al registro de propiedad industrial</t>
  </si>
  <si>
    <t>Presentación de solicitud de Patente en los países miembros del tratado de cooperación en materia de patentes - PCT -</t>
  </si>
  <si>
    <t>Creación cámara de comercio</t>
  </si>
  <si>
    <t>Denuncias contra personas que presuntamente ejercen el comercio sin estar inscritos en el registro mercantil</t>
  </si>
  <si>
    <t>IDENTIFICACIÓN DEL INDICADOR</t>
  </si>
  <si>
    <t>DESCRIPCIÓN DE ACTIVIDADES</t>
  </si>
  <si>
    <t>Nombre de la Variable</t>
  </si>
  <si>
    <t>Objetivo del Proceso</t>
  </si>
  <si>
    <t>1. DESPACHO DEL SUPERINTENDENTE </t>
  </si>
  <si>
    <t>1.1. Oficina de Control Interno </t>
  </si>
  <si>
    <t>1.2. Oficina de Tecnología e Informática </t>
  </si>
  <si>
    <t>1.2.1. Grupo de Trabajo de Servicios Tecnológicos</t>
  </si>
  <si>
    <t>1.2.2. Grupo de Trabajo Gestión de Información y Proyectos Informaticos</t>
  </si>
  <si>
    <r>
      <t>1.2.3. Grupo de Trabajo Sistemas de Información  </t>
    </r>
    <r>
      <rPr>
        <sz val="9"/>
        <color indexed="23"/>
        <rFont val="Arial Narrow"/>
        <family val="2"/>
      </rPr>
      <t>    </t>
    </r>
  </si>
  <si>
    <t>1.2.4. Grupo de Trabajo de Informática Forense y Seguridad Digital</t>
  </si>
  <si>
    <t>1.3. Oficina de Servicios al Consumidor y de Apoyo Empresarial </t>
  </si>
  <si>
    <t>1.3.1. Grupo de Atención al Ciudadano</t>
  </si>
  <si>
    <t>1.3.2. Grupo de Formación</t>
  </si>
  <si>
    <t>1.3.3. Grupo de Comunicación</t>
  </si>
  <si>
    <t>1.4. Oficina Asesora Jurídica </t>
  </si>
  <si>
    <t>1.4.1. Grupo de Trabajo Cobro Coactivo</t>
  </si>
  <si>
    <t>1.4.2. Gestión de Trabajo Gestión Judicial</t>
  </si>
  <si>
    <t>1.4.3. Grupo de Trabajo de Regulación</t>
  </si>
  <si>
    <t>1.5. Oficina Asesora de Planeación </t>
  </si>
  <si>
    <t>1.5.1. Grupo de Trabajo de Estudios Económicos</t>
  </si>
  <si>
    <t>1.5.2. Grupo de Trabajo de Asuntos Internacionales</t>
  </si>
  <si>
    <t>2. DESPACHO DEL SUPERINTENDENTE DELEGADO PARA LA PROTECCIÓN DE LA COMPETENCIA </t>
  </si>
  <si>
    <t>2.1. Dirección de Cámaras de Comercio </t>
  </si>
  <si>
    <t>3. DESPACHO DEL SUPERINTENDENTE DELEGADO PARA LA PROTECCIÓN DEL CONSUMIDOR </t>
  </si>
  <si>
    <t>Grupo de trabajo de Apoyo a la Red Nacional de Protección al Consumidor</t>
  </si>
  <si>
    <t>3.1. Dirección de Investigaciones de Protección al Consumidor </t>
  </si>
  <si>
    <t>3.2. Dirección de Investigaciones de Protección de Usuarios de Servicios de Comunicaciones </t>
  </si>
  <si>
    <t>4. DESPACHO DEL SUPERINTENDENTE DELEGADO PARA EL CONTROL Y VERIFICACIÓN DE REGLAMENTOS TÉCNICOS Y METROLOGÍA LEGAL </t>
  </si>
  <si>
    <t>4.1. Dirección de Investigaciones para el Control y Verificación de Reglamentos Técnicos y Metrología Legal. </t>
  </si>
  <si>
    <t>5. DESPACHO DEL SUPERINTENDENTE DELEGADO PARA LA PROTECCIÓN DE DATOS PERSONALES </t>
  </si>
  <si>
    <t>5.1. Dirección de Investigación de Protección de Datos Personales </t>
  </si>
  <si>
    <t>6. DESPACHO DEL SUPERINTENDENTE DELEGADO PARA LA PROPIEDAD INDUSTRIAL </t>
  </si>
  <si>
    <t>6.1. Dirección de Signos Distintivos </t>
  </si>
  <si>
    <t>6.2. Dirección de Nuevas Creaciones </t>
  </si>
  <si>
    <t>7. DESPACHO DEL SUPERINTENDENTE DELEGADO PARA ASUNTOS JURISDICCIONALES </t>
  </si>
  <si>
    <t>8. SECRETARÍA GENERAL. </t>
  </si>
  <si>
    <t>Grupo de Trabajo de Administración de Personal</t>
  </si>
  <si>
    <t>Grupo de Trabajo de Desarrollo del Talento Humano</t>
  </si>
  <si>
    <t>Grupo de Trabajo de Control Disciplinario Interno</t>
  </si>
  <si>
    <t>8.1. Dirección Financiera </t>
  </si>
  <si>
    <t>8.2. Dirección Administrativa </t>
  </si>
  <si>
    <t>8.2.1. Grupo de Trabajo de Notificaciones y Certificaciones</t>
  </si>
  <si>
    <t>8.2.2. Grupo de Trabajo  Contratación</t>
  </si>
  <si>
    <t>8.2.3. Grupo de Trabajo de Gestión Documental y Recursos Fisicos</t>
  </si>
  <si>
    <t xml:space="preserve">Acumulado </t>
  </si>
  <si>
    <t>No acumulado</t>
  </si>
  <si>
    <t>Creciente</t>
  </si>
  <si>
    <t>Decreciente</t>
  </si>
  <si>
    <t>Constante</t>
  </si>
  <si>
    <t>SEGÚN MEDICIÓN:</t>
  </si>
  <si>
    <t>1. Cuantitativo</t>
  </si>
  <si>
    <t>2. Cualitativo</t>
  </si>
  <si>
    <t>SEGÚN NIVEL DE INTERVENCIÓN:</t>
  </si>
  <si>
    <t>1. Impacto</t>
  </si>
  <si>
    <t>2. Resultado</t>
  </si>
  <si>
    <t>3. Producto</t>
  </si>
  <si>
    <t>4. Proceso</t>
  </si>
  <si>
    <t>5. Insumo</t>
  </si>
  <si>
    <t>DE JERARQUÍA:</t>
  </si>
  <si>
    <t>1. Gestión</t>
  </si>
  <si>
    <t>2. Estratégicos</t>
  </si>
  <si>
    <t>DE CALIDAD:</t>
  </si>
  <si>
    <t>1. Eficacia</t>
  </si>
  <si>
    <t>2. Eficiencia</t>
  </si>
  <si>
    <t xml:space="preserve">3. Efectividad </t>
  </si>
  <si>
    <t>Coordinador Grupo de Formación</t>
  </si>
  <si>
    <t xml:space="preserve">Jefe de la Oficina de Tecnología de la Información </t>
  </si>
  <si>
    <t xml:space="preserve">Despacho de Secretaría General </t>
  </si>
  <si>
    <t>Númerica</t>
  </si>
  <si>
    <t>Porcentaje</t>
  </si>
  <si>
    <t>Fuente Información de Línea Base</t>
  </si>
  <si>
    <t>Administración Infraestructura Tecnológica</t>
  </si>
  <si>
    <t>Informática Forense</t>
  </si>
  <si>
    <t>Director de Investigaciones para el Control y Verificación de Reglamentos Técnicos y Metrología Legal</t>
  </si>
  <si>
    <t>Director Investigaciones para la protección de usuarios de servicios de comunicaciones</t>
  </si>
  <si>
    <t>Director de Investigaciones Protección al Consumidor</t>
  </si>
  <si>
    <t>Director  de Cámaras de Comercio</t>
  </si>
  <si>
    <t>Seguimiento Evaluación y Control</t>
  </si>
  <si>
    <t>Jerarquía de la norma</t>
  </si>
  <si>
    <t>Artículo</t>
  </si>
  <si>
    <t>Aplicación Específica</t>
  </si>
  <si>
    <t>x</t>
  </si>
  <si>
    <t>Congreso de la República - Presidencia - Ministerios - Concejo de Bogotá</t>
  </si>
  <si>
    <t>Proyectos Legislativos y Normativos / Normatividad vigente.</t>
  </si>
  <si>
    <t>Grupo de Trabajo de Regulación</t>
  </si>
  <si>
    <t>Ciudadanos en general y los Vigilados por la SIC que acceden a la Entidad y/o a la página web de la SIC</t>
  </si>
  <si>
    <t>Propuestas de Reglamentos - Circulares y Resoluciones - Sistemas de Información y Normatividad Vigente.</t>
  </si>
  <si>
    <t>Orientaciones y metodología de gestión ambiental</t>
  </si>
  <si>
    <t>Orientaciones y metodología de gestión en seguridad y salud en el Trabajo</t>
  </si>
  <si>
    <t>Líder de proceso y su equipo de trabajo</t>
  </si>
  <si>
    <t>Prácticas y controles ambientales</t>
  </si>
  <si>
    <t>Prácticas y controles en seguridad y salud en el Trabajo</t>
  </si>
  <si>
    <t>TODOS LOS PROCESOS
Servidores Públicos de la SIC y
Representante de la Dirección para SyST</t>
  </si>
  <si>
    <t>Partes interesadas</t>
  </si>
  <si>
    <t xml:space="preserve"> Información de cumplimiento de actividades (operativas, plan de acción e indicadores de proceso)</t>
  </si>
  <si>
    <t xml:space="preserve">Seguimiento </t>
  </si>
  <si>
    <t>Comunicación fechas de auditoria interna, programación auditorias del SIGI</t>
  </si>
  <si>
    <t>Comunicación fechas de auditoria externa</t>
  </si>
  <si>
    <t>Reportar información de las actividades realizadas a la Oficina Asesora de Planeación</t>
  </si>
  <si>
    <t>Realizar Comité de Gestión y Comité de Coordinación, verificar cumplimiento y establecer acciones</t>
  </si>
  <si>
    <t xml:space="preserve">Atender la auditoria y entregar la información necesaria </t>
  </si>
  <si>
    <t>Entregar la información necesaria para que los entes de control realicen las auditorias que corresponda</t>
  </si>
  <si>
    <t>Estadísticas Institucionales
Seguimiento Plan de Acción
Indicadores de Proceso</t>
  </si>
  <si>
    <t>Necesidad de establecer acciones correctivas y preventivas</t>
  </si>
  <si>
    <t>Diligenciar el Plan de Mejoramiento con las acciones correctivas y preventivas
Entregar periódicamente reporte de cumplimiento del Plan de Mejoramiento (SIGI y las Auditorias de Gestión) a la Oficina de Control Interno</t>
  </si>
  <si>
    <t>Plan de Mejoramiento</t>
  </si>
  <si>
    <t>Cobertura en seguimiento a proyectos de Ley de interés de la SIC</t>
  </si>
  <si>
    <t>Eficiencia</t>
  </si>
  <si>
    <t>Eficacia en la revisión de proyectos de actos administrativos.</t>
  </si>
  <si>
    <t>Eficacia</t>
  </si>
  <si>
    <t>NORMOGRAMA</t>
  </si>
  <si>
    <t>Fecha actualización:</t>
  </si>
  <si>
    <t>Numero / Fecha</t>
  </si>
  <si>
    <t>Título</t>
  </si>
  <si>
    <t>Ley</t>
  </si>
  <si>
    <t>05 de 1992</t>
  </si>
  <si>
    <t>Por la cual se expide el Reglamento del Congreso, el Senado y la Cámara de Representantes.</t>
  </si>
  <si>
    <t>Aplicación Total</t>
  </si>
  <si>
    <r>
      <t>Contiene las  normas reglamentarias sobre  funcionamiento del Senado</t>
    </r>
    <r>
      <rPr>
        <strike/>
        <sz val="10"/>
        <color theme="1"/>
        <rFont val="Arial Narrow"/>
        <family val="2"/>
      </rPr>
      <t>,</t>
    </r>
    <r>
      <rPr>
        <sz val="10"/>
        <color theme="1"/>
        <rFont val="Arial Narrow"/>
        <family val="2"/>
      </rPr>
      <t xml:space="preserve"> </t>
    </r>
    <r>
      <rPr>
        <sz val="10"/>
        <color rgb="FF5F497A"/>
        <rFont val="Arial Narrow"/>
        <family val="2"/>
      </rPr>
      <t>y</t>
    </r>
    <r>
      <rPr>
        <sz val="10"/>
        <color theme="1"/>
        <rFont val="Arial Narrow"/>
        <family val="2"/>
      </rPr>
      <t xml:space="preserve"> la Cámara de Representantes corporaciones </t>
    </r>
    <r>
      <rPr>
        <sz val="10"/>
        <color rgb="FF5F497A"/>
        <rFont val="Arial Narrow"/>
        <family val="2"/>
      </rPr>
      <t>d</t>
    </r>
    <r>
      <rPr>
        <sz val="10"/>
        <color theme="1"/>
        <rFont val="Arial Narrow"/>
        <family val="2"/>
      </rPr>
      <t>el Congreso de la República.</t>
    </r>
  </si>
  <si>
    <t>03 de 1992</t>
  </si>
  <si>
    <t xml:space="preserve">Por la cual se expiden normas sobre las Comisiones Constitucionales y legales del Congreso de la República de Colombia y se dictan otras disposiciones. </t>
  </si>
  <si>
    <t xml:space="preserve">1. Comisiones Constitucionales Permanentes; 
2. Comisiones Legales; 
3. Comisiones Accidentales, y
4. Otras Comisiones  
</t>
  </si>
  <si>
    <t>754/2002</t>
  </si>
  <si>
    <t>Por la cual se modifica el artículo segundo de la Ley 3ª. De 1992.</t>
  </si>
  <si>
    <t>Reglamenta la conformación de las Comisiones Permanentes encargadas de dar primer debate a los proyectos de acto legislativo o de ley referente a los asuntos de su competencia.</t>
  </si>
  <si>
    <t>170/1994</t>
  </si>
  <si>
    <t>Por medio de la cual se aprueba el Acuerdo por el que se establece la "Organización Mundial de Comercio (OMC)", suscrito en Marrakech (Marruecos) el 15 de abril de 1994, sus acuerdos multilaterales anexos y el Acuerdo Plurilateral anexo sobre la Carne de Bovino.</t>
  </si>
  <si>
    <t xml:space="preserve">Publicación de los proyectos de reglamentos técnicos </t>
  </si>
  <si>
    <t>962/2005</t>
  </si>
  <si>
    <t>Por la cual se dictan disposiciones sobre racionalización de trámites y procedimientos administrativos de los organismos y entidades del Estado y de los particulares que ejercen funciones públicas o prestan servicios públicos.</t>
  </si>
  <si>
    <t>art. 7</t>
  </si>
  <si>
    <t>Publicidad electrónica de normas y actos generales emitidos por la administración pública. La Entidad debe poner a disposición  del público  a través de medios impresos o electrónicos proyectos específicos de regulación.</t>
  </si>
  <si>
    <t>art.8</t>
  </si>
  <si>
    <t>La Entidad debe poner a disposición  del público  a través de medios impresos o electrónicos proyectos específicos de regulación.</t>
  </si>
  <si>
    <t>57/1985</t>
  </si>
  <si>
    <t>Por la cual se ordena la publicidad de los actos y documentos oficiales</t>
  </si>
  <si>
    <t>Publicación en Diarios, Gacetas o Boletines Oficiales, actos administrativos que la opinión deba conocer sobre el manejo de los asuntos públicos.</t>
  </si>
  <si>
    <t>527/99</t>
  </si>
  <si>
    <t>Por la cual se define y reglamenta el acceso y uso de los mensajes de datos, del comercio electrónico y de las firmas digitales, y se establecen las entidades de certificación y se dictan otras disposiciones</t>
  </si>
  <si>
    <t>a) Mensaje de datos ; b) Comercio electrónico; c) Firma digital; d) Entidad de Certificación; e) Intercambio Electrónico de Datos (EDI; f) Sistema de Información</t>
  </si>
  <si>
    <t>1437/2011</t>
  </si>
  <si>
    <t>Código de Procedimiento Administrativo y de lo Contencioso Administrativo</t>
  </si>
  <si>
    <t>art. 8. Literal 8</t>
  </si>
  <si>
    <t>Los proyectos específicos de regulación y la información en que se fundamenten, con el objeto de recibir opiniones, sugerencias o propuestas alternativas.  Para el efecto, deberán señalar el plazo dentro del cual se podrán presentar observaciones, de las cuales se dejará registro público.</t>
  </si>
  <si>
    <t>arts. 13, 14, 15, 16, 17, 20, 21, 22, 24, 25, 26, 28, 29, 30 y 31.</t>
  </si>
  <si>
    <t>Desarrolla el Derecho de petición.</t>
  </si>
  <si>
    <t>Título Primero</t>
  </si>
  <si>
    <t>Desarrolla tema de datos personales.</t>
  </si>
  <si>
    <t>Título III, art. 34 y ss.</t>
  </si>
  <si>
    <t>1480/2011</t>
  </si>
  <si>
    <t>Estatuto del Consumidor</t>
  </si>
  <si>
    <t>Todo</t>
  </si>
  <si>
    <t>Aplicación específica: todo el tema de Protección del Consumidor.</t>
  </si>
  <si>
    <t>1564/2012</t>
  </si>
  <si>
    <t>Código General del Proceso.</t>
  </si>
  <si>
    <t>Se aplica, además, a todos los asuntos de cualquier jurisdicción o especialidad y a las actuaciones de particulares y autoridades administrativas, cuando ejerzan funciones jurisdiccionales, en cuanto no estén regulados expresamente en otras leyes.</t>
  </si>
  <si>
    <t>1581/2012</t>
  </si>
  <si>
    <t>Por la cual se dictan disposiciones generales para la protección de datos personales</t>
  </si>
  <si>
    <t>Desarrolla el derecho constitucional que tienen todas las personas a conocer, actualizar y rectificar las informaciones que se hayan recogido sobre ellas en bases de datos o archivos, y los demás derechos, libertades y garantías constitucionales a que se refiere el artículo 15 de la Constitución Política; así como el derecho a la información consagrado en el artículo 20 de la misma.</t>
  </si>
  <si>
    <t>Decreto</t>
  </si>
  <si>
    <t>4886/2011</t>
  </si>
  <si>
    <t>Por el cual se modifica la estructura de la Superintendencia de Industria y Comercio, se determinan las funciones de sus dependencias y se dictan otras disposiciones.</t>
  </si>
  <si>
    <t>Art. 1, numerales 6, 8</t>
  </si>
  <si>
    <t>Impartir instrucciones en áreas propias de su función y criterios para su cumplimiento.</t>
  </si>
  <si>
    <t>Por medio del cual se modifica la estructura de la Superintendencia de Industria y Comercio, se determinan las funciones de sus dependencias y se dictan otras disposiciones</t>
  </si>
  <si>
    <t>art. 1, numeral 61</t>
  </si>
  <si>
    <t>1345/2010</t>
  </si>
  <si>
    <t>Por el cual se establecen directrices de técnica normativa.</t>
  </si>
  <si>
    <t>arts. 1, 11 y 12</t>
  </si>
  <si>
    <t>Impartir instrucciones sobre la redacción y estructura de los proyectos de decreto o resolución.</t>
  </si>
  <si>
    <t>Manual para la elaboración de textos normativos proyectos de decreto y resolución.</t>
  </si>
  <si>
    <t>Cap. I</t>
  </si>
  <si>
    <t>Finalidad. Las directrices de técnica normativa previstas en este manual tienen como finalidad racionalizar la expedición de decretos y resoluciones, dotar de seguridad jurídica a sus destinatarios, evitar fenómenos de dispersión y proliferación normativa y optimizar los recursos físicos y humanos utilizados para esa actividad, con el propósito de construir un ordenamiento jurídico eficaz, coherente y estructurado a partir de preceptos normativos correctamente formulados”</t>
  </si>
  <si>
    <t xml:space="preserve">Decreto </t>
  </si>
  <si>
    <t>019/2012</t>
  </si>
  <si>
    <t>Por el cual se dictan normas para suprimir o reformar regulaciones, procedimientos y trámites innecesarios existentes en la Administración Pública.</t>
  </si>
  <si>
    <t>art. 1</t>
  </si>
  <si>
    <t>Objetivo general. En tal virtud, el presente decreto tiene por objeto suprimir o reformar los trámites, procedimientos y regulaciones innecesarios existentes en la Administración Pública, con el fin de facilitar la actividad de las personas naturales y jurídicas ante las autoridades, contribuir a la eficiencia y eficacia de éstas y desarrollar los principios constitucionales que la rigen.</t>
  </si>
  <si>
    <t>1736/2012</t>
  </si>
  <si>
    <t>Por el que se corrigen unos yerros en la Ley 1564 del 12 de julio de 2012, “por medio de la cual se expide el Código General del Proceso y se dictan otras disposiciones”.</t>
  </si>
  <si>
    <t>Que una vez publicado el texto definitivo de la Ley 1564 de 2012, “por medio de la cual se expide el Código General del Proceso y se dictan otras disposiciones”, se detectaron yerros en los artículos 18 numeral 1 inciso 1°; 20 numeral 1 inciso 1°; 20 numeral 9; 137; 163; 338 inciso 1°; 390 numeral 1; 393; 397 título; 420 numerales 6 y 7; 455 inciso 3°; 490 parágrafo 2°; 625 numeral 4; 625 numeral 7; 625 numeral 9; 626 literal a); 626 literal c); y 627 literal a); 626 literal c); y 627 numeral 1 de la mencionada ley.</t>
  </si>
  <si>
    <t>Decisión (CAN)</t>
  </si>
  <si>
    <t>562/2003</t>
  </si>
  <si>
    <t>Directrices para la elaboración, adopción y aplicación de Reglamentos Técnicos en los países miembros de la Comunidad Andina de Naciones.</t>
  </si>
  <si>
    <t>art.10</t>
  </si>
  <si>
    <t>Publicación de los proyectos de reglamentos técnicos en el Diario Oficial.</t>
  </si>
  <si>
    <t>Resolución</t>
  </si>
  <si>
    <t>56864/2009</t>
  </si>
  <si>
    <t>Por el cual se crea y organiza el Grupo de Trabajo de Regulación en la Superintendencia de Industria y Comercio</t>
  </si>
  <si>
    <t>Art. 2, numeral 4</t>
  </si>
  <si>
    <t xml:space="preserve">Coordinar la participación de la Superintendencia de Industria y Comercio en las actividades normativas relacionadas con las materias asignadas a la SIC o con el ejercicio de las funciones de la entidad. </t>
  </si>
  <si>
    <t>Por el cual se crea y organiza un grupo de trabajo en la SIC</t>
  </si>
  <si>
    <t>art. 2, numeral 10</t>
  </si>
  <si>
    <t>Diseñar, implementar y actualizar un acto administrativo de las decisiones generales externas de la SIC.</t>
  </si>
  <si>
    <r>
      <t xml:space="preserve">CÓDIGO: </t>
    </r>
    <r>
      <rPr>
        <sz val="12"/>
        <rFont val="Arial Narrow"/>
        <family val="2"/>
      </rPr>
      <t>GJ05</t>
    </r>
  </si>
  <si>
    <t>Participar en actividades definidas en los programas de Gestión Ambiental</t>
  </si>
  <si>
    <t>Participar en las actividades definidas en los programas de Seguridad y Salud en el Trabajo</t>
  </si>
  <si>
    <t>Recopilar información de la vigencia y entregarla a la Oficina Asesora de Planeación para que consolide el informe de Revisión por la Dirección  e Información para el ejercicio de Rendición de Cuentas</t>
  </si>
  <si>
    <t>Información para Revisión por la Dirección e Información para el ejercicio de Rendición de Cuentas</t>
  </si>
  <si>
    <t>GJ05 Regunalción Jurídica</t>
  </si>
  <si>
    <t>Procesos Misionales
(Delegaturas)</t>
  </si>
  <si>
    <t>Procesos Misionales
Servidores Públicos de la SIC y 
Representante de la Dirección para SGA</t>
  </si>
  <si>
    <t>SC03 Gestión Ambienta</t>
  </si>
  <si>
    <t>SC04 Seguridad y Salud en el Trabajo</t>
  </si>
  <si>
    <t>DE02 Revisión Estratégica</t>
  </si>
  <si>
    <t>CI02 Seguimiento Sistema Integral de Gestión Institucional
DE02 Revisión Estratégica</t>
  </si>
  <si>
    <t>CI01 Asesoría y Evaluación Independiente
CI02 Seguimiento Sistema Integral de Gestión Institucional</t>
  </si>
  <si>
    <t>Entes Control</t>
  </si>
  <si>
    <t>Entes de Control</t>
  </si>
  <si>
    <t>CI02 Seguimiento Sistema Integral de Gestión Institucional
DE02 Revisión Estratégica</t>
  </si>
  <si>
    <t>Jefe Oficina Asesora Jurídica</t>
  </si>
  <si>
    <t>Calcular el porcentaje de proyectos de Ley que pueden tener incidencia en las competencias de la Superintendencia de Industria y Comercio radicados en el congreso de la República y tienen efectivo seguimiento por parte de la SIC.</t>
  </si>
  <si>
    <t>Numero de Proyectos de Ley en seguimiento por la SIC/Número de Proyectos de Ley radicados de interés de la SIC</t>
  </si>
  <si>
    <t>Numero de Proyectos de Ley en seguimiento por la SIC</t>
  </si>
  <si>
    <t>Número de Proyectos de Ley radicados de interés de la SIC</t>
  </si>
  <si>
    <t>X</t>
  </si>
  <si>
    <t>NO</t>
  </si>
  <si>
    <t>Eficaci</t>
  </si>
  <si>
    <t>Calcular el porcentaje de proyectos de actos administrativos que son revisados por el Grupo de trabajo de regulación. GTR .</t>
  </si>
  <si>
    <t>Jefe Oficina Regulación</t>
  </si>
  <si>
    <t>Número de proyectos de actos administrativos revisados /  Número de proyectos de actos administrativos remitidos para revisión</t>
  </si>
  <si>
    <t>Número de proyectos de actos administrativos revisados</t>
  </si>
  <si>
    <t>de proyectos de actos administrativos remitidos para revisión</t>
  </si>
  <si>
    <t>Refiere a la cantidad de proyectos de ley a los cuales hace efectivo seguimiento esta Entidad, por tener un interés directo o eventual en tanto pueda afectar el ejercicio de sus competencias</t>
  </si>
  <si>
    <t>Hace referencia a los proyectos de ley radicados ante el Congreso que son  interés directo o indirecto de la SIC.</t>
  </si>
  <si>
    <t>Sistema de trámites</t>
  </si>
  <si>
    <t>Número de proyectos de actos administrativos efectivamente revisados por el Grupo de Regulación.</t>
  </si>
  <si>
    <t>Refiere a la cantidad de proyectos de actos administrativos recibido por las Delegaturas para revisión.</t>
  </si>
  <si>
    <t xml:space="preserve">Inicia con el seguimiento a los proyectos de actos administrativos y proyectos de ley y finaliza con la expedición de resoluciones, circulares externas y su posterior actualización en la Circular Única de la Superintendencia de Industria y Comercio y, cuando se trata de leyes, con su sanción por parte del Presidente de la República
 </t>
  </si>
  <si>
    <t>Coordinar y participar en la redacción de los proyectos de actos administrativos de carácter general en materias relacionadas con las competencias asignadas a la SIC (resoluciones, circulares, etc), así como hacer seguimiento a las iniciativas normativas de las entidades del Gobierno Nacional que tengan incidencia en las funciones de la Entidad, para su posterior intervención en defensa de los intereses y salvaguardar  las competencias a esta asignadas. Hacer seguimiento de las iniciativas legislativas presentadas ante el Congreso de la República que puedan tender incidencia en las funciones asignadas a la Entidad para su posterior intervención y  actualización en la página web.</t>
  </si>
  <si>
    <t>Plan de Acción, Informes de Seguimiento y Página Web</t>
  </si>
  <si>
    <t>Ciudadanos en general y los vigilados por la SIC que acceden a la Entidad y/o a la página web de la SIC</t>
  </si>
  <si>
    <t>Seguimiento al trámite de los proyectos legislativos que cursan en el Congreso de la República. Trámite, selección de proyectos, presentación de observaciones y seguimiento. Conforme a lo establecido en el procedimiento seguimiento legislativo GJ05-P01.</t>
  </si>
  <si>
    <t>Informe seguimiento legislativo
Informe semestral de seguimiento legislativo.</t>
  </si>
  <si>
    <t>Entidades Públicas</t>
  </si>
  <si>
    <t>Expedir actos administrativos  de carácter general, incluidos aquellos que modifican la Circular Única. Elaboración proyecto de acto administrativo/revisión/aprobación acto administrativo/divulgación/actualización Circular Única/control y archivo, conforme a lo establecido en el procedimiento expedición actos administrativos de caracter general GJ05-P02</t>
  </si>
  <si>
    <t xml:space="preserve">Resoluciones - Circulares Externas - Pagina Web </t>
  </si>
  <si>
    <t>GJ05 Regulación Jurídica</t>
  </si>
  <si>
    <t>1700/2013</t>
  </si>
  <si>
    <t>“Por medio de la cual se reglamentan las actividades de comercialización en red o mercadeo multinivel en Colombia”</t>
  </si>
  <si>
    <t>Art. 7</t>
  </si>
  <si>
    <t xml:space="preserve">Regula la Inspección , vigilancia y control de las compañias multinivel, en el parágrafo 2 del articulo 7 menciona a la SIC para que de acuerdo a sus competencias para vigilar de acuerdo a sus competencias de Protección al Consumidor la publicidad de este tipo de compañias </t>
  </si>
  <si>
    <t xml:space="preserve">LEY </t>
  </si>
  <si>
    <t>1753/2015</t>
  </si>
  <si>
    <t>“Por la cual se expide el Plan Nacional de Desarrollo 2014 -2018” “Todos por un nuevo país”</t>
  </si>
  <si>
    <t>Art. 16</t>
  </si>
  <si>
    <t>De interés de la Delegatura de Reglamentos Técnicos y Metrología legal, por cuanto se crea el sistema de información de metrología legal y el sistema de certificados de conformidad</t>
  </si>
  <si>
    <t>1755/2015</t>
  </si>
  <si>
    <t>Por medio de la cual se regula el Derecho fundamental de petición y se sustituye un título del Código de Procedimiento Administrativo y de lo Contencioso Administrativo”</t>
  </si>
  <si>
    <t>De interés para toda la Entidad pues que se regula lo concerniente al Derecho de Petición</t>
  </si>
  <si>
    <t>1762/2015</t>
  </si>
  <si>
    <t>“Por medio de la cual se adoptan instrumentos para prevenir, controlar y sancionar el contrabando, el lavado de activos y la evasión fiscal”</t>
  </si>
  <si>
    <t>Art. 31 - Art. 42</t>
  </si>
  <si>
    <t xml:space="preserve">Incluye al Superintendente de Industria y Comnercio en la Comisión interintutcional de lucha contra el contrabando y en la articulación de protocolos para la cooperación eficaz e intercambio de información interinstitucional </t>
  </si>
  <si>
    <t>1816/2016</t>
  </si>
  <si>
    <t>Por el cual se fija el régimen propio del monopolio rentístico de licores destilados, se modifica el impuesto al consumo de licores, vinos, aperitivos y similares y se dictan otras disposiciones”</t>
  </si>
  <si>
    <t>Art 24 - Art. 35</t>
  </si>
  <si>
    <t>El articulo 24 autoriza a las autoridades departamentales solicitar a la Superintendencia de Industria y Comercio la evaluación de la existencia de prácticas restrictivas de la competenica y el establecimiento de medidas cautelares en el caso que haya lugar a ellas en el mercado de licores, así mismo ordena que la SIC monitoree los precios de mercados de licores.
En cuanto al Art. 35 se refiere a la certificación de grado alcoholimétrico para que sea de acuerdo a la normativa de los derechos de los consumidores</t>
  </si>
  <si>
    <t>1876/2017</t>
  </si>
  <si>
    <t>“Por medio de la cual se crea el sistema nacional de innovación agropecuaria y se dictan otras disposiciones</t>
  </si>
  <si>
    <t xml:space="preserve">Incuye a la Superintendencia de Industria y Comercio en el grupo de actores del Subsitema de Investigación y Desarrollo Tecnológico Agropecuario </t>
  </si>
  <si>
    <t>Art. 18 - Art. 20</t>
  </si>
  <si>
    <t>1902/2018</t>
  </si>
  <si>
    <t>"Por medio de la cual se establece un marco general para la libranza o descuento directo y se dictan otras disposiciones"</t>
  </si>
  <si>
    <t>Art. 4</t>
  </si>
  <si>
    <t xml:space="preserve">Menciona a la  Superintendencia de Industria y Comercio para especificar que esta será la encargada de velar por la protección al consumidor en las operaciones de crédito otrogadas por entidades operadores de libranza y en los contratos de adquisición de bienes o prestación de servicios en que la entidad operadora otorgue financiación directa, siempre que no haya sido atribuida a otra autoridad administrativa </t>
  </si>
  <si>
    <t>1918/2018</t>
  </si>
  <si>
    <t>"Por medio de la cual se establece el régimen de inhabilidades a quienes hayan sido condenados por delitos sexuales cometidos contra menores, se crea el registro de inhbailidades y se dictan otras disposiciones"</t>
  </si>
  <si>
    <t xml:space="preserve">Se expresesa que el uso del registro de inhabilidade por delitos sexuales debe sujetarse a los principios, derechos y garantías previstos en la norma de protección de datos personales so pena de las sanciones previstas en la Ley  1581 de 2012 por parte de la Superintendencia de Industria y Comercio </t>
  </si>
  <si>
    <t>Art. 4 - Art. 5</t>
  </si>
  <si>
    <t>LEY</t>
  </si>
  <si>
    <t>1935/2018</t>
  </si>
  <si>
    <t>"Por medio de la cual se reglamenta la naturaleza y destinación de las propinas"</t>
  </si>
  <si>
    <t>Arts: 3- Art.6</t>
  </si>
  <si>
    <t xml:space="preserve">Se indica que la Superintendencia de Industria y Comercio impartirá instrucciones relativas a la formas como se debe informar a los consumidores acerca de los precios y la volntariedad de la propina, adicionalmente se adiciona un numeral nuevo al artículo 59 de la ley 1480 de 2011 respecto a las facultades adminsitrativas de la SIC respecto a la vigilancia de la  información suministrada a los consumidoressobre la voluntariedad de la propina y la destinación por parte de los establecimientos de comercio </t>
  </si>
  <si>
    <t>1955/2019</t>
  </si>
  <si>
    <t>"Por el cual se expide el Plan Nacional de Desarrollo 2018-2022 Pacto por Colombia Pacto por la Equidad"</t>
  </si>
  <si>
    <t>Art 146 - Art. 152 - Art 243</t>
  </si>
  <si>
    <t xml:space="preserve">Se modifica el Art. 7 de la Ley 1340 de 2009 donde se indica que la Superintendencia de Industria y Comercio podrá rendir concepto previo a solicitud o de oficio sobre los proyectos de regulación que puedan tener incidencia en la libre competencia sin ser vinculante.
El Art. 152 se refiere a la obligación de transferir los recursos del fontic a la  Superintendencia de Industria y Comercio para el ejercicio de inspección, vigilancia y control en materia de comunicaciones 
El art. 243 incluye a la Superintendencia de Industria y Comercio dentro de los integrantes dle sistema general de seguridad social en salud  en lo atinente a la libre competencia económica </t>
  </si>
  <si>
    <t>1966/2019</t>
  </si>
  <si>
    <t>"Por medio del cual se adoptan medidas para la gestión y transparencia en el sistema de seguridad social en salud y se dictan otras disposiciones"</t>
  </si>
  <si>
    <t>Art. 2</t>
  </si>
  <si>
    <t>Sae creal el sistema integrado de control, inspección y vigilncia para el sector salud en la cual incluye a la Superintendencia de Industria y Comercio ejerciencio la vigilancia control e inspección sobre la promoción de la competencia en el sector salud mediante la imposición de multas cuando se infrinjan las disposiciones de prácticas comerciales restrictivas  a la competencia desleal, fusiones y obtención de control de empresas en el mercado de la salud y el abuso de la posición dominante</t>
  </si>
  <si>
    <t>1971/2019</t>
  </si>
  <si>
    <t xml:space="preserve">"Por medio de la cual se modifica el artículo 5 de la Ley 1639 de 2013, se crean otras medidas de protección a favor de las víctimas de delitos con sustancias corrosivas a la piel y se dictan otras disposiciones </t>
  </si>
  <si>
    <t xml:space="preserve">Indica que la adopción del registro único objeto de la ley se hará de acuerdo a la estricta observancia de lo dispuesto en la Ley 1581 de 2012 respecto del tratamiento de los datos personales que harán parte del registreo </t>
  </si>
  <si>
    <t>Art. 10</t>
  </si>
  <si>
    <t>1978/2019</t>
  </si>
  <si>
    <t>"Por la cual se moderniza el sector de las tecnologías de la información y las comunicaciones - TIC se distribuyen competencias, se crea un regulador único y se dictan otras disposiciones"</t>
  </si>
  <si>
    <t>Art. 37 - Art 39</t>
  </si>
  <si>
    <t xml:space="preserve">el Art. 37 indica que la Superintendencia de Industria y Comercio ejerce funciones como autoridad única de protección de la competencia en el sector TIC entre otras en materia de prácticas restrictivas de
la competencia e integraciones empresariales, así como de autoridad de control
y vigilancia encargada de la protección de los usuarios de los servicios que
integran el sector TIC. Para el ejercicio de estas facultades, la Superintendencia
de Industria y Comercio aplicará el régimen de inspección, vigilancia y control
previsto en la Ley 1341 de 2009 y demás normas que la modifiquen o
sustituyan. Así mismo, seguirá conociendo de las funciones del literal d) del
artículo 50 de la Ley 182 de 1995. 
El Art. 39 hace referencia a que la Superintendencia de Industria y Comercio ejercerá las funciones de protección de la competencia y del consumidor que la Ley le asignaba  a la ANTV </t>
  </si>
  <si>
    <t>VERSIÓN: 2</t>
  </si>
  <si>
    <t>FECHA: 27/11/2019</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</si>
</sst>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Calibri"/>
      <family val="2"/>
      <scheme val="minor"/>
    </font>
    <font>
      <b/>
      <sz val="11"/>
      <color theme="1"/>
      <name val="Calibri"/>
      <family val="2"/>
      <scheme val="minor"/>
    </font>
    <font>
      <b/>
      <sz val="18"/>
      <color rgb="FF2D3B89"/>
      <name val="Arial Black"/>
      <family val="2"/>
    </font>
    <font>
      <b/>
      <sz val="11"/>
      <color theme="0"/>
      <name val="Arial Black"/>
      <family val="2"/>
    </font>
    <font>
      <sz val="11"/>
      <color theme="1"/>
      <name val="Arial Black"/>
      <family val="2"/>
    </font>
    <font>
      <b/>
      <sz val="11"/>
      <color theme="1"/>
      <name val="Arial Black"/>
      <family val="2"/>
    </font>
    <font>
      <b/>
      <sz val="9"/>
      <color theme="0"/>
      <name val="Arial Black"/>
      <family val="2"/>
    </font>
    <font>
      <b/>
      <sz val="10"/>
      <color theme="0"/>
      <name val="Arial Black"/>
      <family val="2"/>
    </font>
    <font>
      <sz val="9"/>
      <color theme="0"/>
      <name val="Arial Black"/>
      <family val="2"/>
    </font>
    <font>
      <u/>
      <sz val="11"/>
      <color theme="10"/>
      <name val="Calibri"/>
      <family val="2"/>
      <scheme val="minor"/>
    </font>
    <font>
      <sz val="11"/>
      <color theme="1"/>
      <name val="Arial"/>
      <family val="2"/>
    </font>
    <font>
      <sz val="14"/>
      <color theme="1"/>
      <name val="Arial"/>
      <family val="2"/>
    </font>
    <font>
      <b/>
      <sz val="14"/>
      <color theme="1"/>
      <name val="Arial"/>
      <family val="2"/>
    </font>
    <font>
      <sz val="12"/>
      <color theme="1"/>
      <name val="Arial"/>
      <family val="2"/>
    </font>
    <font>
      <sz val="14"/>
      <name val="Arial"/>
      <family val="2"/>
    </font>
    <font>
      <b/>
      <sz val="16"/>
      <color rgb="FF2D3B89"/>
      <name val="Arial"/>
      <family val="2"/>
    </font>
    <font>
      <sz val="12"/>
      <name val="Arial"/>
      <family val="2"/>
    </font>
    <font>
      <sz val="10"/>
      <name val="Arial"/>
      <family val="2"/>
    </font>
    <font>
      <b/>
      <sz val="9"/>
      <name val="Arial Narrow"/>
      <family val="2"/>
    </font>
    <font>
      <sz val="9"/>
      <name val="Arial Narrow"/>
      <family val="2"/>
    </font>
    <font>
      <sz val="9"/>
      <color indexed="23"/>
      <name val="Arial Narrow"/>
      <family val="2"/>
    </font>
    <font>
      <b/>
      <u/>
      <sz val="11"/>
      <color theme="1"/>
      <name val="Calibri"/>
      <family val="2"/>
      <scheme val="minor"/>
    </font>
    <font>
      <b/>
      <sz val="11"/>
      <color theme="1"/>
      <name val="Arial"/>
      <family val="2"/>
    </font>
    <font>
      <sz val="11"/>
      <name val="Arial"/>
      <family val="2"/>
    </font>
    <font>
      <sz val="11"/>
      <color theme="0"/>
      <name val="Arial"/>
      <family val="2"/>
    </font>
    <font>
      <sz val="11"/>
      <color theme="1"/>
      <name val="Arial Narrow"/>
      <family val="2"/>
    </font>
    <font>
      <b/>
      <sz val="16"/>
      <color theme="1"/>
      <name val="Arial Narrow"/>
      <family val="2"/>
    </font>
    <font>
      <b/>
      <sz val="14"/>
      <color theme="1"/>
      <name val="Arial Narrow"/>
      <family val="2"/>
    </font>
    <font>
      <sz val="10"/>
      <color theme="1"/>
      <name val="Arial Narrow"/>
      <family val="2"/>
    </font>
    <font>
      <strike/>
      <sz val="10"/>
      <color theme="1"/>
      <name val="Arial Narrow"/>
      <family val="2"/>
    </font>
    <font>
      <sz val="10"/>
      <color rgb="FF5F497A"/>
      <name val="Arial Narrow"/>
      <family val="2"/>
    </font>
    <font>
      <sz val="10"/>
      <color rgb="FF000000"/>
      <name val="Arial Narrow"/>
      <family val="2"/>
    </font>
    <font>
      <b/>
      <sz val="12"/>
      <name val="Arial Narrow"/>
      <family val="2"/>
    </font>
    <font>
      <sz val="12"/>
      <name val="Arial Narrow"/>
      <family val="2"/>
    </font>
  </fonts>
  <fills count="10">
    <fill>
      <patternFill patternType="none"/>
    </fill>
    <fill>
      <patternFill patternType="gray125"/>
    </fill>
    <fill>
      <patternFill patternType="solid">
        <fgColor rgb="FF5B9BD5"/>
        <bgColor indexed="64"/>
      </patternFill>
    </fill>
    <fill>
      <patternFill patternType="solid">
        <fgColor rgb="FFED7D31"/>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3" tint="0.39997558519241921"/>
        <bgColor indexed="64"/>
      </patternFill>
    </fill>
    <fill>
      <patternFill patternType="solid">
        <fgColor theme="6" tint="-0.249977111117893"/>
        <bgColor indexed="64"/>
      </patternFill>
    </fill>
    <fill>
      <patternFill patternType="solid">
        <fgColor theme="0" tint="-0.14999847407452621"/>
        <bgColor indexed="64"/>
      </patternFill>
    </fill>
  </fills>
  <borders count="56">
    <border>
      <left/>
      <right/>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style="hair">
        <color auto="1"/>
      </bottom>
      <diagonal/>
    </border>
    <border>
      <left/>
      <right/>
      <top/>
      <bottom style="hair">
        <color auto="1"/>
      </bottom>
      <diagonal/>
    </border>
    <border>
      <left style="hair">
        <color auto="1"/>
      </left>
      <right/>
      <top/>
      <bottom/>
      <diagonal/>
    </border>
    <border>
      <left/>
      <right style="hair">
        <color auto="1"/>
      </right>
      <top/>
      <bottom/>
      <diagonal/>
    </border>
    <border>
      <left/>
      <right/>
      <top style="thin">
        <color indexed="64"/>
      </top>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hair">
        <color auto="1"/>
      </left>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bottom/>
      <diagonal/>
    </border>
    <border>
      <left style="hair">
        <color auto="1"/>
      </left>
      <right style="hair">
        <color auto="1"/>
      </right>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bottom/>
      <diagonal/>
    </border>
    <border>
      <left/>
      <right style="medium">
        <color auto="1"/>
      </right>
      <top/>
      <bottom/>
      <diagonal/>
    </border>
    <border>
      <left/>
      <right style="medium">
        <color auto="1"/>
      </right>
      <top style="hair">
        <color auto="1"/>
      </top>
      <bottom style="hair">
        <color auto="1"/>
      </bottom>
      <diagonal/>
    </border>
    <border>
      <left style="hair">
        <color auto="1"/>
      </left>
      <right style="medium">
        <color auto="1"/>
      </right>
      <top style="hair">
        <color auto="1"/>
      </top>
      <bottom style="hair">
        <color auto="1"/>
      </bottom>
      <diagonal/>
    </border>
    <border>
      <left/>
      <right style="medium">
        <color auto="1"/>
      </right>
      <top style="hair">
        <color auto="1"/>
      </top>
      <bottom/>
      <diagonal/>
    </border>
    <border>
      <left/>
      <right/>
      <top/>
      <bottom style="medium">
        <color auto="1"/>
      </bottom>
      <diagonal/>
    </border>
    <border>
      <left/>
      <right style="medium">
        <color auto="1"/>
      </right>
      <top/>
      <bottom style="medium">
        <color auto="1"/>
      </bottom>
      <diagonal/>
    </border>
    <border>
      <left style="medium">
        <color auto="1"/>
      </left>
      <right style="hair">
        <color auto="1"/>
      </right>
      <top style="hair">
        <color auto="1"/>
      </top>
      <bottom style="medium">
        <color auto="1"/>
      </bottom>
      <diagonal/>
    </border>
    <border>
      <left style="medium">
        <color auto="1"/>
      </left>
      <right style="hair">
        <color auto="1"/>
      </right>
      <top style="hair">
        <color auto="1"/>
      </top>
      <bottom style="hair">
        <color auto="1"/>
      </bottom>
      <diagonal/>
    </border>
    <border>
      <left style="medium">
        <color indexed="64"/>
      </left>
      <right style="hair">
        <color auto="1"/>
      </right>
      <top style="hair">
        <color auto="1"/>
      </top>
      <bottom/>
      <diagonal/>
    </border>
    <border>
      <left style="thin">
        <color indexed="64"/>
      </left>
      <right style="thin">
        <color indexed="64"/>
      </right>
      <top style="thin">
        <color indexed="64"/>
      </top>
      <bottom style="thin">
        <color indexed="64"/>
      </bottom>
      <diagonal/>
    </border>
    <border>
      <left style="medium">
        <color indexed="64"/>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medium">
        <color indexed="64"/>
      </left>
      <right/>
      <top style="hair">
        <color auto="1"/>
      </top>
      <bottom style="hair">
        <color auto="1"/>
      </bottom>
      <diagonal/>
    </border>
    <border>
      <left style="medium">
        <color indexed="64"/>
      </left>
      <right/>
      <top style="hair">
        <color auto="1"/>
      </top>
      <bottom/>
      <diagonal/>
    </border>
    <border>
      <left style="medium">
        <color indexed="64"/>
      </left>
      <right/>
      <top style="thin">
        <color indexed="64"/>
      </top>
      <bottom/>
      <diagonal/>
    </border>
    <border>
      <left style="medium">
        <color indexed="64"/>
      </left>
      <right/>
      <top/>
      <bottom style="thin">
        <color indexed="64"/>
      </bottom>
      <diagonal/>
    </border>
    <border>
      <left/>
      <right/>
      <top style="hair">
        <color auto="1"/>
      </top>
      <bottom style="medium">
        <color indexed="64"/>
      </bottom>
      <diagonal/>
    </border>
    <border>
      <left style="thin">
        <color indexed="64"/>
      </left>
      <right style="medium">
        <color auto="1"/>
      </right>
      <top/>
      <bottom/>
      <diagonal/>
    </border>
    <border>
      <left style="hair">
        <color auto="1"/>
      </left>
      <right style="thin">
        <color indexed="64"/>
      </right>
      <top style="hair">
        <color auto="1"/>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auto="1"/>
      </right>
      <top/>
      <bottom style="hair">
        <color auto="1"/>
      </bottom>
      <diagonal/>
    </border>
    <border>
      <left style="medium">
        <color auto="1"/>
      </left>
      <right/>
      <top/>
      <bottom style="medium">
        <color auto="1"/>
      </bottom>
      <diagonal/>
    </border>
    <border>
      <left/>
      <right style="thin">
        <color indexed="64"/>
      </right>
      <top style="hair">
        <color auto="1"/>
      </top>
      <bottom style="hair">
        <color indexed="64"/>
      </bottom>
      <diagonal/>
    </border>
    <border>
      <left style="thin">
        <color auto="1"/>
      </left>
      <right/>
      <top style="thin">
        <color auto="1"/>
      </top>
      <bottom/>
      <diagonal/>
    </border>
    <border>
      <left style="thin">
        <color auto="1"/>
      </left>
      <right/>
      <top/>
      <bottom style="thin">
        <color auto="1"/>
      </bottom>
      <diagonal/>
    </border>
    <border>
      <left style="hair">
        <color indexed="64"/>
      </left>
      <right style="medium">
        <color auto="1"/>
      </right>
      <top style="hair">
        <color auto="1"/>
      </top>
      <bottom/>
      <diagonal/>
    </border>
    <border>
      <left style="hair">
        <color indexed="64"/>
      </left>
      <right style="medium">
        <color auto="1"/>
      </right>
      <top/>
      <bottom/>
      <diagonal/>
    </border>
    <border>
      <left style="hair">
        <color indexed="64"/>
      </left>
      <right style="medium">
        <color auto="1"/>
      </right>
      <top/>
      <bottom style="hair">
        <color auto="1"/>
      </bottom>
      <diagonal/>
    </border>
    <border>
      <left style="medium">
        <color indexed="64"/>
      </left>
      <right style="thin">
        <color indexed="64"/>
      </right>
      <top style="hair">
        <color auto="1"/>
      </top>
      <bottom/>
      <diagonal/>
    </border>
    <border>
      <left style="medium">
        <color indexed="64"/>
      </left>
      <right style="thin">
        <color indexed="64"/>
      </right>
      <top/>
      <bottom/>
      <diagonal/>
    </border>
    <border>
      <left style="medium">
        <color indexed="64"/>
      </left>
      <right style="thin">
        <color indexed="64"/>
      </right>
      <top/>
      <bottom style="hair">
        <color auto="1"/>
      </bottom>
      <diagonal/>
    </border>
  </borders>
  <cellStyleXfs count="3">
    <xf numFmtId="0" fontId="0" fillId="0" borderId="0"/>
    <xf numFmtId="0" fontId="9" fillId="0" borderId="0" applyNumberFormat="0" applyFill="0" applyBorder="0" applyAlignment="0" applyProtection="0"/>
    <xf numFmtId="0" fontId="17" fillId="0" borderId="0"/>
  </cellStyleXfs>
  <cellXfs count="270">
    <xf numFmtId="0" fontId="0" fillId="0" borderId="0" xfId="0"/>
    <xf numFmtId="0" fontId="0" fillId="0" borderId="23" xfId="0" applyBorder="1"/>
    <xf numFmtId="0" fontId="0" fillId="0" borderId="0" xfId="0" applyBorder="1"/>
    <xf numFmtId="0" fontId="0" fillId="0" borderId="24" xfId="0" applyBorder="1"/>
    <xf numFmtId="0" fontId="0" fillId="0" borderId="28" xfId="0" applyBorder="1"/>
    <xf numFmtId="0" fontId="0" fillId="0" borderId="29" xfId="0" applyBorder="1"/>
    <xf numFmtId="0" fontId="10" fillId="0" borderId="0" xfId="0" applyFont="1"/>
    <xf numFmtId="0" fontId="13" fillId="0" borderId="0" xfId="0" applyFont="1" applyBorder="1"/>
    <xf numFmtId="0" fontId="10" fillId="0" borderId="0" xfId="0" applyFont="1" applyAlignment="1">
      <alignment vertical="center" wrapText="1"/>
    </xf>
    <xf numFmtId="0" fontId="11" fillId="0" borderId="8" xfId="0" applyFont="1" applyBorder="1"/>
    <xf numFmtId="0" fontId="11" fillId="0" borderId="13" xfId="0" applyFont="1" applyBorder="1"/>
    <xf numFmtId="0" fontId="11" fillId="0" borderId="0" xfId="0" applyFont="1" applyBorder="1"/>
    <xf numFmtId="0" fontId="11" fillId="0" borderId="12" xfId="0" applyFont="1" applyBorder="1"/>
    <xf numFmtId="0" fontId="11" fillId="0" borderId="14" xfId="0" applyFont="1" applyBorder="1"/>
    <xf numFmtId="0" fontId="11" fillId="0" borderId="15" xfId="0" applyFont="1" applyBorder="1"/>
    <xf numFmtId="0" fontId="7" fillId="2" borderId="31" xfId="0" applyFont="1" applyFill="1" applyBorder="1" applyAlignment="1">
      <alignment vertical="center"/>
    </xf>
    <xf numFmtId="0" fontId="10" fillId="0" borderId="24" xfId="0" applyFont="1" applyBorder="1"/>
    <xf numFmtId="0" fontId="11" fillId="0" borderId="38" xfId="0" applyFont="1" applyBorder="1"/>
    <xf numFmtId="0" fontId="11" fillId="0" borderId="39" xfId="0" applyFont="1" applyBorder="1"/>
    <xf numFmtId="0" fontId="13" fillId="0" borderId="23" xfId="0" applyFont="1" applyBorder="1"/>
    <xf numFmtId="0" fontId="11" fillId="0" borderId="28" xfId="0" applyFont="1" applyBorder="1"/>
    <xf numFmtId="0" fontId="10" fillId="0" borderId="29" xfId="0" applyFont="1" applyBorder="1"/>
    <xf numFmtId="0" fontId="7" fillId="3" borderId="32" xfId="0" applyFont="1" applyFill="1" applyBorder="1" applyAlignment="1">
      <alignment vertical="center"/>
    </xf>
    <xf numFmtId="9" fontId="12" fillId="0" borderId="44" xfId="0" applyNumberFormat="1" applyFont="1" applyBorder="1" applyAlignment="1">
      <alignment horizontal="center" vertical="center" wrapText="1"/>
    </xf>
    <xf numFmtId="0" fontId="7" fillId="2" borderId="10" xfId="0" applyFont="1" applyFill="1" applyBorder="1" applyAlignment="1">
      <alignment horizontal="center" vertical="center"/>
    </xf>
    <xf numFmtId="0" fontId="4" fillId="0" borderId="0" xfId="0" applyFont="1" applyBorder="1" applyAlignment="1"/>
    <xf numFmtId="0" fontId="7" fillId="4" borderId="6" xfId="0" applyFont="1" applyFill="1" applyBorder="1" applyAlignment="1">
      <alignment vertical="center"/>
    </xf>
    <xf numFmtId="0" fontId="0" fillId="0" borderId="0" xfId="0" applyAlignment="1">
      <alignment vertical="center"/>
    </xf>
    <xf numFmtId="0" fontId="1" fillId="0" borderId="0" xfId="0" applyFont="1" applyAlignment="1">
      <alignment horizontal="center" vertical="center"/>
    </xf>
    <xf numFmtId="0" fontId="0" fillId="5" borderId="0" xfId="0" applyFill="1" applyAlignment="1">
      <alignment vertical="center"/>
    </xf>
    <xf numFmtId="0" fontId="0" fillId="8" borderId="0" xfId="0" applyFill="1" applyAlignment="1">
      <alignment vertical="center"/>
    </xf>
    <xf numFmtId="0" fontId="0" fillId="6" borderId="0" xfId="0" applyFill="1" applyAlignment="1">
      <alignment vertical="center" wrapText="1"/>
    </xf>
    <xf numFmtId="0" fontId="0" fillId="7" borderId="0" xfId="0" applyFill="1" applyAlignment="1">
      <alignment vertical="center" wrapText="1"/>
    </xf>
    <xf numFmtId="0" fontId="0" fillId="0" borderId="0" xfId="0" applyFill="1" applyAlignment="1">
      <alignment vertical="center"/>
    </xf>
    <xf numFmtId="0" fontId="7" fillId="4" borderId="7" xfId="0" applyFont="1" applyFill="1" applyBorder="1" applyAlignment="1">
      <alignment vertical="center"/>
    </xf>
    <xf numFmtId="0" fontId="0" fillId="0" borderId="0" xfId="0" applyFill="1" applyAlignment="1">
      <alignment wrapText="1"/>
    </xf>
    <xf numFmtId="0" fontId="1" fillId="0" borderId="0" xfId="0" applyFont="1" applyAlignment="1">
      <alignment horizontal="center" wrapText="1"/>
    </xf>
    <xf numFmtId="0" fontId="0" fillId="0" borderId="0" xfId="0" applyAlignment="1">
      <alignment wrapText="1"/>
    </xf>
    <xf numFmtId="0" fontId="0" fillId="0" borderId="0" xfId="0" applyAlignment="1">
      <alignment vertical="center" wrapText="1"/>
    </xf>
    <xf numFmtId="0" fontId="0" fillId="0" borderId="0" xfId="0" applyFill="1" applyAlignment="1">
      <alignment vertical="center" wrapText="1"/>
    </xf>
    <xf numFmtId="0" fontId="1" fillId="0" borderId="0" xfId="0" applyFont="1" applyAlignment="1">
      <alignment horizontal="center" vertical="center" wrapText="1"/>
    </xf>
    <xf numFmtId="0" fontId="3" fillId="0" borderId="0" xfId="0" applyFont="1" applyFill="1" applyBorder="1" applyAlignment="1">
      <alignment vertical="center" wrapText="1"/>
    </xf>
    <xf numFmtId="0" fontId="1" fillId="0" borderId="46" xfId="0" applyFont="1" applyBorder="1"/>
    <xf numFmtId="0" fontId="8" fillId="3" borderId="31" xfId="0" applyFont="1" applyFill="1" applyBorder="1" applyAlignment="1">
      <alignment horizontal="center" vertical="center" wrapText="1"/>
    </xf>
    <xf numFmtId="0" fontId="5" fillId="0" borderId="1" xfId="0" applyFont="1" applyBorder="1" applyAlignment="1">
      <alignment horizontal="center" vertical="center" wrapText="1"/>
    </xf>
    <xf numFmtId="0" fontId="8" fillId="3" borderId="26"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6" fillId="4" borderId="0" xfId="0" applyFont="1" applyFill="1" applyBorder="1" applyAlignment="1">
      <alignment vertical="center" wrapText="1"/>
    </xf>
    <xf numFmtId="0" fontId="6" fillId="0" borderId="0" xfId="0" applyFont="1" applyFill="1" applyBorder="1" applyAlignment="1">
      <alignment vertical="center" wrapText="1"/>
    </xf>
    <xf numFmtId="0" fontId="5" fillId="0" borderId="6" xfId="0" applyFont="1" applyBorder="1" applyAlignment="1">
      <alignment vertical="center" wrapText="1"/>
    </xf>
    <xf numFmtId="0" fontId="8" fillId="3" borderId="20" xfId="0" applyFont="1" applyFill="1" applyBorder="1" applyAlignment="1">
      <alignment horizontal="center" vertical="center" wrapText="1"/>
    </xf>
    <xf numFmtId="0" fontId="6" fillId="0" borderId="23" xfId="0" applyFont="1" applyFill="1" applyBorder="1" applyAlignment="1">
      <alignment vertical="center" wrapText="1"/>
    </xf>
    <xf numFmtId="0" fontId="6" fillId="0" borderId="24" xfId="0" applyFont="1" applyFill="1" applyBorder="1" applyAlignment="1">
      <alignment vertical="center" wrapText="1"/>
    </xf>
    <xf numFmtId="0" fontId="7" fillId="2" borderId="31" xfId="0" applyFont="1" applyFill="1" applyBorder="1" applyAlignment="1">
      <alignment horizontal="center" vertical="center"/>
    </xf>
    <xf numFmtId="0" fontId="7" fillId="2" borderId="37" xfId="0" applyFont="1" applyFill="1" applyBorder="1" applyAlignment="1">
      <alignment vertical="center"/>
    </xf>
    <xf numFmtId="0" fontId="18" fillId="0" borderId="0" xfId="2" applyFont="1" applyFill="1" applyBorder="1" applyAlignment="1" applyProtection="1">
      <alignment vertical="center" wrapText="1"/>
      <protection locked="0"/>
    </xf>
    <xf numFmtId="0" fontId="19" fillId="0" borderId="0" xfId="2" applyFont="1" applyFill="1" applyBorder="1" applyAlignment="1" applyProtection="1">
      <alignment vertical="center" wrapText="1"/>
      <protection locked="0"/>
    </xf>
    <xf numFmtId="0" fontId="19" fillId="0" borderId="0" xfId="2" applyFont="1" applyFill="1" applyBorder="1" applyAlignment="1" applyProtection="1">
      <alignment horizontal="left" vertical="center" wrapText="1" indent="2"/>
      <protection locked="0"/>
    </xf>
    <xf numFmtId="0" fontId="14" fillId="0" borderId="4" xfId="0" applyFont="1" applyFill="1" applyBorder="1" applyAlignment="1">
      <alignment vertical="center"/>
    </xf>
    <xf numFmtId="0" fontId="8" fillId="3" borderId="1" xfId="0" applyFont="1" applyFill="1" applyBorder="1" applyAlignment="1">
      <alignment horizontal="center" vertical="center" wrapText="1"/>
    </xf>
    <xf numFmtId="0" fontId="4" fillId="0" borderId="19" xfId="0" applyFont="1" applyBorder="1" applyAlignment="1">
      <alignment horizontal="center"/>
    </xf>
    <xf numFmtId="0" fontId="10" fillId="0" borderId="23" xfId="0" applyFont="1" applyBorder="1" applyAlignment="1">
      <alignment horizontal="center"/>
    </xf>
    <xf numFmtId="0" fontId="10" fillId="0" borderId="0" xfId="0" applyFont="1" applyBorder="1" applyAlignment="1">
      <alignment horizontal="center"/>
    </xf>
    <xf numFmtId="0" fontId="10" fillId="0" borderId="24" xfId="0" applyFont="1" applyBorder="1" applyAlignment="1">
      <alignment horizontal="center"/>
    </xf>
    <xf numFmtId="0" fontId="21" fillId="0" borderId="0" xfId="0" applyFont="1"/>
    <xf numFmtId="0" fontId="7" fillId="3" borderId="30" xfId="0" applyFont="1" applyFill="1" applyBorder="1" applyAlignment="1">
      <alignment horizontal="center" vertical="center"/>
    </xf>
    <xf numFmtId="0" fontId="10" fillId="0" borderId="19" xfId="0" applyFont="1" applyBorder="1" applyAlignment="1">
      <alignment horizontal="center"/>
    </xf>
    <xf numFmtId="0" fontId="10" fillId="0" borderId="6" xfId="0" applyFont="1" applyBorder="1" applyAlignment="1">
      <alignment horizontal="center"/>
    </xf>
    <xf numFmtId="0" fontId="10" fillId="0" borderId="7" xfId="0" applyFont="1" applyBorder="1" applyAlignment="1">
      <alignment horizontal="center"/>
    </xf>
    <xf numFmtId="0" fontId="22" fillId="0" borderId="1" xfId="0" applyFont="1" applyBorder="1" applyAlignment="1">
      <alignment horizontal="center" vertical="center"/>
    </xf>
    <xf numFmtId="0" fontId="24" fillId="4" borderId="0" xfId="0" applyFont="1" applyFill="1" applyBorder="1" applyAlignment="1">
      <alignment horizontal="center"/>
    </xf>
    <xf numFmtId="0" fontId="10" fillId="0" borderId="6" xfId="0" applyFont="1" applyBorder="1" applyAlignment="1">
      <alignment horizontal="center" vertical="center"/>
    </xf>
    <xf numFmtId="0" fontId="24" fillId="0" borderId="0" xfId="0" applyFont="1" applyFill="1" applyBorder="1" applyAlignment="1">
      <alignment vertical="center" wrapText="1"/>
    </xf>
    <xf numFmtId="0" fontId="10" fillId="0" borderId="0" xfId="0" applyFont="1" applyBorder="1" applyAlignment="1">
      <alignment horizontal="center" vertical="center"/>
    </xf>
    <xf numFmtId="0" fontId="10" fillId="0" borderId="31" xfId="0" applyFont="1" applyBorder="1" applyAlignment="1">
      <alignment horizontal="justify" vertical="center"/>
    </xf>
    <xf numFmtId="0" fontId="10" fillId="0" borderId="1" xfId="0" applyFont="1" applyBorder="1" applyAlignment="1">
      <alignment horizontal="justify" vertical="center"/>
    </xf>
    <xf numFmtId="0" fontId="10" fillId="0" borderId="26" xfId="0" applyFont="1" applyBorder="1" applyAlignment="1">
      <alignment horizontal="justify" vertical="center"/>
    </xf>
    <xf numFmtId="0" fontId="12" fillId="0" borderId="33" xfId="0" applyFont="1" applyBorder="1" applyAlignment="1">
      <alignment horizontal="center" vertical="center"/>
    </xf>
    <xf numFmtId="0" fontId="10" fillId="0" borderId="1" xfId="0" applyFont="1" applyBorder="1" applyAlignment="1">
      <alignment horizontal="justify" vertical="center"/>
    </xf>
    <xf numFmtId="0" fontId="10" fillId="0" borderId="26" xfId="0" applyFont="1" applyBorder="1" applyAlignment="1">
      <alignment horizontal="justify" vertical="center"/>
    </xf>
    <xf numFmtId="0" fontId="10" fillId="0" borderId="23" xfId="0" applyFont="1" applyBorder="1" applyAlignment="1">
      <alignment horizontal="center"/>
    </xf>
    <xf numFmtId="0" fontId="10" fillId="0" borderId="0" xfId="0" applyFont="1" applyBorder="1" applyAlignment="1">
      <alignment horizontal="center"/>
    </xf>
    <xf numFmtId="0" fontId="10" fillId="0" borderId="24" xfId="0" applyFont="1" applyBorder="1" applyAlignment="1">
      <alignment horizontal="center"/>
    </xf>
    <xf numFmtId="0" fontId="10" fillId="0" borderId="31" xfId="0" applyFont="1" applyBorder="1" applyAlignment="1">
      <alignment horizontal="justify" vertical="center" wrapText="1"/>
    </xf>
    <xf numFmtId="0" fontId="10" fillId="0" borderId="1" xfId="0" applyFont="1" applyBorder="1" applyAlignment="1">
      <alignment horizontal="justify" vertical="center" wrapText="1"/>
    </xf>
    <xf numFmtId="0" fontId="25" fillId="0" borderId="33" xfId="0" applyFont="1" applyBorder="1" applyAlignment="1">
      <alignment horizontal="center" vertical="center"/>
    </xf>
    <xf numFmtId="0" fontId="25" fillId="0" borderId="0" xfId="0" applyFont="1"/>
    <xf numFmtId="14" fontId="25" fillId="0" borderId="33" xfId="0" applyNumberFormat="1" applyFont="1" applyBorder="1" applyAlignment="1">
      <alignment horizontal="center" vertical="center"/>
    </xf>
    <xf numFmtId="0" fontId="27" fillId="9" borderId="33" xfId="0" applyFont="1" applyFill="1" applyBorder="1" applyAlignment="1">
      <alignment horizontal="center" vertical="center" wrapText="1"/>
    </xf>
    <xf numFmtId="0" fontId="28" fillId="0" borderId="0" xfId="0" applyFont="1" applyAlignment="1">
      <alignment vertical="center" wrapText="1"/>
    </xf>
    <xf numFmtId="0" fontId="28" fillId="0" borderId="33" xfId="0" applyFont="1" applyBorder="1" applyAlignment="1">
      <alignment horizontal="center" vertical="center" wrapText="1"/>
    </xf>
    <xf numFmtId="17" fontId="28" fillId="0" borderId="33" xfId="0" applyNumberFormat="1" applyFont="1" applyBorder="1" applyAlignment="1">
      <alignment horizontal="center" vertical="center" wrapText="1"/>
    </xf>
    <xf numFmtId="0" fontId="25" fillId="0" borderId="0" xfId="0" applyFont="1" applyAlignment="1">
      <alignment horizontal="center" vertical="center"/>
    </xf>
    <xf numFmtId="0" fontId="31" fillId="0" borderId="33" xfId="0" applyFont="1" applyBorder="1" applyAlignment="1">
      <alignment horizontal="center" vertical="center" wrapText="1"/>
    </xf>
    <xf numFmtId="0" fontId="32" fillId="0" borderId="33" xfId="0" applyFont="1" applyFill="1" applyBorder="1" applyAlignment="1">
      <alignment vertical="center" wrapText="1"/>
    </xf>
    <xf numFmtId="0" fontId="32" fillId="0" borderId="33" xfId="0" applyFont="1" applyFill="1" applyBorder="1" applyAlignment="1">
      <alignment horizontal="left" vertical="center" wrapText="1"/>
    </xf>
    <xf numFmtId="0" fontId="10" fillId="0" borderId="0" xfId="0" applyFont="1" applyBorder="1" applyAlignment="1">
      <alignment horizontal="center"/>
    </xf>
    <xf numFmtId="0" fontId="24" fillId="0" borderId="19" xfId="0" applyFont="1" applyFill="1" applyBorder="1" applyAlignment="1">
      <alignment vertical="center" wrapText="1"/>
    </xf>
    <xf numFmtId="0" fontId="10"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50" xfId="0" applyFont="1" applyBorder="1" applyAlignment="1">
      <alignment horizontal="center" vertical="center"/>
    </xf>
    <xf numFmtId="0" fontId="10" fillId="0" borderId="51" xfId="0" applyFont="1" applyBorder="1" applyAlignment="1">
      <alignment horizontal="center" vertical="center"/>
    </xf>
    <xf numFmtId="0" fontId="10" fillId="0" borderId="52" xfId="0" applyFont="1" applyBorder="1" applyAlignment="1">
      <alignment horizontal="center" vertical="center"/>
    </xf>
    <xf numFmtId="0" fontId="10" fillId="0" borderId="16" xfId="0" applyFont="1" applyBorder="1" applyAlignment="1">
      <alignment horizontal="justify" vertical="center"/>
    </xf>
    <xf numFmtId="0" fontId="10" fillId="0" borderId="2" xfId="0" applyFont="1" applyBorder="1" applyAlignment="1">
      <alignment horizontal="justify" vertical="center"/>
    </xf>
    <xf numFmtId="0" fontId="10" fillId="0" borderId="4" xfId="0" applyFont="1" applyBorder="1" applyAlignment="1">
      <alignment horizontal="justify" vertical="center"/>
    </xf>
    <xf numFmtId="0" fontId="10" fillId="0" borderId="16" xfId="0" applyFont="1" applyBorder="1" applyAlignment="1">
      <alignment horizontal="justify" vertical="center" wrapText="1"/>
    </xf>
    <xf numFmtId="0" fontId="10" fillId="0" borderId="53" xfId="0" applyFont="1" applyBorder="1" applyAlignment="1">
      <alignment horizontal="center" vertical="center" wrapText="1"/>
    </xf>
    <xf numFmtId="0" fontId="10" fillId="0" borderId="54" xfId="0" applyFont="1" applyBorder="1" applyAlignment="1">
      <alignment horizontal="center" vertical="center" wrapText="1"/>
    </xf>
    <xf numFmtId="0" fontId="10" fillId="0" borderId="55" xfId="0" applyFont="1" applyBorder="1" applyAlignment="1">
      <alignment horizontal="center" vertical="center" wrapText="1"/>
    </xf>
    <xf numFmtId="0" fontId="7" fillId="2" borderId="36"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xf>
    <xf numFmtId="0" fontId="6" fillId="0" borderId="36"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6" fillId="0" borderId="10" xfId="0" applyFont="1" applyBorder="1" applyAlignment="1">
      <alignment horizontal="left" vertical="center" wrapText="1"/>
    </xf>
    <xf numFmtId="0" fontId="16" fillId="0" borderId="9" xfId="0" applyFont="1" applyBorder="1" applyAlignment="1">
      <alignment horizontal="left" vertical="center" wrapText="1"/>
    </xf>
    <xf numFmtId="0" fontId="16" fillId="0" borderId="11" xfId="0" applyFont="1" applyBorder="1" applyAlignment="1">
      <alignment horizontal="left" vertical="center" wrapText="1"/>
    </xf>
    <xf numFmtId="0" fontId="16" fillId="0" borderId="6" xfId="0" applyFont="1" applyBorder="1" applyAlignment="1">
      <alignment horizontal="left" vertical="center" wrapText="1"/>
    </xf>
    <xf numFmtId="0" fontId="16" fillId="0" borderId="0" xfId="0" applyFont="1" applyBorder="1" applyAlignment="1">
      <alignment horizontal="left" vertical="center" wrapText="1"/>
    </xf>
    <xf numFmtId="0" fontId="16" fillId="0" borderId="7" xfId="0" applyFont="1" applyBorder="1" applyAlignment="1">
      <alignment horizontal="left" vertical="center" wrapText="1"/>
    </xf>
    <xf numFmtId="0" fontId="16" fillId="0" borderId="17" xfId="0" applyFont="1" applyBorder="1" applyAlignment="1">
      <alignment horizontal="left" vertical="center" wrapText="1"/>
    </xf>
    <xf numFmtId="0" fontId="16" fillId="0" borderId="5" xfId="0" applyFont="1" applyBorder="1" applyAlignment="1">
      <alignment horizontal="left" vertical="center" wrapText="1"/>
    </xf>
    <xf numFmtId="0" fontId="16" fillId="0" borderId="18" xfId="0" applyFont="1" applyBorder="1" applyAlignment="1">
      <alignment horizontal="left" vertical="center" wrapText="1"/>
    </xf>
    <xf numFmtId="0" fontId="3" fillId="2" borderId="1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23" fillId="0" borderId="16" xfId="0" applyFont="1" applyBorder="1" applyAlignment="1">
      <alignment horizontal="justify" vertical="center" wrapText="1"/>
    </xf>
    <xf numFmtId="0" fontId="23" fillId="0" borderId="4" xfId="0" applyFont="1" applyBorder="1" applyAlignment="1">
      <alignment horizontal="justify" vertical="center"/>
    </xf>
    <xf numFmtId="0" fontId="23" fillId="0" borderId="2" xfId="0" applyFont="1" applyBorder="1" applyAlignment="1">
      <alignment horizontal="justify" vertical="center"/>
    </xf>
    <xf numFmtId="0" fontId="7" fillId="2" borderId="16" xfId="0" applyFont="1" applyFill="1" applyBorder="1" applyAlignment="1">
      <alignment horizontal="center" vertical="center"/>
    </xf>
    <xf numFmtId="0" fontId="13" fillId="0" borderId="16"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7" fillId="4" borderId="7" xfId="0" applyFont="1" applyFill="1" applyBorder="1" applyAlignment="1">
      <alignment horizontal="center" vertical="center"/>
    </xf>
    <xf numFmtId="0" fontId="16" fillId="4" borderId="4" xfId="0" applyFont="1" applyFill="1" applyBorder="1" applyAlignment="1">
      <alignment horizontal="justify" vertical="center" wrapText="1"/>
    </xf>
    <xf numFmtId="0" fontId="16" fillId="4" borderId="4" xfId="0" applyFont="1" applyFill="1" applyBorder="1" applyAlignment="1">
      <alignment horizontal="justify" vertical="center"/>
    </xf>
    <xf numFmtId="0" fontId="16" fillId="4" borderId="25" xfId="0" applyFont="1" applyFill="1" applyBorder="1" applyAlignment="1">
      <alignment horizontal="justify" vertical="center"/>
    </xf>
    <xf numFmtId="0" fontId="6" fillId="2" borderId="6" xfId="0" applyFont="1" applyFill="1" applyBorder="1" applyAlignment="1">
      <alignment horizontal="center" vertical="center"/>
    </xf>
    <xf numFmtId="0" fontId="6" fillId="2" borderId="0"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5" xfId="0" applyFont="1" applyFill="1" applyBorder="1" applyAlignment="1">
      <alignment horizontal="center" vertical="center"/>
    </xf>
    <xf numFmtId="0" fontId="4" fillId="0" borderId="4" xfId="0" applyFont="1" applyBorder="1" applyAlignment="1">
      <alignment horizontal="center"/>
    </xf>
    <xf numFmtId="0" fontId="4" fillId="0" borderId="0" xfId="0" applyFont="1" applyBorder="1" applyAlignment="1">
      <alignment horizontal="center"/>
    </xf>
    <xf numFmtId="0" fontId="4" fillId="0" borderId="5" xfId="0" applyFont="1" applyBorder="1" applyAlignment="1">
      <alignment horizontal="center"/>
    </xf>
    <xf numFmtId="0" fontId="4" fillId="0" borderId="25" xfId="0" applyFont="1" applyBorder="1" applyAlignment="1">
      <alignment horizontal="center"/>
    </xf>
    <xf numFmtId="0" fontId="13" fillId="0" borderId="3"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7" fillId="2" borderId="25" xfId="0" applyFont="1" applyFill="1" applyBorder="1" applyAlignment="1">
      <alignment horizontal="center" vertical="center"/>
    </xf>
    <xf numFmtId="0" fontId="23" fillId="0" borderId="16" xfId="0" applyFont="1" applyBorder="1" applyAlignment="1">
      <alignment horizontal="left" vertical="center"/>
    </xf>
    <xf numFmtId="0" fontId="23" fillId="0" borderId="4" xfId="0" applyFont="1" applyBorder="1" applyAlignment="1">
      <alignment horizontal="left" vertical="center"/>
    </xf>
    <xf numFmtId="0" fontId="23" fillId="0" borderId="25" xfId="0" applyFont="1" applyBorder="1" applyAlignment="1">
      <alignment horizontal="left" vertical="center"/>
    </xf>
    <xf numFmtId="0" fontId="23" fillId="0" borderId="16" xfId="0" applyFont="1" applyBorder="1" applyAlignment="1">
      <alignment horizontal="left" vertical="center" wrapText="1"/>
    </xf>
    <xf numFmtId="0" fontId="23" fillId="0" borderId="4" xfId="0" applyFont="1" applyBorder="1" applyAlignment="1">
      <alignment horizontal="left" vertical="center" wrapText="1"/>
    </xf>
    <xf numFmtId="0" fontId="23" fillId="0" borderId="25" xfId="0" applyFont="1" applyBorder="1" applyAlignment="1">
      <alignment horizontal="left" vertical="center" wrapText="1"/>
    </xf>
    <xf numFmtId="0" fontId="6" fillId="2" borderId="5" xfId="0" applyFont="1" applyFill="1" applyBorder="1" applyAlignment="1">
      <alignment horizontal="center" vertical="center"/>
    </xf>
    <xf numFmtId="0" fontId="6" fillId="2" borderId="45" xfId="0" applyFont="1" applyFill="1" applyBorder="1" applyAlignment="1">
      <alignment horizontal="center" vertical="center"/>
    </xf>
    <xf numFmtId="0" fontId="0" fillId="0" borderId="23" xfId="0" applyBorder="1" applyAlignment="1">
      <alignment horizontal="center"/>
    </xf>
    <xf numFmtId="0" fontId="0" fillId="0" borderId="0" xfId="0" applyBorder="1" applyAlignment="1">
      <alignment horizontal="center"/>
    </xf>
    <xf numFmtId="0" fontId="0" fillId="0" borderId="24" xfId="0" applyBorder="1" applyAlignment="1">
      <alignment horizontal="center"/>
    </xf>
    <xf numFmtId="0" fontId="8" fillId="4" borderId="6" xfId="0" applyFont="1" applyFill="1" applyBorder="1" applyAlignment="1">
      <alignment horizontal="center"/>
    </xf>
    <xf numFmtId="0" fontId="8" fillId="4" borderId="7" xfId="0" applyFont="1" applyFill="1" applyBorder="1" applyAlignment="1">
      <alignment horizontal="center"/>
    </xf>
    <xf numFmtId="0" fontId="8" fillId="3" borderId="1" xfId="0" applyFont="1" applyFill="1" applyBorder="1" applyAlignment="1">
      <alignment horizontal="center" vertical="center" wrapText="1"/>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10" fillId="0" borderId="6"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4" fillId="0" borderId="23" xfId="0" applyFont="1" applyBorder="1" applyAlignment="1">
      <alignment horizontal="center"/>
    </xf>
    <xf numFmtId="0" fontId="4" fillId="0" borderId="24" xfId="0" applyFont="1" applyBorder="1" applyAlignment="1">
      <alignment horizontal="center"/>
    </xf>
    <xf numFmtId="0" fontId="3" fillId="2" borderId="3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0" borderId="7" xfId="0" applyFont="1" applyBorder="1" applyAlignment="1">
      <alignment horizontal="center"/>
    </xf>
    <xf numFmtId="0" fontId="6" fillId="2" borderId="16"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10" fillId="0" borderId="16" xfId="0" applyFont="1" applyBorder="1" applyAlignment="1">
      <alignment horizontal="center"/>
    </xf>
    <xf numFmtId="0" fontId="10" fillId="0" borderId="2" xfId="0" applyFont="1" applyBorder="1" applyAlignment="1">
      <alignment horizontal="center"/>
    </xf>
    <xf numFmtId="0" fontId="3" fillId="2" borderId="9"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5" fillId="0" borderId="18" xfId="0" applyFont="1" applyBorder="1" applyAlignment="1">
      <alignment horizontal="center"/>
    </xf>
    <xf numFmtId="0" fontId="5" fillId="0" borderId="2" xfId="0" applyFont="1" applyBorder="1" applyAlignment="1">
      <alignment horizontal="center"/>
    </xf>
    <xf numFmtId="0" fontId="5" fillId="0" borderId="11" xfId="0" applyFont="1" applyBorder="1" applyAlignment="1">
      <alignment horizontal="center"/>
    </xf>
    <xf numFmtId="0" fontId="4" fillId="0" borderId="19" xfId="0" applyFont="1" applyBorder="1" applyAlignment="1">
      <alignment horizontal="center"/>
    </xf>
    <xf numFmtId="0" fontId="7" fillId="2" borderId="1" xfId="0" applyFont="1" applyFill="1" applyBorder="1" applyAlignment="1">
      <alignment horizontal="center" vertical="center" wrapText="1"/>
    </xf>
    <xf numFmtId="0" fontId="10" fillId="0" borderId="1" xfId="0" applyFont="1" applyFill="1" applyBorder="1" applyAlignment="1">
      <alignment horizontal="left" vertical="center"/>
    </xf>
    <xf numFmtId="0" fontId="10" fillId="0" borderId="26" xfId="0" applyFont="1" applyFill="1" applyBorder="1" applyAlignment="1">
      <alignment horizontal="left" vertical="center"/>
    </xf>
    <xf numFmtId="0" fontId="10" fillId="0" borderId="31" xfId="0" applyFont="1" applyBorder="1" applyAlignment="1">
      <alignment horizontal="center"/>
    </xf>
    <xf numFmtId="0" fontId="10" fillId="0" borderId="1" xfId="0" applyFont="1" applyBorder="1" applyAlignment="1">
      <alignment horizontal="center"/>
    </xf>
    <xf numFmtId="0" fontId="10" fillId="0" borderId="26" xfId="0" applyFont="1" applyBorder="1" applyAlignment="1">
      <alignment horizontal="center"/>
    </xf>
    <xf numFmtId="0" fontId="7" fillId="3" borderId="43" xfId="0" applyFont="1" applyFill="1" applyBorder="1" applyAlignment="1">
      <alignment horizontal="center" vertical="center" wrapText="1"/>
    </xf>
    <xf numFmtId="0" fontId="7" fillId="3" borderId="40" xfId="0" applyFont="1" applyFill="1" applyBorder="1" applyAlignment="1">
      <alignment horizontal="center" vertical="center" wrapText="1"/>
    </xf>
    <xf numFmtId="0" fontId="7" fillId="3" borderId="44" xfId="0" applyFont="1" applyFill="1" applyBorder="1" applyAlignment="1">
      <alignment horizontal="center" vertical="center" wrapText="1"/>
    </xf>
    <xf numFmtId="9" fontId="12" fillId="0" borderId="43" xfId="0" applyNumberFormat="1" applyFont="1" applyBorder="1" applyAlignment="1">
      <alignment horizontal="center" vertical="center"/>
    </xf>
    <xf numFmtId="0" fontId="12" fillId="0" borderId="40" xfId="0" applyFont="1" applyBorder="1" applyAlignment="1">
      <alignment horizontal="center" vertical="center"/>
    </xf>
    <xf numFmtId="0" fontId="12" fillId="0" borderId="44" xfId="0" applyFont="1" applyBorder="1" applyAlignment="1">
      <alignment horizontal="center" vertical="center"/>
    </xf>
    <xf numFmtId="0" fontId="11" fillId="0" borderId="43" xfId="0" applyFont="1" applyBorder="1" applyAlignment="1">
      <alignment horizontal="center" vertical="center" wrapText="1"/>
    </xf>
    <xf numFmtId="0" fontId="11" fillId="0" borderId="40" xfId="0" applyFont="1" applyBorder="1" applyAlignment="1">
      <alignment horizontal="center" vertical="center"/>
    </xf>
    <xf numFmtId="0" fontId="11" fillId="0" borderId="44" xfId="0" applyFont="1" applyBorder="1" applyAlignment="1">
      <alignment horizontal="center" vertical="center"/>
    </xf>
    <xf numFmtId="0" fontId="13" fillId="0" borderId="1" xfId="0" applyFont="1" applyFill="1" applyBorder="1" applyAlignment="1">
      <alignment horizontal="center" vertical="center"/>
    </xf>
    <xf numFmtId="0" fontId="7" fillId="3" borderId="31"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4" xfId="1" applyFont="1" applyFill="1" applyBorder="1" applyAlignment="1">
      <alignment horizontal="center" vertical="center"/>
    </xf>
    <xf numFmtId="0" fontId="14" fillId="0" borderId="2" xfId="1" applyFont="1" applyFill="1" applyBorder="1" applyAlignment="1">
      <alignment horizontal="center" vertical="center"/>
    </xf>
    <xf numFmtId="0" fontId="14" fillId="0" borderId="47" xfId="0" applyFont="1" applyFill="1" applyBorder="1" applyAlignment="1">
      <alignment horizontal="center" vertical="center"/>
    </xf>
    <xf numFmtId="0" fontId="10" fillId="0" borderId="1" xfId="0" applyFont="1" applyFill="1" applyBorder="1" applyAlignment="1">
      <alignment horizontal="justify" vertical="center"/>
    </xf>
    <xf numFmtId="0" fontId="10" fillId="0" borderId="26" xfId="0" applyFont="1" applyFill="1" applyBorder="1" applyAlignment="1">
      <alignment horizontal="justify" vertical="center"/>
    </xf>
    <xf numFmtId="0" fontId="10" fillId="0" borderId="1" xfId="0" applyFont="1" applyBorder="1" applyAlignment="1">
      <alignment horizontal="justify" vertical="center"/>
    </xf>
    <xf numFmtId="0" fontId="10" fillId="0" borderId="26" xfId="0" applyFont="1" applyBorder="1" applyAlignment="1">
      <alignment horizontal="justify" vertical="center"/>
    </xf>
    <xf numFmtId="0" fontId="7" fillId="0" borderId="37"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27" xfId="0" applyFont="1" applyFill="1" applyBorder="1" applyAlignment="1">
      <alignment horizontal="center" vertical="center"/>
    </xf>
    <xf numFmtId="0" fontId="10" fillId="0" borderId="41"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42" xfId="0" applyFont="1" applyBorder="1" applyAlignment="1">
      <alignment horizontal="center" vertical="center" wrapText="1"/>
    </xf>
    <xf numFmtId="0" fontId="10" fillId="0" borderId="1" xfId="0" applyFont="1" applyBorder="1" applyAlignment="1">
      <alignment horizontal="center" vertical="center"/>
    </xf>
    <xf numFmtId="0" fontId="10" fillId="0" borderId="42" xfId="0" applyFont="1" applyBorder="1" applyAlignment="1">
      <alignment horizontal="center" vertical="center"/>
    </xf>
    <xf numFmtId="0" fontId="10" fillId="0" borderId="25" xfId="0" applyFont="1" applyBorder="1" applyAlignment="1">
      <alignment horizontal="justify" vertical="center"/>
    </xf>
    <xf numFmtId="0" fontId="10" fillId="0" borderId="23" xfId="0" applyFont="1" applyBorder="1" applyAlignment="1">
      <alignment horizontal="center"/>
    </xf>
    <xf numFmtId="0" fontId="10" fillId="0" borderId="0" xfId="0" applyFont="1" applyBorder="1" applyAlignment="1">
      <alignment horizontal="center"/>
    </xf>
    <xf numFmtId="0" fontId="10" fillId="0" borderId="24" xfId="0" applyFont="1" applyBorder="1" applyAlignment="1">
      <alignment horizontal="center"/>
    </xf>
    <xf numFmtId="0" fontId="10" fillId="0" borderId="34" xfId="0" applyFont="1" applyBorder="1" applyAlignment="1">
      <alignment horizontal="center"/>
    </xf>
    <xf numFmtId="0" fontId="10" fillId="0" borderId="35" xfId="0" applyFont="1" applyBorder="1" applyAlignment="1">
      <alignment horizont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7" fillId="2" borderId="1" xfId="0" applyFont="1" applyFill="1" applyBorder="1" applyAlignment="1">
      <alignment horizontal="center" vertical="center"/>
    </xf>
    <xf numFmtId="0" fontId="10" fillId="0" borderId="36" xfId="0" applyFont="1" applyBorder="1" applyAlignment="1">
      <alignment horizontal="center"/>
    </xf>
    <xf numFmtId="0" fontId="10" fillId="0" borderId="4" xfId="0" applyFont="1" applyBorder="1" applyAlignment="1">
      <alignment horizontal="center"/>
    </xf>
    <xf numFmtId="0" fontId="10" fillId="0" borderId="25" xfId="0" applyFont="1" applyBorder="1" applyAlignment="1">
      <alignment horizontal="center"/>
    </xf>
    <xf numFmtId="0" fontId="23" fillId="0" borderId="16" xfId="0" applyFont="1" applyFill="1" applyBorder="1" applyAlignment="1">
      <alignment horizontal="left" vertical="center"/>
    </xf>
    <xf numFmtId="0" fontId="23" fillId="0" borderId="4" xfId="0" applyFont="1" applyFill="1" applyBorder="1" applyAlignment="1">
      <alignment horizontal="left" vertical="center"/>
    </xf>
    <xf numFmtId="0" fontId="23" fillId="0" borderId="2" xfId="0" applyFont="1" applyFill="1" applyBorder="1" applyAlignment="1">
      <alignment horizontal="left" vertical="center"/>
    </xf>
    <xf numFmtId="0" fontId="15" fillId="0" borderId="36" xfId="0" applyFont="1" applyBorder="1" applyAlignment="1">
      <alignment horizontal="center" vertical="center"/>
    </xf>
    <xf numFmtId="0" fontId="15" fillId="0" borderId="4" xfId="0" applyFont="1" applyBorder="1" applyAlignment="1">
      <alignment horizontal="center" vertical="center"/>
    </xf>
    <xf numFmtId="0" fontId="15" fillId="0" borderId="25" xfId="0" applyFont="1" applyBorder="1" applyAlignment="1">
      <alignment horizontal="center" vertical="center"/>
    </xf>
    <xf numFmtId="0" fontId="23" fillId="0" borderId="25" xfId="0" applyFont="1" applyFill="1" applyBorder="1" applyAlignment="1">
      <alignment horizontal="left" vertical="center"/>
    </xf>
    <xf numFmtId="0" fontId="7" fillId="2" borderId="42"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26" xfId="0" applyFont="1" applyFill="1" applyBorder="1" applyAlignment="1">
      <alignment horizontal="center" vertical="center"/>
    </xf>
    <xf numFmtId="0" fontId="10" fillId="0" borderId="1" xfId="0" applyFont="1" applyBorder="1" applyAlignment="1">
      <alignment horizontal="left" vertical="top" wrapText="1"/>
    </xf>
    <xf numFmtId="0" fontId="25" fillId="0" borderId="33" xfId="0" applyFont="1" applyBorder="1" applyAlignment="1">
      <alignment horizontal="center"/>
    </xf>
    <xf numFmtId="0" fontId="26" fillId="0" borderId="48" xfId="0" applyFont="1" applyBorder="1" applyAlignment="1">
      <alignment horizontal="center" vertical="center"/>
    </xf>
    <xf numFmtId="0" fontId="26" fillId="0" borderId="8" xfId="0" applyFont="1" applyBorder="1" applyAlignment="1">
      <alignment horizontal="center" vertical="center"/>
    </xf>
    <xf numFmtId="0" fontId="26" fillId="0" borderId="49" xfId="0" applyFont="1" applyBorder="1" applyAlignment="1">
      <alignment horizontal="center" vertical="center"/>
    </xf>
    <xf numFmtId="0" fontId="26" fillId="0" borderId="14" xfId="0" applyFont="1" applyBorder="1" applyAlignment="1">
      <alignment horizontal="center" vertical="center"/>
    </xf>
  </cellXfs>
  <cellStyles count="3">
    <cellStyle name="Hipervínculo" xfId="1" builtinId="8"/>
    <cellStyle name="Normal" xfId="0" builtinId="0"/>
    <cellStyle name="Normal 2" xfId="2"/>
  </cellStyles>
  <dxfs count="0"/>
  <tableStyles count="0" defaultTableStyle="TableStyleMedium2" defaultPivotStyle="PivotStyleLight16"/>
  <colors>
    <mruColors>
      <color rgb="FFED7D31"/>
      <color rgb="FF2D3B89"/>
      <color rgb="FF5B9BD5"/>
      <color rgb="FF939598"/>
      <color rgb="FFFBBD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image" Target="file:///\\Abeltran\publico\Logo%20completo.gif" TargetMode="External"/><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image" Target="../media/image4.sv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file:///\\Abeltran\publico\Logo%20completo.gif"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file:///\\Abeltran\publico\Logo%20completo.gif"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214312</xdr:colOff>
      <xdr:row>0</xdr:row>
      <xdr:rowOff>142876</xdr:rowOff>
    </xdr:from>
    <xdr:to>
      <xdr:col>2</xdr:col>
      <xdr:colOff>309563</xdr:colOff>
      <xdr:row>3</xdr:row>
      <xdr:rowOff>4763</xdr:rowOff>
    </xdr:to>
    <xdr:pic>
      <xdr:nvPicPr>
        <xdr:cNvPr id="2" name="Picture 1" descr="\\Abeltran\publico\Logo completo.gif">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14312" y="142876"/>
          <a:ext cx="2381251"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127000</xdr:colOff>
      <xdr:row>6</xdr:row>
      <xdr:rowOff>148166</xdr:rowOff>
    </xdr:from>
    <xdr:to>
      <xdr:col>0</xdr:col>
      <xdr:colOff>1515431</xdr:colOff>
      <xdr:row>8</xdr:row>
      <xdr:rowOff>381794</xdr:rowOff>
    </xdr:to>
    <xdr:pic>
      <xdr:nvPicPr>
        <xdr:cNvPr id="10" name="Imagen 9">
          <a:extLst>
            <a:ext uri="{FF2B5EF4-FFF2-40B4-BE49-F238E27FC236}">
              <a16:creationId xmlns="" xmlns:a16="http://schemas.microsoft.com/office/drawing/2014/main" id="{00000000-0008-0000-0000-00000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7000" y="1883833"/>
          <a:ext cx="1388431" cy="1185334"/>
        </a:xfrm>
        <a:prstGeom prst="rect">
          <a:avLst/>
        </a:prstGeom>
      </xdr:spPr>
    </xdr:pic>
    <xdr:clientData/>
  </xdr:twoCellAnchor>
  <xdr:twoCellAnchor editAs="oneCell">
    <xdr:from>
      <xdr:col>2</xdr:col>
      <xdr:colOff>1680250</xdr:colOff>
      <xdr:row>7</xdr:row>
      <xdr:rowOff>103908</xdr:rowOff>
    </xdr:from>
    <xdr:to>
      <xdr:col>4</xdr:col>
      <xdr:colOff>31146</xdr:colOff>
      <xdr:row>8</xdr:row>
      <xdr:rowOff>95246</xdr:rowOff>
    </xdr:to>
    <xdr:pic>
      <xdr:nvPicPr>
        <xdr:cNvPr id="11" name="Gráfico 15" descr="Flecha: recto">
          <a:extLst>
            <a:ext uri="{FF2B5EF4-FFF2-40B4-BE49-F238E27FC236}">
              <a16:creationId xmlns="" xmlns:a16="http://schemas.microsoft.com/office/drawing/2014/main" id="{00000000-0008-0000-0000-00000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rot="10800000">
          <a:off x="3643865" y="2082177"/>
          <a:ext cx="402435" cy="408240"/>
        </a:xfrm>
        <a:prstGeom prst="rect">
          <a:avLst/>
        </a:prstGeom>
      </xdr:spPr>
    </xdr:pic>
    <xdr:clientData/>
  </xdr:twoCellAnchor>
  <xdr:twoCellAnchor editAs="oneCell">
    <xdr:from>
      <xdr:col>6</xdr:col>
      <xdr:colOff>8257</xdr:colOff>
      <xdr:row>7</xdr:row>
      <xdr:rowOff>91785</xdr:rowOff>
    </xdr:from>
    <xdr:to>
      <xdr:col>6</xdr:col>
      <xdr:colOff>415808</xdr:colOff>
      <xdr:row>8</xdr:row>
      <xdr:rowOff>83123</xdr:rowOff>
    </xdr:to>
    <xdr:pic>
      <xdr:nvPicPr>
        <xdr:cNvPr id="15" name="Gráfico 15" descr="Flecha: recto">
          <a:extLst>
            <a:ext uri="{FF2B5EF4-FFF2-40B4-BE49-F238E27FC236}">
              <a16:creationId xmlns="" xmlns:a16="http://schemas.microsoft.com/office/drawing/2014/main" id="{00000000-0008-0000-0000-00000F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rot="10800000">
          <a:off x="6148219" y="2070054"/>
          <a:ext cx="407551" cy="408240"/>
        </a:xfrm>
        <a:prstGeom prst="rect">
          <a:avLst/>
        </a:prstGeom>
      </xdr:spPr>
    </xdr:pic>
    <xdr:clientData/>
  </xdr:twoCellAnchor>
  <xdr:twoCellAnchor editAs="oneCell">
    <xdr:from>
      <xdr:col>18</xdr:col>
      <xdr:colOff>2676520</xdr:colOff>
      <xdr:row>7</xdr:row>
      <xdr:rowOff>51955</xdr:rowOff>
    </xdr:from>
    <xdr:to>
      <xdr:col>19</xdr:col>
      <xdr:colOff>368004</xdr:colOff>
      <xdr:row>8</xdr:row>
      <xdr:rowOff>43293</xdr:rowOff>
    </xdr:to>
    <xdr:pic>
      <xdr:nvPicPr>
        <xdr:cNvPr id="18" name="Gráfico 15" descr="Flecha: recto">
          <a:extLst>
            <a:ext uri="{FF2B5EF4-FFF2-40B4-BE49-F238E27FC236}">
              <a16:creationId xmlns="" xmlns:a16="http://schemas.microsoft.com/office/drawing/2014/main" id="{00000000-0008-0000-0000-00001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rot="10800000">
          <a:off x="14468470" y="2309380"/>
          <a:ext cx="406109" cy="410438"/>
        </a:xfrm>
        <a:prstGeom prst="rect">
          <a:avLst/>
        </a:prstGeom>
      </xdr:spPr>
    </xdr:pic>
    <xdr:clientData/>
  </xdr:twoCellAnchor>
  <xdr:twoCellAnchor editAs="oneCell">
    <xdr:from>
      <xdr:col>20</xdr:col>
      <xdr:colOff>1168822</xdr:colOff>
      <xdr:row>46</xdr:row>
      <xdr:rowOff>168373</xdr:rowOff>
    </xdr:from>
    <xdr:to>
      <xdr:col>22</xdr:col>
      <xdr:colOff>530934</xdr:colOff>
      <xdr:row>53</xdr:row>
      <xdr:rowOff>133736</xdr:rowOff>
    </xdr:to>
    <xdr:pic>
      <xdr:nvPicPr>
        <xdr:cNvPr id="19" name="Imagen 18">
          <a:extLst>
            <a:ext uri="{FF2B5EF4-FFF2-40B4-BE49-F238E27FC236}">
              <a16:creationId xmlns="" xmlns:a16="http://schemas.microsoft.com/office/drawing/2014/main" id="{00000000-0008-0000-0000-000013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974655" y="9756873"/>
          <a:ext cx="1298862" cy="1298863"/>
        </a:xfrm>
        <a:prstGeom prst="rect">
          <a:avLst/>
        </a:prstGeom>
      </xdr:spPr>
    </xdr:pic>
    <xdr:clientData/>
  </xdr:twoCellAnchor>
  <xdr:twoCellAnchor>
    <xdr:from>
      <xdr:col>4</xdr:col>
      <xdr:colOff>242077</xdr:colOff>
      <xdr:row>36</xdr:row>
      <xdr:rowOff>161586</xdr:rowOff>
    </xdr:from>
    <xdr:to>
      <xdr:col>14</xdr:col>
      <xdr:colOff>365125</xdr:colOff>
      <xdr:row>44</xdr:row>
      <xdr:rowOff>145182</xdr:rowOff>
    </xdr:to>
    <xdr:grpSp>
      <xdr:nvGrpSpPr>
        <xdr:cNvPr id="23" name="Grupo 22">
          <a:extLst>
            <a:ext uri="{FF2B5EF4-FFF2-40B4-BE49-F238E27FC236}">
              <a16:creationId xmlns="" xmlns:a16="http://schemas.microsoft.com/office/drawing/2014/main" id="{00000000-0008-0000-0000-000017000000}"/>
            </a:ext>
          </a:extLst>
        </xdr:cNvPr>
        <xdr:cNvGrpSpPr/>
      </xdr:nvGrpSpPr>
      <xdr:grpSpPr>
        <a:xfrm>
          <a:off x="4575952" y="18663899"/>
          <a:ext cx="4302142" cy="1543314"/>
          <a:chOff x="608263" y="7708566"/>
          <a:chExt cx="3502881" cy="1602847"/>
        </a:xfrm>
      </xdr:grpSpPr>
      <xdr:sp macro="" textlink="">
        <xdr:nvSpPr>
          <xdr:cNvPr id="24" name="CuadroTexto 23">
            <a:extLst>
              <a:ext uri="{FF2B5EF4-FFF2-40B4-BE49-F238E27FC236}">
                <a16:creationId xmlns="" xmlns:a16="http://schemas.microsoft.com/office/drawing/2014/main" id="{00000000-0008-0000-0000-000018000000}"/>
              </a:ext>
            </a:extLst>
          </xdr:cNvPr>
          <xdr:cNvSpPr txBox="1"/>
        </xdr:nvSpPr>
        <xdr:spPr>
          <a:xfrm>
            <a:off x="611910" y="7995230"/>
            <a:ext cx="3499234" cy="1316183"/>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gn="ctr"/>
            <a:r>
              <a:rPr lang="es-CO" sz="1100" i="1">
                <a:solidFill>
                  <a:schemeClr val="accent6">
                    <a:lumMod val="75000"/>
                  </a:schemeClr>
                </a:solidFill>
                <a:latin typeface="+mn-lt"/>
                <a:ea typeface="+mn-ea"/>
                <a:cs typeface="+mn-cs"/>
              </a:rPr>
              <a:t>Decreto 1081 de 2015	</a:t>
            </a:r>
          </a:p>
        </xdr:txBody>
      </xdr:sp>
      <xdr:sp macro="" textlink="">
        <xdr:nvSpPr>
          <xdr:cNvPr id="25" name="CuadroTexto 24">
            <a:extLst>
              <a:ext uri="{FF2B5EF4-FFF2-40B4-BE49-F238E27FC236}">
                <a16:creationId xmlns="" xmlns:a16="http://schemas.microsoft.com/office/drawing/2014/main" id="{00000000-0008-0000-0000-000019000000}"/>
              </a:ext>
            </a:extLst>
          </xdr:cNvPr>
          <xdr:cNvSpPr txBox="1"/>
        </xdr:nvSpPr>
        <xdr:spPr>
          <a:xfrm>
            <a:off x="608263" y="7708566"/>
            <a:ext cx="3501969" cy="280737"/>
          </a:xfrm>
          <a:prstGeom prst="rect">
            <a:avLst/>
          </a:prstGeom>
          <a:solidFill>
            <a:srgbClr val="5B9BD5"/>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000">
                <a:solidFill>
                  <a:schemeClr val="bg1"/>
                </a:solidFill>
                <a:latin typeface="Arial Black" panose="020B0A04020102020204" pitchFamily="34" charset="0"/>
              </a:rPr>
              <a:t>DOCUMENTOS DE</a:t>
            </a:r>
            <a:r>
              <a:rPr lang="es-CO" sz="1000" baseline="0">
                <a:solidFill>
                  <a:schemeClr val="bg1"/>
                </a:solidFill>
                <a:latin typeface="Arial Black" panose="020B0A04020102020204" pitchFamily="34" charset="0"/>
              </a:rPr>
              <a:t> REFERENCIA EXTERNOS</a:t>
            </a:r>
            <a:endParaRPr lang="es-CO" sz="1000">
              <a:solidFill>
                <a:schemeClr val="bg1"/>
              </a:solidFill>
              <a:latin typeface="Arial Black" panose="020B0A04020102020204" pitchFamily="34" charset="0"/>
            </a:endParaRPr>
          </a:p>
        </xdr:txBody>
      </xdr:sp>
    </xdr:grpSp>
    <xdr:clientData/>
  </xdr:twoCellAnchor>
  <xdr:twoCellAnchor>
    <xdr:from>
      <xdr:col>15</xdr:col>
      <xdr:colOff>394480</xdr:colOff>
      <xdr:row>36</xdr:row>
      <xdr:rowOff>181695</xdr:rowOff>
    </xdr:from>
    <xdr:to>
      <xdr:col>18</xdr:col>
      <xdr:colOff>1825624</xdr:colOff>
      <xdr:row>44</xdr:row>
      <xdr:rowOff>165288</xdr:rowOff>
    </xdr:to>
    <xdr:grpSp>
      <xdr:nvGrpSpPr>
        <xdr:cNvPr id="3" name="Grupo 2">
          <a:extLst>
            <a:ext uri="{FF2B5EF4-FFF2-40B4-BE49-F238E27FC236}">
              <a16:creationId xmlns="" xmlns:a16="http://schemas.microsoft.com/office/drawing/2014/main" id="{00000000-0008-0000-0000-000003000000}"/>
            </a:ext>
          </a:extLst>
        </xdr:cNvPr>
        <xdr:cNvGrpSpPr/>
      </xdr:nvGrpSpPr>
      <xdr:grpSpPr>
        <a:xfrm>
          <a:off x="9288449" y="18684008"/>
          <a:ext cx="4336269" cy="1543311"/>
          <a:chOff x="8141481" y="7791115"/>
          <a:chExt cx="3616604" cy="1602843"/>
        </a:xfrm>
      </xdr:grpSpPr>
      <xdr:sp macro="" textlink="">
        <xdr:nvSpPr>
          <xdr:cNvPr id="27" name="CuadroTexto 26">
            <a:extLst>
              <a:ext uri="{FF2B5EF4-FFF2-40B4-BE49-F238E27FC236}">
                <a16:creationId xmlns="" xmlns:a16="http://schemas.microsoft.com/office/drawing/2014/main" id="{00000000-0008-0000-0000-00001B000000}"/>
              </a:ext>
            </a:extLst>
          </xdr:cNvPr>
          <xdr:cNvSpPr txBox="1"/>
        </xdr:nvSpPr>
        <xdr:spPr>
          <a:xfrm>
            <a:off x="8144806" y="8077776"/>
            <a:ext cx="3613279"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gn="ctr"/>
            <a:r>
              <a:rPr lang="es-CO" sz="1100" i="1">
                <a:solidFill>
                  <a:schemeClr val="accent6">
                    <a:lumMod val="75000"/>
                  </a:schemeClr>
                </a:solidFill>
                <a:latin typeface="+mn-lt"/>
                <a:ea typeface="+mn-ea"/>
                <a:cs typeface="+mn-cs"/>
              </a:rPr>
              <a:t>Directorio de Congresistas</a:t>
            </a:r>
            <a:r>
              <a:rPr lang="es-CO" sz="1100" i="1" baseline="0">
                <a:solidFill>
                  <a:schemeClr val="accent6">
                    <a:lumMod val="75000"/>
                  </a:schemeClr>
                </a:solidFill>
                <a:latin typeface="+mn-lt"/>
                <a:ea typeface="+mn-ea"/>
                <a:cs typeface="+mn-cs"/>
              </a:rPr>
              <a:t> 	</a:t>
            </a:r>
            <a:endParaRPr lang="es-CO" sz="1100" i="1">
              <a:solidFill>
                <a:schemeClr val="accent6">
                  <a:lumMod val="75000"/>
                </a:schemeClr>
              </a:solidFill>
              <a:latin typeface="+mn-lt"/>
              <a:ea typeface="+mn-ea"/>
              <a:cs typeface="+mn-cs"/>
            </a:endParaRPr>
          </a:p>
        </xdr:txBody>
      </xdr:sp>
      <xdr:sp macro="" textlink="">
        <xdr:nvSpPr>
          <xdr:cNvPr id="28" name="CuadroTexto 27">
            <a:extLst>
              <a:ext uri="{FF2B5EF4-FFF2-40B4-BE49-F238E27FC236}">
                <a16:creationId xmlns="" xmlns:a16="http://schemas.microsoft.com/office/drawing/2014/main" id="{00000000-0008-0000-0000-00001C000000}"/>
              </a:ext>
            </a:extLst>
          </xdr:cNvPr>
          <xdr:cNvSpPr txBox="1"/>
        </xdr:nvSpPr>
        <xdr:spPr>
          <a:xfrm>
            <a:off x="8141481" y="7791115"/>
            <a:ext cx="3615773" cy="280737"/>
          </a:xfrm>
          <a:prstGeom prst="rect">
            <a:avLst/>
          </a:prstGeom>
          <a:solidFill>
            <a:srgbClr val="5B9BD5"/>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000">
                <a:solidFill>
                  <a:schemeClr val="bg1"/>
                </a:solidFill>
                <a:latin typeface="Arial Black" panose="020B0A04020102020204" pitchFamily="34" charset="0"/>
              </a:rPr>
              <a:t>BASES DE DATOS ADMINISTRADAS</a:t>
            </a:r>
          </a:p>
        </xdr:txBody>
      </xdr:sp>
    </xdr:grpSp>
    <xdr:clientData/>
  </xdr:twoCellAnchor>
  <xdr:twoCellAnchor>
    <xdr:from>
      <xdr:col>19</xdr:col>
      <xdr:colOff>70631</xdr:colOff>
      <xdr:row>36</xdr:row>
      <xdr:rowOff>191224</xdr:rowOff>
    </xdr:from>
    <xdr:to>
      <xdr:col>24</xdr:col>
      <xdr:colOff>238125</xdr:colOff>
      <xdr:row>44</xdr:row>
      <xdr:rowOff>174817</xdr:rowOff>
    </xdr:to>
    <xdr:grpSp>
      <xdr:nvGrpSpPr>
        <xdr:cNvPr id="29" name="Grupo 28">
          <a:extLst>
            <a:ext uri="{FF2B5EF4-FFF2-40B4-BE49-F238E27FC236}">
              <a16:creationId xmlns="" xmlns:a16="http://schemas.microsoft.com/office/drawing/2014/main" id="{00000000-0008-0000-0000-00001D000000}"/>
            </a:ext>
          </a:extLst>
        </xdr:cNvPr>
        <xdr:cNvGrpSpPr/>
      </xdr:nvGrpSpPr>
      <xdr:grpSpPr>
        <a:xfrm>
          <a:off x="14584350" y="18693537"/>
          <a:ext cx="4810931" cy="1543311"/>
          <a:chOff x="608263" y="7708566"/>
          <a:chExt cx="3502881" cy="1602843"/>
        </a:xfrm>
      </xdr:grpSpPr>
      <xdr:sp macro="" textlink="">
        <xdr:nvSpPr>
          <xdr:cNvPr id="30" name="CuadroTexto 29">
            <a:extLst>
              <a:ext uri="{FF2B5EF4-FFF2-40B4-BE49-F238E27FC236}">
                <a16:creationId xmlns="" xmlns:a16="http://schemas.microsoft.com/office/drawing/2014/main" id="{00000000-0008-0000-0000-00001E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s-CO" sz="1100" i="1">
                <a:solidFill>
                  <a:schemeClr val="accent6">
                    <a:lumMod val="75000"/>
                  </a:schemeClr>
                </a:solidFill>
                <a:latin typeface="+mn-lt"/>
                <a:ea typeface="+mn-ea"/>
                <a:cs typeface="+mn-cs"/>
              </a:rPr>
              <a:t>SIGI</a:t>
            </a:r>
          </a:p>
          <a:p>
            <a:pPr marL="0" indent="0"/>
            <a:r>
              <a:rPr lang="es-CO" sz="1100" i="1">
                <a:solidFill>
                  <a:schemeClr val="accent6">
                    <a:lumMod val="75000"/>
                  </a:schemeClr>
                </a:solidFill>
                <a:latin typeface="+mn-lt"/>
                <a:ea typeface="+mn-ea"/>
                <a:cs typeface="+mn-cs"/>
              </a:rPr>
              <a:t>Sistema de Trámites</a:t>
            </a:r>
          </a:p>
          <a:p>
            <a:pPr marL="0" indent="0"/>
            <a:r>
              <a:rPr lang="es-CO" sz="1100" i="1">
                <a:solidFill>
                  <a:schemeClr val="accent6">
                    <a:lumMod val="75000"/>
                  </a:schemeClr>
                </a:solidFill>
                <a:latin typeface="+mn-lt"/>
                <a:ea typeface="+mn-ea"/>
                <a:cs typeface="+mn-cs"/>
              </a:rPr>
              <a:t>Sidegap</a:t>
            </a:r>
          </a:p>
        </xdr:txBody>
      </xdr:sp>
      <xdr:sp macro="" textlink="">
        <xdr:nvSpPr>
          <xdr:cNvPr id="31" name="CuadroTexto 30">
            <a:extLst>
              <a:ext uri="{FF2B5EF4-FFF2-40B4-BE49-F238E27FC236}">
                <a16:creationId xmlns="" xmlns:a16="http://schemas.microsoft.com/office/drawing/2014/main" id="{00000000-0008-0000-0000-00001F000000}"/>
              </a:ext>
            </a:extLst>
          </xdr:cNvPr>
          <xdr:cNvSpPr txBox="1"/>
        </xdr:nvSpPr>
        <xdr:spPr>
          <a:xfrm>
            <a:off x="608263" y="7708566"/>
            <a:ext cx="3501970" cy="280737"/>
          </a:xfrm>
          <a:prstGeom prst="rect">
            <a:avLst/>
          </a:prstGeom>
          <a:solidFill>
            <a:srgbClr val="5B9BD5"/>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000">
                <a:solidFill>
                  <a:schemeClr val="bg1"/>
                </a:solidFill>
                <a:latin typeface="Arial Black" panose="020B0A04020102020204" pitchFamily="34" charset="0"/>
              </a:rPr>
              <a:t>APLICACIONES TECNOLÓGICAS</a:t>
            </a:r>
          </a:p>
        </xdr:txBody>
      </xdr:sp>
    </xdr:grpSp>
    <xdr:clientData/>
  </xdr:twoCellAnchor>
  <xdr:twoCellAnchor>
    <xdr:from>
      <xdr:col>0</xdr:col>
      <xdr:colOff>1322371</xdr:colOff>
      <xdr:row>46</xdr:row>
      <xdr:rowOff>13158</xdr:rowOff>
    </xdr:from>
    <xdr:to>
      <xdr:col>5</xdr:col>
      <xdr:colOff>892969</xdr:colOff>
      <xdr:row>53</xdr:row>
      <xdr:rowOff>28575</xdr:rowOff>
    </xdr:to>
    <xdr:grpSp>
      <xdr:nvGrpSpPr>
        <xdr:cNvPr id="38" name="Grupo 37">
          <a:extLst>
            <a:ext uri="{FF2B5EF4-FFF2-40B4-BE49-F238E27FC236}">
              <a16:creationId xmlns="" xmlns:a16="http://schemas.microsoft.com/office/drawing/2014/main" id="{00000000-0008-0000-0000-000026000000}"/>
            </a:ext>
          </a:extLst>
        </xdr:cNvPr>
        <xdr:cNvGrpSpPr/>
      </xdr:nvGrpSpPr>
      <xdr:grpSpPr>
        <a:xfrm>
          <a:off x="1322371" y="20456189"/>
          <a:ext cx="4309286" cy="1348917"/>
          <a:chOff x="608263" y="7708566"/>
          <a:chExt cx="3502881" cy="1602843"/>
        </a:xfrm>
      </xdr:grpSpPr>
      <xdr:sp macro="" textlink="">
        <xdr:nvSpPr>
          <xdr:cNvPr id="39" name="CuadroTexto 38">
            <a:extLst>
              <a:ext uri="{FF2B5EF4-FFF2-40B4-BE49-F238E27FC236}">
                <a16:creationId xmlns="" xmlns:a16="http://schemas.microsoft.com/office/drawing/2014/main" id="{00000000-0008-0000-0000-000027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s-CO" sz="1100" i="1">
                <a:solidFill>
                  <a:sysClr val="windowText" lastClr="000000"/>
                </a:solidFill>
                <a:latin typeface="+mn-lt"/>
                <a:ea typeface="+mn-ea"/>
                <a:cs typeface="+mn-cs"/>
              </a:rPr>
              <a:t>Ver matriz de riesgos </a:t>
            </a:r>
          </a:p>
          <a:p>
            <a:pPr marL="0" indent="0" algn="ctr"/>
            <a:endParaRPr lang="es-CO" sz="1100" i="1">
              <a:solidFill>
                <a:sysClr val="windowText" lastClr="000000"/>
              </a:solidFill>
              <a:latin typeface="+mn-lt"/>
              <a:ea typeface="+mn-ea"/>
              <a:cs typeface="+mn-cs"/>
            </a:endParaRPr>
          </a:p>
          <a:p>
            <a:pPr marL="0" indent="0" algn="ctr"/>
            <a:endParaRPr lang="es-CO" sz="1100" i="1">
              <a:solidFill>
                <a:sysClr val="windowText" lastClr="000000"/>
              </a:solidFill>
              <a:latin typeface="+mn-lt"/>
              <a:ea typeface="+mn-ea"/>
              <a:cs typeface="+mn-cs"/>
            </a:endParaRPr>
          </a:p>
          <a:p>
            <a:pPr marL="0" indent="0" algn="ctr"/>
            <a:endParaRPr lang="es-CO" sz="1100" i="1">
              <a:solidFill>
                <a:sysClr val="windowText" lastClr="000000"/>
              </a:solidFill>
              <a:latin typeface="+mn-lt"/>
              <a:ea typeface="+mn-ea"/>
              <a:cs typeface="+mn-cs"/>
            </a:endParaRPr>
          </a:p>
          <a:p>
            <a:pPr algn="ctr"/>
            <a:r>
              <a:rPr lang="es-CO" sz="1100" i="1">
                <a:solidFill>
                  <a:schemeClr val="dk1"/>
                </a:solidFill>
                <a:effectLst/>
                <a:latin typeface="+mn-lt"/>
                <a:ea typeface="+mn-ea"/>
                <a:cs typeface="+mn-cs"/>
              </a:rPr>
              <a:t>Ver identificación</a:t>
            </a:r>
            <a:r>
              <a:rPr lang="es-CO" sz="1100" i="1" baseline="0">
                <a:solidFill>
                  <a:schemeClr val="dk1"/>
                </a:solidFill>
                <a:effectLst/>
                <a:latin typeface="+mn-lt"/>
                <a:ea typeface="+mn-ea"/>
                <a:cs typeface="+mn-cs"/>
              </a:rPr>
              <a:t> de PNC</a:t>
            </a:r>
            <a:endParaRPr lang="es-CO">
              <a:effectLst/>
            </a:endParaRPr>
          </a:p>
        </xdr:txBody>
      </xdr:sp>
      <xdr:sp macro="" textlink="">
        <xdr:nvSpPr>
          <xdr:cNvPr id="40" name="CuadroTexto 39">
            <a:extLst>
              <a:ext uri="{FF2B5EF4-FFF2-40B4-BE49-F238E27FC236}">
                <a16:creationId xmlns="" xmlns:a16="http://schemas.microsoft.com/office/drawing/2014/main" id="{00000000-0008-0000-0000-000028000000}"/>
              </a:ext>
            </a:extLst>
          </xdr:cNvPr>
          <xdr:cNvSpPr txBox="1"/>
        </xdr:nvSpPr>
        <xdr:spPr>
          <a:xfrm>
            <a:off x="608263" y="7708566"/>
            <a:ext cx="3501969" cy="280737"/>
          </a:xfrm>
          <a:prstGeom prst="rect">
            <a:avLst/>
          </a:prstGeom>
          <a:solidFill>
            <a:srgbClr val="5B9BD5"/>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000">
                <a:solidFill>
                  <a:schemeClr val="bg1"/>
                </a:solidFill>
                <a:latin typeface="Arial Black" panose="020B0A04020102020204" pitchFamily="34" charset="0"/>
              </a:rPr>
              <a:t>RIESGOS  / PNC</a:t>
            </a:r>
          </a:p>
        </xdr:txBody>
      </xdr:sp>
    </xdr:grpSp>
    <xdr:clientData/>
  </xdr:twoCellAnchor>
  <xdr:twoCellAnchor>
    <xdr:from>
      <xdr:col>0</xdr:col>
      <xdr:colOff>1328987</xdr:colOff>
      <xdr:row>48</xdr:row>
      <xdr:rowOff>189105</xdr:rowOff>
    </xdr:from>
    <xdr:to>
      <xdr:col>5</xdr:col>
      <xdr:colOff>898473</xdr:colOff>
      <xdr:row>50</xdr:row>
      <xdr:rowOff>88842</xdr:rowOff>
    </xdr:to>
    <xdr:sp macro="" textlink="">
      <xdr:nvSpPr>
        <xdr:cNvPr id="41" name="CuadroTexto 40">
          <a:extLst>
            <a:ext uri="{FF2B5EF4-FFF2-40B4-BE49-F238E27FC236}">
              <a16:creationId xmlns="" xmlns:a16="http://schemas.microsoft.com/office/drawing/2014/main" id="{00000000-0008-0000-0000-000029000000}"/>
            </a:ext>
          </a:extLst>
        </xdr:cNvPr>
        <xdr:cNvSpPr txBox="1"/>
      </xdr:nvSpPr>
      <xdr:spPr>
        <a:xfrm>
          <a:off x="1328987" y="21382230"/>
          <a:ext cx="4312936" cy="280737"/>
        </a:xfrm>
        <a:prstGeom prst="rect">
          <a:avLst/>
        </a:prstGeom>
        <a:solidFill>
          <a:srgbClr val="5B9BD5"/>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000">
              <a:solidFill>
                <a:schemeClr val="bg1"/>
              </a:solidFill>
              <a:latin typeface="Arial Black" panose="020B0A04020102020204" pitchFamily="34" charset="0"/>
            </a:rPr>
            <a:t>PRODUCTO</a:t>
          </a:r>
          <a:r>
            <a:rPr lang="es-CO" sz="1000" baseline="0">
              <a:solidFill>
                <a:schemeClr val="bg1"/>
              </a:solidFill>
              <a:latin typeface="Arial Black" panose="020B0A04020102020204" pitchFamily="34" charset="0"/>
            </a:rPr>
            <a:t> NO CONFORME </a:t>
          </a:r>
          <a:endParaRPr lang="es-CO" sz="1000">
            <a:solidFill>
              <a:schemeClr val="bg1"/>
            </a:solidFill>
            <a:latin typeface="Arial Black" panose="020B0A04020102020204" pitchFamily="34" charset="0"/>
          </a:endParaRPr>
        </a:p>
      </xdr:txBody>
    </xdr:sp>
    <xdr:clientData/>
  </xdr:twoCellAnchor>
  <xdr:twoCellAnchor>
    <xdr:from>
      <xdr:col>15</xdr:col>
      <xdr:colOff>1928811</xdr:colOff>
      <xdr:row>47</xdr:row>
      <xdr:rowOff>21431</xdr:rowOff>
    </xdr:from>
    <xdr:to>
      <xdr:col>20</xdr:col>
      <xdr:colOff>238124</xdr:colOff>
      <xdr:row>53</xdr:row>
      <xdr:rowOff>164306</xdr:rowOff>
    </xdr:to>
    <xdr:grpSp>
      <xdr:nvGrpSpPr>
        <xdr:cNvPr id="22" name="Grupo 21">
          <a:extLst>
            <a:ext uri="{FF2B5EF4-FFF2-40B4-BE49-F238E27FC236}">
              <a16:creationId xmlns="" xmlns:a16="http://schemas.microsoft.com/office/drawing/2014/main" id="{00000000-0008-0000-0000-000016000000}"/>
            </a:ext>
          </a:extLst>
        </xdr:cNvPr>
        <xdr:cNvGrpSpPr/>
      </xdr:nvGrpSpPr>
      <xdr:grpSpPr>
        <a:xfrm>
          <a:off x="10822780" y="20654962"/>
          <a:ext cx="4333875" cy="1285875"/>
          <a:chOff x="608262" y="7646918"/>
          <a:chExt cx="3502882" cy="1664491"/>
        </a:xfrm>
      </xdr:grpSpPr>
      <xdr:sp macro="" textlink="">
        <xdr:nvSpPr>
          <xdr:cNvPr id="26" name="CuadroTexto 25">
            <a:extLst>
              <a:ext uri="{FF2B5EF4-FFF2-40B4-BE49-F238E27FC236}">
                <a16:creationId xmlns="" xmlns:a16="http://schemas.microsoft.com/office/drawing/2014/main" id="{00000000-0008-0000-0000-00001A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endParaRPr lang="es-CO" sz="1100" i="1">
              <a:solidFill>
                <a:sysClr val="windowText" lastClr="000000"/>
              </a:solidFill>
              <a:latin typeface="+mn-lt"/>
              <a:ea typeface="+mn-ea"/>
              <a:cs typeface="+mn-cs"/>
            </a:endParaRPr>
          </a:p>
          <a:p>
            <a:pPr marL="0" indent="0" algn="ctr"/>
            <a:endParaRPr lang="es-CO" sz="1100" i="1">
              <a:solidFill>
                <a:sysClr val="windowText" lastClr="000000"/>
              </a:solidFill>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s-CO" sz="1100" i="1">
                <a:solidFill>
                  <a:schemeClr val="dk1"/>
                </a:solidFill>
                <a:effectLst/>
                <a:latin typeface="+mn-lt"/>
                <a:ea typeface="+mn-ea"/>
                <a:cs typeface="+mn-cs"/>
              </a:rPr>
              <a:t>Ver</a:t>
            </a:r>
            <a:r>
              <a:rPr lang="es-CO" sz="1100" i="1" baseline="0">
                <a:solidFill>
                  <a:schemeClr val="dk1"/>
                </a:solidFill>
                <a:effectLst/>
                <a:latin typeface="+mn-lt"/>
                <a:ea typeface="+mn-ea"/>
                <a:cs typeface="+mn-cs"/>
              </a:rPr>
              <a:t> procedimientos e instructuvos del SIGI</a:t>
            </a:r>
          </a:p>
        </xdr:txBody>
      </xdr:sp>
      <xdr:sp macro="" textlink="">
        <xdr:nvSpPr>
          <xdr:cNvPr id="32" name="CuadroTexto 31">
            <a:extLst>
              <a:ext uri="{FF2B5EF4-FFF2-40B4-BE49-F238E27FC236}">
                <a16:creationId xmlns="" xmlns:a16="http://schemas.microsoft.com/office/drawing/2014/main" id="{00000000-0008-0000-0000-000020000000}"/>
              </a:ext>
            </a:extLst>
          </xdr:cNvPr>
          <xdr:cNvSpPr txBox="1"/>
        </xdr:nvSpPr>
        <xdr:spPr>
          <a:xfrm>
            <a:off x="608262" y="7646918"/>
            <a:ext cx="3501969" cy="369886"/>
          </a:xfrm>
          <a:prstGeom prst="rect">
            <a:avLst/>
          </a:prstGeom>
          <a:solidFill>
            <a:srgbClr val="5B9BD5"/>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000">
                <a:solidFill>
                  <a:schemeClr val="bg1"/>
                </a:solidFill>
                <a:latin typeface="Arial Black" panose="020B0A04020102020204" pitchFamily="34" charset="0"/>
              </a:rPr>
              <a:t>DOCUMENTOS DE REFERENCIA INTERNOS</a:t>
            </a:r>
          </a:p>
          <a:p>
            <a:pPr algn="ctr"/>
            <a:endParaRPr lang="es-CO" sz="1000">
              <a:solidFill>
                <a:schemeClr val="bg1"/>
              </a:solidFill>
              <a:latin typeface="Arial Black" panose="020B0A04020102020204" pitchFamily="34"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602192</xdr:colOff>
      <xdr:row>0</xdr:row>
      <xdr:rowOff>111126</xdr:rowOff>
    </xdr:from>
    <xdr:to>
      <xdr:col>2</xdr:col>
      <xdr:colOff>312209</xdr:colOff>
      <xdr:row>0</xdr:row>
      <xdr:rowOff>1007805</xdr:rowOff>
    </xdr:to>
    <xdr:pic>
      <xdr:nvPicPr>
        <xdr:cNvPr id="4" name="Picture 1" descr="\\Abeltran\publico\Logo completo.gif">
          <a:extLst>
            <a:ext uri="{FF2B5EF4-FFF2-40B4-BE49-F238E27FC236}">
              <a16:creationId xmlns=""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163109" y="111126"/>
          <a:ext cx="1964267" cy="896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602192</xdr:colOff>
      <xdr:row>0</xdr:row>
      <xdr:rowOff>111126</xdr:rowOff>
    </xdr:from>
    <xdr:to>
      <xdr:col>2</xdr:col>
      <xdr:colOff>312209</xdr:colOff>
      <xdr:row>0</xdr:row>
      <xdr:rowOff>1007805</xdr:rowOff>
    </xdr:to>
    <xdr:pic>
      <xdr:nvPicPr>
        <xdr:cNvPr id="2" name="Picture 1" descr="\\Abeltran\publico\Logo completo.gif">
          <a:extLst>
            <a:ext uri="{FF2B5EF4-FFF2-40B4-BE49-F238E27FC236}">
              <a16:creationId xmlns=""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868892" y="111126"/>
          <a:ext cx="1967442" cy="896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63501</xdr:colOff>
      <xdr:row>0</xdr:row>
      <xdr:rowOff>46566</xdr:rowOff>
    </xdr:from>
    <xdr:to>
      <xdr:col>1</xdr:col>
      <xdr:colOff>1025732</xdr:colOff>
      <xdr:row>1</xdr:row>
      <xdr:rowOff>427566</xdr:rowOff>
    </xdr:to>
    <xdr:pic>
      <xdr:nvPicPr>
        <xdr:cNvPr id="2" name="Imagen 2">
          <a:extLst>
            <a:ext uri="{FF2B5EF4-FFF2-40B4-BE49-F238E27FC236}">
              <a16:creationId xmlns=""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501" y="46566"/>
          <a:ext cx="2019506" cy="82867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4_SIGI/Documentacion%20SIGI/Normograma%20-%20entid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Normograma"/>
      <sheetName val="listas"/>
      <sheetName val="Hoja2"/>
    </sheetNames>
    <sheetDataSet>
      <sheetData sheetId="0"/>
      <sheetData sheetId="1"/>
      <sheetData sheetId="2">
        <row r="2">
          <cell r="A2" t="str">
            <v>DE01</v>
          </cell>
        </row>
        <row r="3">
          <cell r="A3" t="str">
            <v>DE01-M01</v>
          </cell>
        </row>
        <row r="4">
          <cell r="A4" t="str">
            <v>DE01-P01</v>
          </cell>
        </row>
        <row r="5">
          <cell r="A5" t="str">
            <v>DE01-P02</v>
          </cell>
        </row>
        <row r="6">
          <cell r="A6" t="str">
            <v>DE01-I01</v>
          </cell>
        </row>
        <row r="7">
          <cell r="A7" t="str">
            <v>DE02</v>
          </cell>
        </row>
        <row r="8">
          <cell r="A8" t="str">
            <v>DE02-M01</v>
          </cell>
        </row>
        <row r="9">
          <cell r="A9" t="str">
            <v>DE02-P01</v>
          </cell>
        </row>
        <row r="10">
          <cell r="A10" t="str">
            <v>DE02-P02</v>
          </cell>
        </row>
        <row r="11">
          <cell r="A11" t="str">
            <v>DE03</v>
          </cell>
        </row>
        <row r="12">
          <cell r="A12" t="str">
            <v>DE03-P01</v>
          </cell>
        </row>
        <row r="13">
          <cell r="A13" t="str">
            <v>DE03-P02</v>
          </cell>
        </row>
        <row r="14">
          <cell r="A14" t="str">
            <v>DE03-P03</v>
          </cell>
        </row>
        <row r="15">
          <cell r="A15" t="str">
            <v>DE03-I01</v>
          </cell>
        </row>
        <row r="16">
          <cell r="A16" t="str">
            <v>DE03-I02</v>
          </cell>
        </row>
        <row r="17">
          <cell r="A17" t="str">
            <v>SC01</v>
          </cell>
        </row>
        <row r="18">
          <cell r="A18" t="str">
            <v>SC01-M01</v>
          </cell>
        </row>
        <row r="19">
          <cell r="A19" t="str">
            <v>SC01-P01</v>
          </cell>
        </row>
        <row r="20">
          <cell r="A20" t="str">
            <v>SC01-P03</v>
          </cell>
        </row>
        <row r="21">
          <cell r="A21" t="str">
            <v>SC01-P04</v>
          </cell>
        </row>
        <row r="22">
          <cell r="A22" t="str">
            <v>SC01-G01</v>
          </cell>
        </row>
        <row r="23">
          <cell r="A23" t="str">
            <v>SC01-I01</v>
          </cell>
        </row>
        <row r="24">
          <cell r="A24" t="str">
            <v>SC03</v>
          </cell>
        </row>
        <row r="25">
          <cell r="A25" t="str">
            <v>SC03-P01</v>
          </cell>
        </row>
        <row r="26">
          <cell r="A26" t="str">
            <v>SC04</v>
          </cell>
        </row>
        <row r="27">
          <cell r="A27" t="str">
            <v>SC04-P02</v>
          </cell>
        </row>
        <row r="28">
          <cell r="A28" t="str">
            <v>SC04-G01</v>
          </cell>
        </row>
        <row r="29">
          <cell r="A29" t="str">
            <v>SC04-G02</v>
          </cell>
        </row>
        <row r="30">
          <cell r="A30" t="str">
            <v>SC04-G03</v>
          </cell>
        </row>
        <row r="31">
          <cell r="A31" t="str">
            <v>SC04-G04</v>
          </cell>
        </row>
        <row r="32">
          <cell r="A32" t="str">
            <v>SC04-L01</v>
          </cell>
        </row>
        <row r="33">
          <cell r="A33" t="str">
            <v>SC04-L02</v>
          </cell>
        </row>
        <row r="34">
          <cell r="A34" t="str">
            <v>SC04-I01</v>
          </cell>
        </row>
        <row r="35">
          <cell r="A35" t="str">
            <v>SC04-I02</v>
          </cell>
        </row>
        <row r="36">
          <cell r="A36" t="str">
            <v>SC04-I03</v>
          </cell>
        </row>
        <row r="37">
          <cell r="A37" t="str">
            <v>SC04-I04</v>
          </cell>
        </row>
        <row r="38">
          <cell r="A38" t="str">
            <v>SC04-I05</v>
          </cell>
        </row>
        <row r="39">
          <cell r="A39" t="str">
            <v>SC04-I06</v>
          </cell>
        </row>
        <row r="40">
          <cell r="A40" t="str">
            <v>SC04-I07</v>
          </cell>
        </row>
        <row r="41">
          <cell r="A41" t="str">
            <v>CS01</v>
          </cell>
        </row>
        <row r="42">
          <cell r="A42" t="str">
            <v>CS01-M02</v>
          </cell>
        </row>
        <row r="43">
          <cell r="A43" t="str">
            <v>CS01-M03</v>
          </cell>
        </row>
        <row r="44">
          <cell r="A44" t="str">
            <v>CS01-I03</v>
          </cell>
        </row>
        <row r="45">
          <cell r="A45" t="str">
            <v>CS02</v>
          </cell>
        </row>
        <row r="46">
          <cell r="A46" t="str">
            <v>CS02-P01</v>
          </cell>
        </row>
        <row r="47">
          <cell r="A47" t="str">
            <v>CS02-P02</v>
          </cell>
        </row>
        <row r="48">
          <cell r="A48" t="str">
            <v>CS03</v>
          </cell>
        </row>
        <row r="49">
          <cell r="A49" t="str">
            <v>CS03-I01</v>
          </cell>
        </row>
        <row r="50">
          <cell r="A50" t="str">
            <v>CS03-I02</v>
          </cell>
        </row>
        <row r="51">
          <cell r="A51" t="str">
            <v>CS04</v>
          </cell>
        </row>
        <row r="52">
          <cell r="A52" t="str">
            <v>CS04-P01</v>
          </cell>
        </row>
        <row r="53">
          <cell r="A53" t="str">
            <v>PC01</v>
          </cell>
        </row>
        <row r="54">
          <cell r="A54" t="str">
            <v>PC01-P01</v>
          </cell>
        </row>
        <row r="55">
          <cell r="A55" t="str">
            <v>PC01-P02</v>
          </cell>
        </row>
        <row r="56">
          <cell r="A56" t="str">
            <v>PC01-P03</v>
          </cell>
        </row>
        <row r="57">
          <cell r="A57" t="str">
            <v>PC02</v>
          </cell>
        </row>
        <row r="58">
          <cell r="A58" t="str">
            <v>PC02-P01</v>
          </cell>
        </row>
        <row r="59">
          <cell r="A59" t="str">
            <v>PC02-I02</v>
          </cell>
        </row>
        <row r="60">
          <cell r="A60" t="str">
            <v>CC01</v>
          </cell>
        </row>
        <row r="61">
          <cell r="A61" t="str">
            <v>CC01-P02</v>
          </cell>
        </row>
        <row r="62">
          <cell r="A62" t="str">
            <v>CC01-P04</v>
          </cell>
        </row>
        <row r="63">
          <cell r="A63" t="str">
            <v>CC01-P05</v>
          </cell>
        </row>
        <row r="64">
          <cell r="A64" t="str">
            <v>CC01-P06</v>
          </cell>
        </row>
        <row r="65">
          <cell r="A65" t="str">
            <v>CC01-P07</v>
          </cell>
        </row>
        <row r="66">
          <cell r="A66" t="str">
            <v>CC01-P08</v>
          </cell>
        </row>
        <row r="67">
          <cell r="A67" t="str">
            <v>CC01-P09</v>
          </cell>
        </row>
        <row r="68">
          <cell r="A68" t="str">
            <v>CC01-P10</v>
          </cell>
        </row>
        <row r="69">
          <cell r="A69" t="str">
            <v>CC01-P11</v>
          </cell>
        </row>
        <row r="70">
          <cell r="A70" t="str">
            <v>CC02</v>
          </cell>
        </row>
        <row r="71">
          <cell r="A71" t="str">
            <v>CC02-P03</v>
          </cell>
        </row>
        <row r="72">
          <cell r="A72" t="str">
            <v>CC02-P04</v>
          </cell>
        </row>
        <row r="73">
          <cell r="A73" t="str">
            <v>CC02-P05</v>
          </cell>
        </row>
        <row r="74">
          <cell r="A74" t="str">
            <v>PA01</v>
          </cell>
        </row>
        <row r="75">
          <cell r="A75" t="str">
            <v>PA01-P01</v>
          </cell>
        </row>
        <row r="76">
          <cell r="A76" t="str">
            <v>PA02</v>
          </cell>
        </row>
        <row r="77">
          <cell r="A77" t="str">
            <v>PA02-P05</v>
          </cell>
        </row>
        <row r="78">
          <cell r="A78" t="str">
            <v>PA02-P06</v>
          </cell>
        </row>
        <row r="79">
          <cell r="A79" t="str">
            <v>PA02-P07</v>
          </cell>
        </row>
        <row r="80">
          <cell r="A80" t="str">
            <v>RT01</v>
          </cell>
        </row>
        <row r="81">
          <cell r="A81" t="str">
            <v>RT01-P01</v>
          </cell>
        </row>
        <row r="82">
          <cell r="A82" t="str">
            <v>RT01-P02</v>
          </cell>
        </row>
        <row r="83">
          <cell r="A83" t="str">
            <v>RT01-P03</v>
          </cell>
        </row>
        <row r="84">
          <cell r="A84" t="str">
            <v>RT02</v>
          </cell>
        </row>
        <row r="85">
          <cell r="A85" t="str">
            <v>RT02-P01</v>
          </cell>
        </row>
        <row r="86">
          <cell r="A86" t="str">
            <v>RT02-P02</v>
          </cell>
        </row>
        <row r="87">
          <cell r="A87" t="str">
            <v>RT02-P03</v>
          </cell>
        </row>
        <row r="88">
          <cell r="A88" t="str">
            <v>RT02-P04</v>
          </cell>
        </row>
        <row r="89">
          <cell r="A89" t="str">
            <v>RT02-I01</v>
          </cell>
        </row>
        <row r="90">
          <cell r="A90" t="str">
            <v>RT02-I02</v>
          </cell>
        </row>
        <row r="91">
          <cell r="A91" t="str">
            <v>RT03</v>
          </cell>
        </row>
        <row r="92">
          <cell r="A92" t="str">
            <v>RT03-P01</v>
          </cell>
        </row>
        <row r="93">
          <cell r="A93" t="str">
            <v>RT03-P02</v>
          </cell>
        </row>
        <row r="94">
          <cell r="A94" t="str">
            <v>RT03-P03</v>
          </cell>
        </row>
        <row r="95">
          <cell r="A95" t="str">
            <v>RT03-P04</v>
          </cell>
        </row>
        <row r="96">
          <cell r="A96" t="str">
            <v>RT03-P05</v>
          </cell>
        </row>
        <row r="97">
          <cell r="A97" t="str">
            <v>RT03-P06</v>
          </cell>
        </row>
        <row r="98">
          <cell r="A98" t="str">
            <v>RT03-P07</v>
          </cell>
        </row>
        <row r="99">
          <cell r="A99" t="str">
            <v>RT03-P08</v>
          </cell>
        </row>
        <row r="100">
          <cell r="A100" t="str">
            <v>RT03-P09</v>
          </cell>
        </row>
        <row r="101">
          <cell r="A101" t="str">
            <v>RT03-P10</v>
          </cell>
        </row>
        <row r="102">
          <cell r="A102" t="str">
            <v>RT03-P11</v>
          </cell>
        </row>
        <row r="103">
          <cell r="A103" t="str">
            <v>RT03-P12</v>
          </cell>
        </row>
        <row r="104">
          <cell r="A104" t="str">
            <v>RT03-P13</v>
          </cell>
        </row>
        <row r="105">
          <cell r="A105" t="str">
            <v>RT03-P14</v>
          </cell>
        </row>
        <row r="106">
          <cell r="A106" t="str">
            <v>RT03-P15</v>
          </cell>
        </row>
        <row r="107">
          <cell r="A107" t="str">
            <v>AJ01</v>
          </cell>
        </row>
        <row r="108">
          <cell r="A108" t="str">
            <v>AJ01-P01</v>
          </cell>
        </row>
        <row r="109">
          <cell r="A109" t="str">
            <v>AJ01-I01</v>
          </cell>
        </row>
        <row r="110">
          <cell r="A110" t="str">
            <v>DA01</v>
          </cell>
        </row>
        <row r="111">
          <cell r="A111" t="str">
            <v>DA01-P01</v>
          </cell>
        </row>
        <row r="112">
          <cell r="A112" t="str">
            <v>DA01-P02</v>
          </cell>
        </row>
        <row r="113">
          <cell r="A113" t="str">
            <v>DA01-P03</v>
          </cell>
        </row>
        <row r="114">
          <cell r="A114" t="str">
            <v>DA01-I01</v>
          </cell>
        </row>
        <row r="115">
          <cell r="A115" t="str">
            <v>DA01-I02</v>
          </cell>
        </row>
        <row r="116">
          <cell r="A116" t="str">
            <v>DA01-I03</v>
          </cell>
        </row>
        <row r="117">
          <cell r="A117" t="str">
            <v>DA01-I04</v>
          </cell>
        </row>
        <row r="118">
          <cell r="A118" t="str">
            <v>DA01-I05</v>
          </cell>
        </row>
        <row r="119">
          <cell r="A119" t="str">
            <v>DA01-I06</v>
          </cell>
        </row>
        <row r="120">
          <cell r="A120" t="str">
            <v>DA02</v>
          </cell>
        </row>
        <row r="121">
          <cell r="A121" t="str">
            <v>DA02-P01</v>
          </cell>
        </row>
        <row r="122">
          <cell r="A122" t="str">
            <v>DA02-I01</v>
          </cell>
        </row>
        <row r="123">
          <cell r="A123" t="str">
            <v>DA02-I03</v>
          </cell>
        </row>
        <row r="124">
          <cell r="A124" t="str">
            <v>DA02-I04</v>
          </cell>
        </row>
        <row r="125">
          <cell r="A125" t="str">
            <v>DA02-I05</v>
          </cell>
        </row>
        <row r="126">
          <cell r="A126" t="str">
            <v>DA02-I06</v>
          </cell>
        </row>
        <row r="127">
          <cell r="A127" t="str">
            <v>PD01</v>
          </cell>
        </row>
        <row r="128">
          <cell r="A128" t="str">
            <v>PD01-P01</v>
          </cell>
        </row>
        <row r="129">
          <cell r="A129" t="str">
            <v>PD01-P02</v>
          </cell>
        </row>
        <row r="130">
          <cell r="A130" t="str">
            <v>PI01</v>
          </cell>
        </row>
        <row r="131">
          <cell r="A131" t="str">
            <v>PI01-P01</v>
          </cell>
        </row>
        <row r="132">
          <cell r="A132" t="str">
            <v>PI01-P02</v>
          </cell>
        </row>
        <row r="133">
          <cell r="A133" t="str">
            <v>PI01-P03</v>
          </cell>
        </row>
        <row r="134">
          <cell r="A134" t="str">
            <v>PI01-P04</v>
          </cell>
        </row>
        <row r="135">
          <cell r="A135" t="str">
            <v>PI01-P06</v>
          </cell>
        </row>
        <row r="136">
          <cell r="A136" t="str">
            <v>PI01-P07</v>
          </cell>
        </row>
        <row r="137">
          <cell r="A137" t="str">
            <v>PI01-I01</v>
          </cell>
        </row>
        <row r="138">
          <cell r="A138" t="str">
            <v>PI01-I02</v>
          </cell>
        </row>
        <row r="139">
          <cell r="A139" t="str">
            <v>PI02</v>
          </cell>
        </row>
        <row r="140">
          <cell r="A140" t="str">
            <v>PI02-P01</v>
          </cell>
        </row>
        <row r="141">
          <cell r="A141" t="str">
            <v>PI02-P03</v>
          </cell>
        </row>
        <row r="142">
          <cell r="A142" t="str">
            <v>PI02-P04</v>
          </cell>
        </row>
        <row r="143">
          <cell r="A143" t="str">
            <v>PI02-P05</v>
          </cell>
        </row>
        <row r="144">
          <cell r="A144" t="str">
            <v>PI02-I04</v>
          </cell>
        </row>
        <row r="145">
          <cell r="A145" t="str">
            <v>PI02-I05</v>
          </cell>
        </row>
        <row r="146">
          <cell r="A146" t="str">
            <v>PI02-I06</v>
          </cell>
        </row>
        <row r="147">
          <cell r="A147" t="str">
            <v>PI03</v>
          </cell>
        </row>
        <row r="148">
          <cell r="A148" t="str">
            <v>PI03-P01</v>
          </cell>
        </row>
        <row r="149">
          <cell r="A149" t="str">
            <v>PI03-I01</v>
          </cell>
        </row>
        <row r="150">
          <cell r="A150" t="str">
            <v>DA01</v>
          </cell>
        </row>
        <row r="151">
          <cell r="A151" t="str">
            <v>DA01-P01</v>
          </cell>
        </row>
        <row r="152">
          <cell r="A152" t="str">
            <v>DA01-P02</v>
          </cell>
        </row>
        <row r="153">
          <cell r="A153" t="str">
            <v>DA01-P03</v>
          </cell>
        </row>
        <row r="154">
          <cell r="A154" t="str">
            <v>DA01-I01</v>
          </cell>
        </row>
        <row r="155">
          <cell r="A155" t="str">
            <v>DA01-I02</v>
          </cell>
        </row>
        <row r="156">
          <cell r="A156" t="str">
            <v>DA01-I03</v>
          </cell>
        </row>
        <row r="157">
          <cell r="A157" t="str">
            <v>DA01-I04</v>
          </cell>
        </row>
        <row r="158">
          <cell r="A158" t="str">
            <v>DA01-I05</v>
          </cell>
        </row>
        <row r="159">
          <cell r="A159" t="str">
            <v>DA01-I06</v>
          </cell>
        </row>
        <row r="160">
          <cell r="A160" t="str">
            <v>DA02</v>
          </cell>
        </row>
        <row r="161">
          <cell r="A161" t="str">
            <v>DA02-P01</v>
          </cell>
        </row>
        <row r="162">
          <cell r="A162" t="str">
            <v>DA02-I01</v>
          </cell>
        </row>
        <row r="163">
          <cell r="A163" t="str">
            <v>DA02-I02</v>
          </cell>
        </row>
        <row r="164">
          <cell r="A164" t="str">
            <v>DA02-I03</v>
          </cell>
        </row>
        <row r="165">
          <cell r="A165" t="str">
            <v>DA02-I04</v>
          </cell>
        </row>
        <row r="166">
          <cell r="A166" t="str">
            <v>DA02-I05</v>
          </cell>
        </row>
        <row r="167">
          <cell r="A167" t="str">
            <v>DA02-I06</v>
          </cell>
        </row>
        <row r="168">
          <cell r="A168" t="str">
            <v>GT02</v>
          </cell>
        </row>
        <row r="169">
          <cell r="A169" t="str">
            <v>GT02-R01</v>
          </cell>
        </row>
        <row r="170">
          <cell r="A170" t="str">
            <v>GT02-P02</v>
          </cell>
        </row>
        <row r="171">
          <cell r="A171" t="str">
            <v>GT02-P03</v>
          </cell>
        </row>
        <row r="172">
          <cell r="A172" t="str">
            <v>GT02-P04</v>
          </cell>
        </row>
        <row r="173">
          <cell r="A173" t="str">
            <v>GT02-P05</v>
          </cell>
        </row>
        <row r="174">
          <cell r="A174" t="str">
            <v>GT02-I02</v>
          </cell>
        </row>
        <row r="175">
          <cell r="A175" t="str">
            <v>GT02-P06</v>
          </cell>
        </row>
        <row r="176">
          <cell r="A176" t="str">
            <v>GT02-P07</v>
          </cell>
        </row>
        <row r="177">
          <cell r="A177" t="str">
            <v>GT02-P08</v>
          </cell>
        </row>
        <row r="178">
          <cell r="A178" t="str">
            <v>GT02-P09</v>
          </cell>
        </row>
        <row r="179">
          <cell r="A179" t="str">
            <v>GT02-P10</v>
          </cell>
        </row>
        <row r="180">
          <cell r="A180" t="str">
            <v>GT02-P11</v>
          </cell>
        </row>
        <row r="181">
          <cell r="A181" t="str">
            <v>GT03</v>
          </cell>
        </row>
        <row r="182">
          <cell r="A182" t="str">
            <v>GT03-P01</v>
          </cell>
        </row>
        <row r="183">
          <cell r="A183" t="str">
            <v>GD01</v>
          </cell>
        </row>
        <row r="184">
          <cell r="A184" t="str">
            <v>GD01-M01</v>
          </cell>
        </row>
        <row r="185">
          <cell r="A185" t="str">
            <v>GD01-M02</v>
          </cell>
        </row>
        <row r="186">
          <cell r="A186" t="str">
            <v>GD01-I01</v>
          </cell>
        </row>
        <row r="187">
          <cell r="A187" t="str">
            <v>GD01-I03</v>
          </cell>
        </row>
        <row r="188">
          <cell r="A188" t="str">
            <v>GD01-G01</v>
          </cell>
        </row>
        <row r="189">
          <cell r="A189" t="str">
            <v>GA01</v>
          </cell>
        </row>
        <row r="190">
          <cell r="A190" t="str">
            <v>GA01-M01</v>
          </cell>
        </row>
        <row r="191">
          <cell r="A191" t="str">
            <v>GA01-P01</v>
          </cell>
        </row>
        <row r="192">
          <cell r="A192" t="str">
            <v>GA01-M03</v>
          </cell>
        </row>
        <row r="193">
          <cell r="A193" t="str">
            <v>GA01-I01</v>
          </cell>
        </row>
        <row r="194">
          <cell r="A194" t="str">
            <v>GA02</v>
          </cell>
        </row>
        <row r="195">
          <cell r="A195" t="str">
            <v>GA02-M01</v>
          </cell>
        </row>
        <row r="196">
          <cell r="A196" t="str">
            <v>GA03</v>
          </cell>
        </row>
        <row r="197">
          <cell r="A197" t="str">
            <v>GA03-M01</v>
          </cell>
        </row>
        <row r="198">
          <cell r="A198" t="str">
            <v>GA03-M02</v>
          </cell>
        </row>
        <row r="199">
          <cell r="A199" t="str">
            <v>GA03-G04</v>
          </cell>
        </row>
        <row r="200">
          <cell r="A200" t="str">
            <v>GA03-G05</v>
          </cell>
        </row>
        <row r="201">
          <cell r="A201" t="str">
            <v>GF01</v>
          </cell>
        </row>
        <row r="202">
          <cell r="A202" t="str">
            <v>GF01-M01</v>
          </cell>
        </row>
        <row r="203">
          <cell r="A203" t="str">
            <v>GF01-M02</v>
          </cell>
        </row>
        <row r="204">
          <cell r="A204" t="str">
            <v>GF02</v>
          </cell>
        </row>
        <row r="205">
          <cell r="A205" t="str">
            <v>GF02-M01</v>
          </cell>
        </row>
        <row r="206">
          <cell r="A206" t="str">
            <v>GF02-P01</v>
          </cell>
        </row>
        <row r="207">
          <cell r="A207" t="str">
            <v>GF03</v>
          </cell>
        </row>
        <row r="208">
          <cell r="A208" t="str">
            <v>GF03-M01</v>
          </cell>
        </row>
        <row r="209">
          <cell r="A209" t="str">
            <v>GF03-P01</v>
          </cell>
        </row>
        <row r="210">
          <cell r="A210" t="str">
            <v>GF03-P02</v>
          </cell>
        </row>
        <row r="211">
          <cell r="A211" t="str">
            <v>GF03-I01</v>
          </cell>
        </row>
        <row r="212">
          <cell r="A212" t="str">
            <v>GJ01</v>
          </cell>
        </row>
        <row r="213">
          <cell r="A213" t="str">
            <v>GJ01-I01</v>
          </cell>
        </row>
        <row r="214">
          <cell r="A214" t="str">
            <v>GJ01-P01</v>
          </cell>
        </row>
        <row r="215">
          <cell r="A215" t="str">
            <v>GJ02</v>
          </cell>
        </row>
        <row r="216">
          <cell r="A216" t="str">
            <v>GJ02-M01</v>
          </cell>
        </row>
        <row r="217">
          <cell r="A217" t="str">
            <v>GJ02-M02</v>
          </cell>
        </row>
        <row r="218">
          <cell r="A218" t="str">
            <v>GJ02-M03</v>
          </cell>
        </row>
        <row r="219">
          <cell r="A219" t="str">
            <v>GJ02-P01</v>
          </cell>
        </row>
        <row r="220">
          <cell r="A220" t="str">
            <v>GJ02-P02</v>
          </cell>
        </row>
        <row r="221">
          <cell r="A221" t="str">
            <v>GJ02-I01</v>
          </cell>
        </row>
        <row r="222">
          <cell r="A222" t="str">
            <v>GJ05</v>
          </cell>
        </row>
        <row r="223">
          <cell r="A223" t="str">
            <v>GJ05-P01</v>
          </cell>
        </row>
        <row r="224">
          <cell r="A224" t="str">
            <v>GJ05-P02</v>
          </cell>
        </row>
        <row r="225">
          <cell r="A225" t="str">
            <v>GS01</v>
          </cell>
        </row>
        <row r="226">
          <cell r="A226" t="str">
            <v>GS01-M01</v>
          </cell>
        </row>
        <row r="227">
          <cell r="A227" t="str">
            <v>GS01-M02</v>
          </cell>
        </row>
        <row r="228">
          <cell r="A228" t="str">
            <v>GS01-P02</v>
          </cell>
        </row>
        <row r="229">
          <cell r="A229" t="str">
            <v>GS01-P03</v>
          </cell>
        </row>
        <row r="230">
          <cell r="A230" t="str">
            <v>GS01-I05</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Y57"/>
  <sheetViews>
    <sheetView showGridLines="0" view="pageBreakPreview" topLeftCell="B1" zoomScale="80" zoomScaleNormal="80" zoomScaleSheetLayoutView="80" workbookViewId="0">
      <selection activeCell="Y3" sqref="Y3"/>
    </sheetView>
  </sheetViews>
  <sheetFormatPr baseColWidth="10" defaultRowHeight="15" x14ac:dyDescent="0.25"/>
  <cols>
    <col min="1" max="1" width="30.5703125" customWidth="1"/>
    <col min="2" max="2" width="3.7109375" customWidth="1"/>
    <col min="3" max="3" width="25.7109375" customWidth="1"/>
    <col min="4" max="4" width="5" customWidth="1"/>
    <col min="5" max="5" width="6.140625" customWidth="1"/>
    <col min="6" max="6" width="25.7109375" customWidth="1"/>
    <col min="7" max="7" width="6.5703125" customWidth="1"/>
    <col min="8" max="12" width="3.7109375" customWidth="1"/>
    <col min="13" max="13" width="0.28515625" customWidth="1"/>
    <col min="14" max="14" width="5.140625" customWidth="1"/>
    <col min="15" max="15" width="5.7109375" customWidth="1"/>
    <col min="16" max="16" width="38.28515625" customWidth="1"/>
    <col min="17" max="17" width="2.5703125" customWidth="1"/>
    <col min="18" max="18" width="2.85546875" customWidth="1"/>
    <col min="19" max="19" width="40.7109375" customWidth="1"/>
    <col min="20" max="20" width="6.140625" customWidth="1"/>
    <col min="21" max="21" width="25.7109375" customWidth="1"/>
    <col min="22" max="22" width="3.28515625" customWidth="1"/>
    <col min="23" max="23" width="31.5703125" customWidth="1"/>
    <col min="24" max="24" width="3" customWidth="1"/>
    <col min="25" max="25" width="25.7109375" customWidth="1"/>
  </cols>
  <sheetData>
    <row r="1" spans="1:25" ht="30.75" customHeight="1" x14ac:dyDescent="0.25">
      <c r="A1" s="180" t="s">
        <v>0</v>
      </c>
      <c r="B1" s="180"/>
      <c r="C1" s="180"/>
      <c r="D1" s="180"/>
      <c r="E1" s="180"/>
      <c r="F1" s="180"/>
      <c r="G1" s="180"/>
      <c r="H1" s="180"/>
      <c r="I1" s="180"/>
      <c r="J1" s="180"/>
      <c r="K1" s="180"/>
      <c r="L1" s="180"/>
      <c r="M1" s="180"/>
      <c r="N1" s="180"/>
      <c r="O1" s="180"/>
      <c r="P1" s="180"/>
      <c r="Q1" s="180"/>
      <c r="R1" s="180"/>
      <c r="S1" s="180"/>
      <c r="T1" s="180"/>
      <c r="U1" s="180"/>
      <c r="V1" s="180"/>
      <c r="W1" s="180"/>
      <c r="X1" s="180"/>
      <c r="Y1" s="94" t="s">
        <v>358</v>
      </c>
    </row>
    <row r="2" spans="1:25" ht="24" customHeight="1" x14ac:dyDescent="0.25">
      <c r="A2" s="180"/>
      <c r="B2" s="180"/>
      <c r="C2" s="180"/>
      <c r="D2" s="180"/>
      <c r="E2" s="180"/>
      <c r="F2" s="180"/>
      <c r="G2" s="180"/>
      <c r="H2" s="180"/>
      <c r="I2" s="180"/>
      <c r="J2" s="180"/>
      <c r="K2" s="180"/>
      <c r="L2" s="180"/>
      <c r="M2" s="180"/>
      <c r="N2" s="180"/>
      <c r="O2" s="180"/>
      <c r="P2" s="180"/>
      <c r="Q2" s="180"/>
      <c r="R2" s="180"/>
      <c r="S2" s="180"/>
      <c r="T2" s="180"/>
      <c r="U2" s="180"/>
      <c r="V2" s="180"/>
      <c r="W2" s="180"/>
      <c r="X2" s="180"/>
      <c r="Y2" s="94" t="s">
        <v>455</v>
      </c>
    </row>
    <row r="3" spans="1:25" ht="33" customHeight="1" x14ac:dyDescent="0.25">
      <c r="A3" s="181"/>
      <c r="B3" s="181"/>
      <c r="C3" s="181"/>
      <c r="D3" s="181"/>
      <c r="E3" s="181"/>
      <c r="F3" s="181"/>
      <c r="G3" s="181"/>
      <c r="H3" s="181"/>
      <c r="I3" s="181"/>
      <c r="J3" s="181"/>
      <c r="K3" s="181"/>
      <c r="L3" s="181"/>
      <c r="M3" s="181"/>
      <c r="N3" s="181"/>
      <c r="O3" s="181"/>
      <c r="P3" s="181"/>
      <c r="Q3" s="181"/>
      <c r="R3" s="181"/>
      <c r="S3" s="181"/>
      <c r="T3" s="181"/>
      <c r="U3" s="181"/>
      <c r="V3" s="181"/>
      <c r="W3" s="181"/>
      <c r="X3" s="181"/>
      <c r="Y3" s="95" t="s">
        <v>456</v>
      </c>
    </row>
    <row r="4" spans="1:25" ht="11.25" customHeight="1" x14ac:dyDescent="0.25">
      <c r="A4" s="174"/>
      <c r="B4" s="175"/>
      <c r="C4" s="175"/>
      <c r="D4" s="175"/>
      <c r="E4" s="175"/>
      <c r="F4" s="175"/>
      <c r="G4" s="175"/>
      <c r="H4" s="175"/>
      <c r="I4" s="175"/>
      <c r="J4" s="175"/>
      <c r="K4" s="175"/>
      <c r="L4" s="175"/>
      <c r="M4" s="175"/>
      <c r="N4" s="175"/>
      <c r="O4" s="175"/>
      <c r="P4" s="175"/>
      <c r="Q4" s="175"/>
      <c r="R4" s="175"/>
      <c r="S4" s="175"/>
      <c r="T4" s="175"/>
      <c r="U4" s="175"/>
      <c r="V4" s="175"/>
      <c r="W4" s="175"/>
      <c r="X4" s="175"/>
      <c r="Y4" s="176"/>
    </row>
    <row r="5" spans="1:25" ht="21.2" customHeight="1" x14ac:dyDescent="0.25">
      <c r="A5" s="189"/>
      <c r="B5" s="159"/>
      <c r="C5" s="154" t="s">
        <v>44</v>
      </c>
      <c r="D5" s="26"/>
      <c r="E5" s="156" t="s">
        <v>1</v>
      </c>
      <c r="F5" s="156"/>
      <c r="G5" s="201"/>
      <c r="H5" s="144" t="s">
        <v>2</v>
      </c>
      <c r="I5" s="115"/>
      <c r="J5" s="115"/>
      <c r="K5" s="115"/>
      <c r="L5" s="115"/>
      <c r="M5" s="115"/>
      <c r="N5" s="116"/>
      <c r="O5" s="148"/>
      <c r="P5" s="123" t="s">
        <v>59</v>
      </c>
      <c r="Q5" s="124"/>
      <c r="R5" s="124"/>
      <c r="S5" s="125"/>
      <c r="T5" s="204"/>
      <c r="U5" s="144" t="s">
        <v>14</v>
      </c>
      <c r="V5" s="115"/>
      <c r="W5" s="115"/>
      <c r="X5" s="115"/>
      <c r="Y5" s="165"/>
    </row>
    <row r="6" spans="1:25" ht="15.75" customHeight="1" x14ac:dyDescent="0.25">
      <c r="A6" s="189"/>
      <c r="B6" s="159"/>
      <c r="C6" s="155"/>
      <c r="D6" s="26"/>
      <c r="E6" s="157"/>
      <c r="F6" s="157"/>
      <c r="G6" s="202"/>
      <c r="H6" s="144"/>
      <c r="I6" s="115"/>
      <c r="J6" s="115"/>
      <c r="K6" s="115"/>
      <c r="L6" s="115"/>
      <c r="M6" s="115"/>
      <c r="N6" s="116"/>
      <c r="O6" s="148"/>
      <c r="P6" s="123"/>
      <c r="Q6" s="124"/>
      <c r="R6" s="124"/>
      <c r="S6" s="125"/>
      <c r="T6" s="204"/>
      <c r="U6" s="152" t="s">
        <v>19</v>
      </c>
      <c r="V6" s="153"/>
      <c r="W6" s="172" t="s">
        <v>20</v>
      </c>
      <c r="X6" s="172"/>
      <c r="Y6" s="173"/>
    </row>
    <row r="7" spans="1:25" ht="42" customHeight="1" x14ac:dyDescent="0.25">
      <c r="A7" s="189"/>
      <c r="B7" s="159"/>
      <c r="C7" s="162" t="s">
        <v>76</v>
      </c>
      <c r="D7" s="182"/>
      <c r="E7" s="183" t="str">
        <f>VLOOKUP(C7,'Listas desplegables'!D3:F46,2,0)</f>
        <v>Gestión Jurídica</v>
      </c>
      <c r="F7" s="184"/>
      <c r="G7" s="202"/>
      <c r="H7" s="145" t="str">
        <f>+VLOOKUP(C7,'Listas desplegables'!D3:F46,3,0)</f>
        <v xml:space="preserve">Apoyo </v>
      </c>
      <c r="I7" s="146"/>
      <c r="J7" s="146"/>
      <c r="K7" s="146"/>
      <c r="L7" s="146"/>
      <c r="M7" s="146"/>
      <c r="N7" s="147"/>
      <c r="O7" s="148"/>
      <c r="P7" s="126" t="s">
        <v>393</v>
      </c>
      <c r="Q7" s="127"/>
      <c r="R7" s="127"/>
      <c r="S7" s="128"/>
      <c r="T7" s="204"/>
      <c r="U7" s="197" t="s">
        <v>271</v>
      </c>
      <c r="V7" s="198"/>
      <c r="W7" s="169" t="s">
        <v>270</v>
      </c>
      <c r="X7" s="170"/>
      <c r="Y7" s="171"/>
    </row>
    <row r="8" spans="1:25" ht="33" customHeight="1" x14ac:dyDescent="0.25">
      <c r="A8" s="189"/>
      <c r="B8" s="159"/>
      <c r="C8" s="163"/>
      <c r="D8" s="182"/>
      <c r="E8" s="185"/>
      <c r="F8" s="186"/>
      <c r="G8" s="202"/>
      <c r="H8" s="145"/>
      <c r="I8" s="146"/>
      <c r="J8" s="146"/>
      <c r="K8" s="146"/>
      <c r="L8" s="146"/>
      <c r="M8" s="146"/>
      <c r="N8" s="147"/>
      <c r="O8" s="148"/>
      <c r="P8" s="129"/>
      <c r="Q8" s="130"/>
      <c r="R8" s="130"/>
      <c r="S8" s="131"/>
      <c r="T8" s="204"/>
      <c r="U8" s="197" t="s">
        <v>273</v>
      </c>
      <c r="V8" s="198"/>
      <c r="W8" s="166" t="s">
        <v>272</v>
      </c>
      <c r="X8" s="167"/>
      <c r="Y8" s="168"/>
    </row>
    <row r="9" spans="1:25" ht="45.75" customHeight="1" x14ac:dyDescent="0.25">
      <c r="A9" s="189"/>
      <c r="B9" s="159"/>
      <c r="C9" s="164"/>
      <c r="D9" s="182"/>
      <c r="E9" s="187"/>
      <c r="F9" s="188"/>
      <c r="G9" s="203"/>
      <c r="H9" s="145"/>
      <c r="I9" s="146"/>
      <c r="J9" s="146"/>
      <c r="K9" s="146"/>
      <c r="L9" s="146"/>
      <c r="M9" s="146"/>
      <c r="N9" s="147"/>
      <c r="O9" s="148"/>
      <c r="P9" s="132"/>
      <c r="Q9" s="133"/>
      <c r="R9" s="133"/>
      <c r="S9" s="134"/>
      <c r="T9" s="204"/>
      <c r="U9" s="197"/>
      <c r="V9" s="198"/>
      <c r="W9" s="166"/>
      <c r="X9" s="167"/>
      <c r="Y9" s="168"/>
    </row>
    <row r="10" spans="1:25" ht="9.75" customHeight="1" x14ac:dyDescent="0.4">
      <c r="A10" s="189"/>
      <c r="B10" s="159"/>
      <c r="C10" s="158"/>
      <c r="D10" s="159"/>
      <c r="E10" s="160"/>
      <c r="F10" s="160"/>
      <c r="G10" s="159"/>
      <c r="H10" s="158"/>
      <c r="I10" s="158"/>
      <c r="J10" s="158"/>
      <c r="K10" s="158"/>
      <c r="L10" s="158"/>
      <c r="M10" s="158"/>
      <c r="N10" s="158"/>
      <c r="O10" s="160"/>
      <c r="P10" s="160"/>
      <c r="Q10" s="160"/>
      <c r="R10" s="160"/>
      <c r="S10" s="160"/>
      <c r="T10" s="160"/>
      <c r="U10" s="158"/>
      <c r="V10" s="158"/>
      <c r="W10" s="158"/>
      <c r="X10" s="158"/>
      <c r="Y10" s="161"/>
    </row>
    <row r="11" spans="1:25" ht="53.25" customHeight="1" x14ac:dyDescent="0.4">
      <c r="A11" s="189"/>
      <c r="B11" s="159"/>
      <c r="C11" s="24" t="s">
        <v>58</v>
      </c>
      <c r="D11" s="34"/>
      <c r="E11" s="145" t="str">
        <f>VLOOKUP(C7,'Listas desplegables'!D3:G46,4,0)</f>
        <v xml:space="preserve">Jefe Oficina Asesora Jurídica </v>
      </c>
      <c r="F11" s="147"/>
      <c r="G11" s="25"/>
      <c r="H11" s="115" t="s">
        <v>3</v>
      </c>
      <c r="I11" s="115"/>
      <c r="J11" s="115"/>
      <c r="K11" s="115"/>
      <c r="L11" s="115"/>
      <c r="M11" s="115"/>
      <c r="N11" s="115"/>
      <c r="O11" s="149" t="s">
        <v>392</v>
      </c>
      <c r="P11" s="150"/>
      <c r="Q11" s="150"/>
      <c r="R11" s="150"/>
      <c r="S11" s="150"/>
      <c r="T11" s="150"/>
      <c r="U11" s="150"/>
      <c r="V11" s="150"/>
      <c r="W11" s="150"/>
      <c r="X11" s="150"/>
      <c r="Y11" s="151"/>
    </row>
    <row r="12" spans="1:25" ht="18.75" x14ac:dyDescent="0.4">
      <c r="A12" s="189"/>
      <c r="B12" s="159"/>
      <c r="C12" s="159"/>
      <c r="D12" s="159"/>
      <c r="E12" s="159"/>
      <c r="F12" s="159"/>
      <c r="G12" s="159"/>
      <c r="H12" s="159"/>
      <c r="I12" s="159"/>
      <c r="J12" s="159"/>
      <c r="K12" s="159"/>
      <c r="L12" s="159"/>
      <c r="M12" s="159"/>
      <c r="N12" s="159"/>
      <c r="O12" s="159"/>
      <c r="P12" s="159"/>
      <c r="Q12" s="159"/>
      <c r="R12" s="159"/>
      <c r="S12" s="159"/>
      <c r="T12" s="159"/>
      <c r="U12" s="159"/>
      <c r="V12" s="159"/>
      <c r="W12" s="159"/>
      <c r="X12" s="159"/>
      <c r="Y12" s="190"/>
    </row>
    <row r="13" spans="1:25" ht="30.75" customHeight="1" x14ac:dyDescent="0.25">
      <c r="A13" s="191" t="s">
        <v>4</v>
      </c>
      <c r="B13" s="192"/>
      <c r="C13" s="192"/>
      <c r="D13" s="192"/>
      <c r="E13" s="192"/>
      <c r="F13" s="192"/>
      <c r="G13" s="193"/>
      <c r="H13" s="194" t="s">
        <v>8</v>
      </c>
      <c r="I13" s="195"/>
      <c r="J13" s="195"/>
      <c r="K13" s="196"/>
      <c r="L13" s="47"/>
      <c r="M13" s="47"/>
      <c r="N13" s="135" t="s">
        <v>16</v>
      </c>
      <c r="O13" s="136"/>
      <c r="P13" s="136"/>
      <c r="Q13" s="136"/>
      <c r="R13" s="136"/>
      <c r="S13" s="137"/>
      <c r="T13" s="41"/>
      <c r="U13" s="199" t="s">
        <v>15</v>
      </c>
      <c r="V13" s="199"/>
      <c r="W13" s="199"/>
      <c r="X13" s="199"/>
      <c r="Y13" s="200"/>
    </row>
    <row r="14" spans="1:25" s="38" customFormat="1" ht="29.25" customHeight="1" x14ac:dyDescent="0.4">
      <c r="A14" s="43" t="s">
        <v>5</v>
      </c>
      <c r="B14" s="159"/>
      <c r="C14" s="59" t="s">
        <v>6</v>
      </c>
      <c r="D14" s="159"/>
      <c r="E14" s="179" t="s">
        <v>7</v>
      </c>
      <c r="F14" s="179"/>
      <c r="G14" s="193"/>
      <c r="H14" s="44" t="s">
        <v>9</v>
      </c>
      <c r="I14" s="44" t="s">
        <v>10</v>
      </c>
      <c r="J14" s="44" t="s">
        <v>11</v>
      </c>
      <c r="K14" s="44" t="s">
        <v>12</v>
      </c>
      <c r="L14" s="49"/>
      <c r="M14" s="48"/>
      <c r="N14" s="138" t="s">
        <v>164</v>
      </c>
      <c r="O14" s="139"/>
      <c r="P14" s="140"/>
      <c r="Q14" s="177"/>
      <c r="R14" s="178"/>
      <c r="S14" s="50" t="s">
        <v>13</v>
      </c>
      <c r="T14" s="60"/>
      <c r="U14" s="59" t="s">
        <v>132</v>
      </c>
      <c r="V14" s="41"/>
      <c r="W14" s="59" t="s">
        <v>17</v>
      </c>
      <c r="X14" s="46"/>
      <c r="Y14" s="45" t="s">
        <v>18</v>
      </c>
    </row>
    <row r="15" spans="1:25" s="6" customFormat="1" ht="97.5" customHeight="1" x14ac:dyDescent="0.2">
      <c r="A15" s="83" t="s">
        <v>364</v>
      </c>
      <c r="B15" s="159"/>
      <c r="C15" s="75" t="s">
        <v>246</v>
      </c>
      <c r="D15" s="159"/>
      <c r="E15" s="107" t="s">
        <v>247</v>
      </c>
      <c r="F15" s="108"/>
      <c r="G15" s="193"/>
      <c r="H15" s="69" t="s">
        <v>245</v>
      </c>
      <c r="I15" s="69"/>
      <c r="J15" s="69"/>
      <c r="K15" s="69"/>
      <c r="L15" s="71"/>
      <c r="M15" s="72"/>
      <c r="N15" s="141" t="s">
        <v>393</v>
      </c>
      <c r="O15" s="142"/>
      <c r="P15" s="143"/>
      <c r="Q15" s="177"/>
      <c r="R15" s="178"/>
      <c r="S15" s="75" t="s">
        <v>248</v>
      </c>
      <c r="T15" s="66"/>
      <c r="U15" s="75" t="s">
        <v>394</v>
      </c>
      <c r="V15" s="72"/>
      <c r="W15" s="84" t="s">
        <v>364</v>
      </c>
      <c r="X15" s="66"/>
      <c r="Y15" s="76" t="s">
        <v>395</v>
      </c>
    </row>
    <row r="16" spans="1:25" s="6" customFormat="1" ht="9" customHeight="1" x14ac:dyDescent="0.2">
      <c r="A16" s="61"/>
      <c r="B16" s="62"/>
      <c r="C16" s="62"/>
      <c r="D16" s="62"/>
      <c r="E16" s="62"/>
      <c r="F16" s="62"/>
      <c r="G16" s="62"/>
      <c r="H16" s="73"/>
      <c r="I16" s="73"/>
      <c r="J16" s="73"/>
      <c r="K16" s="73"/>
      <c r="L16" s="73"/>
      <c r="M16" s="72"/>
      <c r="N16" s="73"/>
      <c r="O16" s="73"/>
      <c r="P16" s="73"/>
      <c r="Q16" s="70"/>
      <c r="R16" s="70"/>
      <c r="S16" s="62"/>
      <c r="T16" s="62"/>
      <c r="U16" s="62"/>
      <c r="V16" s="72"/>
      <c r="W16" s="62"/>
      <c r="X16" s="62"/>
      <c r="Y16" s="63"/>
    </row>
    <row r="17" spans="1:25" s="6" customFormat="1" ht="111" customHeight="1" x14ac:dyDescent="0.2">
      <c r="A17" s="74" t="s">
        <v>363</v>
      </c>
      <c r="B17" s="62"/>
      <c r="C17" s="75" t="s">
        <v>246</v>
      </c>
      <c r="D17" s="62"/>
      <c r="E17" s="107" t="s">
        <v>247</v>
      </c>
      <c r="F17" s="108"/>
      <c r="G17" s="62"/>
      <c r="H17" s="69"/>
      <c r="I17" s="69" t="s">
        <v>245</v>
      </c>
      <c r="J17" s="69"/>
      <c r="K17" s="69"/>
      <c r="L17" s="71"/>
      <c r="M17" s="72"/>
      <c r="N17" s="107" t="s">
        <v>396</v>
      </c>
      <c r="O17" s="109"/>
      <c r="P17" s="108"/>
      <c r="Q17" s="67"/>
      <c r="R17" s="68"/>
      <c r="S17" s="75" t="s">
        <v>248</v>
      </c>
      <c r="T17" s="66"/>
      <c r="U17" s="84" t="s">
        <v>397</v>
      </c>
      <c r="V17" s="72"/>
      <c r="W17" s="84" t="s">
        <v>364</v>
      </c>
      <c r="X17" s="66"/>
      <c r="Y17" s="76" t="s">
        <v>249</v>
      </c>
    </row>
    <row r="18" spans="1:25" s="6" customFormat="1" ht="8.25" customHeight="1" x14ac:dyDescent="0.2">
      <c r="A18" s="61"/>
      <c r="B18" s="62"/>
      <c r="C18" s="62"/>
      <c r="D18" s="62"/>
      <c r="E18" s="62"/>
      <c r="F18" s="62"/>
      <c r="G18" s="62"/>
      <c r="H18" s="73"/>
      <c r="I18" s="73"/>
      <c r="J18" s="73"/>
      <c r="K18" s="73"/>
      <c r="L18" s="73"/>
      <c r="M18" s="72"/>
      <c r="N18" s="73"/>
      <c r="O18" s="73"/>
      <c r="P18" s="73"/>
      <c r="Q18" s="62"/>
      <c r="R18" s="62"/>
      <c r="S18" s="62"/>
      <c r="T18" s="62"/>
      <c r="U18" s="62"/>
      <c r="V18" s="72"/>
      <c r="W18" s="62"/>
      <c r="X18" s="62"/>
      <c r="Y18" s="63"/>
    </row>
    <row r="19" spans="1:25" s="6" customFormat="1" ht="163.5" customHeight="1" x14ac:dyDescent="0.2">
      <c r="A19" s="83" t="s">
        <v>364</v>
      </c>
      <c r="B19" s="62"/>
      <c r="C19" s="75" t="s">
        <v>398</v>
      </c>
      <c r="D19" s="62"/>
      <c r="E19" s="107" t="s">
        <v>250</v>
      </c>
      <c r="F19" s="108"/>
      <c r="G19" s="62"/>
      <c r="H19" s="69"/>
      <c r="I19" s="69" t="s">
        <v>245</v>
      </c>
      <c r="J19" s="69"/>
      <c r="K19" s="69"/>
      <c r="L19" s="71"/>
      <c r="M19" s="72"/>
      <c r="N19" s="107" t="s">
        <v>399</v>
      </c>
      <c r="O19" s="109"/>
      <c r="P19" s="108"/>
      <c r="Q19" s="67"/>
      <c r="R19" s="68"/>
      <c r="S19" s="75" t="s">
        <v>248</v>
      </c>
      <c r="T19" s="66"/>
      <c r="U19" s="75" t="s">
        <v>400</v>
      </c>
      <c r="V19" s="72"/>
      <c r="W19" s="84" t="s">
        <v>364</v>
      </c>
      <c r="X19" s="66"/>
      <c r="Y19" s="76" t="s">
        <v>249</v>
      </c>
    </row>
    <row r="20" spans="1:25" s="6" customFormat="1" ht="11.25" customHeight="1" x14ac:dyDescent="0.2">
      <c r="A20" s="61"/>
      <c r="B20" s="62"/>
      <c r="C20" s="62"/>
      <c r="D20" s="62"/>
      <c r="E20" s="62"/>
      <c r="F20" s="62"/>
      <c r="G20" s="62"/>
      <c r="H20" s="73"/>
      <c r="I20" s="73"/>
      <c r="J20" s="73"/>
      <c r="K20" s="73"/>
      <c r="L20" s="73"/>
      <c r="M20" s="72"/>
      <c r="N20" s="73"/>
      <c r="O20" s="73"/>
      <c r="P20" s="73"/>
      <c r="Q20" s="62"/>
      <c r="R20" s="62"/>
      <c r="S20" s="62"/>
      <c r="T20" s="62"/>
      <c r="U20" s="62"/>
      <c r="V20" s="72"/>
      <c r="W20" s="62"/>
      <c r="X20" s="62"/>
      <c r="Y20" s="63"/>
    </row>
    <row r="21" spans="1:25" s="6" customFormat="1" ht="75.75" customHeight="1" x14ac:dyDescent="0.2">
      <c r="A21" s="83" t="s">
        <v>366</v>
      </c>
      <c r="B21" s="62"/>
      <c r="C21" s="75"/>
      <c r="D21" s="62"/>
      <c r="E21" s="107" t="s">
        <v>251</v>
      </c>
      <c r="F21" s="108"/>
      <c r="G21" s="62"/>
      <c r="H21" s="69"/>
      <c r="I21" s="69" t="s">
        <v>245</v>
      </c>
      <c r="J21" s="69"/>
      <c r="K21" s="69"/>
      <c r="L21" s="71"/>
      <c r="M21" s="72"/>
      <c r="N21" s="107" t="s">
        <v>359</v>
      </c>
      <c r="O21" s="109"/>
      <c r="P21" s="108"/>
      <c r="Q21" s="67"/>
      <c r="R21" s="68"/>
      <c r="S21" s="75" t="s">
        <v>253</v>
      </c>
      <c r="T21" s="66"/>
      <c r="U21" s="75" t="s">
        <v>254</v>
      </c>
      <c r="V21" s="72"/>
      <c r="W21" s="84" t="s">
        <v>365</v>
      </c>
      <c r="X21" s="66"/>
      <c r="Y21" s="76" t="s">
        <v>257</v>
      </c>
    </row>
    <row r="22" spans="1:25" s="6" customFormat="1" ht="9" customHeight="1" x14ac:dyDescent="0.2">
      <c r="A22" s="80"/>
      <c r="B22" s="81"/>
      <c r="C22" s="81"/>
      <c r="D22" s="81"/>
      <c r="E22" s="81"/>
      <c r="F22" s="81"/>
      <c r="G22" s="81"/>
      <c r="H22" s="73"/>
      <c r="I22" s="73"/>
      <c r="J22" s="73"/>
      <c r="K22" s="73"/>
      <c r="L22" s="73"/>
      <c r="M22" s="72"/>
      <c r="N22" s="73"/>
      <c r="O22" s="73"/>
      <c r="P22" s="73"/>
      <c r="Q22" s="70"/>
      <c r="R22" s="70"/>
      <c r="S22" s="81"/>
      <c r="T22" s="81"/>
      <c r="U22" s="81"/>
      <c r="V22" s="72"/>
      <c r="W22" s="81"/>
      <c r="X22" s="81"/>
      <c r="Y22" s="82"/>
    </row>
    <row r="23" spans="1:25" s="6" customFormat="1" ht="60" customHeight="1" x14ac:dyDescent="0.2">
      <c r="A23" s="74" t="s">
        <v>367</v>
      </c>
      <c r="B23" s="81"/>
      <c r="C23" s="78"/>
      <c r="D23" s="81"/>
      <c r="E23" s="107" t="s">
        <v>252</v>
      </c>
      <c r="F23" s="108"/>
      <c r="G23" s="81"/>
      <c r="H23" s="69"/>
      <c r="I23" s="69" t="s">
        <v>245</v>
      </c>
      <c r="J23" s="69"/>
      <c r="K23" s="69"/>
      <c r="L23" s="71"/>
      <c r="M23" s="72"/>
      <c r="N23" s="107" t="s">
        <v>360</v>
      </c>
      <c r="O23" s="109"/>
      <c r="P23" s="108"/>
      <c r="Q23" s="67"/>
      <c r="R23" s="68"/>
      <c r="S23" s="78" t="s">
        <v>253</v>
      </c>
      <c r="T23" s="66"/>
      <c r="U23" s="78" t="s">
        <v>255</v>
      </c>
      <c r="V23" s="72"/>
      <c r="W23" s="84" t="s">
        <v>256</v>
      </c>
      <c r="X23" s="66"/>
      <c r="Y23" s="79" t="s">
        <v>257</v>
      </c>
    </row>
    <row r="24" spans="1:25" s="6" customFormat="1" ht="8.25" customHeight="1" x14ac:dyDescent="0.2">
      <c r="A24" s="80"/>
      <c r="B24" s="81"/>
      <c r="C24" s="81"/>
      <c r="D24" s="81"/>
      <c r="E24" s="81"/>
      <c r="F24" s="81"/>
      <c r="G24" s="81"/>
      <c r="H24" s="73"/>
      <c r="I24" s="73"/>
      <c r="J24" s="73"/>
      <c r="K24" s="73"/>
      <c r="L24" s="73"/>
      <c r="M24" s="72"/>
      <c r="N24" s="73"/>
      <c r="O24" s="73"/>
      <c r="P24" s="73"/>
      <c r="Q24" s="81"/>
      <c r="R24" s="81"/>
      <c r="S24" s="81"/>
      <c r="T24" s="81"/>
      <c r="U24" s="81"/>
      <c r="V24" s="72"/>
      <c r="W24" s="81"/>
      <c r="X24" s="81"/>
      <c r="Y24" s="82"/>
    </row>
    <row r="25" spans="1:25" s="6" customFormat="1" ht="81.75" customHeight="1" x14ac:dyDescent="0.2">
      <c r="A25" s="83" t="s">
        <v>401</v>
      </c>
      <c r="B25" s="81"/>
      <c r="C25" s="78"/>
      <c r="D25" s="81"/>
      <c r="E25" s="107" t="s">
        <v>258</v>
      </c>
      <c r="F25" s="108"/>
      <c r="G25" s="81"/>
      <c r="H25" s="69"/>
      <c r="I25" s="69"/>
      <c r="J25" s="69" t="s">
        <v>245</v>
      </c>
      <c r="K25" s="69"/>
      <c r="L25" s="71"/>
      <c r="M25" s="72"/>
      <c r="N25" s="107" t="s">
        <v>262</v>
      </c>
      <c r="O25" s="109"/>
      <c r="P25" s="108"/>
      <c r="Q25" s="67"/>
      <c r="R25" s="68"/>
      <c r="S25" s="78" t="s">
        <v>253</v>
      </c>
      <c r="T25" s="66"/>
      <c r="U25" s="84" t="s">
        <v>266</v>
      </c>
      <c r="V25" s="72"/>
      <c r="W25" s="101" t="s">
        <v>373</v>
      </c>
      <c r="X25" s="96"/>
      <c r="Y25" s="104" t="s">
        <v>257</v>
      </c>
    </row>
    <row r="26" spans="1:25" s="6" customFormat="1" ht="11.25" customHeight="1" x14ac:dyDescent="0.2">
      <c r="A26" s="80"/>
      <c r="B26" s="81"/>
      <c r="C26" s="81"/>
      <c r="D26" s="81"/>
      <c r="E26" s="81"/>
      <c r="F26" s="81"/>
      <c r="G26" s="81"/>
      <c r="H26" s="73"/>
      <c r="I26" s="73"/>
      <c r="J26" s="73"/>
      <c r="K26" s="73"/>
      <c r="L26" s="73"/>
      <c r="M26" s="72"/>
      <c r="N26" s="73"/>
      <c r="O26" s="73"/>
      <c r="P26" s="73"/>
      <c r="Q26" s="81"/>
      <c r="R26" s="81"/>
      <c r="S26" s="81"/>
      <c r="T26" s="81"/>
      <c r="U26" s="81"/>
      <c r="V26" s="72"/>
      <c r="W26" s="102"/>
      <c r="X26" s="81"/>
      <c r="Y26" s="105"/>
    </row>
    <row r="27" spans="1:25" s="6" customFormat="1" ht="60" customHeight="1" x14ac:dyDescent="0.2">
      <c r="A27" s="74" t="s">
        <v>368</v>
      </c>
      <c r="B27" s="81"/>
      <c r="C27" s="78"/>
      <c r="D27" s="81"/>
      <c r="E27" s="107" t="s">
        <v>259</v>
      </c>
      <c r="F27" s="108"/>
      <c r="G27" s="81"/>
      <c r="H27" s="69"/>
      <c r="I27" s="69"/>
      <c r="J27" s="69" t="s">
        <v>245</v>
      </c>
      <c r="K27" s="69"/>
      <c r="L27" s="71"/>
      <c r="M27" s="72"/>
      <c r="N27" s="107" t="s">
        <v>263</v>
      </c>
      <c r="O27" s="109"/>
      <c r="P27" s="108"/>
      <c r="Q27" s="67"/>
      <c r="R27" s="68"/>
      <c r="S27" s="78" t="s">
        <v>253</v>
      </c>
      <c r="T27" s="66"/>
      <c r="U27" s="98" t="s">
        <v>267</v>
      </c>
      <c r="V27" s="97"/>
      <c r="W27" s="102"/>
      <c r="X27" s="96"/>
      <c r="Y27" s="105"/>
    </row>
    <row r="28" spans="1:25" s="6" customFormat="1" ht="9" customHeight="1" x14ac:dyDescent="0.2">
      <c r="A28" s="80"/>
      <c r="B28" s="81"/>
      <c r="C28" s="81"/>
      <c r="D28" s="81"/>
      <c r="E28" s="81"/>
      <c r="F28" s="81"/>
      <c r="G28" s="81"/>
      <c r="H28" s="73"/>
      <c r="I28" s="73"/>
      <c r="J28" s="73"/>
      <c r="K28" s="73"/>
      <c r="L28" s="73"/>
      <c r="M28" s="72"/>
      <c r="N28" s="73"/>
      <c r="O28" s="73"/>
      <c r="P28" s="73"/>
      <c r="Q28" s="70"/>
      <c r="R28" s="70"/>
      <c r="S28" s="81"/>
      <c r="T28" s="81"/>
      <c r="U28" s="99"/>
      <c r="V28" s="72"/>
      <c r="W28" s="102"/>
      <c r="X28" s="81"/>
      <c r="Y28" s="105"/>
    </row>
    <row r="29" spans="1:25" s="6" customFormat="1" ht="60" customHeight="1" x14ac:dyDescent="0.2">
      <c r="A29" s="111" t="s">
        <v>370</v>
      </c>
      <c r="B29" s="81"/>
      <c r="C29" s="78"/>
      <c r="D29" s="81"/>
      <c r="E29" s="107" t="s">
        <v>260</v>
      </c>
      <c r="F29" s="108"/>
      <c r="G29" s="81"/>
      <c r="H29" s="69"/>
      <c r="I29" s="69"/>
      <c r="J29" s="69" t="s">
        <v>245</v>
      </c>
      <c r="K29" s="69"/>
      <c r="L29" s="71"/>
      <c r="M29" s="72"/>
      <c r="N29" s="107" t="s">
        <v>264</v>
      </c>
      <c r="O29" s="109"/>
      <c r="P29" s="108"/>
      <c r="Q29" s="67"/>
      <c r="R29" s="68"/>
      <c r="S29" s="78" t="s">
        <v>253</v>
      </c>
      <c r="T29" s="66"/>
      <c r="U29" s="99"/>
      <c r="V29" s="97"/>
      <c r="W29" s="102"/>
      <c r="X29" s="96"/>
      <c r="Y29" s="105"/>
    </row>
    <row r="30" spans="1:25" s="6" customFormat="1" ht="8.25" customHeight="1" x14ac:dyDescent="0.2">
      <c r="A30" s="112"/>
      <c r="B30" s="81"/>
      <c r="C30" s="81"/>
      <c r="D30" s="81"/>
      <c r="E30" s="81"/>
      <c r="F30" s="81"/>
      <c r="G30" s="81"/>
      <c r="H30" s="73"/>
      <c r="I30" s="73"/>
      <c r="J30" s="73"/>
      <c r="K30" s="73"/>
      <c r="L30" s="73"/>
      <c r="M30" s="72"/>
      <c r="N30" s="73"/>
      <c r="O30" s="73"/>
      <c r="P30" s="73"/>
      <c r="Q30" s="81"/>
      <c r="R30" s="81"/>
      <c r="S30" s="81"/>
      <c r="T30" s="81"/>
      <c r="U30" s="99"/>
      <c r="V30" s="97"/>
      <c r="W30" s="102"/>
      <c r="X30" s="81"/>
      <c r="Y30" s="105"/>
    </row>
    <row r="31" spans="1:25" s="6" customFormat="1" ht="60" customHeight="1" x14ac:dyDescent="0.2">
      <c r="A31" s="113"/>
      <c r="B31" s="81"/>
      <c r="C31" s="78" t="s">
        <v>371</v>
      </c>
      <c r="D31" s="81"/>
      <c r="E31" s="107" t="s">
        <v>261</v>
      </c>
      <c r="F31" s="108"/>
      <c r="G31" s="81"/>
      <c r="H31" s="69"/>
      <c r="I31" s="69"/>
      <c r="J31" s="69" t="s">
        <v>245</v>
      </c>
      <c r="K31" s="69"/>
      <c r="L31" s="71"/>
      <c r="M31" s="72"/>
      <c r="N31" s="107" t="s">
        <v>265</v>
      </c>
      <c r="O31" s="109"/>
      <c r="P31" s="108"/>
      <c r="Q31" s="67"/>
      <c r="R31" s="68"/>
      <c r="S31" s="78" t="s">
        <v>253</v>
      </c>
      <c r="T31" s="66"/>
      <c r="U31" s="100"/>
      <c r="V31" s="97"/>
      <c r="W31" s="102"/>
      <c r="X31" s="96"/>
      <c r="Y31" s="105"/>
    </row>
    <row r="32" spans="1:25" s="6" customFormat="1" ht="11.25" customHeight="1" x14ac:dyDescent="0.2">
      <c r="A32" s="80"/>
      <c r="B32" s="81"/>
      <c r="C32" s="81"/>
      <c r="D32" s="81"/>
      <c r="E32" s="81"/>
      <c r="F32" s="81"/>
      <c r="G32" s="81"/>
      <c r="H32" s="73"/>
      <c r="I32" s="73"/>
      <c r="J32" s="73"/>
      <c r="K32" s="73"/>
      <c r="L32" s="73"/>
      <c r="M32" s="72"/>
      <c r="N32" s="73"/>
      <c r="O32" s="73"/>
      <c r="P32" s="73"/>
      <c r="Q32" s="81"/>
      <c r="R32" s="81"/>
      <c r="S32" s="81"/>
      <c r="T32" s="81"/>
      <c r="U32" s="81"/>
      <c r="V32" s="72"/>
      <c r="W32" s="102"/>
      <c r="X32" s="81"/>
      <c r="Y32" s="105"/>
    </row>
    <row r="33" spans="1:25" s="6" customFormat="1" ht="81" customHeight="1" x14ac:dyDescent="0.2">
      <c r="A33" s="83" t="s">
        <v>369</v>
      </c>
      <c r="B33" s="81"/>
      <c r="C33" s="78"/>
      <c r="D33" s="81"/>
      <c r="E33" s="107" t="s">
        <v>259</v>
      </c>
      <c r="F33" s="108"/>
      <c r="G33" s="81"/>
      <c r="H33" s="69"/>
      <c r="I33" s="69"/>
      <c r="J33" s="69" t="s">
        <v>245</v>
      </c>
      <c r="K33" s="69"/>
      <c r="L33" s="71"/>
      <c r="M33" s="72"/>
      <c r="N33" s="107" t="s">
        <v>361</v>
      </c>
      <c r="O33" s="109"/>
      <c r="P33" s="108"/>
      <c r="Q33" s="67"/>
      <c r="R33" s="68"/>
      <c r="S33" s="78" t="s">
        <v>253</v>
      </c>
      <c r="T33" s="66"/>
      <c r="U33" s="78" t="s">
        <v>362</v>
      </c>
      <c r="V33" s="72"/>
      <c r="W33" s="103"/>
      <c r="X33" s="96"/>
      <c r="Y33" s="106"/>
    </row>
    <row r="34" spans="1:25" s="6" customFormat="1" ht="9" customHeight="1" x14ac:dyDescent="0.2">
      <c r="A34" s="80"/>
      <c r="B34" s="81"/>
      <c r="C34" s="81"/>
      <c r="D34" s="81"/>
      <c r="E34" s="81"/>
      <c r="F34" s="81"/>
      <c r="G34" s="81"/>
      <c r="H34" s="73"/>
      <c r="I34" s="73"/>
      <c r="J34" s="73"/>
      <c r="K34" s="73"/>
      <c r="L34" s="73"/>
      <c r="M34" s="72"/>
      <c r="N34" s="73"/>
      <c r="O34" s="73"/>
      <c r="P34" s="73"/>
      <c r="Q34" s="70"/>
      <c r="R34" s="70"/>
      <c r="S34" s="81"/>
      <c r="T34" s="81"/>
      <c r="U34" s="81"/>
      <c r="V34" s="72"/>
      <c r="W34" s="81"/>
      <c r="X34" s="81"/>
      <c r="Y34" s="82"/>
    </row>
    <row r="35" spans="1:25" s="6" customFormat="1" ht="97.5" customHeight="1" x14ac:dyDescent="0.2">
      <c r="A35" s="74" t="s">
        <v>363</v>
      </c>
      <c r="B35" s="81"/>
      <c r="C35" s="78" t="s">
        <v>372</v>
      </c>
      <c r="D35" s="81"/>
      <c r="E35" s="107" t="s">
        <v>267</v>
      </c>
      <c r="F35" s="108"/>
      <c r="G35" s="81"/>
      <c r="H35" s="69"/>
      <c r="I35" s="69"/>
      <c r="J35" s="69"/>
      <c r="K35" s="69" t="s">
        <v>245</v>
      </c>
      <c r="L35" s="71"/>
      <c r="M35" s="72"/>
      <c r="N35" s="110" t="s">
        <v>268</v>
      </c>
      <c r="O35" s="109"/>
      <c r="P35" s="108"/>
      <c r="Q35" s="67"/>
      <c r="R35" s="68"/>
      <c r="S35" s="78" t="s">
        <v>253</v>
      </c>
      <c r="T35" s="66"/>
      <c r="U35" s="78" t="s">
        <v>269</v>
      </c>
      <c r="V35" s="72"/>
      <c r="W35" s="84" t="s">
        <v>370</v>
      </c>
      <c r="X35" s="66"/>
      <c r="Y35" s="79" t="s">
        <v>257</v>
      </c>
    </row>
    <row r="36" spans="1:25" x14ac:dyDescent="0.25">
      <c r="A36" s="174"/>
      <c r="B36" s="175"/>
      <c r="C36" s="175"/>
      <c r="D36" s="175"/>
      <c r="E36" s="175"/>
      <c r="F36" s="175"/>
      <c r="G36" s="175"/>
      <c r="H36" s="175"/>
      <c r="I36" s="175"/>
      <c r="J36" s="175"/>
      <c r="K36" s="175"/>
      <c r="L36" s="175"/>
      <c r="M36" s="175"/>
      <c r="N36" s="175"/>
      <c r="O36" s="175"/>
      <c r="P36" s="175"/>
      <c r="Q36" s="175"/>
      <c r="R36" s="175"/>
      <c r="S36" s="175"/>
      <c r="T36" s="175"/>
      <c r="U36" s="175"/>
      <c r="V36" s="175"/>
      <c r="W36" s="175"/>
      <c r="X36" s="175"/>
      <c r="Y36" s="176"/>
    </row>
    <row r="37" spans="1:25" ht="15" customHeight="1" x14ac:dyDescent="0.25">
      <c r="A37" s="51"/>
      <c r="B37" s="48"/>
      <c r="C37" s="48"/>
      <c r="D37" s="48"/>
      <c r="E37" s="48"/>
      <c r="F37" s="48"/>
      <c r="G37" s="48"/>
      <c r="H37" s="48"/>
      <c r="I37" s="48"/>
      <c r="J37" s="48"/>
      <c r="K37" s="48"/>
      <c r="L37" s="48"/>
      <c r="M37" s="48"/>
      <c r="N37" s="48"/>
      <c r="O37" s="48"/>
      <c r="P37" s="48"/>
      <c r="Q37" s="48"/>
      <c r="R37" s="48"/>
      <c r="S37" s="48"/>
      <c r="T37" s="48"/>
      <c r="U37" s="48"/>
      <c r="V37" s="48"/>
      <c r="W37" s="48"/>
      <c r="X37" s="48"/>
      <c r="Y37" s="52"/>
    </row>
    <row r="38" spans="1:25" ht="18" customHeight="1" x14ac:dyDescent="0.25">
      <c r="A38" s="114" t="s">
        <v>133</v>
      </c>
      <c r="B38" s="115"/>
      <c r="C38" s="116"/>
      <c r="D38" s="48"/>
      <c r="E38" s="48"/>
      <c r="F38" s="48"/>
      <c r="G38" s="48"/>
      <c r="H38" s="48"/>
      <c r="I38" s="48"/>
      <c r="J38" s="48"/>
      <c r="K38" s="48"/>
      <c r="L38" s="48"/>
      <c r="M38" s="48"/>
      <c r="N38" s="48"/>
      <c r="O38" s="48"/>
      <c r="P38" s="48"/>
      <c r="Q38" s="48"/>
      <c r="R38" s="48"/>
      <c r="S38" s="48"/>
      <c r="T38" s="48"/>
      <c r="U38" s="48"/>
      <c r="V38" s="48"/>
      <c r="W38" s="48"/>
      <c r="X38" s="48"/>
      <c r="Y38" s="52"/>
    </row>
    <row r="39" spans="1:25" x14ac:dyDescent="0.25">
      <c r="A39" s="117"/>
      <c r="B39" s="118"/>
      <c r="C39" s="119"/>
      <c r="D39" s="48"/>
      <c r="E39" s="48"/>
      <c r="F39" s="48"/>
      <c r="G39" s="48"/>
      <c r="H39" s="48"/>
      <c r="I39" s="48"/>
      <c r="J39" s="48"/>
      <c r="K39" s="48"/>
      <c r="L39" s="48"/>
      <c r="M39" s="48"/>
      <c r="N39" s="48"/>
      <c r="O39" s="48"/>
      <c r="P39" s="48"/>
      <c r="Q39" s="48"/>
      <c r="R39" s="48"/>
      <c r="S39" s="48"/>
      <c r="T39" s="48"/>
      <c r="U39" s="48"/>
      <c r="V39" s="48"/>
      <c r="W39" s="48"/>
      <c r="X39" s="48"/>
      <c r="Y39" s="52"/>
    </row>
    <row r="40" spans="1:25" x14ac:dyDescent="0.25">
      <c r="A40" s="117"/>
      <c r="B40" s="118"/>
      <c r="C40" s="119"/>
      <c r="D40" s="48"/>
      <c r="E40" s="48"/>
      <c r="F40" s="48"/>
      <c r="G40" s="48"/>
      <c r="H40" s="48"/>
      <c r="I40" s="48"/>
      <c r="J40" s="48"/>
      <c r="K40" s="48"/>
      <c r="L40" s="48"/>
      <c r="M40" s="48"/>
      <c r="N40" s="48"/>
      <c r="O40" s="48"/>
      <c r="P40" s="48"/>
      <c r="Q40" s="48"/>
      <c r="R40" s="48"/>
      <c r="S40" s="48"/>
      <c r="T40" s="48"/>
      <c r="U40" s="48"/>
      <c r="V40" s="48"/>
      <c r="W40" s="48"/>
      <c r="X40" s="48"/>
      <c r="Y40" s="52"/>
    </row>
    <row r="41" spans="1:25" x14ac:dyDescent="0.25">
      <c r="A41" s="120"/>
      <c r="B41" s="121"/>
      <c r="C41" s="122"/>
      <c r="D41" s="48"/>
      <c r="E41" s="48"/>
      <c r="F41" s="48"/>
      <c r="G41" s="48"/>
      <c r="H41" s="48"/>
      <c r="I41" s="48"/>
      <c r="J41" s="48"/>
      <c r="K41" s="48"/>
      <c r="L41" s="48"/>
      <c r="M41" s="48"/>
      <c r="N41" s="48"/>
      <c r="O41" s="48"/>
      <c r="P41" s="48"/>
      <c r="Q41" s="48"/>
      <c r="R41" s="48"/>
      <c r="S41" s="48"/>
      <c r="T41" s="48"/>
      <c r="U41" s="48"/>
      <c r="V41" s="48"/>
      <c r="W41" s="48"/>
      <c r="X41" s="48"/>
      <c r="Y41" s="52"/>
    </row>
    <row r="42" spans="1:25" x14ac:dyDescent="0.25">
      <c r="A42" s="120"/>
      <c r="B42" s="121"/>
      <c r="C42" s="122"/>
      <c r="D42" s="48"/>
      <c r="E42" s="48"/>
      <c r="F42" s="48"/>
      <c r="G42" s="48"/>
      <c r="H42" s="48"/>
      <c r="I42" s="48"/>
      <c r="J42" s="48"/>
      <c r="K42" s="48"/>
      <c r="L42" s="48"/>
      <c r="M42" s="48"/>
      <c r="N42" s="48"/>
      <c r="O42" s="48"/>
      <c r="P42" s="48"/>
      <c r="Q42" s="48"/>
      <c r="R42" s="48"/>
      <c r="S42" s="48"/>
      <c r="T42" s="48"/>
      <c r="U42" s="48"/>
      <c r="V42" s="48"/>
      <c r="W42" s="48"/>
      <c r="X42" s="48"/>
      <c r="Y42" s="52"/>
    </row>
    <row r="43" spans="1:25" x14ac:dyDescent="0.25">
      <c r="A43" s="120"/>
      <c r="B43" s="121"/>
      <c r="C43" s="122"/>
      <c r="D43" s="48"/>
      <c r="E43" s="48"/>
      <c r="F43" s="48"/>
      <c r="G43" s="48"/>
      <c r="H43" s="48"/>
      <c r="I43" s="48"/>
      <c r="J43" s="48"/>
      <c r="K43" s="48"/>
      <c r="L43" s="48"/>
      <c r="M43" s="48"/>
      <c r="N43" s="48"/>
      <c r="O43" s="48"/>
      <c r="P43" s="48"/>
      <c r="Q43" s="48"/>
      <c r="R43" s="48"/>
      <c r="S43" s="48"/>
      <c r="T43" s="48"/>
      <c r="U43" s="48"/>
      <c r="V43" s="48"/>
      <c r="W43" s="48"/>
      <c r="X43" s="48"/>
      <c r="Y43" s="52"/>
    </row>
    <row r="44" spans="1:25" x14ac:dyDescent="0.25">
      <c r="A44" s="120"/>
      <c r="B44" s="121"/>
      <c r="C44" s="122"/>
      <c r="D44" s="48"/>
      <c r="E44" s="48"/>
      <c r="F44" s="48"/>
      <c r="G44" s="48"/>
      <c r="H44" s="48"/>
      <c r="I44" s="48"/>
      <c r="J44" s="48"/>
      <c r="K44" s="48"/>
      <c r="L44" s="48"/>
      <c r="M44" s="48"/>
      <c r="N44" s="48"/>
      <c r="O44" s="48"/>
      <c r="P44" s="48"/>
      <c r="Q44" s="48"/>
      <c r="R44" s="48"/>
      <c r="S44" s="48"/>
      <c r="T44" s="48"/>
      <c r="U44" s="48"/>
      <c r="V44" s="48"/>
      <c r="W44" s="48"/>
      <c r="X44" s="48"/>
      <c r="Y44" s="52"/>
    </row>
    <row r="45" spans="1:25" x14ac:dyDescent="0.25">
      <c r="A45" s="120"/>
      <c r="B45" s="121"/>
      <c r="C45" s="122"/>
      <c r="D45" s="48"/>
      <c r="E45" s="48"/>
      <c r="F45" s="48"/>
      <c r="G45" s="48"/>
      <c r="H45" s="48"/>
      <c r="I45" s="48"/>
      <c r="J45" s="48"/>
      <c r="K45" s="48"/>
      <c r="L45" s="48"/>
      <c r="M45" s="48"/>
      <c r="N45" s="48"/>
      <c r="O45" s="48"/>
      <c r="P45" s="48"/>
      <c r="Q45" s="48"/>
      <c r="R45" s="48"/>
      <c r="S45" s="48"/>
      <c r="T45" s="48"/>
      <c r="U45" s="48"/>
      <c r="V45" s="48"/>
      <c r="W45" s="48"/>
      <c r="X45" s="48"/>
      <c r="Y45" s="52"/>
    </row>
    <row r="46" spans="1:25" x14ac:dyDescent="0.25">
      <c r="A46" s="1"/>
      <c r="B46" s="2"/>
      <c r="C46" s="2"/>
      <c r="D46" s="2"/>
      <c r="E46" s="2"/>
      <c r="F46" s="2"/>
      <c r="G46" s="2"/>
      <c r="H46" s="2"/>
      <c r="I46" s="2"/>
      <c r="J46" s="2"/>
      <c r="K46" s="2"/>
      <c r="L46" s="2"/>
      <c r="M46" s="2"/>
      <c r="N46" s="2"/>
      <c r="O46" s="2"/>
      <c r="P46" s="2"/>
      <c r="Q46" s="2"/>
      <c r="R46" s="2"/>
      <c r="S46" s="2"/>
      <c r="T46" s="2"/>
      <c r="U46" s="2"/>
      <c r="V46" s="2"/>
      <c r="W46" s="2"/>
      <c r="X46" s="2"/>
      <c r="Y46" s="3"/>
    </row>
    <row r="47" spans="1:25" x14ac:dyDescent="0.25">
      <c r="A47" s="1"/>
      <c r="B47" s="2"/>
      <c r="C47" s="2"/>
      <c r="D47" s="2"/>
      <c r="E47" s="2"/>
      <c r="F47" s="2"/>
      <c r="G47" s="2"/>
      <c r="H47" s="2"/>
      <c r="I47" s="2"/>
      <c r="J47" s="2"/>
      <c r="K47" s="2"/>
      <c r="L47" s="2"/>
      <c r="M47" s="2"/>
      <c r="N47" s="2"/>
      <c r="O47" s="2"/>
      <c r="P47" s="2"/>
      <c r="Q47" s="2"/>
      <c r="R47" s="2"/>
      <c r="S47" s="2"/>
      <c r="T47" s="2"/>
      <c r="U47" s="2"/>
      <c r="V47" s="2"/>
      <c r="W47" s="2"/>
      <c r="X47" s="2"/>
      <c r="Y47" s="3"/>
    </row>
    <row r="48" spans="1:25" x14ac:dyDescent="0.25">
      <c r="A48" s="1"/>
      <c r="B48" s="2"/>
      <c r="C48" s="2"/>
      <c r="D48" s="2"/>
      <c r="E48" s="2"/>
      <c r="F48" s="2"/>
      <c r="G48" s="2"/>
      <c r="H48" s="2"/>
      <c r="I48" s="2"/>
      <c r="J48" s="2"/>
      <c r="K48" s="2"/>
      <c r="L48" s="2"/>
      <c r="M48" s="2"/>
      <c r="N48" s="2"/>
      <c r="O48" s="2"/>
      <c r="P48" s="2"/>
      <c r="Q48" s="2"/>
      <c r="R48" s="2"/>
      <c r="S48" s="2"/>
      <c r="T48" s="2"/>
      <c r="U48" s="2"/>
      <c r="V48" s="2"/>
      <c r="W48" s="2"/>
      <c r="X48" s="2"/>
      <c r="Y48" s="3"/>
    </row>
    <row r="49" spans="1:25" x14ac:dyDescent="0.25">
      <c r="A49" s="1"/>
      <c r="B49" s="2"/>
      <c r="C49" s="2"/>
      <c r="D49" s="2"/>
      <c r="E49" s="2"/>
      <c r="F49" s="2"/>
      <c r="G49" s="2"/>
      <c r="H49" s="2"/>
      <c r="I49" s="2"/>
      <c r="J49" s="2"/>
      <c r="K49" s="2"/>
      <c r="L49" s="2"/>
      <c r="M49" s="2"/>
      <c r="N49" s="2"/>
      <c r="O49" s="2"/>
      <c r="P49" s="2"/>
      <c r="Q49" s="2"/>
      <c r="R49" s="2"/>
      <c r="S49" s="2"/>
      <c r="T49" s="2"/>
      <c r="U49" s="2"/>
      <c r="V49" s="2"/>
      <c r="W49" s="2"/>
      <c r="X49" s="2"/>
      <c r="Y49" s="3"/>
    </row>
    <row r="50" spans="1:25" x14ac:dyDescent="0.25">
      <c r="A50" s="1"/>
      <c r="B50" s="2"/>
      <c r="C50" s="2"/>
      <c r="D50" s="2"/>
      <c r="E50" s="2"/>
      <c r="F50" s="2"/>
      <c r="G50" s="2"/>
      <c r="H50" s="2"/>
      <c r="I50" s="2"/>
      <c r="J50" s="2"/>
      <c r="K50" s="2"/>
      <c r="L50" s="2"/>
      <c r="M50" s="2"/>
      <c r="N50" s="2"/>
      <c r="O50" s="2"/>
      <c r="P50" s="2"/>
      <c r="Q50" s="2"/>
      <c r="R50" s="2"/>
      <c r="S50" s="2"/>
      <c r="T50" s="2"/>
      <c r="U50" s="2"/>
      <c r="V50" s="2"/>
      <c r="W50" s="2"/>
      <c r="X50" s="2"/>
      <c r="Y50" s="3"/>
    </row>
    <row r="51" spans="1:25" x14ac:dyDescent="0.25">
      <c r="A51" s="1"/>
      <c r="B51" s="2"/>
      <c r="C51" s="2"/>
      <c r="D51" s="2"/>
      <c r="E51" s="2"/>
      <c r="F51" s="2"/>
      <c r="G51" s="2"/>
      <c r="H51" s="2"/>
      <c r="I51" s="2"/>
      <c r="J51" s="2"/>
      <c r="K51" s="2"/>
      <c r="L51" s="2"/>
      <c r="M51" s="2"/>
      <c r="N51" s="2"/>
      <c r="O51" s="2"/>
      <c r="P51" s="2"/>
      <c r="Q51" s="2"/>
      <c r="R51" s="2"/>
      <c r="S51" s="2"/>
      <c r="T51" s="2"/>
      <c r="U51" s="2"/>
      <c r="V51" s="2"/>
      <c r="W51" s="2"/>
      <c r="X51" s="2"/>
      <c r="Y51" s="3"/>
    </row>
    <row r="52" spans="1:25" x14ac:dyDescent="0.25">
      <c r="A52" s="1"/>
      <c r="B52" s="2"/>
      <c r="C52" s="2"/>
      <c r="D52" s="2"/>
      <c r="E52" s="2"/>
      <c r="F52" s="2"/>
      <c r="G52" s="2"/>
      <c r="H52" s="2"/>
      <c r="I52" s="2"/>
      <c r="J52" s="2"/>
      <c r="K52" s="2"/>
      <c r="L52" s="2"/>
      <c r="M52" s="2"/>
      <c r="N52" s="2"/>
      <c r="O52" s="2"/>
      <c r="P52" s="2"/>
      <c r="Q52" s="2"/>
      <c r="R52" s="2"/>
      <c r="S52" s="2"/>
      <c r="T52" s="2"/>
      <c r="U52" s="2"/>
      <c r="V52" s="2"/>
      <c r="W52" s="2"/>
      <c r="X52" s="2"/>
      <c r="Y52" s="3"/>
    </row>
    <row r="53" spans="1:25" x14ac:dyDescent="0.25">
      <c r="A53" s="1"/>
      <c r="B53" s="2"/>
      <c r="C53" s="2"/>
      <c r="D53" s="2"/>
      <c r="E53" s="2"/>
      <c r="F53" s="2"/>
      <c r="G53" s="2"/>
      <c r="H53" s="2"/>
      <c r="I53" s="2"/>
      <c r="J53" s="2"/>
      <c r="K53" s="2"/>
      <c r="L53" s="2"/>
      <c r="M53" s="2"/>
      <c r="N53" s="2"/>
      <c r="O53" s="2"/>
      <c r="P53" s="2"/>
      <c r="Q53" s="2"/>
      <c r="R53" s="2"/>
      <c r="S53" s="2"/>
      <c r="T53" s="2"/>
      <c r="U53" s="2"/>
      <c r="V53" s="2"/>
      <c r="W53" s="2"/>
      <c r="X53" s="2"/>
      <c r="Y53" s="3"/>
    </row>
    <row r="54" spans="1:25" x14ac:dyDescent="0.25">
      <c r="A54" s="1"/>
      <c r="B54" s="2"/>
      <c r="C54" s="2"/>
      <c r="D54" s="2"/>
      <c r="E54" s="2"/>
      <c r="F54" s="2"/>
      <c r="G54" s="2"/>
      <c r="H54" s="2"/>
      <c r="I54" s="2"/>
      <c r="J54" s="2"/>
      <c r="K54" s="2"/>
      <c r="L54" s="2"/>
      <c r="M54" s="2"/>
      <c r="N54" s="2"/>
      <c r="O54" s="2"/>
      <c r="P54" s="2"/>
      <c r="Q54" s="2"/>
      <c r="R54" s="2"/>
      <c r="S54" s="2"/>
      <c r="T54" s="2"/>
      <c r="U54" s="2"/>
      <c r="V54" s="2"/>
      <c r="W54" s="2"/>
      <c r="X54" s="2"/>
      <c r="Y54" s="3"/>
    </row>
    <row r="55" spans="1:25" x14ac:dyDescent="0.25">
      <c r="A55" s="1"/>
      <c r="B55" s="2"/>
      <c r="C55" s="2"/>
      <c r="D55" s="2"/>
      <c r="E55" s="2"/>
      <c r="F55" s="2"/>
      <c r="G55" s="2"/>
      <c r="H55" s="2"/>
      <c r="I55" s="2"/>
      <c r="J55" s="2"/>
      <c r="K55" s="2"/>
      <c r="L55" s="2"/>
      <c r="M55" s="2"/>
      <c r="N55" s="2"/>
      <c r="O55" s="2"/>
      <c r="P55" s="2"/>
      <c r="Q55" s="2"/>
      <c r="R55" s="2"/>
      <c r="S55" s="2"/>
      <c r="T55" s="2"/>
      <c r="U55" s="2"/>
      <c r="V55" s="2"/>
      <c r="W55" s="2"/>
      <c r="X55" s="2"/>
      <c r="Y55" s="3"/>
    </row>
    <row r="56" spans="1:25" x14ac:dyDescent="0.25">
      <c r="A56" s="1"/>
      <c r="B56" s="2"/>
      <c r="C56" s="2"/>
      <c r="D56" s="2"/>
      <c r="E56" s="2"/>
      <c r="F56" s="2"/>
      <c r="G56" s="2"/>
      <c r="H56" s="2"/>
      <c r="I56" s="2"/>
      <c r="J56" s="2"/>
      <c r="K56" s="2"/>
      <c r="L56" s="2"/>
      <c r="M56" s="2"/>
      <c r="N56" s="2"/>
      <c r="O56" s="2"/>
      <c r="P56" s="2"/>
      <c r="Q56" s="2"/>
      <c r="R56" s="2"/>
      <c r="S56" s="2"/>
      <c r="T56" s="2"/>
      <c r="U56" s="2"/>
      <c r="V56" s="2"/>
      <c r="W56" s="2"/>
      <c r="X56" s="2"/>
      <c r="Y56" s="3"/>
    </row>
    <row r="57" spans="1:25" ht="15.75" thickBot="1" x14ac:dyDescent="0.3">
      <c r="A57" s="42"/>
      <c r="B57" s="4"/>
      <c r="C57" s="4"/>
      <c r="D57" s="4"/>
      <c r="E57" s="4"/>
      <c r="F57" s="4"/>
      <c r="G57" s="4"/>
      <c r="H57" s="4"/>
      <c r="I57" s="4"/>
      <c r="J57" s="4"/>
      <c r="K57" s="4"/>
      <c r="L57" s="4"/>
      <c r="M57" s="4"/>
      <c r="N57" s="4"/>
      <c r="O57" s="4"/>
      <c r="P57" s="4"/>
      <c r="Q57" s="4"/>
      <c r="R57" s="4"/>
      <c r="S57" s="4"/>
      <c r="T57" s="4"/>
      <c r="U57" s="4"/>
      <c r="V57" s="4"/>
      <c r="W57" s="4"/>
      <c r="X57" s="4"/>
      <c r="Y57" s="5"/>
    </row>
  </sheetData>
  <sheetProtection formatCells="0" selectLockedCells="1" selectUnlockedCells="1"/>
  <mergeCells count="70">
    <mergeCell ref="A1:X3"/>
    <mergeCell ref="D7:D9"/>
    <mergeCell ref="E7:F9"/>
    <mergeCell ref="A12:Y12"/>
    <mergeCell ref="A13:F13"/>
    <mergeCell ref="G13:G15"/>
    <mergeCell ref="H13:K13"/>
    <mergeCell ref="U7:V7"/>
    <mergeCell ref="U13:Y13"/>
    <mergeCell ref="U8:V8"/>
    <mergeCell ref="U9:V9"/>
    <mergeCell ref="A4:Y4"/>
    <mergeCell ref="A5:B11"/>
    <mergeCell ref="G5:G9"/>
    <mergeCell ref="T5:T9"/>
    <mergeCell ref="E11:F11"/>
    <mergeCell ref="A36:Y36"/>
    <mergeCell ref="E15:F15"/>
    <mergeCell ref="Q14:R15"/>
    <mergeCell ref="B14:B15"/>
    <mergeCell ref="D14:D15"/>
    <mergeCell ref="E14:F14"/>
    <mergeCell ref="E21:F21"/>
    <mergeCell ref="N21:P21"/>
    <mergeCell ref="E17:F17"/>
    <mergeCell ref="N17:P17"/>
    <mergeCell ref="E19:F19"/>
    <mergeCell ref="N19:P19"/>
    <mergeCell ref="E23:F23"/>
    <mergeCell ref="N23:P23"/>
    <mergeCell ref="E25:F25"/>
    <mergeCell ref="N25:P25"/>
    <mergeCell ref="C5:C6"/>
    <mergeCell ref="E5:F6"/>
    <mergeCell ref="C10:Y10"/>
    <mergeCell ref="C7:C9"/>
    <mergeCell ref="U5:Y5"/>
    <mergeCell ref="W9:Y9"/>
    <mergeCell ref="W7:Y7"/>
    <mergeCell ref="W8:Y8"/>
    <mergeCell ref="W6:Y6"/>
    <mergeCell ref="A38:C38"/>
    <mergeCell ref="A39:C40"/>
    <mergeCell ref="A41:C43"/>
    <mergeCell ref="A44:C45"/>
    <mergeCell ref="P5:S6"/>
    <mergeCell ref="P7:S9"/>
    <mergeCell ref="N13:S13"/>
    <mergeCell ref="N14:P14"/>
    <mergeCell ref="N15:P15"/>
    <mergeCell ref="H5:N6"/>
    <mergeCell ref="H7:N9"/>
    <mergeCell ref="O5:O9"/>
    <mergeCell ref="H11:N11"/>
    <mergeCell ref="O11:Y11"/>
    <mergeCell ref="U6:V6"/>
    <mergeCell ref="E35:F35"/>
    <mergeCell ref="N35:P35"/>
    <mergeCell ref="A29:A31"/>
    <mergeCell ref="E27:F27"/>
    <mergeCell ref="N27:P27"/>
    <mergeCell ref="E29:F29"/>
    <mergeCell ref="N29:P29"/>
    <mergeCell ref="E31:F31"/>
    <mergeCell ref="N31:P31"/>
    <mergeCell ref="U27:U31"/>
    <mergeCell ref="W25:W33"/>
    <mergeCell ref="Y25:Y33"/>
    <mergeCell ref="E33:F33"/>
    <mergeCell ref="N33:P33"/>
  </mergeCells>
  <dataValidations disablePrompts="1" count="18">
    <dataValidation allowBlank="1" showInputMessage="1" showErrorMessage="1" sqref="H7 E7:F9"/>
    <dataValidation allowBlank="1" showInputMessage="1" showErrorMessage="1" prompt="Indica el propósito general del proceso, debe ser medible y coherente con su alcance y su redacción debe contener un verbo en infinitivo que identifique la acción a ser medida._x000a__x000a_¿Qué hace el proceso? ¿Para qué lo hace? ¿Cómo lo hace? ¿Para quién?" sqref="P5:S6"/>
    <dataValidation allowBlank="1" showInputMessage="1" showErrorMessage="1" promptTitle="Proceso" prompt="Previo a diligenciar las demás casillas, seleccione de la lista desplegable el proceso que va a caracterizar." sqref="C5:C6"/>
    <dataValidation allowBlank="1" showInputMessage="1" showErrorMessage="1" promptTitle="Macroproceso" prompt="El formato cargará automaticamente la información asociada al proceso que seleccionó." sqref="E5:F6"/>
    <dataValidation allowBlank="1" showInputMessage="1" showErrorMessage="1" promptTitle="Tipo de Proceso" prompt="El formato seleccionará automaticamente el tipo de proceso al que corresponde el proceso que seleccionó." sqref="H5:N6"/>
    <dataValidation allowBlank="1" showInputMessage="1" showErrorMessage="1" prompt="Con la ayuda del enlace, defina el tipo de indicador y el nombre del (los) indicadores que quiere establecer para medir su proceso." sqref="U5:Y5"/>
    <dataValidation allowBlank="1" showInputMessage="1" showErrorMessage="1" prompt="Confirme si el líder del proceso que aparece cargado se encuentra correcto." sqref="C11"/>
    <dataValidation allowBlank="1" showInputMessage="1" showErrorMessage="1" prompt="Para definir el alcance de su proceso tenga en cuenta que debe describir y delimitar brevemente el inicio y fin de las actividades del proceso. " sqref="H11:N11"/>
    <dataValidation allowBlank="1" showInputMessage="1" showErrorMessage="1" prompt="Identifica los procesos de la SIC, que proporcionan insumos o necesidades para ejecutar las actividades del proceso." sqref="A14"/>
    <dataValidation allowBlank="1" showInputMessage="1" showErrorMessage="1" prompt="Identifica Entidades externas o usuarios que proporcionan insumos o necesidades para ejecutar las actividades del proceso." sqref="C14"/>
    <dataValidation allowBlank="1" showInputMessage="1" showErrorMessage="1" prompt="Marque con una X, la etapa del ciclo PHV al que hace referencia la actividad._x000a__x000a_Puede insertar tantas filas como sea necesario de acuerdo al número de actividades requeridas. " sqref="H13:K13"/>
    <dataValidation allowBlank="1" showInputMessage="1" showErrorMessage="1" prompt="Define los cargos y/o roles responsables de realizar la actividad descrita. _x000a_" sqref="S14"/>
    <dataValidation allowBlank="1" showInputMessage="1" showErrorMessage="1" prompt="Identifica los procesos, los cargos o roles específicos que reciben la salida y que hacen parte de la SIC." sqref="W14"/>
    <dataValidation allowBlank="1" showInputMessage="1" showErrorMessage="1" prompt="Identifica las entidades externas que reciben o son afectados por las salidas generadas en una actividad." sqref="Y14"/>
    <dataValidation allowBlank="1" showInputMessage="1" showErrorMessage="1" prompt="Seleccione de la lista desplegable los trámites y OPAS asociados al proceso, en caso de tener más de uno utilice las diferentes filas." sqref="A38:C38"/>
    <dataValidation allowBlank="1" showInputMessage="1" showErrorMessage="1" prompt="Son los insumos o la información de necesidades o aspectos legales que se requieren para la ejecución de las actividades. " sqref="E14:F14"/>
    <dataValidation allowBlank="1" showInputMessage="1" showErrorMessage="1" prompt="Son los resultados o información que se generan al ejecutar las actividades del proceso. Por  lo general las salidas  están asociadas con los documentos de trabajo, registros y/o productos. (Memorandos, oficios, etc)" sqref="U14"/>
    <dataValidation allowBlank="1" showInputMessage="1" showErrorMessage="1" prompt="Corresponde a cada uno de los pasos que hacen parte del proceso. Su redacción debe iniciar con un verbo en infinitivo que indique la acción. No todas las actividades son consecutivas o secuenciales, pueden darse en paralelo o ser cíclicas." sqref="N14:P14"/>
  </dataValidations>
  <pageMargins left="0.70866141732283472" right="0.70866141732283472" top="0.74803149606299213" bottom="0.74803149606299213" header="0.31496062992125984" footer="0.31496062992125984"/>
  <pageSetup scale="28" orientation="portrait" r:id="rId1"/>
  <headerFooter>
    <oddFooter>&amp;RSC01-F09 Vr1 (2019-05-06)</oddFooter>
  </headerFooter>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'Listas desplegables'!$D$52:$D$80</xm:f>
          </x14:formula1>
          <xm:sqref>A39:C45</xm:sqref>
        </x14:dataValidation>
        <x14:dataValidation type="list" allowBlank="1" showInputMessage="1" showErrorMessage="1">
          <x14:formula1>
            <xm:f>'Listas desplegables'!$D$3:$D$47</xm:f>
          </x14:formula1>
          <xm:sqref>C7:C9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B1:Y54"/>
  <sheetViews>
    <sheetView showGridLines="0" view="pageBreakPreview" topLeftCell="A10" zoomScaleNormal="100" zoomScaleSheetLayoutView="100" workbookViewId="0">
      <selection activeCell="F25" sqref="F25"/>
    </sheetView>
  </sheetViews>
  <sheetFormatPr baseColWidth="10" defaultColWidth="11.42578125" defaultRowHeight="15" x14ac:dyDescent="0.25"/>
  <cols>
    <col min="1" max="1" width="4" style="6" customWidth="1"/>
    <col min="2" max="2" width="33.85546875" style="6" customWidth="1"/>
    <col min="3" max="3" width="22.85546875" style="6" customWidth="1"/>
    <col min="4" max="4" width="7.5703125" style="6" customWidth="1"/>
    <col min="5" max="5" width="10" style="6" customWidth="1"/>
    <col min="6" max="6" width="12.42578125" style="6" customWidth="1"/>
    <col min="7" max="7" width="7.85546875" style="6" customWidth="1"/>
    <col min="8" max="8" width="4.140625" style="6" customWidth="1"/>
    <col min="9" max="9" width="13.85546875" style="6" customWidth="1"/>
    <col min="10" max="10" width="3.7109375" style="6" customWidth="1"/>
    <col min="11" max="11" width="9.42578125" style="6" customWidth="1"/>
    <col min="12" max="12" width="11" style="6" customWidth="1"/>
    <col min="13" max="13" width="13" style="6" customWidth="1"/>
    <col min="14" max="14" width="10.140625" style="6" customWidth="1"/>
    <col min="15" max="15" width="13.7109375" style="6" customWidth="1"/>
    <col min="16" max="17" width="12.5703125" style="6" customWidth="1"/>
    <col min="18" max="18" width="11.5703125" style="6" customWidth="1"/>
    <col min="19" max="19" width="4.42578125" style="6" customWidth="1"/>
    <col min="20" max="20" width="4.28515625" style="6" customWidth="1"/>
    <col min="21" max="22" width="11.42578125" customWidth="1"/>
    <col min="23" max="23" width="17.5703125" customWidth="1"/>
    <col min="24" max="24" width="16.5703125" customWidth="1"/>
    <col min="25" max="25" width="11" customWidth="1"/>
    <col min="26" max="16384" width="11.42578125" style="6"/>
  </cols>
  <sheetData>
    <row r="1" spans="2:25" ht="86.25" customHeight="1" x14ac:dyDescent="0.25">
      <c r="B1" s="246"/>
      <c r="C1" s="247"/>
      <c r="D1" s="248" t="s">
        <v>21</v>
      </c>
      <c r="E1" s="248"/>
      <c r="F1" s="248"/>
      <c r="G1" s="248"/>
      <c r="H1" s="248"/>
      <c r="I1" s="248"/>
      <c r="J1" s="248"/>
      <c r="K1" s="248"/>
      <c r="L1" s="248"/>
      <c r="M1" s="248"/>
      <c r="N1" s="248"/>
      <c r="O1" s="248"/>
      <c r="P1" s="248"/>
      <c r="Q1" s="248"/>
      <c r="R1" s="248"/>
      <c r="S1" s="249"/>
    </row>
    <row r="2" spans="2:25" ht="17.45" customHeight="1" x14ac:dyDescent="0.25">
      <c r="B2" s="251"/>
      <c r="C2" s="252"/>
      <c r="D2" s="252"/>
      <c r="E2" s="252"/>
      <c r="F2" s="252"/>
      <c r="G2" s="252"/>
      <c r="H2" s="252"/>
      <c r="I2" s="252"/>
      <c r="J2" s="252"/>
      <c r="K2" s="252"/>
      <c r="L2" s="252"/>
      <c r="M2" s="252"/>
      <c r="N2" s="252"/>
      <c r="O2" s="252"/>
      <c r="P2" s="252"/>
      <c r="Q2" s="252"/>
      <c r="R2" s="252"/>
      <c r="S2" s="253"/>
    </row>
    <row r="3" spans="2:25" ht="29.25" customHeight="1" x14ac:dyDescent="0.25">
      <c r="B3" s="257" t="s">
        <v>163</v>
      </c>
      <c r="C3" s="258"/>
      <c r="D3" s="258"/>
      <c r="E3" s="258"/>
      <c r="F3" s="258"/>
      <c r="G3" s="258"/>
      <c r="H3" s="258"/>
      <c r="I3" s="258"/>
      <c r="J3" s="258"/>
      <c r="K3" s="258"/>
      <c r="L3" s="258"/>
      <c r="M3" s="258"/>
      <c r="N3" s="258"/>
      <c r="O3" s="258"/>
      <c r="P3" s="258"/>
      <c r="Q3" s="258"/>
      <c r="R3" s="258"/>
      <c r="S3" s="259"/>
    </row>
    <row r="4" spans="2:25" ht="30.2" customHeight="1" x14ac:dyDescent="0.25">
      <c r="B4" s="15" t="s">
        <v>37</v>
      </c>
      <c r="C4" s="254" t="s">
        <v>181</v>
      </c>
      <c r="D4" s="255"/>
      <c r="E4" s="255"/>
      <c r="F4" s="255"/>
      <c r="G4" s="255"/>
      <c r="H4" s="255"/>
      <c r="I4" s="255"/>
      <c r="J4" s="255"/>
      <c r="K4" s="255"/>
      <c r="L4" s="255"/>
      <c r="M4" s="255"/>
      <c r="N4" s="255"/>
      <c r="O4" s="255"/>
      <c r="P4" s="255"/>
      <c r="Q4" s="255"/>
      <c r="R4" s="255"/>
      <c r="S4" s="260"/>
    </row>
    <row r="5" spans="2:25" ht="30.2" customHeight="1" x14ac:dyDescent="0.25">
      <c r="B5" s="15" t="s">
        <v>22</v>
      </c>
      <c r="C5" s="254" t="s">
        <v>76</v>
      </c>
      <c r="D5" s="255"/>
      <c r="E5" s="255"/>
      <c r="F5" s="255"/>
      <c r="G5" s="255"/>
      <c r="H5" s="255"/>
      <c r="I5" s="255"/>
      <c r="J5" s="256"/>
      <c r="K5" s="250" t="s">
        <v>36</v>
      </c>
      <c r="L5" s="250"/>
      <c r="M5" s="206" t="str">
        <f>VLOOKUP(C5,'Listas desplegables'!D3:G46,2,0)</f>
        <v>Gestión Jurídica</v>
      </c>
      <c r="N5" s="206"/>
      <c r="O5" s="206"/>
      <c r="P5" s="206"/>
      <c r="Q5" s="206"/>
      <c r="R5" s="206"/>
      <c r="S5" s="207"/>
    </row>
    <row r="6" spans="2:25" ht="36.75" customHeight="1" x14ac:dyDescent="0.25">
      <c r="B6" s="15" t="s">
        <v>38</v>
      </c>
      <c r="C6" s="206" t="str">
        <f>VLOOKUP(C5,'Listas desplegables'!D3:G46,4,0)</f>
        <v xml:space="preserve">Jefe Oficina Asesora Jurídica </v>
      </c>
      <c r="D6" s="206"/>
      <c r="E6" s="206"/>
      <c r="F6" s="206"/>
      <c r="G6" s="206"/>
      <c r="H6" s="206"/>
      <c r="I6" s="206"/>
      <c r="J6" s="206"/>
      <c r="K6" s="205" t="s">
        <v>39</v>
      </c>
      <c r="L6" s="205"/>
      <c r="M6" s="206" t="s">
        <v>374</v>
      </c>
      <c r="N6" s="206"/>
      <c r="O6" s="206"/>
      <c r="P6" s="206"/>
      <c r="Q6" s="206"/>
      <c r="R6" s="206"/>
      <c r="S6" s="207"/>
    </row>
    <row r="7" spans="2:25" ht="15.75" customHeight="1" x14ac:dyDescent="0.25">
      <c r="B7" s="208"/>
      <c r="C7" s="209"/>
      <c r="D7" s="209"/>
      <c r="E7" s="209"/>
      <c r="F7" s="209"/>
      <c r="G7" s="209"/>
      <c r="H7" s="209"/>
      <c r="I7" s="209"/>
      <c r="J7" s="209"/>
      <c r="K7" s="209"/>
      <c r="L7" s="209"/>
      <c r="M7" s="209"/>
      <c r="N7" s="209"/>
      <c r="O7" s="209"/>
      <c r="P7" s="209"/>
      <c r="Q7" s="209"/>
      <c r="R7" s="209"/>
      <c r="S7" s="210"/>
    </row>
    <row r="8" spans="2:25" ht="30.75" customHeight="1" x14ac:dyDescent="0.25">
      <c r="B8" s="15" t="s">
        <v>23</v>
      </c>
      <c r="C8" s="220" t="str">
        <f>Caracterización!W7</f>
        <v>Cobertura en seguimiento a proyectos de Ley de interés de la SIC</v>
      </c>
      <c r="D8" s="220"/>
      <c r="E8" s="220"/>
      <c r="F8" s="220"/>
      <c r="G8" s="220"/>
      <c r="H8" s="220"/>
      <c r="I8" s="220"/>
      <c r="J8" s="220"/>
      <c r="K8" s="205" t="s">
        <v>40</v>
      </c>
      <c r="L8" s="205"/>
      <c r="M8" s="220" t="str">
        <f>Caracterización!U7</f>
        <v>Eficiencia</v>
      </c>
      <c r="N8" s="220"/>
      <c r="O8" s="205" t="s">
        <v>43</v>
      </c>
      <c r="P8" s="205"/>
      <c r="Q8" s="262"/>
      <c r="R8" s="262"/>
      <c r="S8" s="263"/>
    </row>
    <row r="9" spans="2:25" ht="30.75" customHeight="1" x14ac:dyDescent="0.25">
      <c r="B9" s="15" t="s">
        <v>24</v>
      </c>
      <c r="C9" s="228"/>
      <c r="D9" s="228"/>
      <c r="E9" s="228"/>
      <c r="F9" s="228"/>
      <c r="G9" s="228"/>
      <c r="H9" s="228"/>
      <c r="I9" s="228"/>
      <c r="J9" s="228"/>
      <c r="K9" s="228"/>
      <c r="L9" s="228"/>
      <c r="M9" s="228"/>
      <c r="N9" s="228"/>
      <c r="O9" s="228"/>
      <c r="P9" s="228"/>
      <c r="Q9" s="228"/>
      <c r="R9" s="228"/>
      <c r="S9" s="229"/>
    </row>
    <row r="10" spans="2:25" ht="39.75" customHeight="1" x14ac:dyDescent="0.25">
      <c r="B10" s="15" t="s">
        <v>41</v>
      </c>
      <c r="C10" s="230" t="s">
        <v>375</v>
      </c>
      <c r="D10" s="230"/>
      <c r="E10" s="230"/>
      <c r="F10" s="230"/>
      <c r="G10" s="230"/>
      <c r="H10" s="230"/>
      <c r="I10" s="230"/>
      <c r="J10" s="230"/>
      <c r="K10" s="230"/>
      <c r="L10" s="230"/>
      <c r="M10" s="230"/>
      <c r="N10" s="230"/>
      <c r="O10" s="230"/>
      <c r="P10" s="230"/>
      <c r="Q10" s="230"/>
      <c r="R10" s="230"/>
      <c r="S10" s="231"/>
    </row>
    <row r="11" spans="2:25" ht="65.25" customHeight="1" x14ac:dyDescent="0.25">
      <c r="B11" s="54" t="s">
        <v>166</v>
      </c>
      <c r="C11" s="109" t="str">
        <f>Caracterización!P7</f>
        <v>Coordinar y participar en la redacción de los proyectos de actos administrativos de carácter general en materias relacionadas con las competencias asignadas a la SIC (resoluciones, circulares, etc), así como hacer seguimiento a las iniciativas normativas de las entidades del Gobierno Nacional que tengan incidencia en las funciones de la Entidad, para su posterior intervención en defensa de los intereses y salvaguardar  las competencias a esta asignadas. Hacer seguimiento de las iniciativas legislativas presentadas ante el Congreso de la República que puedan tender incidencia en las funciones asignadas a la Entidad para su posterior intervención y  actualización en la página web.</v>
      </c>
      <c r="D11" s="109"/>
      <c r="E11" s="109"/>
      <c r="F11" s="109"/>
      <c r="G11" s="109"/>
      <c r="H11" s="109"/>
      <c r="I11" s="109"/>
      <c r="J11" s="109"/>
      <c r="K11" s="109"/>
      <c r="L11" s="109"/>
      <c r="M11" s="109"/>
      <c r="N11" s="109"/>
      <c r="O11" s="109"/>
      <c r="P11" s="109"/>
      <c r="Q11" s="109"/>
      <c r="R11" s="109"/>
      <c r="S11" s="242"/>
    </row>
    <row r="12" spans="2:25" ht="14.25" customHeight="1" x14ac:dyDescent="0.25">
      <c r="B12" s="232"/>
      <c r="C12" s="233"/>
      <c r="D12" s="233"/>
      <c r="E12" s="233"/>
      <c r="F12" s="233"/>
      <c r="G12" s="233"/>
      <c r="H12" s="233"/>
      <c r="I12" s="233"/>
      <c r="J12" s="233"/>
      <c r="K12" s="233"/>
      <c r="L12" s="233"/>
      <c r="M12" s="233"/>
      <c r="N12" s="233"/>
      <c r="O12" s="233"/>
      <c r="P12" s="233"/>
      <c r="Q12" s="233"/>
      <c r="R12" s="233"/>
      <c r="S12" s="234"/>
    </row>
    <row r="13" spans="2:25" s="8" customFormat="1" ht="30.2" customHeight="1" x14ac:dyDescent="0.25">
      <c r="B13" s="53" t="s">
        <v>25</v>
      </c>
      <c r="C13" s="144" t="s">
        <v>165</v>
      </c>
      <c r="D13" s="116"/>
      <c r="E13" s="144" t="s">
        <v>42</v>
      </c>
      <c r="F13" s="115"/>
      <c r="G13" s="115"/>
      <c r="H13" s="116"/>
      <c r="I13" s="250" t="s">
        <v>26</v>
      </c>
      <c r="J13" s="250"/>
      <c r="K13" s="250"/>
      <c r="L13" s="250"/>
      <c r="M13" s="250"/>
      <c r="N13" s="250" t="s">
        <v>27</v>
      </c>
      <c r="O13" s="250"/>
      <c r="P13" s="250"/>
      <c r="Q13" s="250"/>
      <c r="R13" s="261"/>
      <c r="S13" s="235"/>
      <c r="U13"/>
      <c r="V13"/>
      <c r="W13"/>
      <c r="X13"/>
      <c r="Y13"/>
    </row>
    <row r="14" spans="2:25" ht="42" customHeight="1" x14ac:dyDescent="0.25">
      <c r="B14" s="236" t="s">
        <v>376</v>
      </c>
      <c r="C14" s="237" t="s">
        <v>377</v>
      </c>
      <c r="D14" s="237"/>
      <c r="E14" s="238" t="s">
        <v>387</v>
      </c>
      <c r="F14" s="238"/>
      <c r="G14" s="238"/>
      <c r="H14" s="238"/>
      <c r="I14" s="237" t="s">
        <v>232</v>
      </c>
      <c r="J14" s="237"/>
      <c r="K14" s="237"/>
      <c r="L14" s="237"/>
      <c r="M14" s="237"/>
      <c r="N14" s="237" t="s">
        <v>389</v>
      </c>
      <c r="O14" s="237"/>
      <c r="P14" s="237"/>
      <c r="Q14" s="237"/>
      <c r="R14" s="239"/>
      <c r="S14" s="235"/>
    </row>
    <row r="15" spans="2:25" ht="55.5" customHeight="1" x14ac:dyDescent="0.25">
      <c r="B15" s="236"/>
      <c r="C15" s="237" t="s">
        <v>378</v>
      </c>
      <c r="D15" s="237"/>
      <c r="E15" s="238" t="s">
        <v>388</v>
      </c>
      <c r="F15" s="238"/>
      <c r="G15" s="238"/>
      <c r="H15" s="238"/>
      <c r="I15" s="237" t="s">
        <v>232</v>
      </c>
      <c r="J15" s="237"/>
      <c r="K15" s="237"/>
      <c r="L15" s="237"/>
      <c r="M15" s="237"/>
      <c r="N15" s="240" t="s">
        <v>389</v>
      </c>
      <c r="O15" s="240"/>
      <c r="P15" s="240"/>
      <c r="Q15" s="240"/>
      <c r="R15" s="241"/>
      <c r="S15" s="235"/>
    </row>
    <row r="16" spans="2:25" x14ac:dyDescent="0.25">
      <c r="B16" s="243"/>
      <c r="C16" s="244"/>
      <c r="D16" s="244"/>
      <c r="E16" s="244"/>
      <c r="F16" s="244"/>
      <c r="G16" s="244"/>
      <c r="H16" s="244"/>
      <c r="I16" s="244"/>
      <c r="J16" s="244"/>
      <c r="K16" s="244"/>
      <c r="L16" s="244"/>
      <c r="M16" s="244"/>
      <c r="N16" s="244"/>
      <c r="O16" s="244"/>
      <c r="P16" s="244"/>
      <c r="Q16" s="244"/>
      <c r="R16" s="244"/>
      <c r="S16" s="245"/>
    </row>
    <row r="17" spans="2:19" ht="18" x14ac:dyDescent="0.25">
      <c r="B17" s="17"/>
      <c r="C17" s="9"/>
      <c r="D17" s="9"/>
      <c r="E17" s="9"/>
      <c r="F17" s="9"/>
      <c r="G17" s="9"/>
      <c r="H17" s="9"/>
      <c r="I17" s="9"/>
      <c r="J17" s="9"/>
      <c r="K17" s="9"/>
      <c r="L17" s="9"/>
      <c r="M17" s="9"/>
      <c r="N17" s="9"/>
      <c r="O17" s="9"/>
      <c r="P17" s="9"/>
      <c r="Q17" s="9"/>
      <c r="R17" s="10"/>
      <c r="S17" s="16"/>
    </row>
    <row r="18" spans="2:19" ht="18" x14ac:dyDescent="0.25">
      <c r="B18" s="22" t="s">
        <v>28</v>
      </c>
      <c r="C18" s="11" t="s">
        <v>29</v>
      </c>
      <c r="D18" s="77" t="s">
        <v>379</v>
      </c>
      <c r="E18" s="11"/>
      <c r="F18" s="11" t="s">
        <v>30</v>
      </c>
      <c r="G18" s="77"/>
      <c r="H18" s="11"/>
      <c r="I18" s="11" t="s">
        <v>31</v>
      </c>
      <c r="J18" s="11"/>
      <c r="K18" s="77"/>
      <c r="L18" s="11"/>
      <c r="M18" s="11" t="s">
        <v>32</v>
      </c>
      <c r="N18" s="77"/>
      <c r="O18" s="11"/>
      <c r="P18" s="11"/>
      <c r="Q18" s="11"/>
      <c r="R18" s="12"/>
      <c r="S18" s="16"/>
    </row>
    <row r="19" spans="2:19" ht="18" x14ac:dyDescent="0.25">
      <c r="B19" s="18"/>
      <c r="C19" s="13"/>
      <c r="D19" s="13"/>
      <c r="E19" s="13"/>
      <c r="F19" s="13"/>
      <c r="G19" s="13"/>
      <c r="H19" s="13"/>
      <c r="I19" s="13"/>
      <c r="J19" s="13"/>
      <c r="K19" s="13"/>
      <c r="L19" s="13"/>
      <c r="M19" s="13"/>
      <c r="N19" s="13"/>
      <c r="O19" s="13"/>
      <c r="P19" s="13"/>
      <c r="Q19" s="13"/>
      <c r="R19" s="14"/>
      <c r="S19" s="16"/>
    </row>
    <row r="20" spans="2:19" ht="15.75" x14ac:dyDescent="0.25">
      <c r="B20" s="19"/>
      <c r="C20" s="7"/>
      <c r="D20" s="7"/>
      <c r="E20" s="7"/>
      <c r="F20" s="7"/>
      <c r="G20" s="7"/>
      <c r="H20" s="7"/>
      <c r="I20" s="7"/>
      <c r="J20" s="7"/>
      <c r="K20" s="7"/>
      <c r="L20" s="7"/>
      <c r="M20" s="7"/>
      <c r="N20" s="7"/>
      <c r="O20" s="7"/>
      <c r="P20" s="7"/>
      <c r="Q20" s="7"/>
      <c r="R20" s="7"/>
      <c r="S20" s="16"/>
    </row>
    <row r="21" spans="2:19" ht="18" x14ac:dyDescent="0.25">
      <c r="B21" s="221" t="s">
        <v>33</v>
      </c>
      <c r="C21" s="222" t="s">
        <v>210</v>
      </c>
      <c r="D21" s="223"/>
      <c r="E21" s="223"/>
      <c r="F21" s="223"/>
      <c r="G21" s="224"/>
      <c r="H21" s="58"/>
      <c r="I21" s="225" t="s">
        <v>211</v>
      </c>
      <c r="J21" s="225"/>
      <c r="K21" s="225"/>
      <c r="L21" s="225"/>
      <c r="M21" s="226"/>
      <c r="N21" s="222" t="s">
        <v>212</v>
      </c>
      <c r="O21" s="223"/>
      <c r="P21" s="223"/>
      <c r="Q21" s="223"/>
      <c r="R21" s="227"/>
      <c r="S21" s="16"/>
    </row>
    <row r="22" spans="2:19" ht="18" x14ac:dyDescent="0.25">
      <c r="B22" s="221"/>
      <c r="C22" s="222" t="s">
        <v>379</v>
      </c>
      <c r="D22" s="223"/>
      <c r="E22" s="223"/>
      <c r="F22" s="223"/>
      <c r="G22" s="224"/>
      <c r="H22" s="222"/>
      <c r="I22" s="223"/>
      <c r="J22" s="223"/>
      <c r="K22" s="223"/>
      <c r="L22" s="223"/>
      <c r="M22" s="224"/>
      <c r="N22" s="222"/>
      <c r="O22" s="223"/>
      <c r="P22" s="223"/>
      <c r="Q22" s="223"/>
      <c r="R22" s="227"/>
      <c r="S22" s="16"/>
    </row>
    <row r="23" spans="2:19" ht="15.75" x14ac:dyDescent="0.25">
      <c r="B23" s="19"/>
      <c r="C23" s="7"/>
      <c r="D23" s="7"/>
      <c r="E23" s="7"/>
      <c r="F23" s="7"/>
      <c r="G23" s="7"/>
      <c r="H23" s="7"/>
      <c r="I23" s="7"/>
      <c r="J23" s="7"/>
      <c r="K23" s="7"/>
      <c r="L23" s="7"/>
      <c r="M23" s="7"/>
      <c r="N23" s="7"/>
      <c r="O23" s="7"/>
      <c r="P23" s="7"/>
      <c r="Q23" s="7"/>
      <c r="R23" s="7"/>
      <c r="S23" s="16"/>
    </row>
    <row r="24" spans="2:19" ht="49.7" customHeight="1" thickBot="1" x14ac:dyDescent="0.3">
      <c r="B24" s="65" t="s">
        <v>34</v>
      </c>
      <c r="C24" s="23">
        <v>1</v>
      </c>
      <c r="D24" s="20"/>
      <c r="E24" s="211" t="s">
        <v>35</v>
      </c>
      <c r="F24" s="212"/>
      <c r="G24" s="213"/>
      <c r="H24" s="214" t="s">
        <v>380</v>
      </c>
      <c r="I24" s="215"/>
      <c r="J24" s="216"/>
      <c r="K24" s="211" t="s">
        <v>234</v>
      </c>
      <c r="L24" s="212"/>
      <c r="M24" s="212"/>
      <c r="N24" s="213"/>
      <c r="O24" s="217"/>
      <c r="P24" s="218"/>
      <c r="Q24" s="218"/>
      <c r="R24" s="219"/>
      <c r="S24" s="21"/>
    </row>
    <row r="25" spans="2:19" customFormat="1" ht="60" customHeight="1" x14ac:dyDescent="0.25"/>
    <row r="26" spans="2:19" customFormat="1" x14ac:dyDescent="0.25"/>
    <row r="27" spans="2:19" customFormat="1" x14ac:dyDescent="0.25"/>
    <row r="28" spans="2:19" customFormat="1" x14ac:dyDescent="0.25"/>
    <row r="29" spans="2:19" customFormat="1" x14ac:dyDescent="0.25"/>
    <row r="30" spans="2:19" customFormat="1" x14ac:dyDescent="0.25"/>
    <row r="31" spans="2:19" customFormat="1" x14ac:dyDescent="0.25"/>
    <row r="32" spans="2:19"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sheetData>
  <mergeCells count="47">
    <mergeCell ref="C13:D13"/>
    <mergeCell ref="E13:H13"/>
    <mergeCell ref="I13:M13"/>
    <mergeCell ref="N13:R13"/>
    <mergeCell ref="K8:L8"/>
    <mergeCell ref="C8:J8"/>
    <mergeCell ref="Q8:S8"/>
    <mergeCell ref="B1:C1"/>
    <mergeCell ref="D1:S1"/>
    <mergeCell ref="K5:L5"/>
    <mergeCell ref="B2:S2"/>
    <mergeCell ref="C5:J5"/>
    <mergeCell ref="B3:S3"/>
    <mergeCell ref="C4:S4"/>
    <mergeCell ref="M5:S5"/>
    <mergeCell ref="N22:R22"/>
    <mergeCell ref="C9:S9"/>
    <mergeCell ref="C10:S10"/>
    <mergeCell ref="B12:S12"/>
    <mergeCell ref="S13:S15"/>
    <mergeCell ref="B14:B15"/>
    <mergeCell ref="C14:D14"/>
    <mergeCell ref="E14:H14"/>
    <mergeCell ref="I14:M14"/>
    <mergeCell ref="N14:R14"/>
    <mergeCell ref="C15:D15"/>
    <mergeCell ref="E15:H15"/>
    <mergeCell ref="I15:M15"/>
    <mergeCell ref="N15:R15"/>
    <mergeCell ref="C11:S11"/>
    <mergeCell ref="B16:S16"/>
    <mergeCell ref="K6:L6"/>
    <mergeCell ref="C6:J6"/>
    <mergeCell ref="M6:S6"/>
    <mergeCell ref="B7:S7"/>
    <mergeCell ref="E24:G24"/>
    <mergeCell ref="H24:J24"/>
    <mergeCell ref="K24:N24"/>
    <mergeCell ref="O24:R24"/>
    <mergeCell ref="O8:P8"/>
    <mergeCell ref="M8:N8"/>
    <mergeCell ref="B21:B22"/>
    <mergeCell ref="C21:G21"/>
    <mergeCell ref="I21:M21"/>
    <mergeCell ref="N21:R21"/>
    <mergeCell ref="C22:G22"/>
    <mergeCell ref="H22:M22"/>
  </mergeCells>
  <dataValidations count="21">
    <dataValidation allowBlank="1" showInputMessage="1" showErrorMessage="1" promptTitle="Dependencia" prompt="Seleccione de la lista desplegable la dependencia responsable del proceso" sqref="B4"/>
    <dataValidation allowBlank="1" showInputMessage="1" showErrorMessage="1" prompt="Seleccione de la lista desplegable el nombre del proceso" sqref="B5"/>
    <dataValidation allowBlank="1" showInputMessage="1" showErrorMessage="1" prompt="Se cargará automáticamente el macroproceso al cual pertenece el macroproceso" sqref="K5:L5"/>
    <dataValidation allowBlank="1" showInputMessage="1" showErrorMessage="1" prompt="Ingrese el nombre y el cargo de la persona responsable de la medición del indicador._x000a_Ej: Juan Perez - Profesional Univeristario " sqref="K6:L6"/>
    <dataValidation allowBlank="1" showInputMessage="1" showErrorMessage="1" prompt="Se cargará automaticamente el nombre del indicador que definió en la caracterización" sqref="B8"/>
    <dataValidation allowBlank="1" showInputMessage="1" showErrorMessage="1" prompt="Se cargará automaticamente el líder del proceso seleccionado. Por favor válidelo y retroalimente al enlace de la OAP." sqref="B6"/>
    <dataValidation allowBlank="1" showInputMessage="1" showErrorMessage="1" prompt="Se cargará automáticamente el tipo de indicador que definió en la caracterización." sqref="K8:L8"/>
    <dataValidation allowBlank="1" showInputMessage="1" showErrorMessage="1" prompt="Elija de la lista desplegable si el indicador es acumulado (cuando trae información previa a esta medición) o no acumulado (cuando inicia la medición en este periodo)." sqref="O8:P8"/>
    <dataValidation allowBlank="1" showInputMessage="1" showErrorMessage="1" prompt="Defina en esta casilla lo que busca medir, el objetivo del indicador es un paso previo a definir el indicador, y su precisión es muy importante.  Debe ser i) específicos, ii) Alcanzable,  iii) medibles, " sqref="B9"/>
    <dataValidation allowBlank="1" showInputMessage="1" showErrorMessage="1" prompt="Amplie el objetivo del indicador, contestando preguntas como  ¿qué?, ¿para qué?, ¿cómo?" sqref="B10"/>
    <dataValidation allowBlank="1" showInputMessage="1" showErrorMessage="1" prompt="Se cargará automaticamente el objetivo del proceso que definió en la caracterización." sqref="B11"/>
    <dataValidation allowBlank="1" showInputMessage="1" showErrorMessage="1" prompt="Defina la relación mátematica que se constituirá como la fórmula de su indicador" sqref="B13"/>
    <dataValidation allowBlank="1" showInputMessage="1" showErrorMessage="1" prompt="En cada casilla defina el nombre de las variables de su indicador" sqref="C13:D13"/>
    <dataValidation allowBlank="1" showInputMessage="1" showErrorMessage="1" prompt="Describa brevemente la variable definida" sqref="E13:H13"/>
    <dataValidation allowBlank="1" showInputMessage="1" showErrorMessage="1" prompt="Seleccione de la lista desplegable la unidad de medida de cada una de sus variables." sqref="I13:M13"/>
    <dataValidation allowBlank="1" showInputMessage="1" showErrorMessage="1" prompt="Aclara de donde tomará la información para el cálculo del indicador" sqref="N13:R13"/>
    <dataValidation allowBlank="1" showInputMessage="1" showErrorMessage="1" prompt="Seleccione la periodicidad con la que se va a medir el indicador. Solo pueed seleccionar una." sqref="B18"/>
    <dataValidation allowBlank="1" showInputMessage="1" showErrorMessage="1" prompt="Seleccione con una &quot;X&quot; la tendencia que debe tener el resultado del indicador" sqref="B21:B22"/>
    <dataValidation allowBlank="1" showInputMessage="1" showErrorMessage="1" prompt="Defina la meta del indicador, teniendo en cuenta la tendencia establecida" sqref="B24"/>
    <dataValidation allowBlank="1" showInputMessage="1" showErrorMessage="1" prompt="En caso de contar con información previa de la medición, establezca cul es la linea de partida para la medición de su indicador" sqref="E24:G24"/>
    <dataValidation allowBlank="1" showInputMessage="1" showErrorMessage="1" prompt="Si existe linea base, por favor indique en esta casilla desde que fuente de información  se tomarón los datos" sqref="K24:N24"/>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Vr2 (2019-05-06)</oddFooter>
  </headerFooter>
  <colBreaks count="1" manualBreakCount="1">
    <brk id="20"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'Listas desplegables'!$L$2:$L$42</xm:f>
          </x14:formula1>
          <xm:sqref>C4:S4</xm:sqref>
        </x14:dataValidation>
        <x14:dataValidation type="list" allowBlank="1" showInputMessage="1" showErrorMessage="1">
          <x14:formula1>
            <xm:f>'Listas desplegables'!$O$2:$O$3</xm:f>
          </x14:formula1>
          <xm:sqref>Q8:S8</xm:sqref>
        </x14:dataValidation>
        <x14:dataValidation type="list" allowBlank="1" showInputMessage="1" showErrorMessage="1">
          <x14:formula1>
            <xm:f>'Listas desplegables'!$O$19:$O$20</xm:f>
          </x14:formula1>
          <xm:sqref>I14:M15</xm:sqref>
        </x14:dataValidation>
        <x14:dataValidation type="list" allowBlank="1" showInputMessage="1" showErrorMessage="1">
          <x14:formula1>
            <xm:f>'Listas desplegables'!$D$3:$D$47</xm:f>
          </x14:formula1>
          <xm:sqref>C5:J5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54"/>
  <sheetViews>
    <sheetView showGridLines="0" view="pageBreakPreview" zoomScaleNormal="100" zoomScaleSheetLayoutView="100" workbookViewId="0">
      <selection activeCell="C23" sqref="C23"/>
    </sheetView>
  </sheetViews>
  <sheetFormatPr baseColWidth="10" defaultColWidth="11.42578125" defaultRowHeight="15" x14ac:dyDescent="0.25"/>
  <cols>
    <col min="1" max="1" width="4" style="6" customWidth="1"/>
    <col min="2" max="2" width="33.85546875" style="6" customWidth="1"/>
    <col min="3" max="3" width="22.85546875" style="6" customWidth="1"/>
    <col min="4" max="4" width="7.5703125" style="6" customWidth="1"/>
    <col min="5" max="5" width="10" style="6" customWidth="1"/>
    <col min="6" max="6" width="12.42578125" style="6" customWidth="1"/>
    <col min="7" max="7" width="7.85546875" style="6" customWidth="1"/>
    <col min="8" max="8" width="4.140625" style="6" customWidth="1"/>
    <col min="9" max="9" width="13.85546875" style="6" customWidth="1"/>
    <col min="10" max="10" width="3.7109375" style="6" customWidth="1"/>
    <col min="11" max="11" width="9.42578125" style="6" customWidth="1"/>
    <col min="12" max="12" width="11" style="6" customWidth="1"/>
    <col min="13" max="13" width="13" style="6" customWidth="1"/>
    <col min="14" max="14" width="10.140625" style="6" customWidth="1"/>
    <col min="15" max="15" width="13.7109375" style="6" customWidth="1"/>
    <col min="16" max="17" width="12.5703125" style="6" customWidth="1"/>
    <col min="18" max="18" width="11.5703125" style="6" customWidth="1"/>
    <col min="19" max="19" width="4.42578125" style="6" customWidth="1"/>
    <col min="20" max="20" width="4.28515625" style="6" customWidth="1"/>
    <col min="21" max="22" width="11.42578125" customWidth="1"/>
    <col min="23" max="23" width="17.5703125" customWidth="1"/>
    <col min="24" max="24" width="16.5703125" customWidth="1"/>
    <col min="25" max="25" width="11" customWidth="1"/>
    <col min="26" max="16384" width="11.42578125" style="6"/>
  </cols>
  <sheetData>
    <row r="1" spans="2:25" ht="86.25" customHeight="1" x14ac:dyDescent="0.25">
      <c r="B1" s="246"/>
      <c r="C1" s="247"/>
      <c r="D1" s="248" t="s">
        <v>21</v>
      </c>
      <c r="E1" s="248"/>
      <c r="F1" s="248"/>
      <c r="G1" s="248"/>
      <c r="H1" s="248"/>
      <c r="I1" s="248"/>
      <c r="J1" s="248"/>
      <c r="K1" s="248"/>
      <c r="L1" s="248"/>
      <c r="M1" s="248"/>
      <c r="N1" s="248"/>
      <c r="O1" s="248"/>
      <c r="P1" s="248"/>
      <c r="Q1" s="248"/>
      <c r="R1" s="248"/>
      <c r="S1" s="249"/>
    </row>
    <row r="2" spans="2:25" ht="17.45" customHeight="1" x14ac:dyDescent="0.25">
      <c r="B2" s="251"/>
      <c r="C2" s="252"/>
      <c r="D2" s="252"/>
      <c r="E2" s="252"/>
      <c r="F2" s="252"/>
      <c r="G2" s="252"/>
      <c r="H2" s="252"/>
      <c r="I2" s="252"/>
      <c r="J2" s="252"/>
      <c r="K2" s="252"/>
      <c r="L2" s="252"/>
      <c r="M2" s="252"/>
      <c r="N2" s="252"/>
      <c r="O2" s="252"/>
      <c r="P2" s="252"/>
      <c r="Q2" s="252"/>
      <c r="R2" s="252"/>
      <c r="S2" s="253"/>
    </row>
    <row r="3" spans="2:25" ht="29.25" customHeight="1" x14ac:dyDescent="0.25">
      <c r="B3" s="257" t="s">
        <v>163</v>
      </c>
      <c r="C3" s="258"/>
      <c r="D3" s="258"/>
      <c r="E3" s="258"/>
      <c r="F3" s="258"/>
      <c r="G3" s="258"/>
      <c r="H3" s="258"/>
      <c r="I3" s="258"/>
      <c r="J3" s="258"/>
      <c r="K3" s="258"/>
      <c r="L3" s="258"/>
      <c r="M3" s="258"/>
      <c r="N3" s="258"/>
      <c r="O3" s="258"/>
      <c r="P3" s="258"/>
      <c r="Q3" s="258"/>
      <c r="R3" s="258"/>
      <c r="S3" s="259"/>
    </row>
    <row r="4" spans="2:25" ht="30.2" customHeight="1" x14ac:dyDescent="0.25">
      <c r="B4" s="15" t="s">
        <v>37</v>
      </c>
      <c r="C4" s="254" t="s">
        <v>180</v>
      </c>
      <c r="D4" s="255"/>
      <c r="E4" s="255"/>
      <c r="F4" s="255"/>
      <c r="G4" s="255"/>
      <c r="H4" s="255"/>
      <c r="I4" s="255"/>
      <c r="J4" s="255"/>
      <c r="K4" s="255"/>
      <c r="L4" s="255"/>
      <c r="M4" s="255"/>
      <c r="N4" s="255"/>
      <c r="O4" s="255"/>
      <c r="P4" s="255"/>
      <c r="Q4" s="255"/>
      <c r="R4" s="255"/>
      <c r="S4" s="260"/>
    </row>
    <row r="5" spans="2:25" ht="30.2" customHeight="1" x14ac:dyDescent="0.25">
      <c r="B5" s="15" t="s">
        <v>22</v>
      </c>
      <c r="C5" s="254" t="s">
        <v>76</v>
      </c>
      <c r="D5" s="255"/>
      <c r="E5" s="255"/>
      <c r="F5" s="255"/>
      <c r="G5" s="255"/>
      <c r="H5" s="255"/>
      <c r="I5" s="255"/>
      <c r="J5" s="256"/>
      <c r="K5" s="250" t="s">
        <v>36</v>
      </c>
      <c r="L5" s="250"/>
      <c r="M5" s="206" t="str">
        <f>VLOOKUP(C5,'Listas desplegables'!D3:G46,2,0)</f>
        <v>Gestión Jurídica</v>
      </c>
      <c r="N5" s="206"/>
      <c r="O5" s="206"/>
      <c r="P5" s="206"/>
      <c r="Q5" s="206"/>
      <c r="R5" s="206"/>
      <c r="S5" s="207"/>
    </row>
    <row r="6" spans="2:25" ht="36.75" customHeight="1" x14ac:dyDescent="0.25">
      <c r="B6" s="15" t="s">
        <v>38</v>
      </c>
      <c r="C6" s="206" t="str">
        <f>VLOOKUP(C5,'Listas desplegables'!D3:G46,4,0)</f>
        <v xml:space="preserve">Jefe Oficina Asesora Jurídica </v>
      </c>
      <c r="D6" s="206"/>
      <c r="E6" s="206"/>
      <c r="F6" s="206"/>
      <c r="G6" s="206"/>
      <c r="H6" s="206"/>
      <c r="I6" s="206"/>
      <c r="J6" s="206"/>
      <c r="K6" s="205" t="s">
        <v>39</v>
      </c>
      <c r="L6" s="205"/>
      <c r="M6" s="206" t="s">
        <v>383</v>
      </c>
      <c r="N6" s="206"/>
      <c r="O6" s="206"/>
      <c r="P6" s="206"/>
      <c r="Q6" s="206"/>
      <c r="R6" s="206"/>
      <c r="S6" s="207"/>
    </row>
    <row r="7" spans="2:25" ht="15.75" customHeight="1" x14ac:dyDescent="0.25">
      <c r="B7" s="208"/>
      <c r="C7" s="209"/>
      <c r="D7" s="209"/>
      <c r="E7" s="209"/>
      <c r="F7" s="209"/>
      <c r="G7" s="209"/>
      <c r="H7" s="209"/>
      <c r="I7" s="209"/>
      <c r="J7" s="209"/>
      <c r="K7" s="209"/>
      <c r="L7" s="209"/>
      <c r="M7" s="209"/>
      <c r="N7" s="209"/>
      <c r="O7" s="209"/>
      <c r="P7" s="209"/>
      <c r="Q7" s="209"/>
      <c r="R7" s="209"/>
      <c r="S7" s="210"/>
    </row>
    <row r="8" spans="2:25" ht="30.75" customHeight="1" x14ac:dyDescent="0.25">
      <c r="B8" s="15" t="s">
        <v>23</v>
      </c>
      <c r="C8" s="220" t="s">
        <v>272</v>
      </c>
      <c r="D8" s="220"/>
      <c r="E8" s="220"/>
      <c r="F8" s="220"/>
      <c r="G8" s="220"/>
      <c r="H8" s="220"/>
      <c r="I8" s="220"/>
      <c r="J8" s="220"/>
      <c r="K8" s="205" t="s">
        <v>40</v>
      </c>
      <c r="L8" s="205"/>
      <c r="M8" s="220" t="s">
        <v>381</v>
      </c>
      <c r="N8" s="220"/>
      <c r="O8" s="205" t="s">
        <v>43</v>
      </c>
      <c r="P8" s="205"/>
      <c r="Q8" s="262" t="s">
        <v>208</v>
      </c>
      <c r="R8" s="262"/>
      <c r="S8" s="263"/>
    </row>
    <row r="9" spans="2:25" ht="30.75" customHeight="1" x14ac:dyDescent="0.25">
      <c r="B9" s="15" t="s">
        <v>24</v>
      </c>
      <c r="C9" s="228"/>
      <c r="D9" s="228"/>
      <c r="E9" s="228"/>
      <c r="F9" s="228"/>
      <c r="G9" s="228"/>
      <c r="H9" s="228"/>
      <c r="I9" s="228"/>
      <c r="J9" s="228"/>
      <c r="K9" s="228"/>
      <c r="L9" s="228"/>
      <c r="M9" s="228"/>
      <c r="N9" s="228"/>
      <c r="O9" s="228"/>
      <c r="P9" s="228"/>
      <c r="Q9" s="228"/>
      <c r="R9" s="228"/>
      <c r="S9" s="229"/>
    </row>
    <row r="10" spans="2:25" ht="30.75" customHeight="1" x14ac:dyDescent="0.25">
      <c r="B10" s="15" t="s">
        <v>41</v>
      </c>
      <c r="C10" s="230" t="s">
        <v>382</v>
      </c>
      <c r="D10" s="230"/>
      <c r="E10" s="230"/>
      <c r="F10" s="230"/>
      <c r="G10" s="230"/>
      <c r="H10" s="230"/>
      <c r="I10" s="230"/>
      <c r="J10" s="230"/>
      <c r="K10" s="230"/>
      <c r="L10" s="230"/>
      <c r="M10" s="230"/>
      <c r="N10" s="230"/>
      <c r="O10" s="230"/>
      <c r="P10" s="230"/>
      <c r="Q10" s="230"/>
      <c r="R10" s="230"/>
      <c r="S10" s="231"/>
    </row>
    <row r="11" spans="2:25" ht="67.5" customHeight="1" x14ac:dyDescent="0.25">
      <c r="B11" s="54" t="s">
        <v>166</v>
      </c>
      <c r="C11" s="109" t="str">
        <f>Caracterización!P7</f>
        <v>Coordinar y participar en la redacción de los proyectos de actos administrativos de carácter general en materias relacionadas con las competencias asignadas a la SIC (resoluciones, circulares, etc), así como hacer seguimiento a las iniciativas normativas de las entidades del Gobierno Nacional que tengan incidencia en las funciones de la Entidad, para su posterior intervención en defensa de los intereses y salvaguardar  las competencias a esta asignadas. Hacer seguimiento de las iniciativas legislativas presentadas ante el Congreso de la República que puedan tender incidencia en las funciones asignadas a la Entidad para su posterior intervención y  actualización en la página web.</v>
      </c>
      <c r="D11" s="109"/>
      <c r="E11" s="109"/>
      <c r="F11" s="109"/>
      <c r="G11" s="109"/>
      <c r="H11" s="109"/>
      <c r="I11" s="109"/>
      <c r="J11" s="109"/>
      <c r="K11" s="109"/>
      <c r="L11" s="109"/>
      <c r="M11" s="109"/>
      <c r="N11" s="109"/>
      <c r="O11" s="109"/>
      <c r="P11" s="109"/>
      <c r="Q11" s="109"/>
      <c r="R11" s="109"/>
      <c r="S11" s="242"/>
    </row>
    <row r="12" spans="2:25" ht="14.25" customHeight="1" x14ac:dyDescent="0.25">
      <c r="B12" s="232"/>
      <c r="C12" s="233"/>
      <c r="D12" s="233"/>
      <c r="E12" s="233"/>
      <c r="F12" s="233"/>
      <c r="G12" s="233"/>
      <c r="H12" s="233"/>
      <c r="I12" s="233"/>
      <c r="J12" s="233"/>
      <c r="K12" s="233"/>
      <c r="L12" s="233"/>
      <c r="M12" s="233"/>
      <c r="N12" s="233"/>
      <c r="O12" s="233"/>
      <c r="P12" s="233"/>
      <c r="Q12" s="233"/>
      <c r="R12" s="233"/>
      <c r="S12" s="234"/>
    </row>
    <row r="13" spans="2:25" s="8" customFormat="1" ht="30.2" customHeight="1" x14ac:dyDescent="0.25">
      <c r="B13" s="53" t="s">
        <v>25</v>
      </c>
      <c r="C13" s="144" t="s">
        <v>165</v>
      </c>
      <c r="D13" s="116"/>
      <c r="E13" s="144" t="s">
        <v>42</v>
      </c>
      <c r="F13" s="115"/>
      <c r="G13" s="115"/>
      <c r="H13" s="116"/>
      <c r="I13" s="250" t="s">
        <v>26</v>
      </c>
      <c r="J13" s="250"/>
      <c r="K13" s="250"/>
      <c r="L13" s="250"/>
      <c r="M13" s="250"/>
      <c r="N13" s="250" t="s">
        <v>27</v>
      </c>
      <c r="O13" s="250"/>
      <c r="P13" s="250"/>
      <c r="Q13" s="250"/>
      <c r="R13" s="261"/>
      <c r="S13" s="235"/>
      <c r="U13"/>
      <c r="V13"/>
      <c r="W13"/>
      <c r="X13"/>
      <c r="Y13"/>
    </row>
    <row r="14" spans="2:25" ht="42" customHeight="1" x14ac:dyDescent="0.25">
      <c r="B14" s="236" t="s">
        <v>384</v>
      </c>
      <c r="C14" s="237" t="s">
        <v>385</v>
      </c>
      <c r="D14" s="237"/>
      <c r="E14" s="264" t="s">
        <v>390</v>
      </c>
      <c r="F14" s="264"/>
      <c r="G14" s="264"/>
      <c r="H14" s="264"/>
      <c r="I14" s="237" t="s">
        <v>232</v>
      </c>
      <c r="J14" s="237"/>
      <c r="K14" s="237"/>
      <c r="L14" s="237"/>
      <c r="M14" s="237"/>
      <c r="N14" s="237"/>
      <c r="O14" s="237"/>
      <c r="P14" s="237"/>
      <c r="Q14" s="237"/>
      <c r="R14" s="239"/>
      <c r="S14" s="235"/>
    </row>
    <row r="15" spans="2:25" ht="48.75" customHeight="1" x14ac:dyDescent="0.25">
      <c r="B15" s="236"/>
      <c r="C15" s="237" t="s">
        <v>386</v>
      </c>
      <c r="D15" s="237"/>
      <c r="E15" s="264" t="s">
        <v>391</v>
      </c>
      <c r="F15" s="264"/>
      <c r="G15" s="264"/>
      <c r="H15" s="264"/>
      <c r="I15" s="237" t="s">
        <v>232</v>
      </c>
      <c r="J15" s="237"/>
      <c r="K15" s="237"/>
      <c r="L15" s="237"/>
      <c r="M15" s="237"/>
      <c r="N15" s="240"/>
      <c r="O15" s="240"/>
      <c r="P15" s="240"/>
      <c r="Q15" s="240"/>
      <c r="R15" s="241"/>
      <c r="S15" s="235"/>
    </row>
    <row r="16" spans="2:25" x14ac:dyDescent="0.25">
      <c r="B16" s="243"/>
      <c r="C16" s="244"/>
      <c r="D16" s="244"/>
      <c r="E16" s="244"/>
      <c r="F16" s="244"/>
      <c r="G16" s="244"/>
      <c r="H16" s="244"/>
      <c r="I16" s="244"/>
      <c r="J16" s="244"/>
      <c r="K16" s="244"/>
      <c r="L16" s="244"/>
      <c r="M16" s="244"/>
      <c r="N16" s="244"/>
      <c r="O16" s="244"/>
      <c r="P16" s="244"/>
      <c r="Q16" s="244"/>
      <c r="R16" s="244"/>
      <c r="S16" s="245"/>
    </row>
    <row r="17" spans="2:19" ht="18" x14ac:dyDescent="0.25">
      <c r="B17" s="17"/>
      <c r="C17" s="9"/>
      <c r="D17" s="9"/>
      <c r="E17" s="9"/>
      <c r="F17" s="9"/>
      <c r="G17" s="9"/>
      <c r="H17" s="9"/>
      <c r="I17" s="9"/>
      <c r="J17" s="9"/>
      <c r="K17" s="9"/>
      <c r="L17" s="9"/>
      <c r="M17" s="9"/>
      <c r="N17" s="9"/>
      <c r="O17" s="9"/>
      <c r="P17" s="9"/>
      <c r="Q17" s="9"/>
      <c r="R17" s="10"/>
      <c r="S17" s="16"/>
    </row>
    <row r="18" spans="2:19" ht="18" x14ac:dyDescent="0.25">
      <c r="B18" s="22" t="s">
        <v>28</v>
      </c>
      <c r="C18" s="11" t="s">
        <v>29</v>
      </c>
      <c r="D18" s="77"/>
      <c r="E18" s="11"/>
      <c r="F18" s="11" t="s">
        <v>30</v>
      </c>
      <c r="G18" s="77"/>
      <c r="H18" s="11"/>
      <c r="I18" s="11" t="s">
        <v>31</v>
      </c>
      <c r="J18" s="11"/>
      <c r="K18" s="77" t="s">
        <v>379</v>
      </c>
      <c r="L18" s="11"/>
      <c r="M18" s="11" t="s">
        <v>32</v>
      </c>
      <c r="N18" s="77"/>
      <c r="O18" s="11"/>
      <c r="P18" s="11"/>
      <c r="Q18" s="11"/>
      <c r="R18" s="12"/>
      <c r="S18" s="16"/>
    </row>
    <row r="19" spans="2:19" ht="18" x14ac:dyDescent="0.25">
      <c r="B19" s="18"/>
      <c r="C19" s="13"/>
      <c r="D19" s="13"/>
      <c r="E19" s="13"/>
      <c r="F19" s="13"/>
      <c r="G19" s="13"/>
      <c r="H19" s="13"/>
      <c r="I19" s="13"/>
      <c r="J19" s="13"/>
      <c r="K19" s="13"/>
      <c r="L19" s="13"/>
      <c r="M19" s="13"/>
      <c r="N19" s="13"/>
      <c r="O19" s="13"/>
      <c r="P19" s="13"/>
      <c r="Q19" s="13"/>
      <c r="R19" s="14"/>
      <c r="S19" s="16"/>
    </row>
    <row r="20" spans="2:19" ht="15.75" x14ac:dyDescent="0.25">
      <c r="B20" s="19"/>
      <c r="C20" s="7"/>
      <c r="D20" s="7"/>
      <c r="E20" s="7"/>
      <c r="F20" s="7"/>
      <c r="G20" s="7"/>
      <c r="H20" s="7"/>
      <c r="I20" s="7"/>
      <c r="J20" s="7"/>
      <c r="K20" s="7"/>
      <c r="L20" s="7"/>
      <c r="M20" s="7"/>
      <c r="N20" s="7"/>
      <c r="O20" s="7"/>
      <c r="P20" s="7"/>
      <c r="Q20" s="7"/>
      <c r="R20" s="7"/>
      <c r="S20" s="16"/>
    </row>
    <row r="21" spans="2:19" ht="18" x14ac:dyDescent="0.25">
      <c r="B21" s="221" t="s">
        <v>33</v>
      </c>
      <c r="C21" s="222" t="s">
        <v>210</v>
      </c>
      <c r="D21" s="223"/>
      <c r="E21" s="223"/>
      <c r="F21" s="223"/>
      <c r="G21" s="224"/>
      <c r="H21" s="58"/>
      <c r="I21" s="225" t="s">
        <v>211</v>
      </c>
      <c r="J21" s="225"/>
      <c r="K21" s="225"/>
      <c r="L21" s="225"/>
      <c r="M21" s="226"/>
      <c r="N21" s="222" t="s">
        <v>212</v>
      </c>
      <c r="O21" s="223"/>
      <c r="P21" s="223"/>
      <c r="Q21" s="223"/>
      <c r="R21" s="227"/>
      <c r="S21" s="16"/>
    </row>
    <row r="22" spans="2:19" ht="18" x14ac:dyDescent="0.25">
      <c r="B22" s="221"/>
      <c r="C22" s="222" t="s">
        <v>379</v>
      </c>
      <c r="D22" s="223"/>
      <c r="E22" s="223"/>
      <c r="F22" s="223"/>
      <c r="G22" s="224"/>
      <c r="H22" s="222"/>
      <c r="I22" s="223"/>
      <c r="J22" s="223"/>
      <c r="K22" s="223"/>
      <c r="L22" s="223"/>
      <c r="M22" s="224"/>
      <c r="N22" s="222"/>
      <c r="O22" s="223"/>
      <c r="P22" s="223"/>
      <c r="Q22" s="223"/>
      <c r="R22" s="227"/>
      <c r="S22" s="16"/>
    </row>
    <row r="23" spans="2:19" ht="15.75" x14ac:dyDescent="0.25">
      <c r="B23" s="19"/>
      <c r="C23" s="7"/>
      <c r="D23" s="7"/>
      <c r="E23" s="7"/>
      <c r="F23" s="7"/>
      <c r="G23" s="7"/>
      <c r="H23" s="7"/>
      <c r="I23" s="7"/>
      <c r="J23" s="7"/>
      <c r="K23" s="7"/>
      <c r="L23" s="7"/>
      <c r="M23" s="7"/>
      <c r="N23" s="7"/>
      <c r="O23" s="7"/>
      <c r="P23" s="7"/>
      <c r="Q23" s="7"/>
      <c r="R23" s="7"/>
      <c r="S23" s="16"/>
    </row>
    <row r="24" spans="2:19" ht="49.7" customHeight="1" thickBot="1" x14ac:dyDescent="0.3">
      <c r="B24" s="65" t="s">
        <v>34</v>
      </c>
      <c r="C24" s="23">
        <v>1</v>
      </c>
      <c r="D24" s="20"/>
      <c r="E24" s="211" t="s">
        <v>35</v>
      </c>
      <c r="F24" s="212"/>
      <c r="G24" s="213"/>
      <c r="H24" s="214" t="s">
        <v>380</v>
      </c>
      <c r="I24" s="215"/>
      <c r="J24" s="216"/>
      <c r="K24" s="211" t="s">
        <v>234</v>
      </c>
      <c r="L24" s="212"/>
      <c r="M24" s="212"/>
      <c r="N24" s="213"/>
      <c r="O24" s="217"/>
      <c r="P24" s="218"/>
      <c r="Q24" s="218"/>
      <c r="R24" s="219"/>
      <c r="S24" s="21"/>
    </row>
    <row r="25" spans="2:19" customFormat="1" ht="60" customHeight="1" x14ac:dyDescent="0.25"/>
    <row r="26" spans="2:19" customFormat="1" x14ac:dyDescent="0.25"/>
    <row r="27" spans="2:19" customFormat="1" x14ac:dyDescent="0.25"/>
    <row r="28" spans="2:19" customFormat="1" x14ac:dyDescent="0.25"/>
    <row r="29" spans="2:19" customFormat="1" x14ac:dyDescent="0.25"/>
    <row r="30" spans="2:19" customFormat="1" x14ac:dyDescent="0.25"/>
    <row r="31" spans="2:19" customFormat="1" x14ac:dyDescent="0.25"/>
    <row r="32" spans="2:19"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sheetData>
  <mergeCells count="47">
    <mergeCell ref="C5:J5"/>
    <mergeCell ref="K5:L5"/>
    <mergeCell ref="M5:S5"/>
    <mergeCell ref="B1:C1"/>
    <mergeCell ref="D1:S1"/>
    <mergeCell ref="B2:S2"/>
    <mergeCell ref="B3:S3"/>
    <mergeCell ref="C4:S4"/>
    <mergeCell ref="C6:J6"/>
    <mergeCell ref="K6:L6"/>
    <mergeCell ref="M6:S6"/>
    <mergeCell ref="B7:S7"/>
    <mergeCell ref="C8:J8"/>
    <mergeCell ref="K8:L8"/>
    <mergeCell ref="M8:N8"/>
    <mergeCell ref="O8:P8"/>
    <mergeCell ref="Q8:S8"/>
    <mergeCell ref="C9:S9"/>
    <mergeCell ref="C10:S10"/>
    <mergeCell ref="C11:S11"/>
    <mergeCell ref="B12:S12"/>
    <mergeCell ref="C13:D13"/>
    <mergeCell ref="E13:H13"/>
    <mergeCell ref="I13:M13"/>
    <mergeCell ref="N13:R13"/>
    <mergeCell ref="S13:S15"/>
    <mergeCell ref="B14:B15"/>
    <mergeCell ref="C14:D14"/>
    <mergeCell ref="E14:H14"/>
    <mergeCell ref="I14:M14"/>
    <mergeCell ref="N14:R14"/>
    <mergeCell ref="C15:D15"/>
    <mergeCell ref="E15:H15"/>
    <mergeCell ref="I15:M15"/>
    <mergeCell ref="N15:R15"/>
    <mergeCell ref="E24:G24"/>
    <mergeCell ref="H24:J24"/>
    <mergeCell ref="K24:N24"/>
    <mergeCell ref="O24:R24"/>
    <mergeCell ref="B16:S16"/>
    <mergeCell ref="B21:B22"/>
    <mergeCell ref="C21:G21"/>
    <mergeCell ref="I21:M21"/>
    <mergeCell ref="N21:R21"/>
    <mergeCell ref="C22:G22"/>
    <mergeCell ref="H22:M22"/>
    <mergeCell ref="N22:R22"/>
  </mergeCells>
  <dataValidations count="21">
    <dataValidation allowBlank="1" showInputMessage="1" showErrorMessage="1" prompt="Si existe linea base, por favor indique en esta casilla desde que fuente de información  se tomarón los datos" sqref="K24:N24"/>
    <dataValidation allowBlank="1" showInputMessage="1" showErrorMessage="1" prompt="En caso de contar con información previa de la medición, establezca cul es la linea de partida para la medición de su indicador" sqref="E24:G24"/>
    <dataValidation allowBlank="1" showInputMessage="1" showErrorMessage="1" prompt="Defina la meta del indicador, teniendo en cuenta la tendencia establecida" sqref="B24"/>
    <dataValidation allowBlank="1" showInputMessage="1" showErrorMessage="1" prompt="Seleccione con una &quot;X&quot; la tendencia que debe tener el resultado del indicador" sqref="B21:B22"/>
    <dataValidation allowBlank="1" showInputMessage="1" showErrorMessage="1" prompt="Seleccione la periodicidad con la que se va a medir el indicador. Solo pueed seleccionar una." sqref="B18"/>
    <dataValidation allowBlank="1" showInputMessage="1" showErrorMessage="1" prompt="Aclara de donde tomará la información para el cálculo del indicador" sqref="N13:R13"/>
    <dataValidation allowBlank="1" showInputMessage="1" showErrorMessage="1" prompt="Seleccione de la lista desplegable la unidad de medida de cada una de sus variables." sqref="I13:M13"/>
    <dataValidation allowBlank="1" showInputMessage="1" showErrorMessage="1" prompt="Describa brevemente la variable definida" sqref="E13:H13"/>
    <dataValidation allowBlank="1" showInputMessage="1" showErrorMessage="1" prompt="En cada casilla defina el nombre de las variables de su indicador" sqref="C13:D13"/>
    <dataValidation allowBlank="1" showInputMessage="1" showErrorMessage="1" prompt="Defina la relación mátematica que se constituirá como la fórmula de su indicador" sqref="B13"/>
    <dataValidation allowBlank="1" showInputMessage="1" showErrorMessage="1" prompt="Se cargará automaticamente el objetivo del proceso que definió en la caracterización." sqref="B11"/>
    <dataValidation allowBlank="1" showInputMessage="1" showErrorMessage="1" prompt="Amplie el objetivo del indicador, contestando preguntas como  ¿qué?, ¿para qué?, ¿cómo?" sqref="B10"/>
    <dataValidation allowBlank="1" showInputMessage="1" showErrorMessage="1" prompt="Defina en esta casilla lo que busca medir, el objetivo del indicador es un paso previo a definir el indicador, y su precisión es muy importante.  Debe ser i) específicos, ii) Alcanzable,  iii) medibles, " sqref="B9"/>
    <dataValidation allowBlank="1" showInputMessage="1" showErrorMessage="1" prompt="Elija de la lista desplegable si el indicador es acumulado (cuando trae información previa a esta medición) o no acumulado (cuando inicia la medición en este periodo)." sqref="O8:P8"/>
    <dataValidation allowBlank="1" showInputMessage="1" showErrorMessage="1" prompt="Se cargará automáticamente el tipo de indicador que definió en la caracterización." sqref="K8:L8"/>
    <dataValidation allowBlank="1" showInputMessage="1" showErrorMessage="1" prompt="Se cargará automaticamente el líder del proceso seleccionado. Por favor válidelo y retroalimente al enlace de la OAP." sqref="B6"/>
    <dataValidation allowBlank="1" showInputMessage="1" showErrorMessage="1" prompt="Se cargará automaticamente el nombre del indicador que definió en la caracterización" sqref="B8"/>
    <dataValidation allowBlank="1" showInputMessage="1" showErrorMessage="1" prompt="Ingrese el nombre y el cargo de la persona responsable de la medición del indicador._x000a_Ej: Juan Perez - Profesional Univeristario " sqref="K6:L6"/>
    <dataValidation allowBlank="1" showInputMessage="1" showErrorMessage="1" prompt="Se cargará automáticamente el macroproceso al cual pertenece el macroproceso" sqref="K5:L5"/>
    <dataValidation allowBlank="1" showInputMessage="1" showErrorMessage="1" prompt="Seleccione de la lista desplegable el nombre del proceso" sqref="B5"/>
    <dataValidation allowBlank="1" showInputMessage="1" showErrorMessage="1" promptTitle="Dependencia" prompt="Seleccione de la lista desplegable la dependencia responsable del proceso" sqref="B4"/>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Vr2 (2019-05-06)</oddFooter>
  </headerFooter>
  <colBreaks count="1" manualBreakCount="1">
    <brk id="20"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'Listas desplegables'!$D$3:$D$47</xm:f>
          </x14:formula1>
          <xm:sqref>C5:J5</xm:sqref>
        </x14:dataValidation>
        <x14:dataValidation type="list" allowBlank="1" showInputMessage="1" showErrorMessage="1">
          <x14:formula1>
            <xm:f>'Listas desplegables'!$O$19:$O$20</xm:f>
          </x14:formula1>
          <xm:sqref>I14:M15</xm:sqref>
        </x14:dataValidation>
        <x14:dataValidation type="list" allowBlank="1" showInputMessage="1" showErrorMessage="1">
          <x14:formula1>
            <xm:f>'Listas desplegables'!$O$2:$O$3</xm:f>
          </x14:formula1>
          <xm:sqref>Q8:S8</xm:sqref>
        </x14:dataValidation>
        <x14:dataValidation type="list" allowBlank="1" showInputMessage="1" showErrorMessage="1">
          <x14:formula1>
            <xm:f>'Listas desplegables'!$L$2:$L$42</xm:f>
          </x14:formula1>
          <xm:sqref>C4:S4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tabSelected="1" workbookViewId="0">
      <selection activeCell="C8" sqref="C8"/>
    </sheetView>
  </sheetViews>
  <sheetFormatPr baseColWidth="10" defaultColWidth="10.85546875" defaultRowHeight="16.5" x14ac:dyDescent="0.3"/>
  <cols>
    <col min="1" max="2" width="15.85546875" style="86" customWidth="1"/>
    <col min="3" max="3" width="44.28515625" style="86" customWidth="1"/>
    <col min="4" max="5" width="33" style="86" customWidth="1"/>
    <col min="6" max="6" width="86.42578125" style="86" customWidth="1"/>
    <col min="7" max="16384" width="10.85546875" style="86"/>
  </cols>
  <sheetData>
    <row r="1" spans="1:6" x14ac:dyDescent="0.3">
      <c r="A1" s="265"/>
      <c r="B1" s="265"/>
      <c r="C1" s="266" t="s">
        <v>274</v>
      </c>
      <c r="D1" s="267"/>
      <c r="E1" s="85" t="s">
        <v>275</v>
      </c>
    </row>
    <row r="2" spans="1:6" x14ac:dyDescent="0.3">
      <c r="A2" s="265"/>
      <c r="B2" s="265"/>
      <c r="C2" s="268"/>
      <c r="D2" s="269"/>
      <c r="E2" s="87">
        <v>43796</v>
      </c>
    </row>
    <row r="5" spans="1:6" ht="36" x14ac:dyDescent="0.3">
      <c r="A5" s="88" t="s">
        <v>242</v>
      </c>
      <c r="B5" s="88" t="s">
        <v>276</v>
      </c>
      <c r="C5" s="88" t="s">
        <v>277</v>
      </c>
      <c r="D5" s="88" t="s">
        <v>243</v>
      </c>
      <c r="E5" s="88" t="s">
        <v>244</v>
      </c>
      <c r="F5" s="89"/>
    </row>
    <row r="6" spans="1:6" s="92" customFormat="1" ht="51" x14ac:dyDescent="0.25">
      <c r="A6" s="90" t="s">
        <v>278</v>
      </c>
      <c r="B6" s="91" t="s">
        <v>279</v>
      </c>
      <c r="C6" s="90" t="s">
        <v>280</v>
      </c>
      <c r="D6" s="90" t="s">
        <v>281</v>
      </c>
      <c r="E6" s="90" t="s">
        <v>282</v>
      </c>
    </row>
    <row r="7" spans="1:6" s="92" customFormat="1" ht="76.5" x14ac:dyDescent="0.25">
      <c r="A7" s="90" t="s">
        <v>278</v>
      </c>
      <c r="B7" s="91" t="s">
        <v>283</v>
      </c>
      <c r="C7" s="90" t="s">
        <v>284</v>
      </c>
      <c r="D7" s="90" t="s">
        <v>281</v>
      </c>
      <c r="E7" s="90" t="s">
        <v>285</v>
      </c>
    </row>
    <row r="8" spans="1:6" s="92" customFormat="1" ht="63.75" x14ac:dyDescent="0.25">
      <c r="A8" s="90" t="s">
        <v>278</v>
      </c>
      <c r="B8" s="90" t="s">
        <v>286</v>
      </c>
      <c r="C8" s="90" t="s">
        <v>287</v>
      </c>
      <c r="D8" s="90" t="s">
        <v>281</v>
      </c>
      <c r="E8" s="90" t="s">
        <v>288</v>
      </c>
    </row>
    <row r="9" spans="1:6" s="92" customFormat="1" ht="63.75" x14ac:dyDescent="0.25">
      <c r="A9" s="90" t="s">
        <v>278</v>
      </c>
      <c r="B9" s="90" t="s">
        <v>289</v>
      </c>
      <c r="C9" s="90" t="s">
        <v>290</v>
      </c>
      <c r="D9" s="90" t="s">
        <v>281</v>
      </c>
      <c r="E9" s="90" t="s">
        <v>291</v>
      </c>
    </row>
    <row r="10" spans="1:6" s="92" customFormat="1" ht="63.75" x14ac:dyDescent="0.25">
      <c r="A10" s="90" t="s">
        <v>278</v>
      </c>
      <c r="B10" s="90" t="s">
        <v>289</v>
      </c>
      <c r="C10" s="90" t="s">
        <v>290</v>
      </c>
      <c r="D10" s="90" t="s">
        <v>281</v>
      </c>
      <c r="E10" s="90" t="s">
        <v>291</v>
      </c>
    </row>
    <row r="11" spans="1:6" s="92" customFormat="1" ht="76.5" x14ac:dyDescent="0.25">
      <c r="A11" s="90" t="s">
        <v>278</v>
      </c>
      <c r="B11" s="90" t="s">
        <v>292</v>
      </c>
      <c r="C11" s="90" t="s">
        <v>293</v>
      </c>
      <c r="D11" s="90" t="s">
        <v>294</v>
      </c>
      <c r="E11" s="90" t="s">
        <v>295</v>
      </c>
    </row>
    <row r="12" spans="1:6" s="92" customFormat="1" ht="51" x14ac:dyDescent="0.25">
      <c r="A12" s="90" t="s">
        <v>278</v>
      </c>
      <c r="B12" s="90" t="s">
        <v>292</v>
      </c>
      <c r="C12" s="90" t="s">
        <v>293</v>
      </c>
      <c r="D12" s="90" t="s">
        <v>296</v>
      </c>
      <c r="E12" s="90" t="s">
        <v>297</v>
      </c>
    </row>
    <row r="13" spans="1:6" s="92" customFormat="1" ht="51" x14ac:dyDescent="0.25">
      <c r="A13" s="90" t="s">
        <v>278</v>
      </c>
      <c r="B13" s="90" t="s">
        <v>298</v>
      </c>
      <c r="C13" s="90" t="s">
        <v>299</v>
      </c>
      <c r="D13" s="90" t="s">
        <v>294</v>
      </c>
      <c r="E13" s="90" t="s">
        <v>300</v>
      </c>
    </row>
    <row r="14" spans="1:6" ht="51" x14ac:dyDescent="0.3">
      <c r="A14" s="90" t="s">
        <v>278</v>
      </c>
      <c r="B14" s="90" t="s">
        <v>301</v>
      </c>
      <c r="C14" s="90" t="s">
        <v>302</v>
      </c>
      <c r="D14" s="90" t="s">
        <v>281</v>
      </c>
      <c r="E14" s="90" t="s">
        <v>303</v>
      </c>
    </row>
    <row r="15" spans="1:6" ht="89.25" x14ac:dyDescent="0.3">
      <c r="A15" s="90" t="s">
        <v>278</v>
      </c>
      <c r="B15" s="90" t="s">
        <v>304</v>
      </c>
      <c r="C15" s="90" t="s">
        <v>305</v>
      </c>
      <c r="D15" s="90" t="s">
        <v>306</v>
      </c>
      <c r="E15" s="90" t="s">
        <v>307</v>
      </c>
    </row>
    <row r="16" spans="1:6" ht="25.5" x14ac:dyDescent="0.3">
      <c r="A16" s="90" t="s">
        <v>278</v>
      </c>
      <c r="B16" s="90" t="s">
        <v>304</v>
      </c>
      <c r="C16" s="90" t="s">
        <v>305</v>
      </c>
      <c r="D16" s="90" t="s">
        <v>308</v>
      </c>
      <c r="E16" s="90" t="s">
        <v>309</v>
      </c>
    </row>
    <row r="17" spans="1:5" ht="25.5" x14ac:dyDescent="0.3">
      <c r="A17" s="90" t="s">
        <v>278</v>
      </c>
      <c r="B17" s="90" t="s">
        <v>304</v>
      </c>
      <c r="C17" s="90" t="s">
        <v>305</v>
      </c>
      <c r="D17" s="90" t="s">
        <v>310</v>
      </c>
      <c r="E17" s="90" t="s">
        <v>311</v>
      </c>
    </row>
    <row r="18" spans="1:5" ht="25.5" x14ac:dyDescent="0.3">
      <c r="A18" s="90" t="s">
        <v>278</v>
      </c>
      <c r="B18" s="90" t="s">
        <v>304</v>
      </c>
      <c r="C18" s="90" t="s">
        <v>305</v>
      </c>
      <c r="D18" s="90" t="s">
        <v>312</v>
      </c>
      <c r="E18" s="90"/>
    </row>
    <row r="19" spans="1:5" ht="25.5" x14ac:dyDescent="0.3">
      <c r="A19" s="90" t="s">
        <v>278</v>
      </c>
      <c r="B19" s="90" t="s">
        <v>313</v>
      </c>
      <c r="C19" s="90" t="s">
        <v>314</v>
      </c>
      <c r="D19" s="90" t="s">
        <v>315</v>
      </c>
      <c r="E19" s="90" t="s">
        <v>316</v>
      </c>
    </row>
    <row r="20" spans="1:5" ht="76.5" x14ac:dyDescent="0.3">
      <c r="A20" s="90" t="s">
        <v>278</v>
      </c>
      <c r="B20" s="90" t="s">
        <v>317</v>
      </c>
      <c r="C20" s="90" t="s">
        <v>318</v>
      </c>
      <c r="D20" s="90" t="s">
        <v>281</v>
      </c>
      <c r="E20" s="90" t="s">
        <v>319</v>
      </c>
    </row>
    <row r="21" spans="1:5" ht="114.75" x14ac:dyDescent="0.3">
      <c r="A21" s="90" t="s">
        <v>278</v>
      </c>
      <c r="B21" s="90" t="s">
        <v>320</v>
      </c>
      <c r="C21" s="90" t="s">
        <v>321</v>
      </c>
      <c r="D21" s="90" t="s">
        <v>281</v>
      </c>
      <c r="E21" s="90" t="s">
        <v>322</v>
      </c>
    </row>
    <row r="22" spans="1:5" ht="90.75" customHeight="1" x14ac:dyDescent="0.3">
      <c r="A22" s="90" t="s">
        <v>278</v>
      </c>
      <c r="B22" s="90" t="s">
        <v>402</v>
      </c>
      <c r="C22" s="90" t="s">
        <v>403</v>
      </c>
      <c r="D22" s="90" t="s">
        <v>404</v>
      </c>
      <c r="E22" s="90" t="s">
        <v>405</v>
      </c>
    </row>
    <row r="23" spans="1:5" ht="61.5" customHeight="1" x14ac:dyDescent="0.3">
      <c r="A23" s="90" t="s">
        <v>406</v>
      </c>
      <c r="B23" s="90" t="s">
        <v>407</v>
      </c>
      <c r="C23" s="90" t="s">
        <v>408</v>
      </c>
      <c r="D23" s="90" t="s">
        <v>409</v>
      </c>
      <c r="E23" s="90" t="s">
        <v>410</v>
      </c>
    </row>
    <row r="24" spans="1:5" ht="48" customHeight="1" x14ac:dyDescent="0.3">
      <c r="A24" s="90" t="s">
        <v>406</v>
      </c>
      <c r="B24" s="90" t="s">
        <v>411</v>
      </c>
      <c r="C24" s="90" t="s">
        <v>412</v>
      </c>
      <c r="D24" s="90" t="s">
        <v>281</v>
      </c>
      <c r="E24" s="90" t="s">
        <v>413</v>
      </c>
    </row>
    <row r="25" spans="1:5" ht="70.5" customHeight="1" x14ac:dyDescent="0.3">
      <c r="A25" s="90" t="s">
        <v>406</v>
      </c>
      <c r="B25" s="90" t="s">
        <v>414</v>
      </c>
      <c r="C25" s="90" t="s">
        <v>415</v>
      </c>
      <c r="D25" s="90" t="s">
        <v>416</v>
      </c>
      <c r="E25" s="90" t="s">
        <v>417</v>
      </c>
    </row>
    <row r="26" spans="1:5" ht="171" customHeight="1" x14ac:dyDescent="0.3">
      <c r="A26" s="90" t="s">
        <v>406</v>
      </c>
      <c r="B26" s="90" t="s">
        <v>418</v>
      </c>
      <c r="C26" s="90" t="s">
        <v>419</v>
      </c>
      <c r="D26" s="90" t="s">
        <v>420</v>
      </c>
      <c r="E26" s="90" t="s">
        <v>421</v>
      </c>
    </row>
    <row r="27" spans="1:5" ht="78" customHeight="1" x14ac:dyDescent="0.3">
      <c r="A27" s="90" t="s">
        <v>406</v>
      </c>
      <c r="B27" s="90" t="s">
        <v>422</v>
      </c>
      <c r="C27" s="90" t="s">
        <v>423</v>
      </c>
      <c r="D27" s="90" t="s">
        <v>425</v>
      </c>
      <c r="E27" s="90" t="s">
        <v>424</v>
      </c>
    </row>
    <row r="28" spans="1:5" ht="138.75" customHeight="1" x14ac:dyDescent="0.3">
      <c r="A28" s="90" t="s">
        <v>406</v>
      </c>
      <c r="B28" s="90" t="s">
        <v>426</v>
      </c>
      <c r="C28" s="90" t="s">
        <v>427</v>
      </c>
      <c r="D28" s="90" t="s">
        <v>428</v>
      </c>
      <c r="E28" s="90" t="s">
        <v>429</v>
      </c>
    </row>
    <row r="29" spans="1:5" ht="127.5" customHeight="1" x14ac:dyDescent="0.3">
      <c r="A29" s="90" t="s">
        <v>406</v>
      </c>
      <c r="B29" s="90" t="s">
        <v>430</v>
      </c>
      <c r="C29" s="90" t="s">
        <v>431</v>
      </c>
      <c r="D29" s="90" t="s">
        <v>433</v>
      </c>
      <c r="E29" s="90" t="s">
        <v>432</v>
      </c>
    </row>
    <row r="30" spans="1:5" ht="160.5" customHeight="1" x14ac:dyDescent="0.3">
      <c r="A30" s="90" t="s">
        <v>434</v>
      </c>
      <c r="B30" s="90" t="s">
        <v>435</v>
      </c>
      <c r="C30" s="90" t="s">
        <v>436</v>
      </c>
      <c r="D30" s="90" t="s">
        <v>437</v>
      </c>
      <c r="E30" s="90" t="s">
        <v>438</v>
      </c>
    </row>
    <row r="31" spans="1:5" ht="240" customHeight="1" x14ac:dyDescent="0.3">
      <c r="A31" s="90" t="s">
        <v>434</v>
      </c>
      <c r="B31" s="90" t="s">
        <v>439</v>
      </c>
      <c r="C31" s="90" t="s">
        <v>440</v>
      </c>
      <c r="D31" s="90" t="s">
        <v>441</v>
      </c>
      <c r="E31" s="90" t="s">
        <v>442</v>
      </c>
    </row>
    <row r="32" spans="1:5" ht="173.25" customHeight="1" x14ac:dyDescent="0.3">
      <c r="A32" s="90" t="s">
        <v>406</v>
      </c>
      <c r="B32" s="90" t="s">
        <v>443</v>
      </c>
      <c r="C32" s="90" t="s">
        <v>444</v>
      </c>
      <c r="D32" s="90" t="s">
        <v>445</v>
      </c>
      <c r="E32" s="90" t="s">
        <v>446</v>
      </c>
    </row>
    <row r="33" spans="1:5" ht="104.25" customHeight="1" x14ac:dyDescent="0.3">
      <c r="A33" s="90" t="s">
        <v>406</v>
      </c>
      <c r="B33" s="90" t="s">
        <v>447</v>
      </c>
      <c r="C33" s="90" t="s">
        <v>448</v>
      </c>
      <c r="D33" s="90" t="s">
        <v>450</v>
      </c>
      <c r="E33" s="90" t="s">
        <v>449</v>
      </c>
    </row>
    <row r="34" spans="1:5" ht="315.75" customHeight="1" x14ac:dyDescent="0.3">
      <c r="A34" s="90" t="s">
        <v>406</v>
      </c>
      <c r="B34" s="90" t="s">
        <v>451</v>
      </c>
      <c r="C34" s="90" t="s">
        <v>452</v>
      </c>
      <c r="D34" s="90" t="s">
        <v>453</v>
      </c>
      <c r="E34" s="90" t="s">
        <v>454</v>
      </c>
    </row>
    <row r="35" spans="1:5" ht="38.25" x14ac:dyDescent="0.3">
      <c r="A35" s="90" t="s">
        <v>323</v>
      </c>
      <c r="B35" s="90" t="s">
        <v>324</v>
      </c>
      <c r="C35" s="90" t="s">
        <v>325</v>
      </c>
      <c r="D35" s="90" t="s">
        <v>326</v>
      </c>
      <c r="E35" s="90" t="s">
        <v>327</v>
      </c>
    </row>
    <row r="36" spans="1:5" ht="38.25" x14ac:dyDescent="0.3">
      <c r="A36" s="90" t="s">
        <v>323</v>
      </c>
      <c r="B36" s="90" t="s">
        <v>324</v>
      </c>
      <c r="C36" s="90" t="s">
        <v>328</v>
      </c>
      <c r="D36" s="90" t="s">
        <v>329</v>
      </c>
      <c r="E36" s="90" t="s">
        <v>327</v>
      </c>
    </row>
    <row r="37" spans="1:5" ht="38.25" x14ac:dyDescent="0.3">
      <c r="A37" s="90" t="s">
        <v>323</v>
      </c>
      <c r="B37" s="90" t="s">
        <v>330</v>
      </c>
      <c r="C37" s="90" t="s">
        <v>331</v>
      </c>
      <c r="D37" s="90" t="s">
        <v>332</v>
      </c>
      <c r="E37" s="90" t="s">
        <v>333</v>
      </c>
    </row>
    <row r="38" spans="1:5" ht="140.25" x14ac:dyDescent="0.3">
      <c r="A38" s="90" t="s">
        <v>323</v>
      </c>
      <c r="B38" s="90" t="s">
        <v>330</v>
      </c>
      <c r="C38" s="90" t="s">
        <v>334</v>
      </c>
      <c r="D38" s="90" t="s">
        <v>335</v>
      </c>
      <c r="E38" s="90" t="s">
        <v>336</v>
      </c>
    </row>
    <row r="39" spans="1:5" ht="114.75" x14ac:dyDescent="0.3">
      <c r="A39" s="90" t="s">
        <v>337</v>
      </c>
      <c r="B39" s="90" t="s">
        <v>338</v>
      </c>
      <c r="C39" s="90" t="s">
        <v>339</v>
      </c>
      <c r="D39" s="90" t="s">
        <v>340</v>
      </c>
      <c r="E39" s="90" t="s">
        <v>341</v>
      </c>
    </row>
    <row r="40" spans="1:5" ht="153" x14ac:dyDescent="0.3">
      <c r="A40" s="90" t="s">
        <v>323</v>
      </c>
      <c r="B40" s="90" t="s">
        <v>342</v>
      </c>
      <c r="C40" s="93" t="s">
        <v>343</v>
      </c>
      <c r="D40" s="90" t="s">
        <v>281</v>
      </c>
      <c r="E40" s="90" t="s">
        <v>344</v>
      </c>
    </row>
    <row r="41" spans="1:5" ht="38.25" x14ac:dyDescent="0.3">
      <c r="A41" s="90" t="s">
        <v>345</v>
      </c>
      <c r="B41" s="90" t="s">
        <v>346</v>
      </c>
      <c r="C41" s="90" t="s">
        <v>347</v>
      </c>
      <c r="D41" s="90" t="s">
        <v>348</v>
      </c>
      <c r="E41" s="90" t="s">
        <v>349</v>
      </c>
    </row>
    <row r="42" spans="1:5" ht="63.75" x14ac:dyDescent="0.3">
      <c r="A42" s="90" t="s">
        <v>350</v>
      </c>
      <c r="B42" s="90" t="s">
        <v>351</v>
      </c>
      <c r="C42" s="90" t="s">
        <v>352</v>
      </c>
      <c r="D42" s="90" t="s">
        <v>353</v>
      </c>
      <c r="E42" s="90" t="s">
        <v>354</v>
      </c>
    </row>
    <row r="43" spans="1:5" ht="38.25" x14ac:dyDescent="0.3">
      <c r="A43" s="90" t="s">
        <v>350</v>
      </c>
      <c r="B43" s="90" t="s">
        <v>351</v>
      </c>
      <c r="C43" s="90" t="s">
        <v>355</v>
      </c>
      <c r="D43" s="90" t="s">
        <v>356</v>
      </c>
      <c r="E43" s="90" t="s">
        <v>357</v>
      </c>
    </row>
  </sheetData>
  <mergeCells count="2">
    <mergeCell ref="A1:B2"/>
    <mergeCell ref="C1:D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D1:Q81"/>
  <sheetViews>
    <sheetView workbookViewId="0">
      <selection activeCell="F49" sqref="F49"/>
    </sheetView>
  </sheetViews>
  <sheetFormatPr baseColWidth="10" defaultRowHeight="15" x14ac:dyDescent="0.25"/>
  <cols>
    <col min="4" max="4" width="49" style="27" bestFit="1" customWidth="1"/>
    <col min="5" max="5" width="70" style="27" bestFit="1" customWidth="1"/>
    <col min="6" max="6" width="19.42578125" style="37" bestFit="1" customWidth="1"/>
    <col min="7" max="7" width="58.42578125" style="38" customWidth="1"/>
    <col min="12" max="12" width="60.140625" customWidth="1"/>
    <col min="17" max="17" width="26.7109375" bestFit="1" customWidth="1"/>
  </cols>
  <sheetData>
    <row r="1" spans="4:17" x14ac:dyDescent="0.25">
      <c r="Q1" s="64" t="s">
        <v>213</v>
      </c>
    </row>
    <row r="2" spans="4:17" x14ac:dyDescent="0.25">
      <c r="D2" s="28" t="s">
        <v>63</v>
      </c>
      <c r="E2" s="28" t="s">
        <v>45</v>
      </c>
      <c r="F2" s="36" t="s">
        <v>2</v>
      </c>
      <c r="G2" s="40" t="s">
        <v>112</v>
      </c>
      <c r="L2" s="55" t="s">
        <v>167</v>
      </c>
      <c r="O2" t="s">
        <v>208</v>
      </c>
      <c r="Q2" t="s">
        <v>214</v>
      </c>
    </row>
    <row r="3" spans="4:17" x14ac:dyDescent="0.25">
      <c r="D3" s="29" t="s">
        <v>101</v>
      </c>
      <c r="E3" s="33" t="s">
        <v>46</v>
      </c>
      <c r="F3" s="35" t="s">
        <v>60</v>
      </c>
      <c r="G3" s="39" t="s">
        <v>113</v>
      </c>
      <c r="L3" s="56" t="s">
        <v>168</v>
      </c>
      <c r="O3" t="s">
        <v>209</v>
      </c>
      <c r="Q3" t="s">
        <v>215</v>
      </c>
    </row>
    <row r="4" spans="4:17" x14ac:dyDescent="0.25">
      <c r="D4" s="29" t="s">
        <v>102</v>
      </c>
      <c r="E4" s="33" t="s">
        <v>46</v>
      </c>
      <c r="F4" s="35" t="s">
        <v>60</v>
      </c>
      <c r="G4" s="39" t="s">
        <v>113</v>
      </c>
      <c r="L4" s="55" t="s">
        <v>169</v>
      </c>
      <c r="Q4" s="64" t="s">
        <v>216</v>
      </c>
    </row>
    <row r="5" spans="4:17" x14ac:dyDescent="0.25">
      <c r="D5" s="29" t="s">
        <v>103</v>
      </c>
      <c r="E5" s="33" t="s">
        <v>46</v>
      </c>
      <c r="F5" s="35" t="s">
        <v>60</v>
      </c>
      <c r="G5" s="39" t="s">
        <v>115</v>
      </c>
      <c r="L5" s="57" t="s">
        <v>170</v>
      </c>
      <c r="Q5" t="s">
        <v>217</v>
      </c>
    </row>
    <row r="6" spans="4:17" x14ac:dyDescent="0.25">
      <c r="D6" s="29" t="s">
        <v>104</v>
      </c>
      <c r="E6" s="33" t="s">
        <v>47</v>
      </c>
      <c r="F6" s="35" t="s">
        <v>60</v>
      </c>
      <c r="G6" s="39" t="s">
        <v>116</v>
      </c>
      <c r="L6" s="57" t="s">
        <v>171</v>
      </c>
      <c r="Q6" t="s">
        <v>218</v>
      </c>
    </row>
    <row r="7" spans="4:17" x14ac:dyDescent="0.25">
      <c r="D7" s="29" t="s">
        <v>105</v>
      </c>
      <c r="E7" s="33" t="s">
        <v>47</v>
      </c>
      <c r="F7" s="35" t="s">
        <v>60</v>
      </c>
      <c r="G7" s="39" t="s">
        <v>229</v>
      </c>
      <c r="L7" s="57" t="s">
        <v>172</v>
      </c>
      <c r="Q7" t="s">
        <v>219</v>
      </c>
    </row>
    <row r="8" spans="4:17" x14ac:dyDescent="0.25">
      <c r="D8" s="29" t="s">
        <v>64</v>
      </c>
      <c r="E8" s="33" t="s">
        <v>47</v>
      </c>
      <c r="F8" s="35" t="s">
        <v>60</v>
      </c>
      <c r="G8" s="39" t="s">
        <v>118</v>
      </c>
      <c r="L8" s="57" t="s">
        <v>173</v>
      </c>
      <c r="Q8" t="s">
        <v>220</v>
      </c>
    </row>
    <row r="9" spans="4:17" x14ac:dyDescent="0.25">
      <c r="D9" s="29" t="s">
        <v>106</v>
      </c>
      <c r="E9" s="33" t="s">
        <v>47</v>
      </c>
      <c r="F9" s="35" t="s">
        <v>60</v>
      </c>
      <c r="G9" s="39" t="s">
        <v>116</v>
      </c>
      <c r="L9" s="55" t="s">
        <v>174</v>
      </c>
      <c r="Q9" t="s">
        <v>221</v>
      </c>
    </row>
    <row r="10" spans="4:17" x14ac:dyDescent="0.25">
      <c r="D10" s="29" t="s">
        <v>107</v>
      </c>
      <c r="E10" s="33" t="s">
        <v>48</v>
      </c>
      <c r="F10" s="35" t="s">
        <v>60</v>
      </c>
      <c r="G10" s="39" t="s">
        <v>113</v>
      </c>
      <c r="L10" s="57" t="s">
        <v>175</v>
      </c>
      <c r="Q10" s="64" t="s">
        <v>222</v>
      </c>
    </row>
    <row r="11" spans="4:17" x14ac:dyDescent="0.25">
      <c r="D11" s="29" t="s">
        <v>108</v>
      </c>
      <c r="E11" s="33" t="s">
        <v>48</v>
      </c>
      <c r="F11" s="35" t="s">
        <v>60</v>
      </c>
      <c r="G11" s="39" t="s">
        <v>119</v>
      </c>
      <c r="L11" s="57" t="s">
        <v>176</v>
      </c>
      <c r="Q11" t="s">
        <v>223</v>
      </c>
    </row>
    <row r="12" spans="4:17" x14ac:dyDescent="0.25">
      <c r="D12" s="29" t="s">
        <v>109</v>
      </c>
      <c r="E12" s="33" t="s">
        <v>48</v>
      </c>
      <c r="F12" s="35" t="s">
        <v>60</v>
      </c>
      <c r="G12" s="39" t="s">
        <v>114</v>
      </c>
      <c r="L12" s="57" t="s">
        <v>177</v>
      </c>
      <c r="Q12" t="s">
        <v>224</v>
      </c>
    </row>
    <row r="13" spans="4:17" x14ac:dyDescent="0.25">
      <c r="D13" s="29" t="s">
        <v>110</v>
      </c>
      <c r="E13" s="33" t="s">
        <v>48</v>
      </c>
      <c r="F13" s="35" t="s">
        <v>60</v>
      </c>
      <c r="G13" s="39" t="s">
        <v>230</v>
      </c>
      <c r="L13" s="55" t="s">
        <v>178</v>
      </c>
      <c r="Q13" s="64" t="s">
        <v>225</v>
      </c>
    </row>
    <row r="14" spans="4:17" x14ac:dyDescent="0.25">
      <c r="D14" s="31" t="s">
        <v>78</v>
      </c>
      <c r="E14" s="33" t="s">
        <v>49</v>
      </c>
      <c r="F14" s="35" t="s">
        <v>61</v>
      </c>
      <c r="G14" s="38" t="s">
        <v>123</v>
      </c>
      <c r="L14" s="57" t="s">
        <v>179</v>
      </c>
      <c r="Q14" t="s">
        <v>226</v>
      </c>
    </row>
    <row r="15" spans="4:17" x14ac:dyDescent="0.25">
      <c r="D15" s="31" t="s">
        <v>65</v>
      </c>
      <c r="E15" s="33" t="s">
        <v>49</v>
      </c>
      <c r="F15" s="35" t="s">
        <v>61</v>
      </c>
      <c r="G15" s="38" t="s">
        <v>123</v>
      </c>
      <c r="L15" s="57" t="s">
        <v>180</v>
      </c>
      <c r="Q15" t="s">
        <v>227</v>
      </c>
    </row>
    <row r="16" spans="4:17" x14ac:dyDescent="0.25">
      <c r="D16" s="31" t="s">
        <v>79</v>
      </c>
      <c r="E16" s="33" t="s">
        <v>50</v>
      </c>
      <c r="F16" s="35" t="s">
        <v>61</v>
      </c>
      <c r="G16" s="39" t="s">
        <v>126</v>
      </c>
      <c r="L16" s="57" t="s">
        <v>181</v>
      </c>
      <c r="Q16" t="s">
        <v>228</v>
      </c>
    </row>
    <row r="17" spans="4:15" x14ac:dyDescent="0.25">
      <c r="D17" s="31" t="s">
        <v>80</v>
      </c>
      <c r="E17" s="33" t="s">
        <v>50</v>
      </c>
      <c r="F17" s="35" t="s">
        <v>61</v>
      </c>
      <c r="G17" s="38" t="s">
        <v>240</v>
      </c>
      <c r="L17" s="55" t="s">
        <v>182</v>
      </c>
    </row>
    <row r="18" spans="4:15" ht="30" x14ac:dyDescent="0.25">
      <c r="D18" s="31" t="s">
        <v>81</v>
      </c>
      <c r="E18" s="33" t="s">
        <v>52</v>
      </c>
      <c r="F18" s="35" t="s">
        <v>61</v>
      </c>
      <c r="G18" s="38" t="s">
        <v>239</v>
      </c>
      <c r="L18" s="57" t="s">
        <v>183</v>
      </c>
    </row>
    <row r="19" spans="4:15" ht="30" x14ac:dyDescent="0.25">
      <c r="D19" s="31" t="s">
        <v>82</v>
      </c>
      <c r="E19" s="33" t="s">
        <v>52</v>
      </c>
      <c r="F19" s="35" t="s">
        <v>61</v>
      </c>
      <c r="G19" s="39" t="s">
        <v>238</v>
      </c>
      <c r="L19" s="57" t="s">
        <v>184</v>
      </c>
      <c r="O19" t="s">
        <v>232</v>
      </c>
    </row>
    <row r="20" spans="4:15" ht="30" x14ac:dyDescent="0.25">
      <c r="D20" s="31" t="s">
        <v>83</v>
      </c>
      <c r="E20" s="33" t="s">
        <v>55</v>
      </c>
      <c r="F20" s="35" t="s">
        <v>61</v>
      </c>
      <c r="G20" s="39" t="s">
        <v>237</v>
      </c>
      <c r="L20" s="55" t="s">
        <v>185</v>
      </c>
      <c r="O20" t="s">
        <v>233</v>
      </c>
    </row>
    <row r="21" spans="4:15" ht="30" x14ac:dyDescent="0.25">
      <c r="D21" s="31" t="s">
        <v>84</v>
      </c>
      <c r="E21" s="33" t="s">
        <v>55</v>
      </c>
      <c r="F21" s="35" t="s">
        <v>61</v>
      </c>
      <c r="G21" s="39" t="s">
        <v>237</v>
      </c>
      <c r="L21" s="56" t="s">
        <v>186</v>
      </c>
    </row>
    <row r="22" spans="4:15" ht="30" x14ac:dyDescent="0.25">
      <c r="D22" s="31" t="s">
        <v>85</v>
      </c>
      <c r="E22" s="33" t="s">
        <v>55</v>
      </c>
      <c r="F22" s="35" t="s">
        <v>61</v>
      </c>
      <c r="G22" s="39" t="s">
        <v>237</v>
      </c>
      <c r="L22" s="55" t="s">
        <v>187</v>
      </c>
    </row>
    <row r="23" spans="4:15" ht="45" x14ac:dyDescent="0.25">
      <c r="D23" s="31" t="s">
        <v>86</v>
      </c>
      <c r="E23" s="33" t="s">
        <v>53</v>
      </c>
      <c r="F23" s="35" t="s">
        <v>61</v>
      </c>
      <c r="G23" s="38" t="s">
        <v>125</v>
      </c>
      <c r="L23" s="57" t="s">
        <v>188</v>
      </c>
    </row>
    <row r="24" spans="4:15" ht="30" x14ac:dyDescent="0.25">
      <c r="D24" s="31" t="s">
        <v>87</v>
      </c>
      <c r="E24" s="33" t="s">
        <v>56</v>
      </c>
      <c r="F24" s="35" t="s">
        <v>61</v>
      </c>
      <c r="G24" s="38" t="s">
        <v>127</v>
      </c>
      <c r="L24" s="56" t="s">
        <v>189</v>
      </c>
    </row>
    <row r="25" spans="4:15" ht="30" x14ac:dyDescent="0.25">
      <c r="D25" s="31" t="s">
        <v>88</v>
      </c>
      <c r="E25" s="33" t="s">
        <v>56</v>
      </c>
      <c r="F25" s="35" t="s">
        <v>61</v>
      </c>
      <c r="G25" s="38" t="s">
        <v>127</v>
      </c>
      <c r="L25" s="56" t="s">
        <v>190</v>
      </c>
    </row>
    <row r="26" spans="4:15" ht="30" x14ac:dyDescent="0.25">
      <c r="D26" s="31" t="s">
        <v>89</v>
      </c>
      <c r="E26" s="33" t="s">
        <v>54</v>
      </c>
      <c r="F26" s="35" t="s">
        <v>61</v>
      </c>
      <c r="G26" s="39" t="s">
        <v>124</v>
      </c>
      <c r="L26" s="55" t="s">
        <v>191</v>
      </c>
    </row>
    <row r="27" spans="4:15" ht="27" x14ac:dyDescent="0.25">
      <c r="D27" s="31" t="s">
        <v>90</v>
      </c>
      <c r="E27" s="33" t="s">
        <v>51</v>
      </c>
      <c r="F27" s="35" t="s">
        <v>61</v>
      </c>
      <c r="G27" s="38" t="s">
        <v>120</v>
      </c>
      <c r="L27" s="56" t="s">
        <v>192</v>
      </c>
    </row>
    <row r="28" spans="4:15" ht="27" x14ac:dyDescent="0.25">
      <c r="D28" s="31" t="s">
        <v>91</v>
      </c>
      <c r="E28" s="33" t="s">
        <v>51</v>
      </c>
      <c r="F28" s="35" t="s">
        <v>61</v>
      </c>
      <c r="G28" s="38" t="s">
        <v>121</v>
      </c>
      <c r="L28" s="55" t="s">
        <v>193</v>
      </c>
    </row>
    <row r="29" spans="4:15" ht="45" x14ac:dyDescent="0.25">
      <c r="D29" s="31" t="s">
        <v>111</v>
      </c>
      <c r="E29" s="33" t="s">
        <v>51</v>
      </c>
      <c r="F29" s="35" t="s">
        <v>61</v>
      </c>
      <c r="G29" s="39" t="s">
        <v>122</v>
      </c>
      <c r="L29" s="56" t="s">
        <v>194</v>
      </c>
    </row>
    <row r="30" spans="4:15" ht="30" x14ac:dyDescent="0.25">
      <c r="D30" s="32" t="s">
        <v>92</v>
      </c>
      <c r="E30" s="27" t="s">
        <v>96</v>
      </c>
      <c r="F30" s="35" t="s">
        <v>62</v>
      </c>
      <c r="G30" s="39" t="s">
        <v>231</v>
      </c>
      <c r="L30" s="55" t="s">
        <v>195</v>
      </c>
    </row>
    <row r="31" spans="4:15" x14ac:dyDescent="0.25">
      <c r="D31" s="32" t="s">
        <v>66</v>
      </c>
      <c r="E31" s="27" t="s">
        <v>96</v>
      </c>
      <c r="F31" s="35" t="s">
        <v>62</v>
      </c>
      <c r="G31" s="38" t="s">
        <v>117</v>
      </c>
      <c r="L31" s="56" t="s">
        <v>196</v>
      </c>
    </row>
    <row r="32" spans="4:15" x14ac:dyDescent="0.25">
      <c r="D32" s="32" t="s">
        <v>67</v>
      </c>
      <c r="E32" s="27" t="s">
        <v>67</v>
      </c>
      <c r="F32" s="35" t="s">
        <v>62</v>
      </c>
      <c r="G32" s="38" t="s">
        <v>119</v>
      </c>
      <c r="L32" s="56" t="s">
        <v>197</v>
      </c>
    </row>
    <row r="33" spans="4:12" ht="27" x14ac:dyDescent="0.25">
      <c r="D33" s="32" t="s">
        <v>68</v>
      </c>
      <c r="E33" s="27" t="s">
        <v>97</v>
      </c>
      <c r="F33" s="35" t="s">
        <v>62</v>
      </c>
      <c r="G33" s="38" t="s">
        <v>119</v>
      </c>
      <c r="L33" s="55" t="s">
        <v>198</v>
      </c>
    </row>
    <row r="34" spans="4:12" x14ac:dyDescent="0.25">
      <c r="D34" s="32" t="s">
        <v>69</v>
      </c>
      <c r="E34" s="27" t="s">
        <v>97</v>
      </c>
      <c r="F34" s="35" t="s">
        <v>62</v>
      </c>
      <c r="G34" s="38" t="s">
        <v>119</v>
      </c>
      <c r="L34" s="55" t="s">
        <v>199</v>
      </c>
    </row>
    <row r="35" spans="4:12" x14ac:dyDescent="0.25">
      <c r="D35" s="32" t="s">
        <v>70</v>
      </c>
      <c r="E35" s="27" t="s">
        <v>97</v>
      </c>
      <c r="F35" s="35" t="s">
        <v>62</v>
      </c>
      <c r="G35" s="38" t="s">
        <v>119</v>
      </c>
      <c r="L35" s="57" t="s">
        <v>200</v>
      </c>
    </row>
    <row r="36" spans="4:12" x14ac:dyDescent="0.25">
      <c r="D36" s="32" t="s">
        <v>71</v>
      </c>
      <c r="E36" s="27" t="s">
        <v>98</v>
      </c>
      <c r="F36" s="35" t="s">
        <v>62</v>
      </c>
      <c r="G36" s="38" t="s">
        <v>128</v>
      </c>
      <c r="L36" s="57" t="s">
        <v>201</v>
      </c>
    </row>
    <row r="37" spans="4:12" x14ac:dyDescent="0.25">
      <c r="D37" s="32" t="s">
        <v>72</v>
      </c>
      <c r="E37" s="27" t="s">
        <v>98</v>
      </c>
      <c r="F37" s="35" t="s">
        <v>62</v>
      </c>
      <c r="G37" s="38" t="s">
        <v>128</v>
      </c>
      <c r="L37" s="57" t="s">
        <v>202</v>
      </c>
    </row>
    <row r="38" spans="4:12" x14ac:dyDescent="0.25">
      <c r="D38" s="32" t="s">
        <v>73</v>
      </c>
      <c r="E38" s="27" t="s">
        <v>98</v>
      </c>
      <c r="F38" s="35" t="s">
        <v>62</v>
      </c>
      <c r="G38" s="38" t="s">
        <v>128</v>
      </c>
      <c r="L38" s="56" t="s">
        <v>203</v>
      </c>
    </row>
    <row r="39" spans="4:12" x14ac:dyDescent="0.25">
      <c r="D39" s="32" t="s">
        <v>74</v>
      </c>
      <c r="E39" s="27" t="s">
        <v>99</v>
      </c>
      <c r="F39" s="35" t="s">
        <v>62</v>
      </c>
      <c r="G39" s="38" t="s">
        <v>129</v>
      </c>
      <c r="L39" s="56" t="s">
        <v>204</v>
      </c>
    </row>
    <row r="40" spans="4:12" x14ac:dyDescent="0.25">
      <c r="D40" s="32" t="s">
        <v>75</v>
      </c>
      <c r="E40" s="27" t="s">
        <v>99</v>
      </c>
      <c r="F40" s="35" t="s">
        <v>62</v>
      </c>
      <c r="G40" s="38" t="s">
        <v>129</v>
      </c>
      <c r="L40" s="57" t="s">
        <v>205</v>
      </c>
    </row>
    <row r="41" spans="4:12" x14ac:dyDescent="0.25">
      <c r="D41" s="32" t="s">
        <v>76</v>
      </c>
      <c r="E41" s="27" t="s">
        <v>99</v>
      </c>
      <c r="F41" s="35" t="s">
        <v>62</v>
      </c>
      <c r="G41" s="38" t="s">
        <v>129</v>
      </c>
      <c r="L41" s="57" t="s">
        <v>206</v>
      </c>
    </row>
    <row r="42" spans="4:12" x14ac:dyDescent="0.25">
      <c r="D42" s="32" t="s">
        <v>77</v>
      </c>
      <c r="E42" s="27" t="s">
        <v>99</v>
      </c>
      <c r="F42" s="35" t="s">
        <v>62</v>
      </c>
      <c r="G42" s="38" t="s">
        <v>129</v>
      </c>
      <c r="L42" s="57" t="s">
        <v>207</v>
      </c>
    </row>
    <row r="43" spans="4:12" x14ac:dyDescent="0.25">
      <c r="D43" s="32" t="s">
        <v>235</v>
      </c>
      <c r="E43" s="27" t="s">
        <v>100</v>
      </c>
      <c r="F43" s="35" t="s">
        <v>62</v>
      </c>
      <c r="G43" s="38" t="s">
        <v>130</v>
      </c>
    </row>
    <row r="44" spans="4:12" ht="30" x14ac:dyDescent="0.25">
      <c r="D44" s="32" t="s">
        <v>93</v>
      </c>
      <c r="E44" s="27" t="s">
        <v>100</v>
      </c>
      <c r="F44" s="35" t="s">
        <v>62</v>
      </c>
      <c r="G44" s="38" t="s">
        <v>130</v>
      </c>
    </row>
    <row r="45" spans="4:12" x14ac:dyDescent="0.25">
      <c r="D45" s="32" t="s">
        <v>236</v>
      </c>
      <c r="E45" s="27" t="s">
        <v>100</v>
      </c>
      <c r="F45" s="35" t="s">
        <v>62</v>
      </c>
      <c r="G45" s="38" t="s">
        <v>130</v>
      </c>
    </row>
    <row r="46" spans="4:12" ht="30" x14ac:dyDescent="0.25">
      <c r="D46" s="30" t="s">
        <v>94</v>
      </c>
      <c r="E46" s="27" t="s">
        <v>57</v>
      </c>
      <c r="F46" s="35" t="s">
        <v>241</v>
      </c>
      <c r="G46" s="38" t="s">
        <v>131</v>
      </c>
    </row>
    <row r="47" spans="4:12" ht="30" x14ac:dyDescent="0.25">
      <c r="D47" s="30" t="s">
        <v>95</v>
      </c>
      <c r="E47" s="27" t="s">
        <v>57</v>
      </c>
      <c r="F47" s="35" t="s">
        <v>241</v>
      </c>
      <c r="G47" s="39" t="s">
        <v>113</v>
      </c>
    </row>
    <row r="51" spans="4:4" x14ac:dyDescent="0.25">
      <c r="D51" s="27" t="s">
        <v>133</v>
      </c>
    </row>
    <row r="52" spans="4:4" x14ac:dyDescent="0.25">
      <c r="D52" s="38" t="s">
        <v>134</v>
      </c>
    </row>
    <row r="53" spans="4:4" ht="30" x14ac:dyDescent="0.25">
      <c r="D53" s="38" t="s">
        <v>135</v>
      </c>
    </row>
    <row r="54" spans="4:4" ht="30" x14ac:dyDescent="0.25">
      <c r="D54" s="38" t="s">
        <v>136</v>
      </c>
    </row>
    <row r="55" spans="4:4" x14ac:dyDescent="0.25">
      <c r="D55" s="38" t="s">
        <v>137</v>
      </c>
    </row>
    <row r="56" spans="4:4" ht="30" x14ac:dyDescent="0.25">
      <c r="D56" s="38" t="s">
        <v>138</v>
      </c>
    </row>
    <row r="57" spans="4:4" ht="30" x14ac:dyDescent="0.25">
      <c r="D57" s="38" t="s">
        <v>139</v>
      </c>
    </row>
    <row r="58" spans="4:4" ht="30" x14ac:dyDescent="0.25">
      <c r="D58" s="38" t="s">
        <v>140</v>
      </c>
    </row>
    <row r="59" spans="4:4" ht="30" x14ac:dyDescent="0.25">
      <c r="D59" s="38" t="s">
        <v>141</v>
      </c>
    </row>
    <row r="60" spans="4:4" x14ac:dyDescent="0.25">
      <c r="D60" s="38" t="s">
        <v>142</v>
      </c>
    </row>
    <row r="61" spans="4:4" ht="30" x14ac:dyDescent="0.25">
      <c r="D61" s="38" t="s">
        <v>143</v>
      </c>
    </row>
    <row r="62" spans="4:4" ht="60" x14ac:dyDescent="0.25">
      <c r="D62" s="38" t="s">
        <v>144</v>
      </c>
    </row>
    <row r="63" spans="4:4" ht="30" x14ac:dyDescent="0.25">
      <c r="D63" s="38" t="s">
        <v>145</v>
      </c>
    </row>
    <row r="64" spans="4:4" x14ac:dyDescent="0.25">
      <c r="D64" s="38" t="s">
        <v>146</v>
      </c>
    </row>
    <row r="65" spans="4:4" ht="30" x14ac:dyDescent="0.25">
      <c r="D65" s="38" t="s">
        <v>147</v>
      </c>
    </row>
    <row r="66" spans="4:4" x14ac:dyDescent="0.25">
      <c r="D66" s="38" t="s">
        <v>148</v>
      </c>
    </row>
    <row r="67" spans="4:4" ht="30" x14ac:dyDescent="0.25">
      <c r="D67" s="38" t="s">
        <v>149</v>
      </c>
    </row>
    <row r="68" spans="4:4" x14ac:dyDescent="0.25">
      <c r="D68" s="38" t="s">
        <v>150</v>
      </c>
    </row>
    <row r="69" spans="4:4" x14ac:dyDescent="0.25">
      <c r="D69" s="38" t="s">
        <v>151</v>
      </c>
    </row>
    <row r="70" spans="4:4" ht="30" x14ac:dyDescent="0.25">
      <c r="D70" s="38" t="s">
        <v>152</v>
      </c>
    </row>
    <row r="71" spans="4:4" ht="45" x14ac:dyDescent="0.25">
      <c r="D71" s="38" t="s">
        <v>153</v>
      </c>
    </row>
    <row r="72" spans="4:4" x14ac:dyDescent="0.25">
      <c r="D72" s="38" t="s">
        <v>154</v>
      </c>
    </row>
    <row r="73" spans="4:4" ht="30" x14ac:dyDescent="0.25">
      <c r="D73" s="38" t="s">
        <v>155</v>
      </c>
    </row>
    <row r="74" spans="4:4" ht="60" x14ac:dyDescent="0.25">
      <c r="D74" s="38" t="s">
        <v>156</v>
      </c>
    </row>
    <row r="75" spans="4:4" ht="30" x14ac:dyDescent="0.25">
      <c r="D75" s="38" t="s">
        <v>157</v>
      </c>
    </row>
    <row r="76" spans="4:4" ht="30" x14ac:dyDescent="0.25">
      <c r="D76" s="38" t="s">
        <v>158</v>
      </c>
    </row>
    <row r="77" spans="4:4" x14ac:dyDescent="0.25">
      <c r="D77" s="38" t="s">
        <v>159</v>
      </c>
    </row>
    <row r="78" spans="4:4" ht="45" x14ac:dyDescent="0.25">
      <c r="D78" s="38" t="s">
        <v>160</v>
      </c>
    </row>
    <row r="79" spans="4:4" x14ac:dyDescent="0.25">
      <c r="D79" s="38" t="s">
        <v>161</v>
      </c>
    </row>
    <row r="80" spans="4:4" ht="45" x14ac:dyDescent="0.25">
      <c r="D80" s="38" t="s">
        <v>162</v>
      </c>
    </row>
    <row r="81" spans="4:4" x14ac:dyDescent="0.25">
      <c r="D81" s="3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11</vt:i4>
      </vt:variant>
    </vt:vector>
  </HeadingPairs>
  <TitlesOfParts>
    <vt:vector size="16" baseType="lpstr">
      <vt:lpstr>Caracterización</vt:lpstr>
      <vt:lpstr>INDICADOR</vt:lpstr>
      <vt:lpstr>INDICADOR (2)</vt:lpstr>
      <vt:lpstr>NORMOGRAMA</vt:lpstr>
      <vt:lpstr>Listas desplegables</vt:lpstr>
      <vt:lpstr>Apoyo</vt:lpstr>
      <vt:lpstr>INDICADOR!Área_de_impresión</vt:lpstr>
      <vt:lpstr>'INDICADOR (2)'!Área_de_impresión</vt:lpstr>
      <vt:lpstr>Dirección_Estratégica</vt:lpstr>
      <vt:lpstr>Estratégico</vt:lpstr>
      <vt:lpstr>Evaluación</vt:lpstr>
      <vt:lpstr>Grupoa</vt:lpstr>
      <vt:lpstr>Misional</vt:lpstr>
      <vt:lpstr>Misionales</vt:lpstr>
      <vt:lpstr>Seguimiento_Evaluación_y_Control</vt:lpstr>
      <vt:lpstr>Tipo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Jhon Jairo Arias Chaparro</dc:creator>
  <cp:lastModifiedBy>Carmen Lucia Caicedo Caicedo</cp:lastModifiedBy>
  <cp:lastPrinted>2019-05-03T20:42:39Z</cp:lastPrinted>
  <dcterms:created xsi:type="dcterms:W3CDTF">2019-04-09T16:24:36Z</dcterms:created>
  <dcterms:modified xsi:type="dcterms:W3CDTF">2019-11-27T16:45:39Z</dcterms:modified>
</cp:coreProperties>
</file>