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caicedo\Documents\MPG\CARACTERIZACIONES\CARACTERIZACIONES APROBADAS\"/>
    </mc:Choice>
  </mc:AlternateContent>
  <bookViews>
    <workbookView xWindow="0" yWindow="0" windowWidth="25200" windowHeight="10485"/>
  </bookViews>
  <sheets>
    <sheet name="Caracterización" sheetId="5" r:id="rId1"/>
    <sheet name="INDICADOR" sheetId="6" r:id="rId2"/>
    <sheet name="INDICADOR 1" sheetId="16" r:id="rId3"/>
    <sheet name="NORMOGRAMA" sheetId="12" r:id="rId4"/>
    <sheet name="Listas desplegables" sheetId="8" state="hidden" r:id="rId5"/>
  </sheets>
  <externalReferences>
    <externalReference r:id="rId6"/>
    <externalReference r:id="rId7"/>
  </externalReferences>
  <definedNames>
    <definedName name="Apoyo">'Listas desplegables'!$G$33:$G$38</definedName>
    <definedName name="_xlnm.Print_Area" localSheetId="1">INDICADOR!$A$1:$S$24</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52511"/>
</workbook>
</file>

<file path=xl/calcChain.xml><?xml version="1.0" encoding="utf-8"?>
<calcChain xmlns="http://schemas.openxmlformats.org/spreadsheetml/2006/main">
  <c r="C8" i="16" l="1"/>
  <c r="C11" i="6"/>
  <c r="C11" i="16"/>
  <c r="M8" i="6" l="1"/>
  <c r="C8" i="6"/>
  <c r="M5" i="6" l="1"/>
  <c r="E7" i="5" l="1"/>
  <c r="H7" i="5"/>
</calcChain>
</file>

<file path=xl/sharedStrings.xml><?xml version="1.0" encoding="utf-8"?>
<sst xmlns="http://schemas.openxmlformats.org/spreadsheetml/2006/main" count="557" uniqueCount="385">
  <si>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</si>
  <si>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</si>
  <si>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</si>
  <si>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</si>
  <si>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</si>
  <si>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</si>
  <si>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</si>
  <si>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</si>
  <si>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</si>
  <si>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</si>
  <si>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</si>
  <si>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</si>
  <si>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</si>
  <si>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</si>
  <si>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</si>
  <si>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</si>
  <si>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</si>
  <si>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</si>
  <si>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</si>
  <si>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</si>
  <si>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</si>
  <si>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</si>
  <si>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</si>
  <si>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</si>
  <si>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</si>
  <si>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</si>
  <si>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</si>
  <si>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</si>
  <si>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</si>
  <si>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</si>
  <si>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</si>
  <si>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</si>
  <si>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</si>
  <si>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</si>
  <si>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</si>
  <si>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</si>
  <si>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</si>
  <si>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</si>
  <si>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</si>
  <si>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</si>
  <si>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</si>
  <si>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</si>
  <si>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</si>
  <si>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</si>
  <si>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</si>
  <si>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</si>
  <si>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</si>
  <si>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</si>
  <si>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</si>
  <si>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</si>
  <si>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</si>
  <si>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</si>
  <si>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</si>
  <si>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</si>
  <si>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</si>
  <si>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</si>
  <si>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</si>
  <si>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</si>
  <si>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</si>
  <si>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</si>
  <si>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</si>
  <si>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</si>
  <si>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</si>
  <si>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</si>
  <si>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</si>
  <si>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</si>
  <si>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</si>
  <si>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</si>
  <si>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</si>
  <si>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</si>
  <si>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</si>
  <si>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</si>
  <si>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</si>
  <si>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</si>
  <si>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</si>
  <si>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</si>
  <si>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</si>
  <si>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</si>
  <si>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</si>
  <si>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</si>
  <si>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</si>
  <si>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</si>
  <si>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</si>
  <si>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</si>
  <si>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</si>
  <si>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</si>
  <si>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</si>
  <si>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</si>
  <si>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</si>
  <si>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</si>
  <si>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</si>
  <si>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</si>
  <si>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</si>
  <si>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</si>
  <si>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</si>
  <si>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</si>
  <si>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</si>
  <si>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</si>
  <si>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</si>
  <si>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</si>
  <si>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</si>
  <si>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</si>
  <si>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</si>
  <si>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</si>
  <si>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</si>
  <si>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</si>
  <si>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</si>
  <si>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</si>
  <si>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</si>
  <si>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</si>
  <si>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</si>
  <si>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</si>
  <si>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</si>
  <si>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</si>
  <si>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</si>
  <si>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</si>
  <si>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</si>
  <si>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</si>
  <si>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</si>
  <si>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</si>
  <si>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</si>
  <si>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</si>
  <si>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</si>
  <si>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</si>
  <si>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</si>
  <si>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</si>
  <si>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</si>
  <si>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</si>
  <si>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</si>
  <si>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</si>
  <si>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</si>
  <si>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</si>
  <si>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</si>
  <si>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</si>
  <si>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</si>
  <si>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</si>
  <si>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</si>
  <si>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</si>
  <si>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</si>
  <si>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</si>
  <si>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</si>
  <si>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</si>
  <si>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</si>
  <si>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</si>
  <si>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</si>
  <si>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</si>
  <si>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</si>
  <si>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</si>
  <si>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</si>
  <si>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</si>
  <si>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</si>
  <si>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</si>
  <si>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</si>
  <si>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</si>
  <si>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</si>
  <si>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</si>
  <si>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</si>
  <si>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</si>
  <si>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</si>
  <si>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</si>
  <si>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</si>
  <si>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</si>
  <si>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</si>
  <si>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</si>
  <si>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</si>
  <si>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</si>
  <si>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</si>
  <si>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</si>
  <si>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</si>
  <si>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</si>
  <si>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</si>
  <si>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</si>
  <si>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</si>
  <si>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</si>
  <si>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</si>
  <si>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</si>
  <si>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</si>
  <si>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</si>
  <si>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</si>
  <si>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</si>
  <si>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</si>
  <si>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</si>
  <si>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</si>
  <si>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</si>
  <si>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</si>
  <si>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</si>
  <si>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</si>
  <si>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</si>
  <si>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</si>
  <si>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</si>
  <si>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</si>
  <si>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</si>
  <si>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</si>
  <si>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</si>
  <si>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</si>
  <si>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</si>
  <si>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</si>
  <si>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</si>
  <si>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</si>
  <si>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</si>
  <si>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</si>
  <si>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</si>
  <si>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</si>
  <si>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</si>
  <si>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</si>
  <si>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</si>
  <si>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</si>
  <si>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</si>
  <si>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</si>
  <si>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</si>
  <si>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</si>
  <si>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</si>
  <si>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</si>
  <si>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</si>
  <si>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</si>
  <si>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</si>
  <si>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</si>
  <si>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</si>
  <si>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</si>
  <si>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</si>
  <si>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</si>
  <si>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</si>
  <si>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</si>
  <si>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</si>
  <si>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</si>
  <si>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</si>
  <si>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</si>
  <si>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</si>
  <si>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</si>
  <si>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</si>
  <si>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</si>
  <si>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</si>
  <si>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</si>
  <si>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</si>
  <si>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</si>
  <si>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</si>
  <si>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</si>
  <si>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</si>
  <si>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</si>
  <si>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</si>
  <si>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</si>
  <si>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</si>
  <si>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Jerarquía de la norma</t>
  </si>
  <si>
    <t>Artículo</t>
  </si>
  <si>
    <t>Aplicación Específica</t>
  </si>
  <si>
    <t>Lineamientos para la Notificación</t>
  </si>
  <si>
    <t>X</t>
  </si>
  <si>
    <t>Fichas de Plan de Acción</t>
  </si>
  <si>
    <t>PROCESO QUE LO REQUIERA - Dependencias misionales, Secretaría General</t>
  </si>
  <si>
    <t>þ  Participar en actividades definidas en los programas de Gestión Ambiental</t>
  </si>
  <si>
    <t>h Participar en las actividades definidas en los programas de Seguridad y Salud en el Trabajo</t>
  </si>
  <si>
    <t>Líder de proceso y su equipo de trabajo</t>
  </si>
  <si>
    <t>Reporte de actividades de Fichas de Plan de Acción</t>
  </si>
  <si>
    <t>Prácticas y controles ambientales</t>
  </si>
  <si>
    <t>Prácticas y controles en seguridad y salud en el Trabajo</t>
  </si>
  <si>
    <t>PROCESO QUE LO REQUIERA - Superintendente de Industria y Comercio, Delegados, Secretario General, Jefes de Oficina y Directores de la SIC</t>
  </si>
  <si>
    <t>Partes interesadas</t>
  </si>
  <si>
    <t>Usuarios de los trámites institucionales y terceros interesados por las decisiones tomadas.</t>
  </si>
  <si>
    <t>ENTES DE CONTROL</t>
  </si>
  <si>
    <t xml:space="preserve"> Información de cumplimiento de actividades (operativas, plan de acción e indicadores de proceso)</t>
  </si>
  <si>
    <t xml:space="preserve">Seguimiento </t>
  </si>
  <si>
    <t>Comunicación fechas de auditoria interna, programación auditorias del SIGI</t>
  </si>
  <si>
    <t>Comunicación fechas de auditoria externa</t>
  </si>
  <si>
    <t>Reportar información de las actividades realizadas a la Oficina Asesora de Planeación</t>
  </si>
  <si>
    <t>Realizar Comité de Gestión y Comité de Coordinación, verificar cumplimiento y establecer acciones</t>
  </si>
  <si>
    <t xml:space="preserve">Atender la auditoria y entregar la información necesaria </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</si>
  <si>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</si>
  <si>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</si>
  <si>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</si>
  <si>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Diligenciar el Plan de Mejoramiento con las acciones correctivas y preventivas
Entregar periódicamente reporte de cumplimiento del Plan de Mejoramiento (SIGI y las Auditorias de Gestión) a la Oficina de Control Interno</t>
  </si>
  <si>
    <t>Plan de Mejoramiento</t>
  </si>
  <si>
    <t>Constitución</t>
  </si>
  <si>
    <t xml:space="preserve">Ley </t>
  </si>
  <si>
    <t>Ley</t>
  </si>
  <si>
    <t xml:space="preserve">Decreto </t>
  </si>
  <si>
    <t>NORMOGRAMA</t>
  </si>
  <si>
    <t>Fecha actualización:</t>
  </si>
  <si>
    <t>Numero / Fecha</t>
  </si>
  <si>
    <t>Título</t>
  </si>
  <si>
    <t>Constitución Política de Colombia</t>
  </si>
  <si>
    <t>734 de 2002</t>
  </si>
  <si>
    <t>1437 de 2011</t>
  </si>
  <si>
    <t>4886 de 2011</t>
  </si>
  <si>
    <t>019 de 2012</t>
  </si>
  <si>
    <t>Art. 29</t>
  </si>
  <si>
    <t>Debido proceso y derecho a la defensa.</t>
  </si>
  <si>
    <t>Código Disciplinario Único</t>
  </si>
  <si>
    <t>Art 91, Capitulo II</t>
  </si>
  <si>
    <t>Notificaciones y comunicaciones de las decisiones disciplinarias.</t>
  </si>
  <si>
    <t>Código de Procedimiento Administrativo y de lo Contencioso  Administrativo</t>
  </si>
  <si>
    <t>Título III, Capítulo  IV -V</t>
  </si>
  <si>
    <t>Utilización de medios electrónicos en el Procedimiento Administrativo. Publicaciones, Citaciones, Comunicaciones y Notificaciones</t>
  </si>
  <si>
    <t>1564 de 2012</t>
  </si>
  <si>
    <t>Código general del Proceso</t>
  </si>
  <si>
    <t>Capítulo III, Título II</t>
  </si>
  <si>
    <t>1 de 1984</t>
  </si>
  <si>
    <t>Código de Contencioso Administrativo</t>
  </si>
  <si>
    <t>Capitulo X</t>
  </si>
  <si>
    <t>Publicaciones, notificaciones y Comunicaciones.</t>
  </si>
  <si>
    <t>Por el cual se dictan normas para suprimir o reformar regulaciones, procedimientos y trámites innecesarios existentes en la Administración pública.</t>
  </si>
  <si>
    <t>Art 158</t>
  </si>
  <si>
    <t>Por medio de la cual se modifica la estructura de la Superintendencia de Industria y Comercio, se determinan las funciones de sus dependencias y se dictan otras disposiciones</t>
  </si>
  <si>
    <t>Por la cual se reúne en un solo cuerpo normativo las reglamentaciones e instrucciones generales de la Superintendencia de Industria y Comercio.</t>
  </si>
  <si>
    <t xml:space="preserve">todos </t>
  </si>
  <si>
    <t>Funciones</t>
  </si>
  <si>
    <t>Título I, Capítulo V</t>
  </si>
  <si>
    <t>Publicación, comunicación, notificación y ejecutoria de las decisiones de la superintendencia de industria y comercio.</t>
  </si>
  <si>
    <t>Circular Únuca</t>
  </si>
  <si>
    <t xml:space="preserve"> 10 de 2001  la SIC</t>
  </si>
  <si>
    <t>Porcentaje de partes notificadas en los actos administrativos durante el periodo</t>
  </si>
  <si>
    <t>Eficacia</t>
  </si>
  <si>
    <t>Efectividad</t>
  </si>
  <si>
    <t>DE01 Formulación Estratégica 
DE02 Revisión Estratégica</t>
  </si>
  <si>
    <t xml:space="preserve">DE01 Formulación Estratégica </t>
  </si>
  <si>
    <t>DE02 Revisión Estratégica</t>
  </si>
  <si>
    <t>Proceso que lo requiera</t>
  </si>
  <si>
    <t>SC03 Gestión Ambiental</t>
  </si>
  <si>
    <t>SC04 Seguridad y Salud en el Trabajo</t>
  </si>
  <si>
    <t>Lineamientos y metodologías de gestión Ambiental</t>
  </si>
  <si>
    <t xml:space="preserve">Todos los procesos
Servidores públicos y contratistas de la SIC
Representante de la Dirección para el Sistema de Gestión Ambiental </t>
  </si>
  <si>
    <t>Todos los procesos
Servidores públicos y contratistas de la SIC
Representante de la Dirección para SyST</t>
  </si>
  <si>
    <t>Lineamientos y metodologías de gestión en Seguridad y Salud en el Trabajo</t>
  </si>
  <si>
    <t>Partes interesadas (Grupos de Valor)</t>
  </si>
  <si>
    <t>PPartes interesadas (Grupos de Valor)</t>
  </si>
  <si>
    <t>GJ06-Notificaciones</t>
  </si>
  <si>
    <t>CI02 Seguimiento Sistema Integral de Gestión Institucional
DE02 Revisión Estratégica</t>
  </si>
  <si>
    <t>Establecer acciones correctivas y preventivas (de ser necesario)</t>
  </si>
  <si>
    <t>CI01 Asesoría y Evaluación Independiente
CI02 Seguimiento Sistema Integral de Gestión Institucional</t>
  </si>
  <si>
    <t>CI02 Seguimiento Sistema Integral de Gestión Institucional
DE02 Revisión Estratégica</t>
  </si>
  <si>
    <t>Establecer acciones correctivas y preventivas</t>
  </si>
  <si>
    <t>Entes de Control</t>
  </si>
  <si>
    <t>Llevar a cabo la numeración, notificación y ejecutoria de los actos administrativos proferidos por la Entidad para que se surtan los efectos previstos en la ley,  garantizando el derecho de defensa de los usuarios a través de las funciones administrativas de la Superintendencia de Industria y Comercio - SIC.</t>
  </si>
  <si>
    <t>Coodinación Grupo de Trabajo de Notificaciones y Certificaciones</t>
  </si>
  <si>
    <t>Inicia con la recepción a satisfacción del acto administrativo proferido por la delegatura emisora y finaliza con la notificación o comunicación efectiva al administrado o interesado, el grupo emite además una certificación de notificación como control de calidad al interior del grupo. Para procesos sancionatorios y disciplinarios finaliza con la constancia de ejecutoria.</t>
  </si>
  <si>
    <t>Grupo de Trabajo de Notificaciones y Certificaciones - Grupo de Trabajo de Secretaría</t>
  </si>
  <si>
    <t>Coordinador Grupo de Trabajo de Notificaciones y Certificaciones - Coordinador Grupo de Trabajo de Secretaría</t>
  </si>
  <si>
    <t>Actos administrativos (resoluciones, acuerdos y autos disciplinarios de segunda instancia) expedidos por la SIC.</t>
  </si>
  <si>
    <t>Gestionar las actividades del Grupo de Trabajo de Notificaciones y Certificaciones y el Grupo de Trabajo de Secretaría, para permitir la correcta ejecución de los procesos de numeración, notificación y ejecutoria de actos administrativos de su competencia.</t>
  </si>
  <si>
    <t>Actos administrativos expedidos por la SIC que son competencia del Grupo de Trabajo de Notificaciones y Certificaciones</t>
  </si>
  <si>
    <t>Notificar o comunicar los actos administrativos competencia del Grupo de Trabajo de Notificaciones y Certificaciones a los usuarios, para surtir los efectos previstos en la ley</t>
  </si>
  <si>
    <t xml:space="preserve">Coordinador Grupo de Trabajo de Notificaciones y Certificaciones - Coordinador Grupo de Trabajo de Secretaría </t>
  </si>
  <si>
    <t>Notificaciones y comunicaciones de actos administrativos</t>
  </si>
  <si>
    <t>Coordinador Grupo de Trabajo de Notificaciones y Certificaciones - Coordinador Grupo de Trabajo de Secretaría.</t>
  </si>
  <si>
    <t>Ejecutoria de actos administrativos sancionatorios y disciplinarios</t>
  </si>
  <si>
    <t>Ejecutoriar los actos administrativos sancionatorios y disciplinarios para surtir los efectos previstos en la ley</t>
  </si>
  <si>
    <t>Actos administrativos sancionatorios y disciplinarios expedidos por la SIC.</t>
  </si>
  <si>
    <t>Numerar los actos administraivos que son competencia del grupo y/o publicar en el diario oficial, los que son de interés general.</t>
  </si>
  <si>
    <t>Numeración de los actos administrativos
Publicación de los actos (cuando corresponda)</t>
  </si>
  <si>
    <t>Calcular el porcentaje de usuarios que califican como excelente-buena la atención de derechos de petición en el GTNC.</t>
  </si>
  <si>
    <t>Experiencia SIC</t>
  </si>
  <si>
    <t>Encuesta experiencia SIC</t>
  </si>
  <si>
    <t>Anual</t>
  </si>
  <si>
    <t>x</t>
  </si>
  <si>
    <t>NA</t>
  </si>
  <si>
    <t>Coordinadora del Grupo de Notificaciones y Certificaciones</t>
  </si>
  <si>
    <t>Calcular el porcentaje de partes que son notificadas en los actos administrativos</t>
  </si>
  <si>
    <t>El indicador toma la cantidad de partes objeto de notificación y las partes notificadas durante el semestre para calcular el porcentaje de notificación de los actos administrativos recibidos por el grupo.</t>
  </si>
  <si>
    <t>Partes notificadas/partes a notificar*100</t>
  </si>
  <si>
    <t>Partes notificadas</t>
  </si>
  <si>
    <t>Corresponde a las partes que presentan fecha de notificación en el reporte general de acto (el periodo evaluado se contemplará 5 días antes de su inicio y 5 días antes de su culminación)</t>
  </si>
  <si>
    <t>Reporte General de Actos- Módulo de Notificaciones</t>
  </si>
  <si>
    <t>Partes a notificar</t>
  </si>
  <si>
    <t>Corresponde a las partes a notificar durante el periodo evaluado</t>
  </si>
  <si>
    <t xml:space="preserve"> Notificaciones</t>
  </si>
  <si>
    <t>Gestion Juridica</t>
  </si>
  <si>
    <t>Coordinador Grupo de Notificaciones y Certificaciones</t>
  </si>
  <si>
    <t>Efectiviada</t>
  </si>
  <si>
    <t>Se calcula la cantidad de usuarios  que califiquen  como excelente y bueno (5 o 4) el servicio de notificación de actos administrativos.</t>
  </si>
  <si>
    <t>Cantidad de usuarios que califican el servicio como excelente o bueno/Cantidad de usuarios que califican el servicio de notificación *100</t>
  </si>
  <si>
    <t>Cantidad de usuarios que califican el servicio de notificación</t>
  </si>
  <si>
    <t>Corresponde a la cantidad de usuarios que califican el servicio de notificación</t>
  </si>
  <si>
    <t>Usuarios que califican el servicio como excelente o bueno</t>
  </si>
  <si>
    <t>Corresponde a la cantidad de usuarios que califican el servicio como excelente o bueno</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</si>
  <si>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Plan de Acción Vigencia Anterior y Proyectos de Inversión</t>
  </si>
  <si>
    <t>Instruir sobre las actividades que se deben adelantar para notificar un acto administrativo
a la(s) parte(s) interesada(s), para que se surtan los efectos previstos en la ley y se le
garantice el derecho de defensa teniendo en cuenta las funciones administrativas de la
Superintendencia de Industria y Comercio - SIC, mediante las etapas de Recibir,
Numerar, Notificar y Certificar Actos Administrativos. 
 que permitan el optimo desarrollo de la numeración, notificación y ejecutoria de los actos administrativos expedidos por la SIC</t>
  </si>
  <si>
    <t>Fichas de Plan de Acción
Plan Anual de Adquisiciones</t>
  </si>
  <si>
    <t xml:space="preserve">DE01 Formulación Estratégica 
DE02 Revisión Estratégica
</t>
  </si>
  <si>
    <t>Seguimiento
Estadísticas Institucionales
Seguimiento Plan de Acción
Indicadores de Proceso</t>
  </si>
  <si>
    <t>N</t>
  </si>
  <si>
    <t>Satisfacción de los usuarios ante la notificación de actos administrativos</t>
  </si>
  <si>
    <t>CÓDIGO
VERSIÓN: 2</t>
  </si>
  <si>
    <t>VERSION</t>
  </si>
  <si>
    <t>GJ06</t>
  </si>
  <si>
    <t>Fecha</t>
  </si>
  <si>
    <t>PROCESO QUE LO REQUIERA - Dependencias misionales, Secretaría General
Todos los procesos</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</si>
</sst>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sz val="11"/>
      <color theme="1"/>
      <name val="Arial Narrow"/>
      <family val="2"/>
    </font>
    <font>
      <b/>
      <sz val="16"/>
      <color theme="1"/>
      <name val="Arial Narrow"/>
      <family val="2"/>
    </font>
    <font>
      <sz val="11"/>
      <name val="Arial Narrow"/>
      <family val="2"/>
    </font>
    <font>
      <b/>
      <sz val="14"/>
      <color theme="1"/>
      <name val="Arial Narrow"/>
      <family val="2"/>
    </font>
    <font>
      <sz val="10"/>
      <color theme="1"/>
      <name val="Arial Narrow"/>
      <family val="2"/>
    </font>
    <font>
      <sz val="11"/>
      <color rgb="FF000000"/>
      <name val="Arial Narrow"/>
      <family val="2"/>
    </font>
    <font>
      <b/>
      <sz val="14"/>
      <name val="Arial"/>
      <family val="2"/>
    </font>
    <font>
      <sz val="12"/>
      <name val="Arial"/>
      <family val="2"/>
    </font>
    <font>
      <b/>
      <sz val="11"/>
      <color theme="0"/>
      <name val="Arial"/>
      <family val="2"/>
    </font>
  </fonts>
  <fills count="12">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s>
  <borders count="65">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top/>
      <bottom style="hair">
        <color auto="1"/>
      </bottom>
      <diagonal/>
    </border>
    <border>
      <left style="double">
        <color indexed="64"/>
      </left>
      <right style="double">
        <color indexed="64"/>
      </right>
      <top/>
      <bottom style="double">
        <color indexed="64"/>
      </bottom>
      <diagonal/>
    </border>
    <border>
      <left style="thin">
        <color auto="1"/>
      </left>
      <right/>
      <top style="thin">
        <color auto="1"/>
      </top>
      <bottom/>
      <diagonal/>
    </border>
    <border>
      <left style="thin">
        <color auto="1"/>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hair">
        <color indexed="64"/>
      </left>
      <right style="medium">
        <color auto="1"/>
      </right>
      <top style="hair">
        <color auto="1"/>
      </top>
      <bottom/>
      <diagonal/>
    </border>
    <border>
      <left style="hair">
        <color indexed="64"/>
      </left>
      <right style="medium">
        <color auto="1"/>
      </right>
      <top/>
      <bottom/>
      <diagonal/>
    </border>
    <border>
      <left style="hair">
        <color indexed="64"/>
      </left>
      <right style="medium">
        <color auto="1"/>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0" fontId="9" fillId="0" borderId="0" applyNumberFormat="0" applyFill="0" applyBorder="0" applyAlignment="0" applyProtection="0"/>
    <xf numFmtId="0" fontId="16" fillId="0" borderId="0"/>
  </cellStyleXfs>
  <cellXfs count="337">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applyBorder="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applyBorder="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1" fillId="0" borderId="28" xfId="0" applyFont="1" applyBorder="1"/>
    <xf numFmtId="0" fontId="10" fillId="0" borderId="29" xfId="0" applyFont="1" applyBorder="1"/>
    <xf numFmtId="0" fontId="7" fillId="3" borderId="32" xfId="0" applyFont="1" applyFill="1" applyBorder="1" applyAlignment="1">
      <alignment vertical="center"/>
    </xf>
    <xf numFmtId="9" fontId="12" fillId="0" borderId="44" xfId="0" applyNumberFormat="1" applyFont="1" applyBorder="1" applyAlignment="1">
      <alignment horizontal="center" vertical="center" wrapText="1"/>
    </xf>
    <xf numFmtId="0" fontId="7" fillId="2" borderId="10" xfId="0" applyFont="1" applyFill="1" applyBorder="1" applyAlignment="1">
      <alignment horizontal="center" vertical="center"/>
    </xf>
    <xf numFmtId="0" fontId="4" fillId="0" borderId="0" xfId="0" applyFont="1" applyBorder="1" applyAlignme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7"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3" fillId="0" borderId="0" xfId="0" applyFont="1" applyFill="1" applyBorder="1" applyAlignment="1">
      <alignment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4" borderId="0" xfId="0" applyFont="1" applyFill="1" applyBorder="1" applyAlignment="1">
      <alignment vertical="center" wrapText="1"/>
    </xf>
    <xf numFmtId="0" fontId="6" fillId="0" borderId="0" xfId="0" applyFont="1" applyFill="1" applyBorder="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Fill="1" applyBorder="1" applyAlignment="1">
      <alignment vertical="center" wrapText="1"/>
    </xf>
    <xf numFmtId="0" fontId="6" fillId="0" borderId="24" xfId="0" applyFont="1" applyFill="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7" fillId="0" borderId="0" xfId="2" applyFont="1" applyFill="1" applyBorder="1" applyAlignment="1" applyProtection="1">
      <alignment vertical="center" wrapText="1"/>
      <protection locked="0"/>
    </xf>
    <xf numFmtId="0" fontId="18" fillId="0" borderId="0" xfId="2" applyFont="1" applyFill="1" applyBorder="1" applyAlignment="1" applyProtection="1">
      <alignment vertical="center" wrapText="1"/>
      <protection locked="0"/>
    </xf>
    <xf numFmtId="0" fontId="18" fillId="0" borderId="0" xfId="2" applyFont="1" applyFill="1" applyBorder="1" applyAlignment="1" applyProtection="1">
      <alignment horizontal="left" vertical="center" wrapText="1" indent="2"/>
      <protection locked="0"/>
    </xf>
    <xf numFmtId="0" fontId="14" fillId="0" borderId="4" xfId="0" applyFont="1" applyFill="1" applyBorder="1" applyAlignment="1">
      <alignment vertical="center"/>
    </xf>
    <xf numFmtId="0" fontId="8" fillId="3" borderId="1" xfId="0" applyFont="1" applyFill="1" applyBorder="1" applyAlignment="1">
      <alignment horizontal="center" vertical="center" wrapText="1"/>
    </xf>
    <xf numFmtId="0" fontId="4" fillId="0" borderId="19" xfId="0" applyFont="1" applyBorder="1" applyAlignment="1">
      <alignment horizont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0"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1" fillId="0" borderId="1" xfId="0" applyFont="1" applyBorder="1" applyAlignment="1">
      <alignment horizontal="center" vertical="center"/>
    </xf>
    <xf numFmtId="0" fontId="23" fillId="4" borderId="0" xfId="0" applyFont="1" applyFill="1" applyBorder="1" applyAlignment="1">
      <alignment horizontal="center"/>
    </xf>
    <xf numFmtId="0" fontId="10" fillId="0" borderId="6" xfId="0" applyFont="1" applyBorder="1" applyAlignment="1">
      <alignment horizontal="center" vertical="center"/>
    </xf>
    <xf numFmtId="0" fontId="23" fillId="0" borderId="0" xfId="0" applyFont="1" applyFill="1" applyBorder="1" applyAlignment="1">
      <alignment vertical="center" wrapText="1"/>
    </xf>
    <xf numFmtId="0" fontId="10" fillId="0" borderId="0" xfId="0" applyFont="1" applyBorder="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2" fillId="0" borderId="33"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0" xfId="0" applyFont="1" applyBorder="1" applyAlignment="1">
      <alignment horizontal="center" vertical="center"/>
    </xf>
    <xf numFmtId="0" fontId="10" fillId="0" borderId="1" xfId="0" applyFont="1" applyBorder="1" applyAlignment="1">
      <alignment horizontal="justify" vertical="center" wrapText="1"/>
    </xf>
    <xf numFmtId="0" fontId="6" fillId="0" borderId="19" xfId="0" applyFont="1" applyFill="1" applyBorder="1" applyAlignment="1">
      <alignment vertical="center" wrapText="1"/>
    </xf>
    <xf numFmtId="0" fontId="6" fillId="4" borderId="19" xfId="0" applyFont="1" applyFill="1" applyBorder="1" applyAlignment="1">
      <alignment vertical="center" wrapText="1"/>
    </xf>
    <xf numFmtId="0" fontId="23" fillId="4" borderId="6" xfId="0" applyFont="1" applyFill="1" applyBorder="1" applyAlignment="1">
      <alignment horizontal="center"/>
    </xf>
    <xf numFmtId="0" fontId="10" fillId="0" borderId="31" xfId="0" applyFont="1" applyBorder="1" applyAlignment="1">
      <alignment horizontal="justify" vertical="center" wrapText="1"/>
    </xf>
    <xf numFmtId="0" fontId="24" fillId="0" borderId="52" xfId="0" applyFont="1" applyBorder="1" applyAlignment="1">
      <alignment horizontal="justify" vertical="center" wrapText="1"/>
    </xf>
    <xf numFmtId="0" fontId="25" fillId="0" borderId="33" xfId="0" applyFont="1" applyBorder="1" applyAlignment="1">
      <alignment horizontal="center" vertical="center"/>
    </xf>
    <xf numFmtId="0" fontId="25" fillId="0" borderId="0" xfId="0" applyFont="1"/>
    <xf numFmtId="14" fontId="27" fillId="0" borderId="33" xfId="0" applyNumberFormat="1" applyFont="1" applyFill="1" applyBorder="1" applyAlignment="1">
      <alignment horizontal="center" vertical="center"/>
    </xf>
    <xf numFmtId="0" fontId="28" fillId="9" borderId="55" xfId="0" applyFont="1" applyFill="1" applyBorder="1" applyAlignment="1">
      <alignment horizontal="center" vertical="center" wrapText="1"/>
    </xf>
    <xf numFmtId="0" fontId="28" fillId="9" borderId="56" xfId="0" applyFont="1" applyFill="1" applyBorder="1" applyAlignment="1">
      <alignment horizontal="center" vertical="center" wrapText="1"/>
    </xf>
    <xf numFmtId="0" fontId="28" fillId="9" borderId="57" xfId="0" applyFont="1" applyFill="1" applyBorder="1" applyAlignment="1">
      <alignment horizontal="center" vertical="center" wrapText="1"/>
    </xf>
    <xf numFmtId="0" fontId="29" fillId="0" borderId="0" xfId="0" applyFont="1" applyAlignment="1">
      <alignment vertical="center" wrapText="1"/>
    </xf>
    <xf numFmtId="0" fontId="27" fillId="0" borderId="58" xfId="0" applyFont="1" applyFill="1" applyBorder="1" applyAlignment="1">
      <alignment horizontal="center" vertical="center" wrapText="1"/>
    </xf>
    <xf numFmtId="0" fontId="27" fillId="0" borderId="33" xfId="0" applyFont="1" applyFill="1" applyBorder="1" applyAlignment="1">
      <alignment horizontal="center" vertical="center" wrapText="1"/>
    </xf>
    <xf numFmtId="0" fontId="27" fillId="0" borderId="59" xfId="0" applyFont="1" applyFill="1" applyBorder="1" applyAlignment="1">
      <alignment horizontal="center" vertical="center" wrapText="1"/>
    </xf>
    <xf numFmtId="0" fontId="27" fillId="0" borderId="0" xfId="0" applyFont="1" applyAlignment="1">
      <alignment horizontal="center" vertical="center"/>
    </xf>
    <xf numFmtId="0" fontId="30" fillId="0" borderId="58" xfId="0" applyFont="1" applyFill="1" applyBorder="1" applyAlignment="1">
      <alignment horizontal="center" vertical="center" wrapText="1"/>
    </xf>
    <xf numFmtId="0" fontId="30" fillId="0" borderId="33"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25" fillId="0" borderId="0" xfId="0" applyFont="1" applyAlignment="1">
      <alignment horizontal="center" vertical="center"/>
    </xf>
    <xf numFmtId="0" fontId="27" fillId="0" borderId="0" xfId="0" applyFont="1"/>
    <xf numFmtId="0" fontId="27" fillId="4" borderId="58" xfId="0" applyFont="1" applyFill="1" applyBorder="1" applyAlignment="1">
      <alignment horizontal="center" vertical="center" wrapText="1"/>
    </xf>
    <xf numFmtId="0" fontId="27" fillId="4" borderId="33" xfId="0" applyFont="1" applyFill="1" applyBorder="1" applyAlignment="1">
      <alignment horizontal="center" vertical="center" wrapText="1"/>
    </xf>
    <xf numFmtId="0" fontId="25" fillId="10" borderId="0" xfId="0" applyFont="1" applyFill="1"/>
    <xf numFmtId="0" fontId="25" fillId="0" borderId="0" xfId="0" applyFont="1" applyFill="1"/>
    <xf numFmtId="0" fontId="24" fillId="0" borderId="48" xfId="0" applyFont="1" applyBorder="1" applyAlignment="1">
      <alignment horizontal="justify" vertical="center" wrapText="1"/>
    </xf>
    <xf numFmtId="0" fontId="24" fillId="0" borderId="49" xfId="0" applyFont="1" applyBorder="1" applyAlignment="1">
      <alignment horizontal="center" vertical="center" wrapText="1"/>
    </xf>
    <xf numFmtId="0" fontId="24" fillId="0" borderId="50" xfId="0" applyFont="1" applyBorder="1" applyAlignment="1">
      <alignment horizontal="center" vertical="center" wrapText="1"/>
    </xf>
    <xf numFmtId="0" fontId="10" fillId="0" borderId="0" xfId="0" applyFont="1" applyBorder="1" applyAlignment="1">
      <alignment horizontal="center"/>
    </xf>
    <xf numFmtId="0" fontId="0" fillId="11" borderId="23" xfId="0" applyFill="1" applyBorder="1"/>
    <xf numFmtId="0" fontId="0" fillId="11" borderId="0" xfId="0" applyFill="1" applyBorder="1"/>
    <xf numFmtId="0" fontId="0" fillId="11" borderId="24" xfId="0" applyFill="1" applyBorder="1"/>
    <xf numFmtId="0" fontId="0" fillId="11" borderId="0" xfId="0" applyFill="1"/>
    <xf numFmtId="0" fontId="2" fillId="0" borderId="21" xfId="0" applyFont="1" applyBorder="1" applyAlignment="1">
      <alignment horizontal="center" vertical="center"/>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4" xfId="0" applyFont="1" applyBorder="1" applyAlignment="1">
      <alignment horizontal="justify" vertical="center"/>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4" fillId="0" borderId="23" xfId="0" applyFont="1" applyBorder="1" applyAlignment="1">
      <alignment horizontal="center"/>
    </xf>
    <xf numFmtId="0" fontId="4" fillId="0" borderId="0" xfId="0" applyFont="1" applyBorder="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0" fillId="0" borderId="16" xfId="0" applyFont="1" applyBorder="1" applyAlignment="1">
      <alignment horizontal="justify" vertical="center" wrapText="1"/>
    </xf>
    <xf numFmtId="0" fontId="10" fillId="0" borderId="27"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0"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7" xfId="0" applyFont="1" applyBorder="1" applyAlignment="1">
      <alignment horizontal="center" vertical="center" wrapText="1"/>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4" borderId="0" xfId="0" applyFont="1" applyFill="1" applyBorder="1" applyAlignment="1">
      <alignment horizontal="center"/>
    </xf>
    <xf numFmtId="0" fontId="8" fillId="3" borderId="1" xfId="0" applyFont="1" applyFill="1" applyBorder="1" applyAlignment="1">
      <alignment horizontal="center" vertical="center" wrapText="1"/>
    </xf>
    <xf numFmtId="0" fontId="21" fillId="0" borderId="3"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10" xfId="0" applyFont="1" applyBorder="1" applyAlignment="1">
      <alignment horizontal="center" vertical="center"/>
    </xf>
    <xf numFmtId="0" fontId="21" fillId="0" borderId="6" xfId="0" applyFont="1" applyBorder="1" applyAlignment="1">
      <alignment horizontal="center" vertical="center"/>
    </xf>
    <xf numFmtId="0" fontId="21" fillId="0" borderId="17"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4" fillId="0" borderId="19" xfId="0" applyFont="1" applyBorder="1" applyAlignment="1">
      <alignment horizontal="center"/>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5" xfId="0" applyFont="1" applyFill="1" applyBorder="1" applyAlignment="1">
      <alignment horizontal="center" vertic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5" xfId="0" applyFont="1" applyFill="1" applyBorder="1" applyAlignment="1">
      <alignment horizontal="center" vertical="center"/>
    </xf>
    <xf numFmtId="0" fontId="22" fillId="0" borderId="16" xfId="0" applyFont="1" applyBorder="1" applyAlignment="1">
      <alignment horizontal="left" vertical="center"/>
    </xf>
    <xf numFmtId="0" fontId="22" fillId="0" borderId="4" xfId="0" applyFont="1" applyBorder="1" applyAlignment="1">
      <alignment horizontal="left" vertical="center"/>
    </xf>
    <xf numFmtId="0" fontId="22" fillId="0" borderId="25" xfId="0" applyFont="1" applyBorder="1" applyAlignment="1">
      <alignment horizontal="left" vertical="center"/>
    </xf>
    <xf numFmtId="0" fontId="22" fillId="0" borderId="16" xfId="0" applyFont="1" applyBorder="1" applyAlignment="1">
      <alignment horizontal="left" vertical="center" wrapText="1"/>
    </xf>
    <xf numFmtId="0" fontId="22" fillId="0" borderId="4" xfId="0" applyFont="1" applyBorder="1" applyAlignment="1">
      <alignment horizontal="left" vertical="center" wrapText="1"/>
    </xf>
    <xf numFmtId="0" fontId="22" fillId="0" borderId="25" xfId="0" applyFont="1" applyBorder="1" applyAlignment="1">
      <alignment horizontal="left" vertical="center" wrapText="1"/>
    </xf>
    <xf numFmtId="0" fontId="7" fillId="2" borderId="36"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6" fillId="0" borderId="3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7" fillId="4"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42" xfId="0" applyFont="1" applyFill="1" applyBorder="1" applyAlignment="1">
      <alignment horizontal="center" vertical="center"/>
    </xf>
    <xf numFmtId="0" fontId="7" fillId="2"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22" fillId="0" borderId="16" xfId="0" applyFont="1" applyFill="1" applyBorder="1" applyAlignment="1">
      <alignment horizontal="left" vertical="center"/>
    </xf>
    <xf numFmtId="0" fontId="22" fillId="0" borderId="4" xfId="0" applyFont="1" applyFill="1" applyBorder="1" applyAlignment="1">
      <alignment horizontal="left" vertical="center"/>
    </xf>
    <xf numFmtId="0" fontId="22" fillId="0" borderId="2" xfId="0" applyFont="1" applyFill="1" applyBorder="1" applyAlignment="1">
      <alignment horizontal="left" vertic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2" fillId="0" borderId="2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6" xfId="0" applyFont="1" applyFill="1" applyBorder="1" applyAlignment="1">
      <alignment horizontal="left" vertical="center"/>
    </xf>
    <xf numFmtId="0" fontId="14" fillId="0" borderId="16"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47" xfId="0" applyFont="1" applyFill="1" applyBorder="1" applyAlignment="1">
      <alignment horizontal="center" vertical="center"/>
    </xf>
    <xf numFmtId="0" fontId="10" fillId="0" borderId="1" xfId="0" applyFont="1" applyFill="1" applyBorder="1" applyAlignment="1">
      <alignment horizontal="justify" vertical="center"/>
    </xf>
    <xf numFmtId="0" fontId="10" fillId="0" borderId="26" xfId="0" applyFont="1" applyFill="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7" fillId="0" borderId="3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25"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12" fillId="0" borderId="44" xfId="0"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7" fillId="3" borderId="3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25" fillId="0" borderId="33" xfId="0" applyFont="1" applyBorder="1" applyAlignment="1">
      <alignment horizontal="center"/>
    </xf>
    <xf numFmtId="0" fontId="26" fillId="0" borderId="53" xfId="0" applyFont="1" applyBorder="1" applyAlignment="1">
      <alignment horizontal="center" vertical="center"/>
    </xf>
    <xf numFmtId="0" fontId="26" fillId="0" borderId="8" xfId="0" applyFont="1" applyBorder="1" applyAlignment="1">
      <alignment horizontal="center" vertical="center"/>
    </xf>
    <xf numFmtId="0" fontId="26" fillId="0" borderId="54" xfId="0" applyFont="1" applyBorder="1" applyAlignment="1">
      <alignment horizontal="center" vertical="center"/>
    </xf>
    <xf numFmtId="0" fontId="26" fillId="0" borderId="14" xfId="0" applyFont="1" applyBorder="1" applyAlignment="1">
      <alignment horizontal="center" vertical="center"/>
    </xf>
    <xf numFmtId="0" fontId="13" fillId="0" borderId="1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9" fontId="31" fillId="4" borderId="44" xfId="0" applyNumberFormat="1" applyFont="1" applyFill="1" applyBorder="1" applyAlignment="1">
      <alignment horizontal="center" vertical="center" wrapText="1"/>
    </xf>
    <xf numFmtId="0" fontId="32" fillId="0" borderId="10"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7" xfId="0" applyFont="1" applyBorder="1" applyAlignment="1">
      <alignment horizontal="center" vertical="center" wrapText="1"/>
    </xf>
    <xf numFmtId="0" fontId="32" fillId="4" borderId="4" xfId="0" applyFont="1" applyFill="1" applyBorder="1" applyAlignment="1">
      <alignment horizontal="justify" vertical="center"/>
    </xf>
    <xf numFmtId="0" fontId="32" fillId="4" borderId="25" xfId="0" applyFont="1" applyFill="1" applyBorder="1" applyAlignment="1">
      <alignment horizontal="justify" vertical="center"/>
    </xf>
    <xf numFmtId="0" fontId="22" fillId="0" borderId="16" xfId="0" applyFont="1" applyBorder="1" applyAlignment="1">
      <alignment horizontal="justify" vertical="center" wrapText="1"/>
    </xf>
    <xf numFmtId="0" fontId="22" fillId="0" borderId="2" xfId="0" applyFont="1" applyBorder="1" applyAlignment="1">
      <alignment horizontal="justify" vertical="center"/>
    </xf>
    <xf numFmtId="0" fontId="32" fillId="0" borderId="16" xfId="0" applyFont="1" applyBorder="1" applyAlignment="1">
      <alignment horizontal="center" vertical="center" wrapText="1"/>
    </xf>
    <xf numFmtId="0" fontId="32" fillId="0" borderId="2"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 xfId="0" applyFont="1" applyBorder="1" applyAlignment="1">
      <alignment horizontal="justify" vertical="center"/>
    </xf>
    <xf numFmtId="0" fontId="22" fillId="0" borderId="3" xfId="0" applyFont="1" applyBorder="1" applyAlignment="1">
      <alignment horizontal="center" vertical="center" wrapText="1"/>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2" fillId="0" borderId="1" xfId="0" applyFont="1" applyBorder="1" applyAlignment="1">
      <alignment horizontal="justify" vertical="center" wrapText="1"/>
    </xf>
    <xf numFmtId="0" fontId="22" fillId="0" borderId="16" xfId="0" applyFont="1" applyBorder="1" applyAlignment="1">
      <alignment horizontal="justify" vertical="center"/>
    </xf>
    <xf numFmtId="0" fontId="22" fillId="0" borderId="4" xfId="0" applyFont="1" applyBorder="1" applyAlignment="1">
      <alignment horizontal="justify" vertical="center"/>
    </xf>
    <xf numFmtId="0" fontId="22" fillId="0" borderId="0" xfId="0" applyFont="1" applyBorder="1" applyAlignment="1">
      <alignment horizontal="center" vertical="center"/>
    </xf>
    <xf numFmtId="0" fontId="22" fillId="0" borderId="0" xfId="0" applyFont="1" applyBorder="1" applyAlignment="1">
      <alignment horizont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10" fillId="0" borderId="16" xfId="0" applyFont="1" applyBorder="1" applyAlignment="1">
      <alignment horizontal="center" vertical="center"/>
    </xf>
    <xf numFmtId="0" fontId="10" fillId="0" borderId="2" xfId="0" applyFont="1" applyBorder="1" applyAlignment="1">
      <alignment horizontal="center" vertical="center"/>
    </xf>
    <xf numFmtId="0" fontId="6" fillId="2" borderId="4" xfId="0" applyFont="1" applyFill="1" applyBorder="1" applyAlignment="1">
      <alignment horizontal="center" vertical="center"/>
    </xf>
    <xf numFmtId="0" fontId="6" fillId="2" borderId="25" xfId="0" applyFont="1" applyFill="1" applyBorder="1" applyAlignment="1">
      <alignment horizontal="center" vertical="center"/>
    </xf>
    <xf numFmtId="0" fontId="33" fillId="2" borderId="33" xfId="0" applyFont="1" applyFill="1" applyBorder="1" applyAlignment="1">
      <alignment horizontal="center" vertical="top" wrapText="1"/>
    </xf>
    <xf numFmtId="0" fontId="10" fillId="0" borderId="33" xfId="0" applyFont="1" applyBorder="1" applyAlignment="1">
      <alignment horizontal="center" vertical="center"/>
    </xf>
    <xf numFmtId="0" fontId="33" fillId="2" borderId="33" xfId="0" applyFont="1" applyFill="1" applyBorder="1" applyAlignment="1">
      <alignment horizontal="center" vertical="center"/>
    </xf>
    <xf numFmtId="14" fontId="10" fillId="0" borderId="33" xfId="0" applyNumberFormat="1"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33" fillId="2" borderId="63" xfId="0" applyFont="1" applyFill="1" applyBorder="1" applyAlignment="1">
      <alignment horizontal="center" vertical="top" wrapText="1"/>
    </xf>
    <xf numFmtId="0" fontId="33" fillId="2" borderId="63" xfId="0" applyFont="1" applyFill="1" applyBorder="1" applyAlignment="1">
      <alignment horizontal="center" vertical="center"/>
    </xf>
    <xf numFmtId="0" fontId="2" fillId="0" borderId="53"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horizontal="center" vertical="center"/>
    </xf>
    <xf numFmtId="0" fontId="2" fillId="0" borderId="64" xfId="0" applyFont="1" applyBorder="1" applyAlignment="1">
      <alignment horizontal="center" vertical="center"/>
    </xf>
    <xf numFmtId="0" fontId="2" fillId="0" borderId="54"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2" fillId="0" borderId="31" xfId="0" applyFont="1" applyBorder="1" applyAlignment="1">
      <alignment horizontal="justify" vertical="center" wrapText="1"/>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18" xfId="0" applyFont="1" applyBorder="1" applyAlignment="1">
      <alignment horizontal="center" vertical="center"/>
    </xf>
  </cellXfs>
  <cellStyles count="3">
    <cellStyle name="Hipervínculo" xfId="1" builtinId="8"/>
    <cellStyle name="Normal" xfId="0" builtinId="0"/>
    <cellStyle name="Normal 2" xfId="2"/>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ppt/media/image22.sv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297656</xdr:colOff>
      <xdr:row>0</xdr:row>
      <xdr:rowOff>0</xdr:rowOff>
    </xdr:from>
    <xdr:to>
      <xdr:col>2</xdr:col>
      <xdr:colOff>750093</xdr:colOff>
      <xdr:row>2</xdr:row>
      <xdr:rowOff>333375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97656" y="0"/>
          <a:ext cx="2655093" cy="1012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6</xdr:row>
      <xdr:rowOff>148166</xdr:rowOff>
    </xdr:from>
    <xdr:to>
      <xdr:col>0</xdr:col>
      <xdr:colOff>1515431</xdr:colOff>
      <xdr:row>8</xdr:row>
      <xdr:rowOff>91282</xdr:rowOff>
    </xdr:to>
    <xdr:pic>
      <xdr:nvPicPr>
        <xdr:cNvPr id="10" name="Imagen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7</xdr:row>
      <xdr:rowOff>516727</xdr:rowOff>
    </xdr:to>
    <xdr:pic>
      <xdr:nvPicPr>
        <xdr:cNvPr id="11"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7</xdr:row>
      <xdr:rowOff>504604</xdr:rowOff>
    </xdr:to>
    <xdr:pic>
      <xdr:nvPicPr>
        <xdr:cNvPr id="15"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108448</xdr:colOff>
      <xdr:row>7</xdr:row>
      <xdr:rowOff>464774</xdr:rowOff>
    </xdr:to>
    <xdr:pic>
      <xdr:nvPicPr>
        <xdr:cNvPr id="18"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12370589" y="2028393"/>
          <a:ext cx="414046" cy="412819"/>
        </a:xfrm>
        <a:prstGeom prst="rect">
          <a:avLst/>
        </a:prstGeom>
      </xdr:spPr>
    </xdr:pic>
    <xdr:clientData/>
  </xdr:twoCellAnchor>
  <xdr:twoCellAnchor editAs="oneCell">
    <xdr:from>
      <xdr:col>22</xdr:col>
      <xdr:colOff>2716634</xdr:colOff>
      <xdr:row>55</xdr:row>
      <xdr:rowOff>1685</xdr:rowOff>
    </xdr:from>
    <xdr:to>
      <xdr:col>24</xdr:col>
      <xdr:colOff>233278</xdr:colOff>
      <xdr:row>61</xdr:row>
      <xdr:rowOff>157548</xdr:rowOff>
    </xdr:to>
    <xdr:pic>
      <xdr:nvPicPr>
        <xdr:cNvPr id="19" name="Imagen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647322" y="23385560"/>
          <a:ext cx="1290925" cy="1298863"/>
        </a:xfrm>
        <a:prstGeom prst="rect">
          <a:avLst/>
        </a:prstGeom>
      </xdr:spPr>
    </xdr:pic>
    <xdr:clientData/>
  </xdr:twoCellAnchor>
  <xdr:twoCellAnchor>
    <xdr:from>
      <xdr:col>4</xdr:col>
      <xdr:colOff>242077</xdr:colOff>
      <xdr:row>42</xdr:row>
      <xdr:rowOff>161586</xdr:rowOff>
    </xdr:from>
    <xdr:to>
      <xdr:col>14</xdr:col>
      <xdr:colOff>365125</xdr:colOff>
      <xdr:row>50</xdr:row>
      <xdr:rowOff>145182</xdr:rowOff>
    </xdr:to>
    <xdr:grpSp>
      <xdr:nvGrpSpPr>
        <xdr:cNvPr id="23" name="Grupo 22"/>
        <xdr:cNvGrpSpPr/>
      </xdr:nvGrpSpPr>
      <xdr:grpSpPr>
        <a:xfrm>
          <a:off x="4492608" y="21354711"/>
          <a:ext cx="4623611" cy="1543315"/>
          <a:chOff x="608263" y="7708566"/>
          <a:chExt cx="3502881" cy="1602847"/>
        </a:xfrm>
      </xdr:grpSpPr>
      <xdr:sp macro="" textlink="">
        <xdr:nvSpPr>
          <xdr:cNvPr id="24" name="CuadroTexto 23"/>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se referencian los documentos que fortalecen el proceso y se constituyen en buenas prácticas, </a:t>
            </a:r>
            <a:r>
              <a:rPr lang="es-CO" sz="1100" i="1" baseline="0">
                <a:solidFill>
                  <a:schemeClr val="accent6">
                    <a:lumMod val="75000"/>
                  </a:schemeClr>
                </a:solidFill>
                <a:latin typeface="+mn-lt"/>
                <a:ea typeface="+mn-ea"/>
                <a:cs typeface="+mn-cs"/>
              </a:rPr>
              <a:t>como normas internacionales,  políticas y/o programas de Gobierno, entre otras.</a:t>
            </a:r>
            <a:endParaRPr lang="es-CO" sz="1100" i="1">
              <a:solidFill>
                <a:schemeClr val="accent6">
                  <a:lumMod val="75000"/>
                </a:schemeClr>
              </a:solidFill>
              <a:latin typeface="+mn-lt"/>
              <a:ea typeface="+mn-ea"/>
              <a:cs typeface="+mn-cs"/>
            </a:endParaRPr>
          </a:p>
        </xdr:txBody>
      </xdr:sp>
      <xdr:sp macro="" textlink="">
        <xdr:nvSpPr>
          <xdr:cNvPr id="25" name="CuadroTexto 24"/>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42</xdr:row>
      <xdr:rowOff>181695</xdr:rowOff>
    </xdr:from>
    <xdr:to>
      <xdr:col>18</xdr:col>
      <xdr:colOff>1825624</xdr:colOff>
      <xdr:row>50</xdr:row>
      <xdr:rowOff>165288</xdr:rowOff>
    </xdr:to>
    <xdr:grpSp>
      <xdr:nvGrpSpPr>
        <xdr:cNvPr id="3" name="Grupo 2"/>
        <xdr:cNvGrpSpPr/>
      </xdr:nvGrpSpPr>
      <xdr:grpSpPr>
        <a:xfrm>
          <a:off x="9526574" y="21374820"/>
          <a:ext cx="4586300" cy="1543312"/>
          <a:chOff x="8141481" y="7791115"/>
          <a:chExt cx="3616604" cy="1602843"/>
        </a:xfrm>
      </xdr:grpSpPr>
      <xdr:sp macro="" textlink="">
        <xdr:nvSpPr>
          <xdr:cNvPr id="27" name="CuadroTexto 26"/>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Registro de Notificación Electrónica</a:t>
            </a:r>
          </a:p>
          <a:p>
            <a:pPr marL="0" indent="0"/>
            <a:r>
              <a:rPr lang="es-CO" sz="1100" i="1">
                <a:solidFill>
                  <a:schemeClr val="accent6">
                    <a:lumMod val="75000"/>
                  </a:schemeClr>
                </a:solidFill>
                <a:latin typeface="+mn-lt"/>
                <a:ea typeface="+mn-ea"/>
                <a:cs typeface="+mn-cs"/>
              </a:rPr>
              <a:t>Reportes de Notificación</a:t>
            </a:r>
          </a:p>
        </xdr:txBody>
      </xdr:sp>
      <xdr:sp macro="" textlink="">
        <xdr:nvSpPr>
          <xdr:cNvPr id="28" name="CuadroTexto 27"/>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42</xdr:row>
      <xdr:rowOff>191224</xdr:rowOff>
    </xdr:from>
    <xdr:to>
      <xdr:col>24</xdr:col>
      <xdr:colOff>238125</xdr:colOff>
      <xdr:row>50</xdr:row>
      <xdr:rowOff>174817</xdr:rowOff>
    </xdr:to>
    <xdr:grpSp>
      <xdr:nvGrpSpPr>
        <xdr:cNvPr id="29" name="Grupo 28"/>
        <xdr:cNvGrpSpPr/>
      </xdr:nvGrpSpPr>
      <xdr:grpSpPr>
        <a:xfrm>
          <a:off x="14989162" y="21384349"/>
          <a:ext cx="6287307" cy="1543312"/>
          <a:chOff x="608263" y="7708566"/>
          <a:chExt cx="3502881" cy="1602843"/>
        </a:xfrm>
      </xdr:grpSpPr>
      <xdr:sp macro="" textlink="">
        <xdr:nvSpPr>
          <xdr:cNvPr id="30" name="CuadroTexto 29"/>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Aplicativo SIRA</a:t>
            </a:r>
          </a:p>
          <a:p>
            <a:pPr marL="0" indent="0"/>
            <a:r>
              <a:rPr lang="es-CO" sz="1100" i="1">
                <a:solidFill>
                  <a:schemeClr val="accent6">
                    <a:lumMod val="75000"/>
                  </a:schemeClr>
                </a:solidFill>
                <a:latin typeface="+mn-lt"/>
                <a:ea typeface="+mn-ea"/>
                <a:cs typeface="+mn-cs"/>
              </a:rPr>
              <a:t>Módulos de numeración, notificación y ejecutoria de actos</a:t>
            </a:r>
          </a:p>
        </xdr:txBody>
      </xdr:sp>
      <xdr:sp macro="" textlink="">
        <xdr:nvSpPr>
          <xdr:cNvPr id="31" name="CuadroTexto 30"/>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2</xdr:col>
      <xdr:colOff>219853</xdr:colOff>
      <xdr:row>55</xdr:row>
      <xdr:rowOff>95247</xdr:rowOff>
    </xdr:from>
    <xdr:to>
      <xdr:col>6</xdr:col>
      <xdr:colOff>366713</xdr:colOff>
      <xdr:row>62</xdr:row>
      <xdr:rowOff>253925</xdr:rowOff>
    </xdr:to>
    <xdr:grpSp>
      <xdr:nvGrpSpPr>
        <xdr:cNvPr id="38" name="Grupo 37"/>
        <xdr:cNvGrpSpPr/>
      </xdr:nvGrpSpPr>
      <xdr:grpSpPr>
        <a:xfrm>
          <a:off x="2422509" y="23800591"/>
          <a:ext cx="4635517" cy="1492178"/>
          <a:chOff x="637266" y="7618319"/>
          <a:chExt cx="3502881" cy="1615736"/>
        </a:xfrm>
      </xdr:grpSpPr>
      <xdr:sp macro="" textlink="">
        <xdr:nvSpPr>
          <xdr:cNvPr id="39" name="CuadroTexto 38"/>
          <xdr:cNvSpPr txBox="1"/>
        </xdr:nvSpPr>
        <xdr:spPr>
          <a:xfrm>
            <a:off x="640913" y="7917874"/>
            <a:ext cx="3499234" cy="1316181"/>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xdr:cNvSpPr txBox="1"/>
        </xdr:nvSpPr>
        <xdr:spPr>
          <a:xfrm>
            <a:off x="637266" y="7618319"/>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2</xdr:col>
      <xdr:colOff>224086</xdr:colOff>
      <xdr:row>58</xdr:row>
      <xdr:rowOff>166687</xdr:rowOff>
    </xdr:from>
    <xdr:to>
      <xdr:col>6</xdr:col>
      <xdr:colOff>369834</xdr:colOff>
      <xdr:row>60</xdr:row>
      <xdr:rowOff>71437</xdr:rowOff>
    </xdr:to>
    <xdr:sp macro="" textlink="">
      <xdr:nvSpPr>
        <xdr:cNvPr id="41" name="CuadroTexto 40"/>
        <xdr:cNvSpPr txBox="1"/>
      </xdr:nvSpPr>
      <xdr:spPr>
        <a:xfrm>
          <a:off x="2426742" y="24181593"/>
          <a:ext cx="4312936" cy="285750"/>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18</xdr:col>
      <xdr:colOff>154780</xdr:colOff>
      <xdr:row>55</xdr:row>
      <xdr:rowOff>178594</xdr:rowOff>
    </xdr:from>
    <xdr:to>
      <xdr:col>21</xdr:col>
      <xdr:colOff>23810</xdr:colOff>
      <xdr:row>62</xdr:row>
      <xdr:rowOff>309564</xdr:rowOff>
    </xdr:to>
    <xdr:grpSp>
      <xdr:nvGrpSpPr>
        <xdr:cNvPr id="22" name="Grupo 21"/>
        <xdr:cNvGrpSpPr/>
      </xdr:nvGrpSpPr>
      <xdr:grpSpPr>
        <a:xfrm>
          <a:off x="12442030" y="23883938"/>
          <a:ext cx="4595811" cy="1464470"/>
          <a:chOff x="608263" y="7654688"/>
          <a:chExt cx="3502881" cy="1656721"/>
        </a:xfrm>
      </xdr:grpSpPr>
      <xdr:sp macro="" textlink="">
        <xdr:nvSpPr>
          <xdr:cNvPr id="26" name="CuadroTexto 25"/>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instructuvos del SIGI</a:t>
            </a:r>
          </a:p>
        </xdr:txBody>
      </xdr:sp>
      <xdr:sp macro="" textlink="">
        <xdr:nvSpPr>
          <xdr:cNvPr id="32" name="CuadroTexto 31"/>
          <xdr:cNvSpPr txBox="1"/>
        </xdr:nvSpPr>
        <xdr:spPr>
          <a:xfrm>
            <a:off x="608263" y="7654688"/>
            <a:ext cx="3501970" cy="36988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20</xdr:col>
      <xdr:colOff>1238253</xdr:colOff>
      <xdr:row>0</xdr:row>
      <xdr:rowOff>2</xdr:rowOff>
    </xdr:from>
    <xdr:to>
      <xdr:col>21</xdr:col>
      <xdr:colOff>238554</xdr:colOff>
      <xdr:row>2</xdr:row>
      <xdr:rowOff>333380</xdr:rowOff>
    </xdr:to>
    <xdr:pic>
      <xdr:nvPicPr>
        <xdr:cNvPr id="36" name="Imagen 35"/>
        <xdr:cNvPicPr/>
      </xdr:nvPicPr>
      <xdr:blipFill rotWithShape="1">
        <a:blip xmlns:r="http://schemas.openxmlformats.org/officeDocument/2006/relationships" r:embed="rId9"/>
        <a:srcRect l="39969" t="9044" r="42634" b="68751"/>
        <a:stretch/>
      </xdr:blipFill>
      <xdr:spPr bwMode="auto">
        <a:xfrm rot="5400000">
          <a:off x="16389168" y="148618"/>
          <a:ext cx="1012034" cy="7148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63501</xdr:colOff>
      <xdr:row>0</xdr:row>
      <xdr:rowOff>46566</xdr:rowOff>
    </xdr:from>
    <xdr:to>
      <xdr:col>1</xdr:col>
      <xdr:colOff>720796</xdr:colOff>
      <xdr:row>1</xdr:row>
      <xdr:rowOff>285749</xdr:rowOff>
    </xdr:to>
    <xdr:pic>
      <xdr:nvPicPr>
        <xdr:cNvPr id="2" name="Imagen 2"/>
        <xdr:cNvPicPr>
          <a:picLocks noChangeAspect="1" noChangeArrowheads="1"/>
        </xdr:cNvPicPr>
      </xdr:nvPicPr>
      <xdr:blipFill>
        <a:blip xmlns:r="http://schemas.openxmlformats.org/officeDocument/2006/relationships" r:embed="rId1"/>
        <a:srcRect/>
        <a:stretch>
          <a:fillRect/>
        </a:stretch>
      </xdr:blipFill>
      <xdr:spPr bwMode="auto">
        <a:xfrm>
          <a:off x="63501" y="46566"/>
          <a:ext cx="1714570" cy="448733"/>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4_SIGI\Documentacion%20SIGI\Normograma%20-%20ent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caicedo/Downloads/Caracterizacion%20CS04%20Vr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1"/>
      <sheetName val="INDICADOR 2"/>
      <sheetName val="INDICADOR 3"/>
      <sheetName val="INDICADOR 4"/>
      <sheetName val="Normograma"/>
      <sheetName val="Listas desplegables"/>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Y63"/>
  <sheetViews>
    <sheetView showGridLines="0" tabSelected="1" view="pageBreakPreview" topLeftCell="D1" zoomScale="80" zoomScaleNormal="80" zoomScaleSheetLayoutView="80" workbookViewId="0">
      <selection activeCell="O10" sqref="O10:Y10"/>
    </sheetView>
  </sheetViews>
  <sheetFormatPr baseColWidth="10" defaultRowHeight="15" x14ac:dyDescent="0.25"/>
  <cols>
    <col min="1" max="1" width="29.28515625" customWidth="1"/>
    <col min="2" max="2" width="3.7109375" customWidth="1"/>
    <col min="3" max="3" width="25.7109375" customWidth="1"/>
    <col min="4" max="4" width="5" customWidth="1"/>
    <col min="5" max="5" width="6.140625" customWidth="1"/>
    <col min="6" max="6" width="30.5703125" customWidth="1"/>
    <col min="7" max="7" width="6.5703125" customWidth="1"/>
    <col min="8" max="12" width="3.7109375" customWidth="1"/>
    <col min="13" max="13" width="0.28515625" customWidth="1"/>
    <col min="14" max="14" width="5.140625" customWidth="1"/>
    <col min="15" max="15" width="5.7109375" customWidth="1"/>
    <col min="16" max="16" width="42" customWidth="1"/>
    <col min="17" max="17" width="2.5703125" customWidth="1"/>
    <col min="18" max="18" width="2.85546875" customWidth="1"/>
    <col min="19" max="19" width="39.42578125" customWidth="1"/>
    <col min="20" max="20" width="5.7109375" customWidth="1"/>
    <col min="21" max="21" width="25.7109375" customWidth="1"/>
    <col min="22" max="22" width="3.7109375" customWidth="1"/>
    <col min="23" max="23" width="53.5703125" customWidth="1"/>
    <col min="24" max="24" width="3" customWidth="1"/>
    <col min="25" max="25" width="29" customWidth="1"/>
  </cols>
  <sheetData>
    <row r="1" spans="1:25" ht="24" customHeight="1" x14ac:dyDescent="0.25">
      <c r="A1" s="326" t="s">
        <v>0</v>
      </c>
      <c r="B1" s="327"/>
      <c r="C1" s="327"/>
      <c r="D1" s="327"/>
      <c r="E1" s="327"/>
      <c r="F1" s="327"/>
      <c r="G1" s="327"/>
      <c r="H1" s="327"/>
      <c r="I1" s="327"/>
      <c r="J1" s="327"/>
      <c r="K1" s="327"/>
      <c r="L1" s="327"/>
      <c r="M1" s="327"/>
      <c r="N1" s="327"/>
      <c r="O1" s="327"/>
      <c r="P1" s="327"/>
      <c r="Q1" s="327"/>
      <c r="R1" s="327"/>
      <c r="S1" s="327"/>
      <c r="T1" s="327"/>
      <c r="U1" s="327"/>
      <c r="V1" s="328"/>
      <c r="W1" s="324" t="s">
        <v>380</v>
      </c>
      <c r="X1" s="318"/>
      <c r="Y1" s="319" t="s">
        <v>382</v>
      </c>
    </row>
    <row r="2" spans="1:25" ht="29.25" customHeight="1" x14ac:dyDescent="0.25">
      <c r="A2" s="329"/>
      <c r="B2" s="322"/>
      <c r="C2" s="322"/>
      <c r="D2" s="322"/>
      <c r="E2" s="322"/>
      <c r="F2" s="322"/>
      <c r="G2" s="322"/>
      <c r="H2" s="322"/>
      <c r="I2" s="322"/>
      <c r="J2" s="322"/>
      <c r="K2" s="322"/>
      <c r="L2" s="322"/>
      <c r="M2" s="322"/>
      <c r="N2" s="322"/>
      <c r="O2" s="322"/>
      <c r="P2" s="322"/>
      <c r="Q2" s="322"/>
      <c r="R2" s="322"/>
      <c r="S2" s="322"/>
      <c r="T2" s="322"/>
      <c r="U2" s="322"/>
      <c r="V2" s="323"/>
      <c r="W2" s="325" t="s">
        <v>381</v>
      </c>
      <c r="X2" s="320"/>
      <c r="Y2" s="319">
        <v>2</v>
      </c>
    </row>
    <row r="3" spans="1:25" ht="27.75" customHeight="1" x14ac:dyDescent="0.25">
      <c r="A3" s="330"/>
      <c r="B3" s="331"/>
      <c r="C3" s="331"/>
      <c r="D3" s="331"/>
      <c r="E3" s="331"/>
      <c r="F3" s="331"/>
      <c r="G3" s="331"/>
      <c r="H3" s="331"/>
      <c r="I3" s="331"/>
      <c r="J3" s="331"/>
      <c r="K3" s="331"/>
      <c r="L3" s="331"/>
      <c r="M3" s="331"/>
      <c r="N3" s="331"/>
      <c r="O3" s="331"/>
      <c r="P3" s="331"/>
      <c r="Q3" s="331"/>
      <c r="R3" s="331"/>
      <c r="S3" s="331"/>
      <c r="T3" s="331"/>
      <c r="U3" s="331"/>
      <c r="V3" s="332"/>
      <c r="W3" s="325" t="s">
        <v>383</v>
      </c>
      <c r="X3" s="320"/>
      <c r="Y3" s="321">
        <v>43740</v>
      </c>
    </row>
    <row r="4" spans="1:25" ht="11.25" customHeight="1" x14ac:dyDescent="0.25">
      <c r="A4" s="168"/>
      <c r="B4" s="169"/>
      <c r="C4" s="169"/>
      <c r="D4" s="169"/>
      <c r="E4" s="169"/>
      <c r="F4" s="169"/>
      <c r="G4" s="169"/>
      <c r="H4" s="169"/>
      <c r="I4" s="169"/>
      <c r="J4" s="169"/>
      <c r="K4" s="169"/>
      <c r="L4" s="169"/>
      <c r="M4" s="169"/>
      <c r="N4" s="169"/>
      <c r="O4" s="169"/>
      <c r="P4" s="169"/>
      <c r="Q4" s="169"/>
      <c r="R4" s="169"/>
      <c r="S4" s="169"/>
      <c r="T4" s="169"/>
      <c r="U4" s="169"/>
      <c r="V4" s="169"/>
      <c r="W4" s="169"/>
      <c r="X4" s="169"/>
      <c r="Y4" s="170"/>
    </row>
    <row r="5" spans="1:25" ht="21.2" customHeight="1" x14ac:dyDescent="0.25">
      <c r="A5" s="138"/>
      <c r="B5" s="139"/>
      <c r="C5" s="174" t="s">
        <v>44</v>
      </c>
      <c r="D5" s="26"/>
      <c r="E5" s="176" t="s">
        <v>1</v>
      </c>
      <c r="F5" s="176"/>
      <c r="G5" s="171"/>
      <c r="H5" s="180" t="s">
        <v>2</v>
      </c>
      <c r="I5" s="181"/>
      <c r="J5" s="181"/>
      <c r="K5" s="181"/>
      <c r="L5" s="181"/>
      <c r="M5" s="181"/>
      <c r="N5" s="190"/>
      <c r="O5" s="209"/>
      <c r="P5" s="197" t="s">
        <v>59</v>
      </c>
      <c r="Q5" s="198"/>
      <c r="R5" s="198"/>
      <c r="S5" s="199"/>
      <c r="T5" s="173"/>
      <c r="U5" s="180" t="s">
        <v>14</v>
      </c>
      <c r="V5" s="181"/>
      <c r="W5" s="181"/>
      <c r="X5" s="181"/>
      <c r="Y5" s="182"/>
    </row>
    <row r="6" spans="1:25" ht="15.75" customHeight="1" x14ac:dyDescent="0.25">
      <c r="A6" s="138"/>
      <c r="B6" s="139"/>
      <c r="C6" s="175"/>
      <c r="D6" s="26"/>
      <c r="E6" s="177"/>
      <c r="F6" s="177"/>
      <c r="G6" s="172"/>
      <c r="H6" s="180"/>
      <c r="I6" s="181"/>
      <c r="J6" s="181"/>
      <c r="K6" s="181"/>
      <c r="L6" s="181"/>
      <c r="M6" s="181"/>
      <c r="N6" s="190"/>
      <c r="O6" s="209"/>
      <c r="P6" s="197"/>
      <c r="Q6" s="198"/>
      <c r="R6" s="198"/>
      <c r="S6" s="199"/>
      <c r="T6" s="173"/>
      <c r="U6" s="210" t="s">
        <v>19</v>
      </c>
      <c r="V6" s="211"/>
      <c r="W6" s="316" t="s">
        <v>20</v>
      </c>
      <c r="X6" s="316"/>
      <c r="Y6" s="317"/>
    </row>
    <row r="7" spans="1:25" ht="51.75" customHeight="1" x14ac:dyDescent="0.25">
      <c r="A7" s="138"/>
      <c r="B7" s="139"/>
      <c r="C7" s="178" t="s">
        <v>77</v>
      </c>
      <c r="D7" s="133"/>
      <c r="E7" s="134" t="str">
        <f>VLOOKUP(C7,'Listas desplegables'!D3:F46,2,0)</f>
        <v>Gestión Jurídica</v>
      </c>
      <c r="F7" s="135"/>
      <c r="G7" s="172"/>
      <c r="H7" s="206" t="str">
        <f>+VLOOKUP(C7,'Listas desplegables'!D3:F46,3,0)</f>
        <v xml:space="preserve">Apoyo </v>
      </c>
      <c r="I7" s="207"/>
      <c r="J7" s="207"/>
      <c r="K7" s="207"/>
      <c r="L7" s="207"/>
      <c r="M7" s="207"/>
      <c r="N7" s="208"/>
      <c r="O7" s="209"/>
      <c r="P7" s="282" t="s">
        <v>331</v>
      </c>
      <c r="Q7" s="283"/>
      <c r="R7" s="283"/>
      <c r="S7" s="284"/>
      <c r="T7" s="173"/>
      <c r="U7" s="314" t="s">
        <v>310</v>
      </c>
      <c r="V7" s="315"/>
      <c r="W7" s="186" t="s">
        <v>309</v>
      </c>
      <c r="X7" s="187"/>
      <c r="Y7" s="188"/>
    </row>
    <row r="8" spans="1:25" ht="46.5" customHeight="1" x14ac:dyDescent="0.25">
      <c r="A8" s="138"/>
      <c r="B8" s="139"/>
      <c r="C8" s="179"/>
      <c r="D8" s="133"/>
      <c r="E8" s="136"/>
      <c r="F8" s="137"/>
      <c r="G8" s="172"/>
      <c r="H8" s="206"/>
      <c r="I8" s="207"/>
      <c r="J8" s="207"/>
      <c r="K8" s="207"/>
      <c r="L8" s="207"/>
      <c r="M8" s="207"/>
      <c r="N8" s="208"/>
      <c r="O8" s="209"/>
      <c r="P8" s="285"/>
      <c r="Q8" s="286"/>
      <c r="R8" s="286"/>
      <c r="S8" s="287"/>
      <c r="T8" s="173"/>
      <c r="U8" s="314" t="s">
        <v>311</v>
      </c>
      <c r="V8" s="315"/>
      <c r="W8" s="183" t="s">
        <v>379</v>
      </c>
      <c r="X8" s="184"/>
      <c r="Y8" s="185"/>
    </row>
    <row r="9" spans="1:25" ht="9.75" customHeight="1" x14ac:dyDescent="0.4">
      <c r="A9" s="138"/>
      <c r="B9" s="139"/>
      <c r="C9" s="139"/>
      <c r="D9" s="139"/>
      <c r="E9" s="139"/>
      <c r="F9" s="139"/>
      <c r="G9" s="139"/>
      <c r="H9" s="139"/>
      <c r="I9" s="139"/>
      <c r="J9" s="139"/>
      <c r="K9" s="139"/>
      <c r="L9" s="139"/>
      <c r="M9" s="139"/>
      <c r="N9" s="139"/>
      <c r="O9" s="139"/>
      <c r="P9" s="139"/>
      <c r="Q9" s="139"/>
      <c r="R9" s="139"/>
      <c r="S9" s="139"/>
      <c r="T9" s="139"/>
      <c r="U9" s="139"/>
      <c r="V9" s="139"/>
      <c r="W9" s="139"/>
      <c r="X9" s="139"/>
      <c r="Y9" s="140"/>
    </row>
    <row r="10" spans="1:25" ht="53.25" customHeight="1" x14ac:dyDescent="0.4">
      <c r="A10" s="138"/>
      <c r="B10" s="139"/>
      <c r="C10" s="24" t="s">
        <v>58</v>
      </c>
      <c r="D10" s="34"/>
      <c r="E10" s="292" t="s">
        <v>332</v>
      </c>
      <c r="F10" s="293"/>
      <c r="G10" s="25"/>
      <c r="H10" s="181" t="s">
        <v>3</v>
      </c>
      <c r="I10" s="181"/>
      <c r="J10" s="181"/>
      <c r="K10" s="181"/>
      <c r="L10" s="181"/>
      <c r="M10" s="181"/>
      <c r="N10" s="181"/>
      <c r="O10" s="288" t="s">
        <v>333</v>
      </c>
      <c r="P10" s="288"/>
      <c r="Q10" s="288"/>
      <c r="R10" s="288"/>
      <c r="S10" s="288"/>
      <c r="T10" s="288"/>
      <c r="U10" s="288"/>
      <c r="V10" s="288"/>
      <c r="W10" s="288"/>
      <c r="X10" s="288"/>
      <c r="Y10" s="289"/>
    </row>
    <row r="11" spans="1:25" ht="18.75" x14ac:dyDescent="0.4">
      <c r="A11" s="138"/>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40"/>
    </row>
    <row r="12" spans="1:25" ht="30.75" customHeight="1" x14ac:dyDescent="0.25">
      <c r="A12" s="141" t="s">
        <v>4</v>
      </c>
      <c r="B12" s="142"/>
      <c r="C12" s="142"/>
      <c r="D12" s="142"/>
      <c r="E12" s="142"/>
      <c r="F12" s="142"/>
      <c r="G12" s="143"/>
      <c r="H12" s="144" t="s">
        <v>8</v>
      </c>
      <c r="I12" s="145"/>
      <c r="J12" s="145"/>
      <c r="K12" s="146"/>
      <c r="L12" s="47"/>
      <c r="M12" s="91"/>
      <c r="N12" s="200" t="s">
        <v>16</v>
      </c>
      <c r="O12" s="201"/>
      <c r="P12" s="201"/>
      <c r="Q12" s="201"/>
      <c r="R12" s="201"/>
      <c r="S12" s="202"/>
      <c r="T12" s="41"/>
      <c r="U12" s="147" t="s">
        <v>15</v>
      </c>
      <c r="V12" s="147"/>
      <c r="W12" s="147"/>
      <c r="X12" s="147"/>
      <c r="Y12" s="148"/>
    </row>
    <row r="13" spans="1:25" s="38" customFormat="1" ht="29.25" customHeight="1" x14ac:dyDescent="0.4">
      <c r="A13" s="43" t="s">
        <v>5</v>
      </c>
      <c r="B13" s="139"/>
      <c r="C13" s="59" t="s">
        <v>6</v>
      </c>
      <c r="D13" s="139"/>
      <c r="E13" s="161" t="s">
        <v>7</v>
      </c>
      <c r="F13" s="161"/>
      <c r="G13" s="143"/>
      <c r="H13" s="44" t="s">
        <v>9</v>
      </c>
      <c r="I13" s="44" t="s">
        <v>10</v>
      </c>
      <c r="J13" s="44" t="s">
        <v>11</v>
      </c>
      <c r="K13" s="44" t="s">
        <v>12</v>
      </c>
      <c r="L13" s="49"/>
      <c r="M13" s="90"/>
      <c r="N13" s="203" t="s">
        <v>164</v>
      </c>
      <c r="O13" s="204"/>
      <c r="P13" s="205"/>
      <c r="Q13" s="158"/>
      <c r="R13" s="159"/>
      <c r="S13" s="50" t="s">
        <v>13</v>
      </c>
      <c r="T13" s="60"/>
      <c r="U13" s="59" t="s">
        <v>132</v>
      </c>
      <c r="V13" s="41"/>
      <c r="W13" s="59" t="s">
        <v>17</v>
      </c>
      <c r="X13" s="46"/>
      <c r="Y13" s="45" t="s">
        <v>18</v>
      </c>
    </row>
    <row r="14" spans="1:25" s="6" customFormat="1" ht="173.25" customHeight="1" x14ac:dyDescent="0.2">
      <c r="A14" s="304" t="s">
        <v>312</v>
      </c>
      <c r="B14" s="139"/>
      <c r="C14" s="127"/>
      <c r="D14" s="139"/>
      <c r="E14" s="290" t="s">
        <v>373</v>
      </c>
      <c r="F14" s="291"/>
      <c r="G14" s="139"/>
      <c r="H14" s="162" t="s">
        <v>246</v>
      </c>
      <c r="I14" s="165"/>
      <c r="J14" s="165"/>
      <c r="K14" s="165"/>
      <c r="L14" s="71"/>
      <c r="M14" s="72"/>
      <c r="N14" s="294" t="s">
        <v>374</v>
      </c>
      <c r="O14" s="295"/>
      <c r="P14" s="296"/>
      <c r="Q14" s="160"/>
      <c r="R14" s="160"/>
      <c r="S14" s="156" t="s">
        <v>334</v>
      </c>
      <c r="T14" s="67"/>
      <c r="U14" s="304" t="s">
        <v>375</v>
      </c>
      <c r="V14" s="72"/>
      <c r="W14" s="304" t="s">
        <v>376</v>
      </c>
      <c r="X14" s="66"/>
      <c r="Y14" s="150"/>
    </row>
    <row r="15" spans="1:25" s="6" customFormat="1" ht="9" customHeight="1" x14ac:dyDescent="0.2">
      <c r="A15" s="312"/>
      <c r="B15" s="62"/>
      <c r="C15" s="128"/>
      <c r="D15" s="62"/>
      <c r="E15" s="62"/>
      <c r="F15" s="62"/>
      <c r="G15" s="62"/>
      <c r="H15" s="163"/>
      <c r="I15" s="166"/>
      <c r="J15" s="166"/>
      <c r="K15" s="166"/>
      <c r="L15" s="71"/>
      <c r="M15" s="72"/>
      <c r="N15" s="297"/>
      <c r="O15" s="298"/>
      <c r="P15" s="299"/>
      <c r="Q15" s="92"/>
      <c r="R15" s="70"/>
      <c r="S15" s="133"/>
      <c r="T15" s="62"/>
      <c r="U15" s="305"/>
      <c r="V15" s="72"/>
      <c r="W15" s="312"/>
      <c r="X15" s="66"/>
      <c r="Y15" s="151"/>
    </row>
    <row r="16" spans="1:25" s="6" customFormat="1" ht="44.25" customHeight="1" x14ac:dyDescent="0.2">
      <c r="A16" s="313"/>
      <c r="B16" s="62"/>
      <c r="C16" s="129"/>
      <c r="D16" s="62"/>
      <c r="E16" s="130" t="s">
        <v>245</v>
      </c>
      <c r="F16" s="131"/>
      <c r="G16" s="62"/>
      <c r="H16" s="164"/>
      <c r="I16" s="167"/>
      <c r="J16" s="167"/>
      <c r="K16" s="167"/>
      <c r="L16" s="71"/>
      <c r="M16" s="72"/>
      <c r="N16" s="300"/>
      <c r="O16" s="301"/>
      <c r="P16" s="302"/>
      <c r="Q16" s="81"/>
      <c r="R16" s="118"/>
      <c r="S16" s="157"/>
      <c r="T16" s="67"/>
      <c r="U16" s="306"/>
      <c r="V16" s="72"/>
      <c r="W16" s="313"/>
      <c r="X16" s="66"/>
      <c r="Y16" s="152"/>
    </row>
    <row r="17" spans="1:25" s="6" customFormat="1" ht="8.25" customHeight="1" x14ac:dyDescent="0.2">
      <c r="A17" s="61"/>
      <c r="B17" s="62"/>
      <c r="C17" s="62"/>
      <c r="D17" s="62"/>
      <c r="E17" s="62"/>
      <c r="F17" s="62"/>
      <c r="G17" s="62"/>
      <c r="H17" s="73"/>
      <c r="I17" s="73"/>
      <c r="J17" s="73"/>
      <c r="K17" s="73"/>
      <c r="L17" s="73"/>
      <c r="M17" s="72"/>
      <c r="N17" s="73"/>
      <c r="O17" s="73"/>
      <c r="P17" s="73"/>
      <c r="Q17" s="62"/>
      <c r="R17" s="62"/>
      <c r="S17" s="62"/>
      <c r="T17" s="62"/>
      <c r="U17" s="62"/>
      <c r="V17" s="72"/>
      <c r="W17" s="62"/>
      <c r="X17" s="62"/>
      <c r="Y17" s="63"/>
    </row>
    <row r="18" spans="1:25" s="6" customFormat="1" ht="72" customHeight="1" x14ac:dyDescent="0.2">
      <c r="A18" s="74" t="s">
        <v>313</v>
      </c>
      <c r="B18" s="62"/>
      <c r="C18" s="75"/>
      <c r="D18" s="62"/>
      <c r="E18" s="130" t="s">
        <v>247</v>
      </c>
      <c r="F18" s="131"/>
      <c r="G18" s="62"/>
      <c r="H18" s="69"/>
      <c r="I18" s="69" t="s">
        <v>246</v>
      </c>
      <c r="J18" s="69"/>
      <c r="K18" s="69"/>
      <c r="L18" s="71"/>
      <c r="M18" s="72"/>
      <c r="N18" s="130" t="s">
        <v>337</v>
      </c>
      <c r="O18" s="132"/>
      <c r="P18" s="131"/>
      <c r="Q18" s="67"/>
      <c r="R18" s="68"/>
      <c r="S18" s="303" t="s">
        <v>335</v>
      </c>
      <c r="T18" s="66"/>
      <c r="U18" s="89" t="s">
        <v>252</v>
      </c>
      <c r="V18" s="72"/>
      <c r="W18" s="75" t="s">
        <v>314</v>
      </c>
      <c r="X18" s="66"/>
      <c r="Y18" s="76"/>
    </row>
    <row r="19" spans="1:25" s="6" customFormat="1" ht="11.25" customHeight="1" x14ac:dyDescent="0.2">
      <c r="A19" s="61"/>
      <c r="B19" s="62"/>
      <c r="C19" s="62"/>
      <c r="D19" s="62"/>
      <c r="E19" s="62"/>
      <c r="F19" s="62"/>
      <c r="G19" s="62"/>
      <c r="H19" s="73"/>
      <c r="I19" s="73"/>
      <c r="J19" s="73"/>
      <c r="K19" s="73"/>
      <c r="L19" s="73"/>
      <c r="M19" s="72"/>
      <c r="N19" s="73"/>
      <c r="O19" s="73"/>
      <c r="P19" s="73"/>
      <c r="Q19" s="62"/>
      <c r="R19" s="62"/>
      <c r="S19" s="62"/>
      <c r="T19" s="62"/>
      <c r="U19" s="62"/>
      <c r="V19" s="72"/>
      <c r="W19" s="62"/>
      <c r="X19" s="62"/>
      <c r="Y19" s="63"/>
    </row>
    <row r="20" spans="1:25" s="6" customFormat="1" ht="86.25" customHeight="1" x14ac:dyDescent="0.2">
      <c r="A20" s="74" t="s">
        <v>315</v>
      </c>
      <c r="B20" s="62"/>
      <c r="C20" s="75"/>
      <c r="D20" s="62"/>
      <c r="E20" s="308" t="s">
        <v>336</v>
      </c>
      <c r="F20" s="291"/>
      <c r="G20" s="62"/>
      <c r="H20" s="69"/>
      <c r="I20" s="69" t="s">
        <v>246</v>
      </c>
      <c r="J20" s="69"/>
      <c r="K20" s="69"/>
      <c r="L20" s="71"/>
      <c r="M20" s="72"/>
      <c r="N20" s="308" t="s">
        <v>346</v>
      </c>
      <c r="O20" s="309"/>
      <c r="P20" s="291"/>
      <c r="Q20" s="67"/>
      <c r="R20" s="68"/>
      <c r="S20" s="303" t="s">
        <v>335</v>
      </c>
      <c r="T20" s="66"/>
      <c r="U20" s="307" t="s">
        <v>347</v>
      </c>
      <c r="V20" s="72"/>
      <c r="W20" s="75" t="s">
        <v>255</v>
      </c>
      <c r="X20" s="66"/>
      <c r="Y20" s="76"/>
    </row>
    <row r="21" spans="1:25" s="6" customFormat="1" ht="8.25" customHeight="1" x14ac:dyDescent="0.2">
      <c r="A21" s="80"/>
      <c r="B21" s="81"/>
      <c r="C21" s="81"/>
      <c r="D21" s="81"/>
      <c r="E21" s="311"/>
      <c r="F21" s="311"/>
      <c r="G21" s="81"/>
      <c r="H21" s="73"/>
      <c r="I21" s="73"/>
      <c r="J21" s="73"/>
      <c r="K21" s="73"/>
      <c r="L21" s="73"/>
      <c r="M21" s="72"/>
      <c r="N21" s="310"/>
      <c r="O21" s="310"/>
      <c r="P21" s="310"/>
      <c r="Q21" s="81"/>
      <c r="R21" s="81"/>
      <c r="S21" s="81"/>
      <c r="T21" s="81"/>
      <c r="U21" s="81"/>
      <c r="V21" s="72"/>
      <c r="W21" s="81"/>
      <c r="X21" s="81"/>
      <c r="Y21" s="82"/>
    </row>
    <row r="22" spans="1:25" s="6" customFormat="1" ht="78.75" customHeight="1" x14ac:dyDescent="0.2">
      <c r="A22" s="74" t="s">
        <v>248</v>
      </c>
      <c r="B22" s="81"/>
      <c r="C22" s="78"/>
      <c r="D22" s="81"/>
      <c r="E22" s="308" t="s">
        <v>338</v>
      </c>
      <c r="F22" s="291"/>
      <c r="G22" s="81"/>
      <c r="H22" s="69"/>
      <c r="I22" s="69" t="s">
        <v>246</v>
      </c>
      <c r="J22" s="69"/>
      <c r="K22" s="69"/>
      <c r="L22" s="71"/>
      <c r="M22" s="72"/>
      <c r="N22" s="308" t="s">
        <v>339</v>
      </c>
      <c r="O22" s="309"/>
      <c r="P22" s="291"/>
      <c r="Q22" s="67"/>
      <c r="R22" s="68"/>
      <c r="S22" s="303" t="s">
        <v>340</v>
      </c>
      <c r="T22" s="66"/>
      <c r="U22" s="303" t="s">
        <v>341</v>
      </c>
      <c r="V22" s="72"/>
      <c r="W22" s="78" t="s">
        <v>255</v>
      </c>
      <c r="X22" s="66"/>
      <c r="Y22" s="79" t="s">
        <v>257</v>
      </c>
    </row>
    <row r="23" spans="1:25" s="6" customFormat="1" ht="11.25" customHeight="1" x14ac:dyDescent="0.2">
      <c r="A23" s="80"/>
      <c r="B23" s="81"/>
      <c r="C23" s="81"/>
      <c r="D23" s="81"/>
      <c r="E23" s="311"/>
      <c r="F23" s="311"/>
      <c r="G23" s="81"/>
      <c r="H23" s="73"/>
      <c r="I23" s="73"/>
      <c r="J23" s="73"/>
      <c r="K23" s="73"/>
      <c r="L23" s="73"/>
      <c r="M23" s="72"/>
      <c r="N23" s="310"/>
      <c r="O23" s="310"/>
      <c r="P23" s="310"/>
      <c r="Q23" s="81"/>
      <c r="R23" s="81"/>
      <c r="S23" s="311"/>
      <c r="T23" s="81"/>
      <c r="U23" s="311"/>
      <c r="V23" s="72"/>
      <c r="W23" s="81"/>
      <c r="X23" s="81"/>
      <c r="Y23" s="82"/>
    </row>
    <row r="24" spans="1:25" s="6" customFormat="1" ht="78" customHeight="1" x14ac:dyDescent="0.2">
      <c r="A24" s="333" t="s">
        <v>384</v>
      </c>
      <c r="B24" s="81"/>
      <c r="C24" s="78"/>
      <c r="D24" s="81"/>
      <c r="E24" s="308" t="s">
        <v>345</v>
      </c>
      <c r="F24" s="291"/>
      <c r="G24" s="81"/>
      <c r="H24" s="69"/>
      <c r="I24" s="69" t="s">
        <v>246</v>
      </c>
      <c r="J24" s="69"/>
      <c r="K24" s="69"/>
      <c r="L24" s="71"/>
      <c r="M24" s="72"/>
      <c r="N24" s="308" t="s">
        <v>344</v>
      </c>
      <c r="O24" s="309"/>
      <c r="P24" s="291"/>
      <c r="Q24" s="67"/>
      <c r="R24" s="68"/>
      <c r="S24" s="303" t="s">
        <v>342</v>
      </c>
      <c r="T24" s="66"/>
      <c r="U24" s="303" t="s">
        <v>343</v>
      </c>
      <c r="V24" s="72"/>
      <c r="W24" s="78" t="s">
        <v>255</v>
      </c>
      <c r="X24" s="66"/>
      <c r="Y24" s="79" t="s">
        <v>257</v>
      </c>
    </row>
    <row r="25" spans="1:25" s="6" customFormat="1" ht="8.25" customHeight="1" x14ac:dyDescent="0.2">
      <c r="A25" s="80"/>
      <c r="B25" s="81"/>
      <c r="C25" s="81"/>
      <c r="D25" s="81"/>
      <c r="E25" s="81"/>
      <c r="F25" s="81"/>
      <c r="G25" s="81"/>
      <c r="H25" s="73"/>
      <c r="I25" s="73"/>
      <c r="J25" s="73"/>
      <c r="K25" s="73"/>
      <c r="L25" s="73"/>
      <c r="M25" s="72"/>
      <c r="N25" s="73"/>
      <c r="O25" s="73"/>
      <c r="P25" s="73"/>
      <c r="Q25" s="81"/>
      <c r="R25" s="81"/>
      <c r="S25" s="81"/>
      <c r="T25" s="81"/>
      <c r="U25" s="81"/>
      <c r="V25" s="72"/>
      <c r="W25" s="81"/>
      <c r="X25" s="81"/>
      <c r="Y25" s="82"/>
    </row>
    <row r="26" spans="1:25" s="6" customFormat="1" ht="92.25" customHeight="1" x14ac:dyDescent="0.2">
      <c r="A26" s="74" t="s">
        <v>316</v>
      </c>
      <c r="B26" s="81"/>
      <c r="C26" s="78"/>
      <c r="D26" s="81"/>
      <c r="E26" s="130" t="s">
        <v>318</v>
      </c>
      <c r="F26" s="131"/>
      <c r="G26" s="81"/>
      <c r="H26" s="69"/>
      <c r="I26" s="69" t="s">
        <v>246</v>
      </c>
      <c r="J26" s="69"/>
      <c r="K26" s="69"/>
      <c r="L26" s="71"/>
      <c r="M26" s="72"/>
      <c r="N26" s="130" t="s">
        <v>249</v>
      </c>
      <c r="O26" s="132"/>
      <c r="P26" s="131"/>
      <c r="Q26" s="67"/>
      <c r="R26" s="68"/>
      <c r="S26" s="78" t="s">
        <v>251</v>
      </c>
      <c r="T26" s="66"/>
      <c r="U26" s="78" t="s">
        <v>253</v>
      </c>
      <c r="V26" s="72"/>
      <c r="W26" s="89" t="s">
        <v>319</v>
      </c>
      <c r="X26" s="66"/>
      <c r="Y26" s="79" t="s">
        <v>322</v>
      </c>
    </row>
    <row r="27" spans="1:25" s="6" customFormat="1" ht="11.25" customHeight="1" x14ac:dyDescent="0.2">
      <c r="A27" s="80"/>
      <c r="B27" s="81"/>
      <c r="C27" s="81"/>
      <c r="D27" s="81"/>
      <c r="E27" s="81"/>
      <c r="F27" s="81"/>
      <c r="G27" s="81"/>
      <c r="H27" s="73"/>
      <c r="I27" s="73"/>
      <c r="J27" s="73"/>
      <c r="K27" s="73"/>
      <c r="L27" s="73"/>
      <c r="M27" s="72"/>
      <c r="N27" s="73"/>
      <c r="O27" s="73"/>
      <c r="P27" s="73"/>
      <c r="Q27" s="81"/>
      <c r="R27" s="81"/>
      <c r="S27" s="81"/>
      <c r="T27" s="81"/>
      <c r="U27" s="81"/>
      <c r="V27" s="72"/>
      <c r="W27" s="81"/>
      <c r="X27" s="81"/>
      <c r="Y27" s="82"/>
    </row>
    <row r="28" spans="1:25" s="6" customFormat="1" ht="60" customHeight="1" x14ac:dyDescent="0.2">
      <c r="A28" s="74" t="s">
        <v>317</v>
      </c>
      <c r="B28" s="81"/>
      <c r="C28" s="78"/>
      <c r="D28" s="81"/>
      <c r="E28" s="130" t="s">
        <v>321</v>
      </c>
      <c r="F28" s="131"/>
      <c r="G28" s="81"/>
      <c r="H28" s="69"/>
      <c r="I28" s="69" t="s">
        <v>246</v>
      </c>
      <c r="J28" s="69"/>
      <c r="K28" s="69"/>
      <c r="L28" s="71"/>
      <c r="M28" s="72"/>
      <c r="N28" s="130" t="s">
        <v>250</v>
      </c>
      <c r="O28" s="132"/>
      <c r="P28" s="131"/>
      <c r="Q28" s="67"/>
      <c r="R28" s="68"/>
      <c r="S28" s="78" t="s">
        <v>251</v>
      </c>
      <c r="T28" s="66"/>
      <c r="U28" s="78" t="s">
        <v>254</v>
      </c>
      <c r="V28" s="72"/>
      <c r="W28" s="89" t="s">
        <v>320</v>
      </c>
      <c r="X28" s="66"/>
      <c r="Y28" s="79" t="s">
        <v>323</v>
      </c>
    </row>
    <row r="29" spans="1:25" s="6" customFormat="1" ht="8.25" customHeight="1" x14ac:dyDescent="0.2">
      <c r="A29" s="80"/>
      <c r="B29" s="81"/>
      <c r="C29" s="81"/>
      <c r="D29" s="81"/>
      <c r="E29" s="81"/>
      <c r="F29" s="81"/>
      <c r="G29" s="81"/>
      <c r="H29" s="73"/>
      <c r="I29" s="73"/>
      <c r="J29" s="73"/>
      <c r="K29" s="73"/>
      <c r="L29" s="73"/>
      <c r="M29" s="72"/>
      <c r="N29" s="73"/>
      <c r="O29" s="73"/>
      <c r="P29" s="73"/>
      <c r="Q29" s="81"/>
      <c r="R29" s="81"/>
      <c r="S29" s="81"/>
      <c r="T29" s="81"/>
      <c r="U29" s="81"/>
      <c r="V29" s="72"/>
      <c r="W29" s="81"/>
      <c r="X29" s="81"/>
      <c r="Y29" s="82"/>
    </row>
    <row r="30" spans="1:25" s="6" customFormat="1" ht="105" customHeight="1" x14ac:dyDescent="0.2">
      <c r="A30" s="74" t="s">
        <v>324</v>
      </c>
      <c r="B30" s="81"/>
      <c r="C30" s="78"/>
      <c r="D30" s="81"/>
      <c r="E30" s="130" t="s">
        <v>259</v>
      </c>
      <c r="F30" s="131"/>
      <c r="G30" s="81"/>
      <c r="H30" s="69"/>
      <c r="I30" s="69"/>
      <c r="J30" s="69" t="s">
        <v>246</v>
      </c>
      <c r="K30" s="69"/>
      <c r="L30" s="71"/>
      <c r="M30" s="72"/>
      <c r="N30" s="130" t="s">
        <v>263</v>
      </c>
      <c r="O30" s="132"/>
      <c r="P30" s="131"/>
      <c r="Q30" s="67"/>
      <c r="R30" s="68"/>
      <c r="S30" s="78" t="s">
        <v>251</v>
      </c>
      <c r="T30" s="66"/>
      <c r="U30" s="307" t="s">
        <v>377</v>
      </c>
      <c r="V30" s="72"/>
      <c r="W30" s="127" t="s">
        <v>325</v>
      </c>
      <c r="X30" s="67"/>
      <c r="Y30" s="153" t="s">
        <v>322</v>
      </c>
    </row>
    <row r="31" spans="1:25" s="6" customFormat="1" ht="11.25" customHeight="1" x14ac:dyDescent="0.2">
      <c r="A31" s="80"/>
      <c r="B31" s="81"/>
      <c r="C31" s="81"/>
      <c r="D31" s="81"/>
      <c r="E31" s="81"/>
      <c r="F31" s="81"/>
      <c r="G31" s="81"/>
      <c r="H31" s="73"/>
      <c r="I31" s="73"/>
      <c r="J31" s="73"/>
      <c r="K31" s="73"/>
      <c r="L31" s="73"/>
      <c r="M31" s="72"/>
      <c r="N31" s="73"/>
      <c r="O31" s="73"/>
      <c r="P31" s="73"/>
      <c r="Q31" s="81"/>
      <c r="R31" s="81"/>
      <c r="S31" s="81"/>
      <c r="T31" s="81"/>
      <c r="U31" s="81"/>
      <c r="V31" s="72"/>
      <c r="W31" s="128"/>
      <c r="X31" s="67"/>
      <c r="Y31" s="154"/>
    </row>
    <row r="32" spans="1:25" s="6" customFormat="1" ht="60" customHeight="1" x14ac:dyDescent="0.2">
      <c r="A32" s="74" t="s">
        <v>314</v>
      </c>
      <c r="B32" s="81"/>
      <c r="C32" s="78"/>
      <c r="D32" s="81"/>
      <c r="E32" s="130" t="s">
        <v>260</v>
      </c>
      <c r="F32" s="131"/>
      <c r="G32" s="81"/>
      <c r="H32" s="69"/>
      <c r="I32" s="69"/>
      <c r="J32" s="69" t="s">
        <v>246</v>
      </c>
      <c r="K32" s="69"/>
      <c r="L32" s="71"/>
      <c r="M32" s="72"/>
      <c r="N32" s="130" t="s">
        <v>264</v>
      </c>
      <c r="O32" s="132"/>
      <c r="P32" s="131"/>
      <c r="Q32" s="67"/>
      <c r="R32" s="68"/>
      <c r="S32" s="78" t="s">
        <v>251</v>
      </c>
      <c r="T32" s="66"/>
      <c r="U32" s="127" t="s">
        <v>326</v>
      </c>
      <c r="V32" s="72"/>
      <c r="W32" s="128"/>
      <c r="X32" s="67"/>
      <c r="Y32" s="154"/>
    </row>
    <row r="33" spans="1:25" s="6" customFormat="1" ht="11.25" customHeight="1" x14ac:dyDescent="0.2">
      <c r="A33" s="85"/>
      <c r="B33" s="86"/>
      <c r="C33" s="86"/>
      <c r="D33" s="86"/>
      <c r="E33" s="86"/>
      <c r="F33" s="86"/>
      <c r="G33" s="86"/>
      <c r="H33" s="88"/>
      <c r="I33" s="88"/>
      <c r="J33" s="88"/>
      <c r="K33" s="88"/>
      <c r="L33" s="88"/>
      <c r="M33" s="72"/>
      <c r="N33" s="88"/>
      <c r="O33" s="88"/>
      <c r="P33" s="88"/>
      <c r="Q33" s="86"/>
      <c r="R33" s="86"/>
      <c r="S33" s="86"/>
      <c r="T33" s="86"/>
      <c r="U33" s="128"/>
      <c r="V33" s="72"/>
      <c r="W33" s="128"/>
      <c r="X33" s="66"/>
      <c r="Y33" s="154"/>
    </row>
    <row r="34" spans="1:25" s="6" customFormat="1" ht="60" customHeight="1" x14ac:dyDescent="0.2">
      <c r="A34" s="124" t="s">
        <v>327</v>
      </c>
      <c r="B34" s="66"/>
      <c r="C34" s="334" t="s">
        <v>258</v>
      </c>
      <c r="D34" s="86"/>
      <c r="E34" s="130" t="s">
        <v>261</v>
      </c>
      <c r="F34" s="131"/>
      <c r="G34" s="86"/>
      <c r="H34" s="69"/>
      <c r="I34" s="69"/>
      <c r="J34" s="69" t="s">
        <v>246</v>
      </c>
      <c r="K34" s="69"/>
      <c r="L34" s="71"/>
      <c r="M34" s="72"/>
      <c r="N34" s="130" t="s">
        <v>265</v>
      </c>
      <c r="O34" s="132"/>
      <c r="P34" s="131"/>
      <c r="Q34" s="67"/>
      <c r="R34" s="68"/>
      <c r="S34" s="83" t="s">
        <v>251</v>
      </c>
      <c r="T34" s="66"/>
      <c r="U34" s="128"/>
      <c r="V34" s="72"/>
      <c r="W34" s="128"/>
      <c r="X34" s="67"/>
      <c r="Y34" s="154"/>
    </row>
    <row r="35" spans="1:25" s="6" customFormat="1" ht="11.25" customHeight="1" x14ac:dyDescent="0.2">
      <c r="A35" s="125"/>
      <c r="B35" s="67"/>
      <c r="C35" s="335"/>
      <c r="D35" s="86"/>
      <c r="E35" s="86"/>
      <c r="F35" s="86"/>
      <c r="G35" s="86"/>
      <c r="H35" s="88"/>
      <c r="I35" s="88"/>
      <c r="J35" s="88"/>
      <c r="K35" s="88"/>
      <c r="L35" s="88"/>
      <c r="M35" s="72"/>
      <c r="N35" s="88"/>
      <c r="O35" s="88"/>
      <c r="P35" s="88"/>
      <c r="Q35" s="86"/>
      <c r="R35" s="86"/>
      <c r="S35" s="86"/>
      <c r="T35" s="86"/>
      <c r="U35" s="128"/>
      <c r="V35" s="72"/>
      <c r="W35" s="128"/>
      <c r="X35" s="66"/>
      <c r="Y35" s="154"/>
    </row>
    <row r="36" spans="1:25" s="6" customFormat="1" ht="60" customHeight="1" x14ac:dyDescent="0.2">
      <c r="A36" s="126"/>
      <c r="B36" s="66"/>
      <c r="C36" s="336"/>
      <c r="D36" s="86"/>
      <c r="E36" s="130" t="s">
        <v>262</v>
      </c>
      <c r="F36" s="131"/>
      <c r="G36" s="86"/>
      <c r="H36" s="69"/>
      <c r="I36" s="69"/>
      <c r="J36" s="69" t="s">
        <v>246</v>
      </c>
      <c r="K36" s="69"/>
      <c r="L36" s="71"/>
      <c r="M36" s="72"/>
      <c r="N36" s="130" t="s">
        <v>266</v>
      </c>
      <c r="O36" s="132"/>
      <c r="P36" s="131"/>
      <c r="Q36" s="67"/>
      <c r="R36" s="68"/>
      <c r="S36" s="83" t="s">
        <v>251</v>
      </c>
      <c r="T36" s="66"/>
      <c r="U36" s="129"/>
      <c r="V36" s="72"/>
      <c r="W36" s="128"/>
      <c r="X36" s="67"/>
      <c r="Y36" s="154"/>
    </row>
    <row r="37" spans="1:25" s="6" customFormat="1" ht="11.25" customHeight="1" x14ac:dyDescent="0.2">
      <c r="A37" s="85"/>
      <c r="B37" s="86"/>
      <c r="C37" s="86"/>
      <c r="D37" s="86"/>
      <c r="E37" s="86"/>
      <c r="F37" s="86"/>
      <c r="G37" s="86"/>
      <c r="H37" s="88"/>
      <c r="I37" s="88"/>
      <c r="J37" s="88"/>
      <c r="K37" s="88"/>
      <c r="L37" s="88"/>
      <c r="M37" s="72"/>
      <c r="N37" s="88"/>
      <c r="O37" s="88"/>
      <c r="P37" s="88"/>
      <c r="Q37" s="86"/>
      <c r="R37" s="86"/>
      <c r="S37" s="86"/>
      <c r="T37" s="86"/>
      <c r="U37" s="86"/>
      <c r="V37" s="72"/>
      <c r="W37" s="128"/>
      <c r="X37" s="66"/>
      <c r="Y37" s="154"/>
    </row>
    <row r="38" spans="1:25" s="6" customFormat="1" ht="73.5" customHeight="1" x14ac:dyDescent="0.2">
      <c r="A38" s="93" t="s">
        <v>328</v>
      </c>
      <c r="B38" s="86"/>
      <c r="C38" s="83"/>
      <c r="D38" s="86"/>
      <c r="E38" s="130" t="s">
        <v>260</v>
      </c>
      <c r="F38" s="131"/>
      <c r="G38" s="86"/>
      <c r="H38" s="69"/>
      <c r="I38" s="69"/>
      <c r="J38" s="69" t="s">
        <v>246</v>
      </c>
      <c r="K38" s="69"/>
      <c r="L38" s="71"/>
      <c r="M38" s="72"/>
      <c r="N38" s="130" t="s">
        <v>267</v>
      </c>
      <c r="O38" s="132"/>
      <c r="P38" s="131"/>
      <c r="Q38" s="67"/>
      <c r="R38" s="68"/>
      <c r="S38" s="83" t="s">
        <v>251</v>
      </c>
      <c r="T38" s="66"/>
      <c r="U38" s="83" t="s">
        <v>268</v>
      </c>
      <c r="V38" s="72"/>
      <c r="W38" s="129"/>
      <c r="X38" s="67"/>
      <c r="Y38" s="155"/>
    </row>
    <row r="39" spans="1:25" s="6" customFormat="1" ht="11.25" customHeight="1" x14ac:dyDescent="0.2">
      <c r="A39" s="85"/>
      <c r="B39" s="86"/>
      <c r="C39" s="86"/>
      <c r="D39" s="86"/>
      <c r="E39" s="86"/>
      <c r="F39" s="86"/>
      <c r="G39" s="86"/>
      <c r="H39" s="88"/>
      <c r="I39" s="88"/>
      <c r="J39" s="88"/>
      <c r="K39" s="88"/>
      <c r="L39" s="88"/>
      <c r="M39" s="72"/>
      <c r="N39" s="88"/>
      <c r="O39" s="88"/>
      <c r="P39" s="88"/>
      <c r="Q39" s="86"/>
      <c r="R39" s="86"/>
      <c r="S39" s="86"/>
      <c r="T39" s="86"/>
      <c r="U39" s="86"/>
      <c r="V39" s="72"/>
      <c r="W39" s="86"/>
      <c r="X39" s="86"/>
      <c r="Y39" s="87"/>
    </row>
    <row r="40" spans="1:25" s="6" customFormat="1" ht="97.5" customHeight="1" x14ac:dyDescent="0.2">
      <c r="A40" s="74" t="s">
        <v>324</v>
      </c>
      <c r="B40" s="86"/>
      <c r="C40" s="83" t="s">
        <v>330</v>
      </c>
      <c r="D40" s="86"/>
      <c r="E40" s="130" t="s">
        <v>329</v>
      </c>
      <c r="F40" s="131"/>
      <c r="G40" s="86"/>
      <c r="H40" s="69"/>
      <c r="I40" s="69"/>
      <c r="J40" s="69"/>
      <c r="K40" s="69" t="s">
        <v>246</v>
      </c>
      <c r="L40" s="71"/>
      <c r="M40" s="72"/>
      <c r="N40" s="149" t="s">
        <v>269</v>
      </c>
      <c r="O40" s="132"/>
      <c r="P40" s="131"/>
      <c r="Q40" s="67"/>
      <c r="R40" s="68"/>
      <c r="S40" s="83" t="s">
        <v>251</v>
      </c>
      <c r="T40" s="66"/>
      <c r="U40" s="83" t="s">
        <v>270</v>
      </c>
      <c r="V40" s="72"/>
      <c r="W40" s="89" t="s">
        <v>327</v>
      </c>
      <c r="X40" s="66"/>
      <c r="Y40" s="84" t="s">
        <v>256</v>
      </c>
    </row>
    <row r="41" spans="1:25" s="6" customFormat="1" ht="11.25" customHeight="1" x14ac:dyDescent="0.2">
      <c r="A41" s="85"/>
      <c r="B41" s="86"/>
      <c r="C41" s="86"/>
      <c r="D41" s="86"/>
      <c r="E41" s="86"/>
      <c r="F41" s="86"/>
      <c r="G41" s="86"/>
      <c r="H41" s="88"/>
      <c r="I41" s="88"/>
      <c r="J41" s="88"/>
      <c r="K41" s="88"/>
      <c r="L41" s="88"/>
      <c r="M41" s="72"/>
      <c r="N41" s="88"/>
      <c r="O41" s="88"/>
      <c r="P41" s="88"/>
      <c r="Q41" s="86"/>
      <c r="R41" s="86"/>
      <c r="S41" s="86"/>
      <c r="T41" s="86"/>
      <c r="U41" s="86"/>
      <c r="V41" s="72"/>
      <c r="W41" s="86"/>
      <c r="X41" s="86"/>
      <c r="Y41" s="87"/>
    </row>
    <row r="42" spans="1:25" x14ac:dyDescent="0.25">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70"/>
    </row>
    <row r="43" spans="1:25" ht="15" customHeight="1" x14ac:dyDescent="0.25">
      <c r="A43" s="51"/>
      <c r="B43" s="48"/>
      <c r="C43" s="48"/>
      <c r="D43" s="48"/>
      <c r="E43" s="48"/>
      <c r="F43" s="48"/>
      <c r="G43" s="48"/>
      <c r="H43" s="48"/>
      <c r="I43" s="48"/>
      <c r="J43" s="48"/>
      <c r="K43" s="48"/>
      <c r="L43" s="48"/>
      <c r="M43" s="48"/>
      <c r="N43" s="48"/>
      <c r="O43" s="48"/>
      <c r="P43" s="48"/>
      <c r="Q43" s="48"/>
      <c r="R43" s="48"/>
      <c r="S43" s="48"/>
      <c r="T43" s="48"/>
      <c r="U43" s="48"/>
      <c r="V43" s="48"/>
      <c r="W43" s="48"/>
      <c r="X43" s="48"/>
      <c r="Y43" s="52"/>
    </row>
    <row r="44" spans="1:25" ht="18" customHeight="1" x14ac:dyDescent="0.25">
      <c r="A44" s="189" t="s">
        <v>133</v>
      </c>
      <c r="B44" s="181"/>
      <c r="C44" s="190"/>
      <c r="D44" s="48"/>
      <c r="E44" s="48"/>
      <c r="F44" s="48"/>
      <c r="G44" s="48"/>
      <c r="H44" s="48"/>
      <c r="I44" s="48"/>
      <c r="J44" s="48"/>
      <c r="K44" s="48"/>
      <c r="L44" s="48"/>
      <c r="M44" s="48"/>
      <c r="N44" s="48"/>
      <c r="O44" s="48"/>
      <c r="P44" s="48"/>
      <c r="Q44" s="48"/>
      <c r="R44" s="48"/>
      <c r="S44" s="48"/>
      <c r="T44" s="48"/>
      <c r="U44" s="48"/>
      <c r="V44" s="48"/>
      <c r="W44" s="48"/>
      <c r="X44" s="48"/>
      <c r="Y44" s="52"/>
    </row>
    <row r="45" spans="1:25" x14ac:dyDescent="0.25">
      <c r="A45" s="191"/>
      <c r="B45" s="192"/>
      <c r="C45" s="193"/>
      <c r="D45" s="48"/>
      <c r="E45" s="48"/>
      <c r="F45" s="48"/>
      <c r="G45" s="48"/>
      <c r="H45" s="48"/>
      <c r="I45" s="48"/>
      <c r="J45" s="48"/>
      <c r="K45" s="48"/>
      <c r="L45" s="48"/>
      <c r="M45" s="48"/>
      <c r="N45" s="48"/>
      <c r="O45" s="48"/>
      <c r="P45" s="48"/>
      <c r="Q45" s="48"/>
      <c r="R45" s="48"/>
      <c r="S45" s="48"/>
      <c r="T45" s="48"/>
      <c r="U45" s="48"/>
      <c r="V45" s="48"/>
      <c r="W45" s="48"/>
      <c r="X45" s="48"/>
      <c r="Y45" s="52"/>
    </row>
    <row r="46" spans="1:25" x14ac:dyDescent="0.25">
      <c r="A46" s="191"/>
      <c r="B46" s="192"/>
      <c r="C46" s="193"/>
      <c r="D46" s="48"/>
      <c r="E46" s="48"/>
      <c r="F46" s="48"/>
      <c r="G46" s="48"/>
      <c r="H46" s="48"/>
      <c r="I46" s="48"/>
      <c r="J46" s="48"/>
      <c r="K46" s="48"/>
      <c r="L46" s="48"/>
      <c r="M46" s="48"/>
      <c r="N46" s="48"/>
      <c r="O46" s="48"/>
      <c r="P46" s="48"/>
      <c r="Q46" s="48"/>
      <c r="R46" s="48"/>
      <c r="S46" s="48"/>
      <c r="T46" s="48"/>
      <c r="U46" s="48"/>
      <c r="V46" s="48"/>
      <c r="W46" s="48"/>
      <c r="X46" s="48"/>
      <c r="Y46" s="52"/>
    </row>
    <row r="47" spans="1:25" x14ac:dyDescent="0.25">
      <c r="A47" s="194"/>
      <c r="B47" s="195"/>
      <c r="C47" s="196"/>
      <c r="D47" s="48" t="s">
        <v>378</v>
      </c>
      <c r="E47" s="48"/>
      <c r="F47" s="48"/>
      <c r="G47" s="48"/>
      <c r="H47" s="48"/>
      <c r="I47" s="48"/>
      <c r="J47" s="48"/>
      <c r="K47" s="48"/>
      <c r="L47" s="48"/>
      <c r="M47" s="48"/>
      <c r="N47" s="48"/>
      <c r="O47" s="48"/>
      <c r="P47" s="48"/>
      <c r="Q47" s="48"/>
      <c r="R47" s="48"/>
      <c r="S47" s="48"/>
      <c r="T47" s="48"/>
      <c r="U47" s="48"/>
      <c r="V47" s="48"/>
      <c r="W47" s="48"/>
      <c r="X47" s="48"/>
      <c r="Y47" s="52"/>
    </row>
    <row r="48" spans="1:25" x14ac:dyDescent="0.25">
      <c r="A48" s="194"/>
      <c r="B48" s="195"/>
      <c r="C48" s="196"/>
      <c r="D48" s="48"/>
      <c r="E48" s="48"/>
      <c r="F48" s="48"/>
      <c r="G48" s="48"/>
      <c r="H48" s="48"/>
      <c r="I48" s="48"/>
      <c r="J48" s="48"/>
      <c r="K48" s="48"/>
      <c r="L48" s="48"/>
      <c r="M48" s="48"/>
      <c r="N48" s="48"/>
      <c r="O48" s="48"/>
      <c r="P48" s="48"/>
      <c r="Q48" s="48"/>
      <c r="R48" s="48"/>
      <c r="S48" s="48"/>
      <c r="T48" s="48"/>
      <c r="U48" s="48"/>
      <c r="V48" s="48"/>
      <c r="W48" s="48"/>
      <c r="X48" s="48"/>
      <c r="Y48" s="52"/>
    </row>
    <row r="49" spans="1:25" x14ac:dyDescent="0.25">
      <c r="A49" s="194"/>
      <c r="B49" s="195"/>
      <c r="C49" s="196"/>
      <c r="D49" s="48"/>
      <c r="E49" s="48"/>
      <c r="F49" s="48"/>
      <c r="G49" s="48"/>
      <c r="H49" s="48"/>
      <c r="I49" s="48"/>
      <c r="J49" s="48"/>
      <c r="K49" s="48"/>
      <c r="L49" s="48"/>
      <c r="M49" s="48"/>
      <c r="N49" s="48"/>
      <c r="O49" s="48"/>
      <c r="P49" s="48"/>
      <c r="Q49" s="48"/>
      <c r="R49" s="48"/>
      <c r="S49" s="48"/>
      <c r="T49" s="48"/>
      <c r="U49" s="48"/>
      <c r="V49" s="48"/>
      <c r="W49" s="48"/>
      <c r="X49" s="48"/>
      <c r="Y49" s="52"/>
    </row>
    <row r="50" spans="1:25" x14ac:dyDescent="0.25">
      <c r="A50" s="194"/>
      <c r="B50" s="195"/>
      <c r="C50" s="196"/>
      <c r="D50" s="48"/>
      <c r="E50" s="48"/>
      <c r="F50" s="48"/>
      <c r="G50" s="48"/>
      <c r="H50" s="48"/>
      <c r="I50" s="48"/>
      <c r="J50" s="48"/>
      <c r="K50" s="48"/>
      <c r="L50" s="48"/>
      <c r="M50" s="48"/>
      <c r="N50" s="48"/>
      <c r="O50" s="48"/>
      <c r="P50" s="48"/>
      <c r="Q50" s="48"/>
      <c r="R50" s="48"/>
      <c r="S50" s="48"/>
      <c r="T50" s="48"/>
      <c r="U50" s="48"/>
      <c r="V50" s="48"/>
      <c r="W50" s="48"/>
      <c r="X50" s="48"/>
      <c r="Y50" s="52"/>
    </row>
    <row r="51" spans="1:25" x14ac:dyDescent="0.25">
      <c r="A51" s="194"/>
      <c r="B51" s="195"/>
      <c r="C51" s="196"/>
      <c r="D51" s="48"/>
      <c r="E51" s="48"/>
      <c r="F51" s="48"/>
      <c r="G51" s="48"/>
      <c r="H51" s="48"/>
      <c r="I51" s="48"/>
      <c r="J51" s="48"/>
      <c r="K51" s="48"/>
      <c r="L51" s="48"/>
      <c r="M51" s="48"/>
      <c r="N51" s="48"/>
      <c r="O51" s="48"/>
      <c r="P51" s="48"/>
      <c r="Q51" s="48"/>
      <c r="R51" s="48"/>
      <c r="S51" s="48"/>
      <c r="T51" s="48"/>
      <c r="U51" s="48"/>
      <c r="V51" s="48"/>
      <c r="W51" s="48"/>
      <c r="X51" s="48"/>
      <c r="Y51" s="52"/>
    </row>
    <row r="52" spans="1:25" x14ac:dyDescent="0.25">
      <c r="A52" s="1"/>
      <c r="B52" s="2"/>
      <c r="C52" s="2"/>
      <c r="D52" s="2"/>
      <c r="E52" s="2"/>
      <c r="F52" s="2"/>
      <c r="G52" s="2"/>
      <c r="H52" s="2"/>
      <c r="I52" s="2"/>
      <c r="J52" s="2"/>
      <c r="K52" s="2"/>
      <c r="L52" s="2"/>
      <c r="M52" s="2"/>
      <c r="N52" s="2"/>
      <c r="O52" s="2"/>
      <c r="P52" s="2"/>
      <c r="Q52" s="2"/>
      <c r="R52" s="2"/>
      <c r="S52" s="2"/>
      <c r="T52" s="2"/>
      <c r="U52" s="2"/>
      <c r="V52" s="2"/>
      <c r="W52" s="2"/>
      <c r="X52" s="2"/>
      <c r="Y52" s="3"/>
    </row>
    <row r="53" spans="1:25" x14ac:dyDescent="0.25">
      <c r="A53" s="1"/>
      <c r="B53" s="2"/>
      <c r="C53" s="2"/>
      <c r="D53" s="2"/>
      <c r="E53" s="2"/>
      <c r="F53" s="2"/>
      <c r="G53" s="2"/>
      <c r="H53" s="2"/>
      <c r="I53" s="2"/>
      <c r="J53" s="2"/>
      <c r="K53" s="2"/>
      <c r="L53" s="2"/>
      <c r="M53" s="2"/>
      <c r="N53" s="2"/>
      <c r="O53" s="2"/>
      <c r="P53" s="2"/>
      <c r="Q53" s="2"/>
      <c r="R53" s="2"/>
      <c r="S53" s="2"/>
      <c r="T53" s="2"/>
      <c r="U53" s="2"/>
      <c r="V53" s="2"/>
      <c r="W53" s="2"/>
      <c r="X53" s="2"/>
      <c r="Y53" s="3"/>
    </row>
    <row r="54" spans="1:25" s="122" customFormat="1" x14ac:dyDescent="0.25">
      <c r="A54" s="119"/>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1"/>
    </row>
    <row r="55" spans="1:25" x14ac:dyDescent="0.25">
      <c r="A55" s="1"/>
      <c r="B55" s="2"/>
      <c r="C55" s="2"/>
      <c r="D55" s="2"/>
      <c r="E55" s="2"/>
      <c r="F55" s="2"/>
      <c r="G55" s="2"/>
      <c r="H55" s="2"/>
      <c r="I55" s="2"/>
      <c r="J55" s="2"/>
      <c r="K55" s="2"/>
      <c r="L55" s="2"/>
      <c r="M55" s="2"/>
      <c r="N55" s="2"/>
      <c r="O55" s="2"/>
      <c r="P55" s="2"/>
      <c r="Q55" s="2"/>
      <c r="R55" s="2"/>
      <c r="S55" s="2"/>
      <c r="T55" s="2"/>
      <c r="U55" s="2"/>
      <c r="V55" s="2"/>
      <c r="W55" s="2"/>
      <c r="X55" s="2"/>
      <c r="Y55" s="3"/>
    </row>
    <row r="56" spans="1:25" x14ac:dyDescent="0.25">
      <c r="A56" s="1"/>
      <c r="B56" s="2"/>
      <c r="C56" s="2"/>
      <c r="D56" s="2"/>
      <c r="E56" s="2"/>
      <c r="F56" s="2"/>
      <c r="G56" s="2"/>
      <c r="H56" s="2"/>
      <c r="I56" s="2"/>
      <c r="J56" s="2"/>
      <c r="K56" s="2"/>
      <c r="L56" s="2"/>
      <c r="M56" s="2"/>
      <c r="N56" s="2"/>
      <c r="O56" s="2"/>
      <c r="P56" s="2"/>
      <c r="Q56" s="2"/>
      <c r="R56" s="2"/>
      <c r="S56" s="2"/>
      <c r="T56" s="2"/>
      <c r="U56" s="2"/>
      <c r="V56" s="2"/>
      <c r="W56" s="2"/>
      <c r="X56" s="2"/>
      <c r="Y56" s="3"/>
    </row>
    <row r="57" spans="1:25" x14ac:dyDescent="0.25">
      <c r="A57" s="1"/>
      <c r="B57" s="2"/>
      <c r="C57" s="2"/>
      <c r="D57" s="2"/>
      <c r="E57" s="2"/>
      <c r="F57" s="2"/>
      <c r="G57" s="2"/>
      <c r="H57" s="2"/>
      <c r="I57" s="2"/>
      <c r="J57" s="2"/>
      <c r="K57" s="2"/>
      <c r="L57" s="2"/>
      <c r="M57" s="2"/>
      <c r="N57" s="2"/>
      <c r="O57" s="2"/>
      <c r="P57" s="2"/>
      <c r="Q57" s="2"/>
      <c r="R57" s="2"/>
      <c r="S57" s="2"/>
      <c r="T57" s="2"/>
      <c r="U57" s="2"/>
      <c r="V57" s="2"/>
      <c r="W57" s="2"/>
      <c r="X57" s="2"/>
      <c r="Y57" s="3"/>
    </row>
    <row r="58" spans="1:25" x14ac:dyDescent="0.25">
      <c r="A58" s="1"/>
      <c r="B58" s="2"/>
      <c r="C58" s="2"/>
      <c r="D58" s="2"/>
      <c r="E58" s="2"/>
      <c r="F58" s="2"/>
      <c r="G58" s="2"/>
      <c r="H58" s="2"/>
      <c r="I58" s="2"/>
      <c r="J58" s="2"/>
      <c r="K58" s="2"/>
      <c r="L58" s="2"/>
      <c r="M58" s="2"/>
      <c r="N58" s="2"/>
      <c r="O58" s="2"/>
      <c r="P58" s="2"/>
      <c r="Q58" s="2"/>
      <c r="R58" s="2"/>
      <c r="S58" s="2"/>
      <c r="T58" s="2"/>
      <c r="U58" s="2"/>
      <c r="V58" s="2"/>
      <c r="W58" s="2"/>
      <c r="X58" s="2"/>
      <c r="Y58" s="3"/>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ht="72.75" customHeight="1" thickBot="1" x14ac:dyDescent="0.3">
      <c r="A63" s="42"/>
      <c r="B63" s="4"/>
      <c r="C63" s="4"/>
      <c r="D63" s="4"/>
      <c r="E63" s="4"/>
      <c r="F63" s="4"/>
      <c r="G63" s="4"/>
      <c r="H63" s="4"/>
      <c r="I63" s="4"/>
      <c r="J63" s="4"/>
      <c r="K63" s="4"/>
      <c r="L63" s="4"/>
      <c r="M63" s="4"/>
      <c r="N63" s="4"/>
      <c r="O63" s="4"/>
      <c r="P63" s="4"/>
      <c r="Q63" s="4"/>
      <c r="R63" s="4"/>
      <c r="S63" s="4"/>
      <c r="T63" s="4"/>
      <c r="U63" s="4"/>
      <c r="V63" s="4"/>
      <c r="W63" s="4"/>
      <c r="X63" s="4"/>
      <c r="Y63" s="5"/>
    </row>
  </sheetData>
  <sheetProtection formatCells="0" selectLockedCells="1" selectUnlockedCells="1"/>
  <mergeCells count="87">
    <mergeCell ref="W1:X1"/>
    <mergeCell ref="W2:X2"/>
    <mergeCell ref="W3:X3"/>
    <mergeCell ref="A1:V3"/>
    <mergeCell ref="C34:C36"/>
    <mergeCell ref="E30:F30"/>
    <mergeCell ref="N30:P30"/>
    <mergeCell ref="E22:F22"/>
    <mergeCell ref="N22:P22"/>
    <mergeCell ref="E24:F24"/>
    <mergeCell ref="N24:P24"/>
    <mergeCell ref="A44:C44"/>
    <mergeCell ref="A45:C46"/>
    <mergeCell ref="A47:C49"/>
    <mergeCell ref="A50:C51"/>
    <mergeCell ref="P5:S6"/>
    <mergeCell ref="P7:S8"/>
    <mergeCell ref="N12:S12"/>
    <mergeCell ref="N13:P13"/>
    <mergeCell ref="H5:N6"/>
    <mergeCell ref="H7:N8"/>
    <mergeCell ref="O5:O8"/>
    <mergeCell ref="H10:N10"/>
    <mergeCell ref="O10:Y10"/>
    <mergeCell ref="U6:V6"/>
    <mergeCell ref="A42:Y42"/>
    <mergeCell ref="N28:P28"/>
    <mergeCell ref="A4:Y4"/>
    <mergeCell ref="A5:B10"/>
    <mergeCell ref="G5:G8"/>
    <mergeCell ref="T5:T8"/>
    <mergeCell ref="E10:F10"/>
    <mergeCell ref="C5:C6"/>
    <mergeCell ref="E5:F6"/>
    <mergeCell ref="C9:Y9"/>
    <mergeCell ref="C7:C8"/>
    <mergeCell ref="U5:Y5"/>
    <mergeCell ref="W7:Y7"/>
    <mergeCell ref="W8:Y8"/>
    <mergeCell ref="W6:Y6"/>
    <mergeCell ref="E20:F20"/>
    <mergeCell ref="N20:P20"/>
    <mergeCell ref="E16:F16"/>
    <mergeCell ref="E18:F18"/>
    <mergeCell ref="N18:P18"/>
    <mergeCell ref="N14:P16"/>
    <mergeCell ref="H14:H16"/>
    <mergeCell ref="I14:I16"/>
    <mergeCell ref="J14:J16"/>
    <mergeCell ref="K14:K16"/>
    <mergeCell ref="E14:F14"/>
    <mergeCell ref="A14:A16"/>
    <mergeCell ref="C14:C16"/>
    <mergeCell ref="Q13:R14"/>
    <mergeCell ref="B13:B14"/>
    <mergeCell ref="D13:D14"/>
    <mergeCell ref="E13:F13"/>
    <mergeCell ref="E40:F40"/>
    <mergeCell ref="N40:P40"/>
    <mergeCell ref="Y14:Y16"/>
    <mergeCell ref="E34:F34"/>
    <mergeCell ref="N34:P34"/>
    <mergeCell ref="E36:F36"/>
    <mergeCell ref="N36:P36"/>
    <mergeCell ref="Y30:Y38"/>
    <mergeCell ref="S14:S16"/>
    <mergeCell ref="U14:U16"/>
    <mergeCell ref="W14:W16"/>
    <mergeCell ref="E32:F32"/>
    <mergeCell ref="N32:P32"/>
    <mergeCell ref="E26:F26"/>
    <mergeCell ref="N26:P26"/>
    <mergeCell ref="E28:F28"/>
    <mergeCell ref="A34:A36"/>
    <mergeCell ref="U32:U36"/>
    <mergeCell ref="W30:W38"/>
    <mergeCell ref="E38:F38"/>
    <mergeCell ref="N38:P38"/>
    <mergeCell ref="D7:D8"/>
    <mergeCell ref="E7:F8"/>
    <mergeCell ref="A11:Y11"/>
    <mergeCell ref="A12:F12"/>
    <mergeCell ref="G12:G14"/>
    <mergeCell ref="H12:K12"/>
    <mergeCell ref="U7:V7"/>
    <mergeCell ref="U12:Y12"/>
    <mergeCell ref="U8:V8"/>
  </mergeCells>
  <dataValidations count="18">
    <dataValidation allowBlank="1" showInputMessage="1" showErrorMessage="1" sqref="E7:F8 H7"/>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dataValidation allowBlank="1" showInputMessage="1" showErrorMessage="1" promptTitle="Proceso" prompt="Previo a diligenciar las demás casillas, seleccione de la lista desplegable el proceso que va a caracterizar." sqref="C5:C6"/>
    <dataValidation allowBlank="1" showInputMessage="1" showErrorMessage="1" promptTitle="Macroproceso" prompt="El formato cargará automaticamente la información asociada al proceso que seleccionó." sqref="E5:F6"/>
    <dataValidation allowBlank="1" showInputMessage="1" showErrorMessage="1" promptTitle="Tipo de Proceso" prompt="El formato seleccionará automaticamente el tipo de proceso al que corresponde el proceso que seleccionó." sqref="H5:N6"/>
    <dataValidation allowBlank="1" showInputMessage="1" showErrorMessage="1" prompt="Con la ayuda del enlace, defina el tipo de indicador y el nombre del (los) indicadores que quiere establecer para medir su proceso." sqref="U5:Y5"/>
    <dataValidation allowBlank="1" showInputMessage="1" showErrorMessage="1" prompt="Confirme si el líder del proceso que aparece cargado se encuentra correcto." sqref="C10"/>
    <dataValidation allowBlank="1" showInputMessage="1" showErrorMessage="1" prompt="Para definir el alcance de su proceso tenga en cuenta que debe describir y delimitar brevemente el inicio y fin de las actividades del proceso. " sqref="H10:N10"/>
    <dataValidation allowBlank="1" showInputMessage="1" showErrorMessage="1" prompt="Identifica los procesos de la SIC, que proporcionan insumos o necesidades para ejecutar las actividades del proceso." sqref="A13"/>
    <dataValidation allowBlank="1" showInputMessage="1" showErrorMessage="1" prompt="Identifica Entidades externas o usuarios que proporcionan insumos o necesidades para ejecutar las actividades del proceso." sqref="C13"/>
    <dataValidation allowBlank="1" showInputMessage="1" showErrorMessage="1" prompt="Marque con una X, la etapa del ciclo PHV al que hace referencia la actividad._x000a__x000a_Puede insertar tantas filas como sea necesario de acuerdo al número de actividades requeridas. " sqref="H12:K12"/>
    <dataValidation allowBlank="1" showInputMessage="1" showErrorMessage="1" prompt="Define los cargos y/o roles responsables de realizar la actividad descrita. _x000a_" sqref="S13"/>
    <dataValidation allowBlank="1" showInputMessage="1" showErrorMessage="1" prompt="Identifica los procesos, los cargos o roles específicos que reciben la salida y que hacen parte de la SIC." sqref="W13"/>
    <dataValidation allowBlank="1" showInputMessage="1" showErrorMessage="1" prompt="Identifica las entidades externas que reciben o son afectados por las salidas generadas en una actividad." sqref="Y13"/>
    <dataValidation allowBlank="1" showInputMessage="1" showErrorMessage="1" prompt="Seleccione de la lista desplegable los trámites y OPAS asociados al proceso, en caso de tener más de uno utilice las diferentes filas." sqref="A44:C44"/>
    <dataValidation allowBlank="1" showInputMessage="1" showErrorMessage="1" prompt="Son los insumos o la información de necesidades o aspectos legales que se requieren para la ejecución de las actividades. " sqref="E13:F13"/>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3"/>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3:P13"/>
  </dataValidations>
  <pageMargins left="0.70866141732283472" right="0.70866141732283472" top="0.74803149606299213" bottom="0.74803149606299213" header="0.31496062992125984" footer="0.31496062992125984"/>
  <pageSetup scale="25"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desplegables'!$D$52:$D$80</xm:f>
          </x14:formula1>
          <xm:sqref>A45:C51</xm:sqref>
        </x14:dataValidation>
        <x14:dataValidation type="list" allowBlank="1" showInputMessage="1" showErrorMessage="1">
          <x14:formula1>
            <xm:f>'Listas desplegables'!$D$3:$D$47</xm:f>
          </x14:formula1>
          <xm:sqref>C7:C8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Y54"/>
  <sheetViews>
    <sheetView showGridLines="0" view="pageBreakPreview" topLeftCell="A7" zoomScaleNormal="100" zoomScaleSheetLayoutView="100" workbookViewId="0">
      <selection activeCell="C24" sqref="C2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18"/>
      <c r="C1" s="219"/>
      <c r="D1" s="123" t="s">
        <v>21</v>
      </c>
      <c r="E1" s="123"/>
      <c r="F1" s="123"/>
      <c r="G1" s="123"/>
      <c r="H1" s="123"/>
      <c r="I1" s="123"/>
      <c r="J1" s="123"/>
      <c r="K1" s="123"/>
      <c r="L1" s="123"/>
      <c r="M1" s="123"/>
      <c r="N1" s="123"/>
      <c r="O1" s="123"/>
      <c r="P1" s="123"/>
      <c r="Q1" s="123"/>
      <c r="R1" s="123"/>
      <c r="S1" s="220"/>
    </row>
    <row r="2" spans="2:25" ht="17.45" customHeight="1" x14ac:dyDescent="0.25">
      <c r="B2" s="221"/>
      <c r="C2" s="222"/>
      <c r="D2" s="222"/>
      <c r="E2" s="222"/>
      <c r="F2" s="222"/>
      <c r="G2" s="222"/>
      <c r="H2" s="222"/>
      <c r="I2" s="222"/>
      <c r="J2" s="222"/>
      <c r="K2" s="222"/>
      <c r="L2" s="222"/>
      <c r="M2" s="222"/>
      <c r="N2" s="222"/>
      <c r="O2" s="222"/>
      <c r="P2" s="222"/>
      <c r="Q2" s="222"/>
      <c r="R2" s="222"/>
      <c r="S2" s="223"/>
    </row>
    <row r="3" spans="2:25" ht="29.25" customHeight="1" x14ac:dyDescent="0.25">
      <c r="B3" s="227" t="s">
        <v>163</v>
      </c>
      <c r="C3" s="228"/>
      <c r="D3" s="228"/>
      <c r="E3" s="228"/>
      <c r="F3" s="228"/>
      <c r="G3" s="228"/>
      <c r="H3" s="228"/>
      <c r="I3" s="228"/>
      <c r="J3" s="228"/>
      <c r="K3" s="228"/>
      <c r="L3" s="228"/>
      <c r="M3" s="228"/>
      <c r="N3" s="228"/>
      <c r="O3" s="228"/>
      <c r="P3" s="228"/>
      <c r="Q3" s="228"/>
      <c r="R3" s="228"/>
      <c r="S3" s="229"/>
    </row>
    <row r="4" spans="2:25" ht="30.2" customHeight="1" x14ac:dyDescent="0.25">
      <c r="B4" s="15" t="s">
        <v>37</v>
      </c>
      <c r="C4" s="224" t="s">
        <v>205</v>
      </c>
      <c r="D4" s="225"/>
      <c r="E4" s="225"/>
      <c r="F4" s="225"/>
      <c r="G4" s="225"/>
      <c r="H4" s="225"/>
      <c r="I4" s="225"/>
      <c r="J4" s="225"/>
      <c r="K4" s="225"/>
      <c r="L4" s="225"/>
      <c r="M4" s="225"/>
      <c r="N4" s="225"/>
      <c r="O4" s="225"/>
      <c r="P4" s="225"/>
      <c r="Q4" s="225"/>
      <c r="R4" s="225"/>
      <c r="S4" s="230"/>
    </row>
    <row r="5" spans="2:25" ht="30.2" customHeight="1" x14ac:dyDescent="0.25">
      <c r="B5" s="15" t="s">
        <v>22</v>
      </c>
      <c r="C5" s="224" t="s">
        <v>77</v>
      </c>
      <c r="D5" s="225"/>
      <c r="E5" s="225"/>
      <c r="F5" s="225"/>
      <c r="G5" s="225"/>
      <c r="H5" s="225"/>
      <c r="I5" s="225"/>
      <c r="J5" s="226"/>
      <c r="K5" s="212" t="s">
        <v>36</v>
      </c>
      <c r="L5" s="212"/>
      <c r="M5" s="231" t="str">
        <f>VLOOKUP(C5,'Listas desplegables'!D3:G46,2,0)</f>
        <v>Gestión Jurídica</v>
      </c>
      <c r="N5" s="231"/>
      <c r="O5" s="231"/>
      <c r="P5" s="231"/>
      <c r="Q5" s="231"/>
      <c r="R5" s="231"/>
      <c r="S5" s="232"/>
    </row>
    <row r="6" spans="2:25" ht="36.75" customHeight="1" x14ac:dyDescent="0.25">
      <c r="B6" s="15" t="s">
        <v>38</v>
      </c>
      <c r="C6" s="231" t="s">
        <v>354</v>
      </c>
      <c r="D6" s="231"/>
      <c r="E6" s="231"/>
      <c r="F6" s="231"/>
      <c r="G6" s="231"/>
      <c r="H6" s="231"/>
      <c r="I6" s="231"/>
      <c r="J6" s="231"/>
      <c r="K6" s="214" t="s">
        <v>39</v>
      </c>
      <c r="L6" s="214"/>
      <c r="M6" s="231" t="s">
        <v>354</v>
      </c>
      <c r="N6" s="231"/>
      <c r="O6" s="231"/>
      <c r="P6" s="231"/>
      <c r="Q6" s="231"/>
      <c r="R6" s="231"/>
      <c r="S6" s="232"/>
    </row>
    <row r="7" spans="2:25" ht="15.75" customHeight="1" x14ac:dyDescent="0.25">
      <c r="B7" s="252"/>
      <c r="C7" s="253"/>
      <c r="D7" s="253"/>
      <c r="E7" s="253"/>
      <c r="F7" s="253"/>
      <c r="G7" s="253"/>
      <c r="H7" s="253"/>
      <c r="I7" s="253"/>
      <c r="J7" s="253"/>
      <c r="K7" s="253"/>
      <c r="L7" s="253"/>
      <c r="M7" s="253"/>
      <c r="N7" s="253"/>
      <c r="O7" s="253"/>
      <c r="P7" s="253"/>
      <c r="Q7" s="253"/>
      <c r="R7" s="253"/>
      <c r="S7" s="254"/>
    </row>
    <row r="8" spans="2:25" ht="30.75" customHeight="1" x14ac:dyDescent="0.25">
      <c r="B8" s="15" t="s">
        <v>23</v>
      </c>
      <c r="C8" s="215" t="str">
        <f>Caracterización!W7</f>
        <v>Porcentaje de partes notificadas en los actos administrativos durante el periodo</v>
      </c>
      <c r="D8" s="215"/>
      <c r="E8" s="215"/>
      <c r="F8" s="215"/>
      <c r="G8" s="215"/>
      <c r="H8" s="215"/>
      <c r="I8" s="215"/>
      <c r="J8" s="215"/>
      <c r="K8" s="214" t="s">
        <v>40</v>
      </c>
      <c r="L8" s="214"/>
      <c r="M8" s="215" t="str">
        <f>Caracterización!U7</f>
        <v>Eficacia</v>
      </c>
      <c r="N8" s="215"/>
      <c r="O8" s="214" t="s">
        <v>43</v>
      </c>
      <c r="P8" s="214"/>
      <c r="Q8" s="216" t="s">
        <v>209</v>
      </c>
      <c r="R8" s="216"/>
      <c r="S8" s="217"/>
    </row>
    <row r="9" spans="2:25" ht="30.75" customHeight="1" x14ac:dyDescent="0.25">
      <c r="B9" s="15" t="s">
        <v>24</v>
      </c>
      <c r="C9" s="236" t="s">
        <v>355</v>
      </c>
      <c r="D9" s="236"/>
      <c r="E9" s="236"/>
      <c r="F9" s="236"/>
      <c r="G9" s="236"/>
      <c r="H9" s="236"/>
      <c r="I9" s="236"/>
      <c r="J9" s="236"/>
      <c r="K9" s="236"/>
      <c r="L9" s="236"/>
      <c r="M9" s="236"/>
      <c r="N9" s="236"/>
      <c r="O9" s="236"/>
      <c r="P9" s="236"/>
      <c r="Q9" s="236"/>
      <c r="R9" s="236"/>
      <c r="S9" s="237"/>
    </row>
    <row r="10" spans="2:25" ht="30.75" customHeight="1" x14ac:dyDescent="0.25">
      <c r="B10" s="15" t="s">
        <v>41</v>
      </c>
      <c r="C10" s="238" t="s">
        <v>356</v>
      </c>
      <c r="D10" s="238"/>
      <c r="E10" s="238"/>
      <c r="F10" s="238"/>
      <c r="G10" s="238"/>
      <c r="H10" s="238"/>
      <c r="I10" s="238"/>
      <c r="J10" s="238"/>
      <c r="K10" s="238"/>
      <c r="L10" s="238"/>
      <c r="M10" s="238"/>
      <c r="N10" s="238"/>
      <c r="O10" s="238"/>
      <c r="P10" s="238"/>
      <c r="Q10" s="238"/>
      <c r="R10" s="238"/>
      <c r="S10" s="239"/>
    </row>
    <row r="11" spans="2:25" ht="30.75" customHeight="1" x14ac:dyDescent="0.25">
      <c r="B11" s="54" t="s">
        <v>166</v>
      </c>
      <c r="C11" s="132" t="str">
        <f>+Caracterización!P7</f>
        <v>Llevar a cabo la numeración, notificación y ejecutoria de los actos administrativos proferidos por la Entidad para que se surtan los efectos previstos en la ley,  garantizando el derecho de defensa de los usuarios a través de las funciones administrativas de la Superintendencia de Industria y Comercio - SIC.</v>
      </c>
      <c r="D11" s="132"/>
      <c r="E11" s="132"/>
      <c r="F11" s="132"/>
      <c r="G11" s="132"/>
      <c r="H11" s="132"/>
      <c r="I11" s="132"/>
      <c r="J11" s="132"/>
      <c r="K11" s="132"/>
      <c r="L11" s="132"/>
      <c r="M11" s="132"/>
      <c r="N11" s="132"/>
      <c r="O11" s="132"/>
      <c r="P11" s="132"/>
      <c r="Q11" s="132"/>
      <c r="R11" s="132"/>
      <c r="S11" s="248"/>
    </row>
    <row r="12" spans="2:25" ht="14.25" customHeight="1" x14ac:dyDescent="0.25">
      <c r="B12" s="240"/>
      <c r="C12" s="241"/>
      <c r="D12" s="241"/>
      <c r="E12" s="241"/>
      <c r="F12" s="241"/>
      <c r="G12" s="241"/>
      <c r="H12" s="241"/>
      <c r="I12" s="241"/>
      <c r="J12" s="241"/>
      <c r="K12" s="241"/>
      <c r="L12" s="241"/>
      <c r="M12" s="241"/>
      <c r="N12" s="241"/>
      <c r="O12" s="241"/>
      <c r="P12" s="241"/>
      <c r="Q12" s="241"/>
      <c r="R12" s="241"/>
      <c r="S12" s="242"/>
    </row>
    <row r="13" spans="2:25" s="8" customFormat="1" ht="30.2" customHeight="1" x14ac:dyDescent="0.25">
      <c r="B13" s="53" t="s">
        <v>25</v>
      </c>
      <c r="C13" s="180" t="s">
        <v>165</v>
      </c>
      <c r="D13" s="190"/>
      <c r="E13" s="180" t="s">
        <v>42</v>
      </c>
      <c r="F13" s="181"/>
      <c r="G13" s="181"/>
      <c r="H13" s="190"/>
      <c r="I13" s="212" t="s">
        <v>26</v>
      </c>
      <c r="J13" s="212"/>
      <c r="K13" s="212"/>
      <c r="L13" s="212"/>
      <c r="M13" s="212"/>
      <c r="N13" s="212" t="s">
        <v>27</v>
      </c>
      <c r="O13" s="212"/>
      <c r="P13" s="212"/>
      <c r="Q13" s="212"/>
      <c r="R13" s="213"/>
      <c r="S13" s="243"/>
      <c r="U13"/>
      <c r="V13"/>
      <c r="W13"/>
      <c r="X13"/>
      <c r="Y13"/>
    </row>
    <row r="14" spans="2:25" ht="42" customHeight="1" x14ac:dyDescent="0.25">
      <c r="B14" s="244" t="s">
        <v>357</v>
      </c>
      <c r="C14" s="245" t="s">
        <v>358</v>
      </c>
      <c r="D14" s="245"/>
      <c r="E14" s="246" t="s">
        <v>359</v>
      </c>
      <c r="F14" s="246"/>
      <c r="G14" s="246"/>
      <c r="H14" s="246"/>
      <c r="I14" s="246" t="s">
        <v>232</v>
      </c>
      <c r="J14" s="246"/>
      <c r="K14" s="246"/>
      <c r="L14" s="246"/>
      <c r="M14" s="246"/>
      <c r="N14" s="246" t="s">
        <v>360</v>
      </c>
      <c r="O14" s="246"/>
      <c r="P14" s="246"/>
      <c r="Q14" s="246"/>
      <c r="R14" s="247"/>
      <c r="S14" s="243"/>
    </row>
    <row r="15" spans="2:25" ht="42" customHeight="1" x14ac:dyDescent="0.25">
      <c r="B15" s="244"/>
      <c r="C15" s="245" t="s">
        <v>361</v>
      </c>
      <c r="D15" s="245"/>
      <c r="E15" s="246" t="s">
        <v>362</v>
      </c>
      <c r="F15" s="246"/>
      <c r="G15" s="246"/>
      <c r="H15" s="246"/>
      <c r="I15" s="246" t="s">
        <v>232</v>
      </c>
      <c r="J15" s="246"/>
      <c r="K15" s="246"/>
      <c r="L15" s="246"/>
      <c r="M15" s="246"/>
      <c r="N15" s="246" t="s">
        <v>360</v>
      </c>
      <c r="O15" s="246"/>
      <c r="P15" s="246"/>
      <c r="Q15" s="246"/>
      <c r="R15" s="247"/>
      <c r="S15" s="243"/>
    </row>
    <row r="16" spans="2:25" x14ac:dyDescent="0.25">
      <c r="B16" s="249"/>
      <c r="C16" s="250"/>
      <c r="D16" s="250"/>
      <c r="E16" s="250"/>
      <c r="F16" s="250"/>
      <c r="G16" s="250"/>
      <c r="H16" s="250"/>
      <c r="I16" s="250"/>
      <c r="J16" s="250"/>
      <c r="K16" s="250"/>
      <c r="L16" s="250"/>
      <c r="M16" s="250"/>
      <c r="N16" s="250"/>
      <c r="O16" s="250"/>
      <c r="P16" s="250"/>
      <c r="Q16" s="250"/>
      <c r="R16" s="250"/>
      <c r="S16" s="25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7"/>
      <c r="E18" s="11"/>
      <c r="F18" s="11" t="s">
        <v>30</v>
      </c>
      <c r="G18" s="77"/>
      <c r="H18" s="11"/>
      <c r="I18" s="11" t="s">
        <v>31</v>
      </c>
      <c r="J18" s="11"/>
      <c r="K18" s="77"/>
      <c r="L18" s="11"/>
      <c r="M18" s="11" t="s">
        <v>32</v>
      </c>
      <c r="N18" s="77" t="s">
        <v>246</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64" t="s">
        <v>33</v>
      </c>
      <c r="C21" s="233" t="s">
        <v>210</v>
      </c>
      <c r="D21" s="234"/>
      <c r="E21" s="234"/>
      <c r="F21" s="234"/>
      <c r="G21" s="265"/>
      <c r="H21" s="58"/>
      <c r="I21" s="266" t="s">
        <v>211</v>
      </c>
      <c r="J21" s="266"/>
      <c r="K21" s="266"/>
      <c r="L21" s="266"/>
      <c r="M21" s="267"/>
      <c r="N21" s="233" t="s">
        <v>212</v>
      </c>
      <c r="O21" s="234"/>
      <c r="P21" s="234"/>
      <c r="Q21" s="234"/>
      <c r="R21" s="235"/>
      <c r="S21" s="16"/>
    </row>
    <row r="22" spans="2:19" ht="18" x14ac:dyDescent="0.25">
      <c r="B22" s="264"/>
      <c r="C22" s="233" t="s">
        <v>246</v>
      </c>
      <c r="D22" s="234"/>
      <c r="E22" s="234"/>
      <c r="F22" s="234"/>
      <c r="G22" s="265"/>
      <c r="H22" s="233"/>
      <c r="I22" s="234"/>
      <c r="J22" s="234"/>
      <c r="K22" s="234"/>
      <c r="L22" s="234"/>
      <c r="M22" s="265"/>
      <c r="N22" s="233"/>
      <c r="O22" s="234"/>
      <c r="P22" s="234"/>
      <c r="Q22" s="234"/>
      <c r="R22" s="235"/>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5" t="s">
        <v>34</v>
      </c>
      <c r="C24" s="23">
        <v>0.9</v>
      </c>
      <c r="D24" s="20"/>
      <c r="E24" s="255" t="s">
        <v>35</v>
      </c>
      <c r="F24" s="256"/>
      <c r="G24" s="257"/>
      <c r="H24" s="258" t="s">
        <v>353</v>
      </c>
      <c r="I24" s="259"/>
      <c r="J24" s="260"/>
      <c r="K24" s="255" t="s">
        <v>234</v>
      </c>
      <c r="L24" s="256"/>
      <c r="M24" s="256"/>
      <c r="N24" s="257"/>
      <c r="O24" s="261" t="s">
        <v>353</v>
      </c>
      <c r="P24" s="262"/>
      <c r="Q24" s="262"/>
      <c r="R24" s="263"/>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K6:L6"/>
    <mergeCell ref="C6:J6"/>
    <mergeCell ref="M6:S6"/>
    <mergeCell ref="B7:S7"/>
    <mergeCell ref="E24:G24"/>
    <mergeCell ref="H24:J24"/>
    <mergeCell ref="K24:N24"/>
    <mergeCell ref="O24:R24"/>
    <mergeCell ref="O8:P8"/>
    <mergeCell ref="M8:N8"/>
    <mergeCell ref="B21:B22"/>
    <mergeCell ref="C21:G21"/>
    <mergeCell ref="I21:M21"/>
    <mergeCell ref="N21:R21"/>
    <mergeCell ref="C22:G22"/>
    <mergeCell ref="H22:M22"/>
    <mergeCell ref="N22:R22"/>
    <mergeCell ref="C9:S9"/>
    <mergeCell ref="C10:S10"/>
    <mergeCell ref="B12:S12"/>
    <mergeCell ref="S13:S15"/>
    <mergeCell ref="B14:B15"/>
    <mergeCell ref="C14:D14"/>
    <mergeCell ref="E14:H14"/>
    <mergeCell ref="I14:M14"/>
    <mergeCell ref="N14:R14"/>
    <mergeCell ref="C15:D15"/>
    <mergeCell ref="E15:H15"/>
    <mergeCell ref="I15:M15"/>
    <mergeCell ref="N15:R15"/>
    <mergeCell ref="C11:S11"/>
    <mergeCell ref="B16:S16"/>
    <mergeCell ref="B1:C1"/>
    <mergeCell ref="D1:S1"/>
    <mergeCell ref="K5:L5"/>
    <mergeCell ref="B2:S2"/>
    <mergeCell ref="C5:J5"/>
    <mergeCell ref="B3:S3"/>
    <mergeCell ref="C4:S4"/>
    <mergeCell ref="M5:S5"/>
    <mergeCell ref="C13:D13"/>
    <mergeCell ref="E13:H13"/>
    <mergeCell ref="I13:M13"/>
    <mergeCell ref="N13:R13"/>
    <mergeCell ref="K8:L8"/>
    <mergeCell ref="C8:J8"/>
    <mergeCell ref="Q8:S8"/>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4"/>
  <sheetViews>
    <sheetView topLeftCell="A13" workbookViewId="0">
      <selection activeCell="K24" sqref="K24:N2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18"/>
      <c r="C1" s="219"/>
      <c r="D1" s="123" t="s">
        <v>21</v>
      </c>
      <c r="E1" s="123"/>
      <c r="F1" s="123"/>
      <c r="G1" s="123"/>
      <c r="H1" s="123"/>
      <c r="I1" s="123"/>
      <c r="J1" s="123"/>
      <c r="K1" s="123"/>
      <c r="L1" s="123"/>
      <c r="M1" s="123"/>
      <c r="N1" s="123"/>
      <c r="O1" s="123"/>
      <c r="P1" s="123"/>
      <c r="Q1" s="123"/>
      <c r="R1" s="123"/>
      <c r="S1" s="220"/>
    </row>
    <row r="2" spans="2:25" ht="17.45" customHeight="1" x14ac:dyDescent="0.25">
      <c r="B2" s="221"/>
      <c r="C2" s="222"/>
      <c r="D2" s="222"/>
      <c r="E2" s="222"/>
      <c r="F2" s="222"/>
      <c r="G2" s="222"/>
      <c r="H2" s="222"/>
      <c r="I2" s="222"/>
      <c r="J2" s="222"/>
      <c r="K2" s="222"/>
      <c r="L2" s="222"/>
      <c r="M2" s="222"/>
      <c r="N2" s="222"/>
      <c r="O2" s="222"/>
      <c r="P2" s="222"/>
      <c r="Q2" s="222"/>
      <c r="R2" s="222"/>
      <c r="S2" s="223"/>
    </row>
    <row r="3" spans="2:25" ht="29.25" customHeight="1" x14ac:dyDescent="0.25">
      <c r="B3" s="227" t="s">
        <v>163</v>
      </c>
      <c r="C3" s="228"/>
      <c r="D3" s="228"/>
      <c r="E3" s="228"/>
      <c r="F3" s="228"/>
      <c r="G3" s="228"/>
      <c r="H3" s="228"/>
      <c r="I3" s="228"/>
      <c r="J3" s="228"/>
      <c r="K3" s="228"/>
      <c r="L3" s="228"/>
      <c r="M3" s="228"/>
      <c r="N3" s="228"/>
      <c r="O3" s="228"/>
      <c r="P3" s="228"/>
      <c r="Q3" s="228"/>
      <c r="R3" s="228"/>
      <c r="S3" s="229"/>
    </row>
    <row r="4" spans="2:25" ht="30.2" customHeight="1" x14ac:dyDescent="0.25">
      <c r="B4" s="15" t="s">
        <v>37</v>
      </c>
      <c r="C4" s="224" t="s">
        <v>205</v>
      </c>
      <c r="D4" s="225"/>
      <c r="E4" s="225"/>
      <c r="F4" s="225"/>
      <c r="G4" s="225"/>
      <c r="H4" s="225"/>
      <c r="I4" s="225"/>
      <c r="J4" s="225"/>
      <c r="K4" s="225"/>
      <c r="L4" s="225"/>
      <c r="M4" s="225"/>
      <c r="N4" s="225"/>
      <c r="O4" s="225"/>
      <c r="P4" s="225"/>
      <c r="Q4" s="225"/>
      <c r="R4" s="225"/>
      <c r="S4" s="230"/>
    </row>
    <row r="5" spans="2:25" ht="30.2" customHeight="1" x14ac:dyDescent="0.25">
      <c r="B5" s="15" t="s">
        <v>22</v>
      </c>
      <c r="C5" s="224" t="s">
        <v>363</v>
      </c>
      <c r="D5" s="225"/>
      <c r="E5" s="225"/>
      <c r="F5" s="225"/>
      <c r="G5" s="225"/>
      <c r="H5" s="225"/>
      <c r="I5" s="225"/>
      <c r="J5" s="226"/>
      <c r="K5" s="212" t="s">
        <v>36</v>
      </c>
      <c r="L5" s="212"/>
      <c r="M5" s="231" t="s">
        <v>364</v>
      </c>
      <c r="N5" s="231"/>
      <c r="O5" s="231"/>
      <c r="P5" s="231"/>
      <c r="Q5" s="231"/>
      <c r="R5" s="231"/>
      <c r="S5" s="232"/>
    </row>
    <row r="6" spans="2:25" ht="36.75" customHeight="1" x14ac:dyDescent="0.25">
      <c r="B6" s="15" t="s">
        <v>38</v>
      </c>
      <c r="C6" s="231" t="s">
        <v>365</v>
      </c>
      <c r="D6" s="231"/>
      <c r="E6" s="231"/>
      <c r="F6" s="231"/>
      <c r="G6" s="231"/>
      <c r="H6" s="231"/>
      <c r="I6" s="231"/>
      <c r="J6" s="231"/>
      <c r="K6" s="214" t="s">
        <v>39</v>
      </c>
      <c r="L6" s="214"/>
      <c r="M6" s="231" t="s">
        <v>365</v>
      </c>
      <c r="N6" s="231"/>
      <c r="O6" s="231"/>
      <c r="P6" s="231"/>
      <c r="Q6" s="231"/>
      <c r="R6" s="231"/>
      <c r="S6" s="232"/>
    </row>
    <row r="7" spans="2:25" ht="15.75" customHeight="1" x14ac:dyDescent="0.25">
      <c r="B7" s="252"/>
      <c r="C7" s="253"/>
      <c r="D7" s="253"/>
      <c r="E7" s="253"/>
      <c r="F7" s="253"/>
      <c r="G7" s="253"/>
      <c r="H7" s="253"/>
      <c r="I7" s="253"/>
      <c r="J7" s="253"/>
      <c r="K7" s="253"/>
      <c r="L7" s="253"/>
      <c r="M7" s="253"/>
      <c r="N7" s="253"/>
      <c r="O7" s="253"/>
      <c r="P7" s="253"/>
      <c r="Q7" s="253"/>
      <c r="R7" s="253"/>
      <c r="S7" s="254"/>
    </row>
    <row r="8" spans="2:25" ht="30.75" customHeight="1" x14ac:dyDescent="0.25">
      <c r="B8" s="15" t="s">
        <v>23</v>
      </c>
      <c r="C8" s="273" t="str">
        <f>+Caracterización!W8</f>
        <v>Satisfacción de los usuarios ante la notificación de actos administrativos</v>
      </c>
      <c r="D8" s="274"/>
      <c r="E8" s="274"/>
      <c r="F8" s="274"/>
      <c r="G8" s="274"/>
      <c r="H8" s="274"/>
      <c r="I8" s="274"/>
      <c r="J8" s="275"/>
      <c r="K8" s="214" t="s">
        <v>40</v>
      </c>
      <c r="L8" s="214"/>
      <c r="M8" s="215" t="s">
        <v>366</v>
      </c>
      <c r="N8" s="215"/>
      <c r="O8" s="214" t="s">
        <v>43</v>
      </c>
      <c r="P8" s="214"/>
      <c r="Q8" s="216" t="s">
        <v>209</v>
      </c>
      <c r="R8" s="216"/>
      <c r="S8" s="217"/>
    </row>
    <row r="9" spans="2:25" ht="30.75" customHeight="1" x14ac:dyDescent="0.25">
      <c r="B9" s="15" t="s">
        <v>24</v>
      </c>
      <c r="C9" s="236" t="s">
        <v>348</v>
      </c>
      <c r="D9" s="236"/>
      <c r="E9" s="236"/>
      <c r="F9" s="236"/>
      <c r="G9" s="236"/>
      <c r="H9" s="236"/>
      <c r="I9" s="236"/>
      <c r="J9" s="236"/>
      <c r="K9" s="236"/>
      <c r="L9" s="236"/>
      <c r="M9" s="236"/>
      <c r="N9" s="236"/>
      <c r="O9" s="236"/>
      <c r="P9" s="236"/>
      <c r="Q9" s="236"/>
      <c r="R9" s="236"/>
      <c r="S9" s="237"/>
    </row>
    <row r="10" spans="2:25" ht="30.75" customHeight="1" x14ac:dyDescent="0.25">
      <c r="B10" s="15" t="s">
        <v>41</v>
      </c>
      <c r="C10" s="238" t="s">
        <v>367</v>
      </c>
      <c r="D10" s="238"/>
      <c r="E10" s="238"/>
      <c r="F10" s="238"/>
      <c r="G10" s="238"/>
      <c r="H10" s="238"/>
      <c r="I10" s="238"/>
      <c r="J10" s="238"/>
      <c r="K10" s="238"/>
      <c r="L10" s="238"/>
      <c r="M10" s="238"/>
      <c r="N10" s="238"/>
      <c r="O10" s="238"/>
      <c r="P10" s="238"/>
      <c r="Q10" s="238"/>
      <c r="R10" s="238"/>
      <c r="S10" s="239"/>
    </row>
    <row r="11" spans="2:25" ht="58.5" customHeight="1" x14ac:dyDescent="0.25">
      <c r="B11" s="54" t="s">
        <v>166</v>
      </c>
      <c r="C11" s="132" t="str">
        <f>+Caracterización!P7</f>
        <v>Llevar a cabo la numeración, notificación y ejecutoria de los actos administrativos proferidos por la Entidad para que se surtan los efectos previstos en la ley,  garantizando el derecho de defensa de los usuarios a través de las funciones administrativas de la Superintendencia de Industria y Comercio - SIC.</v>
      </c>
      <c r="D11" s="132"/>
      <c r="E11" s="132"/>
      <c r="F11" s="132"/>
      <c r="G11" s="132"/>
      <c r="H11" s="132"/>
      <c r="I11" s="132"/>
      <c r="J11" s="132"/>
      <c r="K11" s="132"/>
      <c r="L11" s="132"/>
      <c r="M11" s="132"/>
      <c r="N11" s="132"/>
      <c r="O11" s="132"/>
      <c r="P11" s="132"/>
      <c r="Q11" s="132"/>
      <c r="R11" s="132"/>
      <c r="S11" s="248"/>
    </row>
    <row r="12" spans="2:25" ht="14.25" customHeight="1" x14ac:dyDescent="0.25">
      <c r="B12" s="240"/>
      <c r="C12" s="241"/>
      <c r="D12" s="241"/>
      <c r="E12" s="241"/>
      <c r="F12" s="241"/>
      <c r="G12" s="241"/>
      <c r="H12" s="241"/>
      <c r="I12" s="241"/>
      <c r="J12" s="241"/>
      <c r="K12" s="241"/>
      <c r="L12" s="241"/>
      <c r="M12" s="241"/>
      <c r="N12" s="241"/>
      <c r="O12" s="241"/>
      <c r="P12" s="241"/>
      <c r="Q12" s="241"/>
      <c r="R12" s="241"/>
      <c r="S12" s="242"/>
    </row>
    <row r="13" spans="2:25" s="8" customFormat="1" ht="30.2" customHeight="1" x14ac:dyDescent="0.25">
      <c r="B13" s="53" t="s">
        <v>25</v>
      </c>
      <c r="C13" s="180" t="s">
        <v>165</v>
      </c>
      <c r="D13" s="190"/>
      <c r="E13" s="180" t="s">
        <v>42</v>
      </c>
      <c r="F13" s="181"/>
      <c r="G13" s="181"/>
      <c r="H13" s="190"/>
      <c r="I13" s="212" t="s">
        <v>26</v>
      </c>
      <c r="J13" s="212"/>
      <c r="K13" s="212"/>
      <c r="L13" s="212"/>
      <c r="M13" s="212"/>
      <c r="N13" s="212" t="s">
        <v>349</v>
      </c>
      <c r="O13" s="212"/>
      <c r="P13" s="212"/>
      <c r="Q13" s="212"/>
      <c r="R13" s="213"/>
      <c r="S13" s="243"/>
      <c r="U13"/>
      <c r="V13"/>
      <c r="W13"/>
      <c r="X13"/>
      <c r="Y13"/>
    </row>
    <row r="14" spans="2:25" ht="87" customHeight="1" x14ac:dyDescent="0.25">
      <c r="B14" s="244" t="s">
        <v>368</v>
      </c>
      <c r="C14" s="246" t="s">
        <v>369</v>
      </c>
      <c r="D14" s="246"/>
      <c r="E14" s="246" t="s">
        <v>370</v>
      </c>
      <c r="F14" s="246"/>
      <c r="G14" s="246"/>
      <c r="H14" s="246"/>
      <c r="I14" s="246" t="s">
        <v>232</v>
      </c>
      <c r="J14" s="246"/>
      <c r="K14" s="246"/>
      <c r="L14" s="246"/>
      <c r="M14" s="246"/>
      <c r="N14" s="276" t="s">
        <v>350</v>
      </c>
      <c r="O14" s="276"/>
      <c r="P14" s="276"/>
      <c r="Q14" s="276"/>
      <c r="R14" s="277"/>
      <c r="S14" s="243"/>
    </row>
    <row r="15" spans="2:25" ht="92.25" customHeight="1" x14ac:dyDescent="0.25">
      <c r="B15" s="244"/>
      <c r="C15" s="246" t="s">
        <v>371</v>
      </c>
      <c r="D15" s="246"/>
      <c r="E15" s="278" t="s">
        <v>372</v>
      </c>
      <c r="F15" s="279"/>
      <c r="G15" s="279"/>
      <c r="H15" s="280"/>
      <c r="I15" s="246" t="s">
        <v>232</v>
      </c>
      <c r="J15" s="246"/>
      <c r="K15" s="246"/>
      <c r="L15" s="246"/>
      <c r="M15" s="246"/>
      <c r="N15" s="246" t="s">
        <v>350</v>
      </c>
      <c r="O15" s="246"/>
      <c r="P15" s="246"/>
      <c r="Q15" s="246"/>
      <c r="R15" s="247"/>
      <c r="S15" s="243"/>
    </row>
    <row r="16" spans="2:25" x14ac:dyDescent="0.25">
      <c r="B16" s="249"/>
      <c r="C16" s="250"/>
      <c r="D16" s="250"/>
      <c r="E16" s="250"/>
      <c r="F16" s="250"/>
      <c r="G16" s="250"/>
      <c r="H16" s="250"/>
      <c r="I16" s="250"/>
      <c r="J16" s="250"/>
      <c r="K16" s="250"/>
      <c r="L16" s="250"/>
      <c r="M16" s="250"/>
      <c r="N16" s="250"/>
      <c r="O16" s="250"/>
      <c r="P16" s="250"/>
      <c r="Q16" s="250"/>
      <c r="R16" s="250"/>
      <c r="S16" s="25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7"/>
      <c r="E18" s="11"/>
      <c r="F18" s="11" t="s">
        <v>30</v>
      </c>
      <c r="G18" s="77"/>
      <c r="H18" s="11"/>
      <c r="I18" s="11" t="s">
        <v>31</v>
      </c>
      <c r="J18" s="11"/>
      <c r="K18" s="77" t="s">
        <v>246</v>
      </c>
      <c r="L18" s="11"/>
      <c r="M18" s="11" t="s">
        <v>32</v>
      </c>
      <c r="N18" s="77"/>
      <c r="O18" s="11"/>
      <c r="P18" s="11" t="s">
        <v>351</v>
      </c>
      <c r="Q18" s="7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64" t="s">
        <v>33</v>
      </c>
      <c r="C21" s="233" t="s">
        <v>210</v>
      </c>
      <c r="D21" s="234"/>
      <c r="E21" s="234"/>
      <c r="F21" s="234"/>
      <c r="G21" s="265"/>
      <c r="H21" s="58"/>
      <c r="I21" s="266" t="s">
        <v>211</v>
      </c>
      <c r="J21" s="266"/>
      <c r="K21" s="266"/>
      <c r="L21" s="266"/>
      <c r="M21" s="267"/>
      <c r="N21" s="233" t="s">
        <v>212</v>
      </c>
      <c r="O21" s="234"/>
      <c r="P21" s="234"/>
      <c r="Q21" s="234"/>
      <c r="R21" s="235"/>
      <c r="S21" s="16"/>
    </row>
    <row r="22" spans="2:19" ht="18" x14ac:dyDescent="0.25">
      <c r="B22" s="264"/>
      <c r="C22" s="233" t="s">
        <v>352</v>
      </c>
      <c r="D22" s="234"/>
      <c r="E22" s="234"/>
      <c r="F22" s="234"/>
      <c r="G22" s="265"/>
      <c r="H22" s="233"/>
      <c r="I22" s="234"/>
      <c r="J22" s="234"/>
      <c r="K22" s="234"/>
      <c r="L22" s="234"/>
      <c r="M22" s="265"/>
      <c r="N22" s="233"/>
      <c r="O22" s="234"/>
      <c r="P22" s="234"/>
      <c r="Q22" s="234"/>
      <c r="R22" s="235"/>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5" t="s">
        <v>34</v>
      </c>
      <c r="C24" s="281">
        <v>0.8</v>
      </c>
      <c r="D24" s="20"/>
      <c r="E24" s="255" t="s">
        <v>35</v>
      </c>
      <c r="F24" s="256"/>
      <c r="G24" s="257"/>
      <c r="H24" s="258" t="s">
        <v>353</v>
      </c>
      <c r="I24" s="259"/>
      <c r="J24" s="260"/>
      <c r="K24" s="255" t="s">
        <v>234</v>
      </c>
      <c r="L24" s="256"/>
      <c r="M24" s="256"/>
      <c r="N24" s="257"/>
      <c r="O24" s="261" t="s">
        <v>353</v>
      </c>
      <c r="P24" s="262"/>
      <c r="Q24" s="262"/>
      <c r="R24" s="263"/>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E24:G24"/>
    <mergeCell ref="H24:J24"/>
    <mergeCell ref="K24:N24"/>
    <mergeCell ref="O24:R24"/>
    <mergeCell ref="B16:S16"/>
    <mergeCell ref="B21:B22"/>
    <mergeCell ref="C21:G21"/>
    <mergeCell ref="I21:M21"/>
    <mergeCell ref="N21:R21"/>
    <mergeCell ref="C22:G22"/>
    <mergeCell ref="H22:M22"/>
    <mergeCell ref="N22:R22"/>
    <mergeCell ref="C14:D14"/>
    <mergeCell ref="E14:H14"/>
    <mergeCell ref="I14:M14"/>
    <mergeCell ref="N14:R14"/>
    <mergeCell ref="C15:D15"/>
    <mergeCell ref="E15:H15"/>
    <mergeCell ref="I15:M15"/>
    <mergeCell ref="N15:R15"/>
    <mergeCell ref="C9:S9"/>
    <mergeCell ref="C10:S10"/>
    <mergeCell ref="C11:S11"/>
    <mergeCell ref="B12:S12"/>
    <mergeCell ref="C13:D13"/>
    <mergeCell ref="E13:H13"/>
    <mergeCell ref="I13:M13"/>
    <mergeCell ref="N13:R13"/>
    <mergeCell ref="S13:S15"/>
    <mergeCell ref="B14:B15"/>
    <mergeCell ref="C6:J6"/>
    <mergeCell ref="K6:L6"/>
    <mergeCell ref="M6:S6"/>
    <mergeCell ref="B7:S7"/>
    <mergeCell ref="C8:J8"/>
    <mergeCell ref="K8:L8"/>
    <mergeCell ref="M8:N8"/>
    <mergeCell ref="O8:P8"/>
    <mergeCell ref="Q8:S8"/>
    <mergeCell ref="B1:C1"/>
    <mergeCell ref="D1:S1"/>
    <mergeCell ref="B2:S2"/>
    <mergeCell ref="B3:S3"/>
    <mergeCell ref="C4:S4"/>
    <mergeCell ref="C5:J5"/>
    <mergeCell ref="K5:L5"/>
    <mergeCell ref="M5:S5"/>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'[2]Listas desplegables'!#REF!</xm:f>
          </x14:formula1>
          <xm:sqref>I14:M15</xm:sqref>
        </x14:dataValidation>
        <x14:dataValidation type="list" allowBlank="1" showInputMessage="1" showErrorMessage="1">
          <x14:formula1>
            <xm:f>'[2]Listas desplegables'!#REF!</xm:f>
          </x14:formula1>
          <xm:sqref>Q8:S8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E8" sqref="E8"/>
    </sheetView>
  </sheetViews>
  <sheetFormatPr baseColWidth="10" defaultColWidth="10.85546875" defaultRowHeight="16.5" x14ac:dyDescent="0.3"/>
  <cols>
    <col min="1" max="2" width="15.85546875" style="96" customWidth="1"/>
    <col min="3" max="3" width="44.28515625" style="96" customWidth="1"/>
    <col min="4" max="4" width="33" style="96" customWidth="1"/>
    <col min="5" max="5" width="48" style="96" customWidth="1"/>
    <col min="6" max="6" width="86.42578125" style="96" customWidth="1"/>
    <col min="7" max="16384" width="10.85546875" style="96"/>
  </cols>
  <sheetData>
    <row r="1" spans="1:6" ht="18" customHeight="1" x14ac:dyDescent="0.3">
      <c r="A1" s="268"/>
      <c r="B1" s="268"/>
      <c r="C1" s="269" t="s">
        <v>275</v>
      </c>
      <c r="D1" s="270"/>
      <c r="E1" s="95" t="s">
        <v>276</v>
      </c>
    </row>
    <row r="2" spans="1:6" ht="30" customHeight="1" x14ac:dyDescent="0.3">
      <c r="A2" s="268"/>
      <c r="B2" s="268"/>
      <c r="C2" s="271"/>
      <c r="D2" s="272"/>
      <c r="E2" s="97"/>
    </row>
    <row r="4" spans="1:6" ht="17.25" thickBot="1" x14ac:dyDescent="0.35"/>
    <row r="5" spans="1:6" ht="36" x14ac:dyDescent="0.3">
      <c r="A5" s="98" t="s">
        <v>242</v>
      </c>
      <c r="B5" s="99" t="s">
        <v>277</v>
      </c>
      <c r="C5" s="99" t="s">
        <v>278</v>
      </c>
      <c r="D5" s="99" t="s">
        <v>243</v>
      </c>
      <c r="E5" s="100" t="s">
        <v>244</v>
      </c>
      <c r="F5" s="101"/>
    </row>
    <row r="6" spans="1:6" s="105" customFormat="1" x14ac:dyDescent="0.25">
      <c r="A6" s="102" t="s">
        <v>271</v>
      </c>
      <c r="B6" s="103">
        <v>1991</v>
      </c>
      <c r="C6" s="103" t="s">
        <v>279</v>
      </c>
      <c r="D6" s="103" t="s">
        <v>284</v>
      </c>
      <c r="E6" s="104" t="s">
        <v>285</v>
      </c>
    </row>
    <row r="7" spans="1:6" s="109" customFormat="1" ht="33" x14ac:dyDescent="0.25">
      <c r="A7" s="106" t="s">
        <v>272</v>
      </c>
      <c r="B7" s="107" t="s">
        <v>280</v>
      </c>
      <c r="C7" s="107" t="s">
        <v>286</v>
      </c>
      <c r="D7" s="107" t="s">
        <v>287</v>
      </c>
      <c r="E7" s="108" t="s">
        <v>288</v>
      </c>
    </row>
    <row r="8" spans="1:6" s="109" customFormat="1" ht="49.5" x14ac:dyDescent="0.25">
      <c r="A8" s="106" t="s">
        <v>272</v>
      </c>
      <c r="B8" s="107" t="s">
        <v>281</v>
      </c>
      <c r="C8" s="107" t="s">
        <v>289</v>
      </c>
      <c r="D8" s="107" t="s">
        <v>290</v>
      </c>
      <c r="E8" s="108" t="s">
        <v>291</v>
      </c>
    </row>
    <row r="9" spans="1:6" s="109" customFormat="1" x14ac:dyDescent="0.25">
      <c r="A9" s="106" t="s">
        <v>273</v>
      </c>
      <c r="B9" s="107" t="s">
        <v>292</v>
      </c>
      <c r="C9" s="107" t="s">
        <v>293</v>
      </c>
      <c r="D9" s="107" t="s">
        <v>294</v>
      </c>
      <c r="E9" s="108" t="s">
        <v>77</v>
      </c>
    </row>
    <row r="10" spans="1:6" s="110" customFormat="1" x14ac:dyDescent="0.3">
      <c r="A10" s="102" t="s">
        <v>274</v>
      </c>
      <c r="B10" s="103" t="s">
        <v>295</v>
      </c>
      <c r="C10" s="103" t="s">
        <v>296</v>
      </c>
      <c r="D10" s="103" t="s">
        <v>297</v>
      </c>
      <c r="E10" s="104" t="s">
        <v>298</v>
      </c>
    </row>
    <row r="11" spans="1:6" s="110" customFormat="1" ht="50.25" thickBot="1" x14ac:dyDescent="0.35">
      <c r="A11" s="102" t="s">
        <v>274</v>
      </c>
      <c r="B11" s="103" t="s">
        <v>283</v>
      </c>
      <c r="C11" s="103" t="s">
        <v>299</v>
      </c>
      <c r="D11" s="103" t="s">
        <v>300</v>
      </c>
      <c r="E11" s="104" t="s">
        <v>77</v>
      </c>
    </row>
    <row r="12" spans="1:6" s="109" customFormat="1" ht="67.5" thickTop="1" thickBot="1" x14ac:dyDescent="0.3">
      <c r="A12" s="102" t="s">
        <v>274</v>
      </c>
      <c r="B12" s="107" t="s">
        <v>282</v>
      </c>
      <c r="C12" s="107" t="s">
        <v>301</v>
      </c>
      <c r="D12" s="116" t="s">
        <v>303</v>
      </c>
      <c r="E12" s="117" t="s">
        <v>304</v>
      </c>
    </row>
    <row r="13" spans="1:6" s="113" customFormat="1" ht="51" thickTop="1" thickBot="1" x14ac:dyDescent="0.35">
      <c r="A13" s="111" t="s">
        <v>307</v>
      </c>
      <c r="B13" s="112" t="s">
        <v>308</v>
      </c>
      <c r="C13" s="112" t="s">
        <v>302</v>
      </c>
      <c r="D13" s="94" t="s">
        <v>305</v>
      </c>
      <c r="E13" s="115" t="s">
        <v>306</v>
      </c>
      <c r="F13" s="114"/>
    </row>
    <row r="14" spans="1:6" ht="17.25" thickTop="1" x14ac:dyDescent="0.3"/>
  </sheetData>
  <mergeCells count="2">
    <mergeCell ref="A1:B2"/>
    <mergeCell ref="C1:D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workbookViewId="0">
      <selection activeCell="F49" sqref="F49"/>
    </sheetView>
  </sheetViews>
  <sheetFormatPr baseColWidth="10" defaultRowHeight="15" x14ac:dyDescent="0.25"/>
  <cols>
    <col min="4" max="4" width="49" style="27" bestFit="1" customWidth="1"/>
    <col min="5" max="5" width="70" style="27" bestFit="1" customWidth="1"/>
    <col min="6" max="6" width="19.42578125" style="37" bestFit="1" customWidth="1"/>
    <col min="7" max="7" width="58.42578125" style="38" customWidth="1"/>
    <col min="12" max="12" width="60.140625" customWidth="1"/>
    <col min="17" max="17" width="26.7109375" bestFit="1" customWidth="1"/>
  </cols>
  <sheetData>
    <row r="1" spans="4:17" x14ac:dyDescent="0.25">
      <c r="Q1" s="64" t="s">
        <v>213</v>
      </c>
    </row>
    <row r="2" spans="4:17" x14ac:dyDescent="0.25">
      <c r="D2" s="28" t="s">
        <v>63</v>
      </c>
      <c r="E2" s="28" t="s">
        <v>45</v>
      </c>
      <c r="F2" s="36" t="s">
        <v>2</v>
      </c>
      <c r="G2" s="40" t="s">
        <v>112</v>
      </c>
      <c r="L2" s="55" t="s">
        <v>167</v>
      </c>
      <c r="O2" t="s">
        <v>208</v>
      </c>
      <c r="Q2" t="s">
        <v>214</v>
      </c>
    </row>
    <row r="3" spans="4:17" x14ac:dyDescent="0.25">
      <c r="D3" s="29" t="s">
        <v>101</v>
      </c>
      <c r="E3" s="33" t="s">
        <v>46</v>
      </c>
      <c r="F3" s="35" t="s">
        <v>60</v>
      </c>
      <c r="G3" s="39" t="s">
        <v>113</v>
      </c>
      <c r="L3" s="56" t="s">
        <v>168</v>
      </c>
      <c r="O3" t="s">
        <v>209</v>
      </c>
      <c r="Q3" t="s">
        <v>215</v>
      </c>
    </row>
    <row r="4" spans="4:17" x14ac:dyDescent="0.25">
      <c r="D4" s="29" t="s">
        <v>102</v>
      </c>
      <c r="E4" s="33" t="s">
        <v>46</v>
      </c>
      <c r="F4" s="35" t="s">
        <v>60</v>
      </c>
      <c r="G4" s="39" t="s">
        <v>113</v>
      </c>
      <c r="L4" s="55" t="s">
        <v>169</v>
      </c>
      <c r="Q4" s="64" t="s">
        <v>216</v>
      </c>
    </row>
    <row r="5" spans="4:17" x14ac:dyDescent="0.25">
      <c r="D5" s="29" t="s">
        <v>103</v>
      </c>
      <c r="E5" s="33" t="s">
        <v>46</v>
      </c>
      <c r="F5" s="35" t="s">
        <v>60</v>
      </c>
      <c r="G5" s="39" t="s">
        <v>115</v>
      </c>
      <c r="L5" s="57" t="s">
        <v>170</v>
      </c>
      <c r="Q5" t="s">
        <v>217</v>
      </c>
    </row>
    <row r="6" spans="4:17" x14ac:dyDescent="0.25">
      <c r="D6" s="29" t="s">
        <v>104</v>
      </c>
      <c r="E6" s="33" t="s">
        <v>47</v>
      </c>
      <c r="F6" s="35" t="s">
        <v>60</v>
      </c>
      <c r="G6" s="39" t="s">
        <v>116</v>
      </c>
      <c r="L6" s="57" t="s">
        <v>171</v>
      </c>
      <c r="Q6" t="s">
        <v>218</v>
      </c>
    </row>
    <row r="7" spans="4:17" x14ac:dyDescent="0.25">
      <c r="D7" s="29" t="s">
        <v>105</v>
      </c>
      <c r="E7" s="33" t="s">
        <v>47</v>
      </c>
      <c r="F7" s="35" t="s">
        <v>60</v>
      </c>
      <c r="G7" s="39" t="s">
        <v>229</v>
      </c>
      <c r="L7" s="57" t="s">
        <v>172</v>
      </c>
      <c r="Q7" t="s">
        <v>219</v>
      </c>
    </row>
    <row r="8" spans="4:17" x14ac:dyDescent="0.25">
      <c r="D8" s="29" t="s">
        <v>64</v>
      </c>
      <c r="E8" s="33" t="s">
        <v>47</v>
      </c>
      <c r="F8" s="35" t="s">
        <v>60</v>
      </c>
      <c r="G8" s="39" t="s">
        <v>118</v>
      </c>
      <c r="L8" s="57" t="s">
        <v>173</v>
      </c>
      <c r="Q8" t="s">
        <v>220</v>
      </c>
    </row>
    <row r="9" spans="4:17" x14ac:dyDescent="0.25">
      <c r="D9" s="29" t="s">
        <v>106</v>
      </c>
      <c r="E9" s="33" t="s">
        <v>47</v>
      </c>
      <c r="F9" s="35" t="s">
        <v>60</v>
      </c>
      <c r="G9" s="39" t="s">
        <v>116</v>
      </c>
      <c r="L9" s="55" t="s">
        <v>174</v>
      </c>
      <c r="Q9" t="s">
        <v>221</v>
      </c>
    </row>
    <row r="10" spans="4:17" x14ac:dyDescent="0.25">
      <c r="D10" s="29" t="s">
        <v>107</v>
      </c>
      <c r="E10" s="33" t="s">
        <v>48</v>
      </c>
      <c r="F10" s="35" t="s">
        <v>60</v>
      </c>
      <c r="G10" s="39" t="s">
        <v>113</v>
      </c>
      <c r="L10" s="57" t="s">
        <v>175</v>
      </c>
      <c r="Q10" s="64" t="s">
        <v>222</v>
      </c>
    </row>
    <row r="11" spans="4:17" x14ac:dyDescent="0.25">
      <c r="D11" s="29" t="s">
        <v>108</v>
      </c>
      <c r="E11" s="33" t="s">
        <v>48</v>
      </c>
      <c r="F11" s="35" t="s">
        <v>60</v>
      </c>
      <c r="G11" s="39" t="s">
        <v>119</v>
      </c>
      <c r="L11" s="57" t="s">
        <v>176</v>
      </c>
      <c r="Q11" t="s">
        <v>223</v>
      </c>
    </row>
    <row r="12" spans="4:17" x14ac:dyDescent="0.25">
      <c r="D12" s="29" t="s">
        <v>109</v>
      </c>
      <c r="E12" s="33" t="s">
        <v>48</v>
      </c>
      <c r="F12" s="35" t="s">
        <v>60</v>
      </c>
      <c r="G12" s="39" t="s">
        <v>114</v>
      </c>
      <c r="L12" s="57" t="s">
        <v>177</v>
      </c>
      <c r="Q12" t="s">
        <v>224</v>
      </c>
    </row>
    <row r="13" spans="4:17" x14ac:dyDescent="0.25">
      <c r="D13" s="29" t="s">
        <v>110</v>
      </c>
      <c r="E13" s="33" t="s">
        <v>48</v>
      </c>
      <c r="F13" s="35" t="s">
        <v>60</v>
      </c>
      <c r="G13" s="39" t="s">
        <v>230</v>
      </c>
      <c r="L13" s="55" t="s">
        <v>178</v>
      </c>
      <c r="Q13" s="64" t="s">
        <v>225</v>
      </c>
    </row>
    <row r="14" spans="4:17" x14ac:dyDescent="0.25">
      <c r="D14" s="31" t="s">
        <v>78</v>
      </c>
      <c r="E14" s="33" t="s">
        <v>49</v>
      </c>
      <c r="F14" s="35" t="s">
        <v>61</v>
      </c>
      <c r="G14" s="38" t="s">
        <v>123</v>
      </c>
      <c r="L14" s="57" t="s">
        <v>179</v>
      </c>
      <c r="Q14" t="s">
        <v>226</v>
      </c>
    </row>
    <row r="15" spans="4:17" x14ac:dyDescent="0.25">
      <c r="D15" s="31" t="s">
        <v>65</v>
      </c>
      <c r="E15" s="33" t="s">
        <v>49</v>
      </c>
      <c r="F15" s="35" t="s">
        <v>61</v>
      </c>
      <c r="G15" s="38" t="s">
        <v>123</v>
      </c>
      <c r="L15" s="57" t="s">
        <v>180</v>
      </c>
      <c r="Q15" t="s">
        <v>227</v>
      </c>
    </row>
    <row r="16" spans="4:17" x14ac:dyDescent="0.25">
      <c r="D16" s="31" t="s">
        <v>79</v>
      </c>
      <c r="E16" s="33" t="s">
        <v>50</v>
      </c>
      <c r="F16" s="35" t="s">
        <v>61</v>
      </c>
      <c r="G16" s="39" t="s">
        <v>126</v>
      </c>
      <c r="L16" s="57" t="s">
        <v>181</v>
      </c>
      <c r="Q16" t="s">
        <v>228</v>
      </c>
    </row>
    <row r="17" spans="4:15" x14ac:dyDescent="0.25">
      <c r="D17" s="31" t="s">
        <v>80</v>
      </c>
      <c r="E17" s="33" t="s">
        <v>50</v>
      </c>
      <c r="F17" s="35" t="s">
        <v>61</v>
      </c>
      <c r="G17" s="38" t="s">
        <v>240</v>
      </c>
      <c r="L17" s="55" t="s">
        <v>182</v>
      </c>
    </row>
    <row r="18" spans="4:15" ht="30" x14ac:dyDescent="0.25">
      <c r="D18" s="31" t="s">
        <v>81</v>
      </c>
      <c r="E18" s="33" t="s">
        <v>52</v>
      </c>
      <c r="F18" s="35" t="s">
        <v>61</v>
      </c>
      <c r="G18" s="38" t="s">
        <v>239</v>
      </c>
      <c r="L18" s="57" t="s">
        <v>183</v>
      </c>
    </row>
    <row r="19" spans="4:15" ht="30" x14ac:dyDescent="0.25">
      <c r="D19" s="31" t="s">
        <v>82</v>
      </c>
      <c r="E19" s="33" t="s">
        <v>52</v>
      </c>
      <c r="F19" s="35" t="s">
        <v>61</v>
      </c>
      <c r="G19" s="39" t="s">
        <v>238</v>
      </c>
      <c r="L19" s="57" t="s">
        <v>184</v>
      </c>
      <c r="O19" t="s">
        <v>232</v>
      </c>
    </row>
    <row r="20" spans="4:15" ht="30" x14ac:dyDescent="0.25">
      <c r="D20" s="31" t="s">
        <v>83</v>
      </c>
      <c r="E20" s="33" t="s">
        <v>55</v>
      </c>
      <c r="F20" s="35" t="s">
        <v>61</v>
      </c>
      <c r="G20" s="39" t="s">
        <v>237</v>
      </c>
      <c r="L20" s="55" t="s">
        <v>185</v>
      </c>
      <c r="O20" t="s">
        <v>233</v>
      </c>
    </row>
    <row r="21" spans="4:15" ht="30" x14ac:dyDescent="0.25">
      <c r="D21" s="31" t="s">
        <v>84</v>
      </c>
      <c r="E21" s="33" t="s">
        <v>55</v>
      </c>
      <c r="F21" s="35" t="s">
        <v>61</v>
      </c>
      <c r="G21" s="39" t="s">
        <v>237</v>
      </c>
      <c r="L21" s="56" t="s">
        <v>186</v>
      </c>
    </row>
    <row r="22" spans="4:15" ht="30" x14ac:dyDescent="0.25">
      <c r="D22" s="31" t="s">
        <v>85</v>
      </c>
      <c r="E22" s="33" t="s">
        <v>55</v>
      </c>
      <c r="F22" s="35" t="s">
        <v>61</v>
      </c>
      <c r="G22" s="39" t="s">
        <v>237</v>
      </c>
      <c r="L22" s="55" t="s">
        <v>187</v>
      </c>
    </row>
    <row r="23" spans="4:15" ht="45" x14ac:dyDescent="0.25">
      <c r="D23" s="31" t="s">
        <v>86</v>
      </c>
      <c r="E23" s="33" t="s">
        <v>53</v>
      </c>
      <c r="F23" s="35" t="s">
        <v>61</v>
      </c>
      <c r="G23" s="38" t="s">
        <v>125</v>
      </c>
      <c r="L23" s="57" t="s">
        <v>188</v>
      </c>
    </row>
    <row r="24" spans="4:15" ht="30" x14ac:dyDescent="0.25">
      <c r="D24" s="31" t="s">
        <v>87</v>
      </c>
      <c r="E24" s="33" t="s">
        <v>56</v>
      </c>
      <c r="F24" s="35" t="s">
        <v>61</v>
      </c>
      <c r="G24" s="38" t="s">
        <v>127</v>
      </c>
      <c r="L24" s="56" t="s">
        <v>189</v>
      </c>
    </row>
    <row r="25" spans="4:15" ht="30" x14ac:dyDescent="0.25">
      <c r="D25" s="31" t="s">
        <v>88</v>
      </c>
      <c r="E25" s="33" t="s">
        <v>56</v>
      </c>
      <c r="F25" s="35" t="s">
        <v>61</v>
      </c>
      <c r="G25" s="38" t="s">
        <v>127</v>
      </c>
      <c r="L25" s="56" t="s">
        <v>190</v>
      </c>
    </row>
    <row r="26" spans="4:15" ht="30" x14ac:dyDescent="0.25">
      <c r="D26" s="31" t="s">
        <v>89</v>
      </c>
      <c r="E26" s="33" t="s">
        <v>54</v>
      </c>
      <c r="F26" s="35" t="s">
        <v>61</v>
      </c>
      <c r="G26" s="39" t="s">
        <v>124</v>
      </c>
      <c r="L26" s="55" t="s">
        <v>191</v>
      </c>
    </row>
    <row r="27" spans="4:15" ht="27" x14ac:dyDescent="0.25">
      <c r="D27" s="31" t="s">
        <v>90</v>
      </c>
      <c r="E27" s="33" t="s">
        <v>51</v>
      </c>
      <c r="F27" s="35" t="s">
        <v>61</v>
      </c>
      <c r="G27" s="38" t="s">
        <v>120</v>
      </c>
      <c r="L27" s="56" t="s">
        <v>192</v>
      </c>
    </row>
    <row r="28" spans="4:15" ht="27" x14ac:dyDescent="0.25">
      <c r="D28" s="31" t="s">
        <v>91</v>
      </c>
      <c r="E28" s="33" t="s">
        <v>51</v>
      </c>
      <c r="F28" s="35" t="s">
        <v>61</v>
      </c>
      <c r="G28" s="38" t="s">
        <v>121</v>
      </c>
      <c r="L28" s="55" t="s">
        <v>193</v>
      </c>
    </row>
    <row r="29" spans="4:15" ht="45" x14ac:dyDescent="0.25">
      <c r="D29" s="31" t="s">
        <v>111</v>
      </c>
      <c r="E29" s="33" t="s">
        <v>51</v>
      </c>
      <c r="F29" s="35" t="s">
        <v>61</v>
      </c>
      <c r="G29" s="39" t="s">
        <v>122</v>
      </c>
      <c r="L29" s="56" t="s">
        <v>194</v>
      </c>
    </row>
    <row r="30" spans="4:15" ht="30" x14ac:dyDescent="0.25">
      <c r="D30" s="32" t="s">
        <v>92</v>
      </c>
      <c r="E30" s="27" t="s">
        <v>96</v>
      </c>
      <c r="F30" s="35" t="s">
        <v>62</v>
      </c>
      <c r="G30" s="39" t="s">
        <v>231</v>
      </c>
      <c r="L30" s="55" t="s">
        <v>195</v>
      </c>
    </row>
    <row r="31" spans="4:15" x14ac:dyDescent="0.25">
      <c r="D31" s="32" t="s">
        <v>66</v>
      </c>
      <c r="E31" s="27" t="s">
        <v>96</v>
      </c>
      <c r="F31" s="35" t="s">
        <v>62</v>
      </c>
      <c r="G31" s="38" t="s">
        <v>117</v>
      </c>
      <c r="L31" s="56" t="s">
        <v>196</v>
      </c>
    </row>
    <row r="32" spans="4:15" x14ac:dyDescent="0.25">
      <c r="D32" s="32" t="s">
        <v>67</v>
      </c>
      <c r="E32" s="27" t="s">
        <v>67</v>
      </c>
      <c r="F32" s="35" t="s">
        <v>62</v>
      </c>
      <c r="G32" s="38" t="s">
        <v>119</v>
      </c>
      <c r="L32" s="56" t="s">
        <v>197</v>
      </c>
    </row>
    <row r="33" spans="4:12" ht="27" x14ac:dyDescent="0.25">
      <c r="D33" s="32" t="s">
        <v>68</v>
      </c>
      <c r="E33" s="27" t="s">
        <v>97</v>
      </c>
      <c r="F33" s="35" t="s">
        <v>62</v>
      </c>
      <c r="G33" s="38" t="s">
        <v>119</v>
      </c>
      <c r="L33" s="55" t="s">
        <v>198</v>
      </c>
    </row>
    <row r="34" spans="4:12" x14ac:dyDescent="0.25">
      <c r="D34" s="32" t="s">
        <v>69</v>
      </c>
      <c r="E34" s="27" t="s">
        <v>97</v>
      </c>
      <c r="F34" s="35" t="s">
        <v>62</v>
      </c>
      <c r="G34" s="38" t="s">
        <v>119</v>
      </c>
      <c r="L34" s="55" t="s">
        <v>199</v>
      </c>
    </row>
    <row r="35" spans="4:12" x14ac:dyDescent="0.25">
      <c r="D35" s="32" t="s">
        <v>70</v>
      </c>
      <c r="E35" s="27" t="s">
        <v>97</v>
      </c>
      <c r="F35" s="35" t="s">
        <v>62</v>
      </c>
      <c r="G35" s="38" t="s">
        <v>119</v>
      </c>
      <c r="L35" s="57" t="s">
        <v>200</v>
      </c>
    </row>
    <row r="36" spans="4:12" x14ac:dyDescent="0.25">
      <c r="D36" s="32" t="s">
        <v>71</v>
      </c>
      <c r="E36" s="27" t="s">
        <v>98</v>
      </c>
      <c r="F36" s="35" t="s">
        <v>62</v>
      </c>
      <c r="G36" s="38" t="s">
        <v>128</v>
      </c>
      <c r="L36" s="57" t="s">
        <v>201</v>
      </c>
    </row>
    <row r="37" spans="4:12" x14ac:dyDescent="0.25">
      <c r="D37" s="32" t="s">
        <v>72</v>
      </c>
      <c r="E37" s="27" t="s">
        <v>98</v>
      </c>
      <c r="F37" s="35" t="s">
        <v>62</v>
      </c>
      <c r="G37" s="38" t="s">
        <v>128</v>
      </c>
      <c r="L37" s="57" t="s">
        <v>202</v>
      </c>
    </row>
    <row r="38" spans="4:12" x14ac:dyDescent="0.25">
      <c r="D38" s="32" t="s">
        <v>73</v>
      </c>
      <c r="E38" s="27" t="s">
        <v>98</v>
      </c>
      <c r="F38" s="35" t="s">
        <v>62</v>
      </c>
      <c r="G38" s="38" t="s">
        <v>128</v>
      </c>
      <c r="L38" s="56" t="s">
        <v>203</v>
      </c>
    </row>
    <row r="39" spans="4:12" x14ac:dyDescent="0.25">
      <c r="D39" s="32" t="s">
        <v>74</v>
      </c>
      <c r="E39" s="27" t="s">
        <v>99</v>
      </c>
      <c r="F39" s="35" t="s">
        <v>62</v>
      </c>
      <c r="G39" s="38" t="s">
        <v>129</v>
      </c>
      <c r="L39" s="56" t="s">
        <v>204</v>
      </c>
    </row>
    <row r="40" spans="4:12" x14ac:dyDescent="0.25">
      <c r="D40" s="32" t="s">
        <v>75</v>
      </c>
      <c r="E40" s="27" t="s">
        <v>99</v>
      </c>
      <c r="F40" s="35" t="s">
        <v>62</v>
      </c>
      <c r="G40" s="38" t="s">
        <v>129</v>
      </c>
      <c r="L40" s="57" t="s">
        <v>205</v>
      </c>
    </row>
    <row r="41" spans="4:12" x14ac:dyDescent="0.25">
      <c r="D41" s="32" t="s">
        <v>76</v>
      </c>
      <c r="E41" s="27" t="s">
        <v>99</v>
      </c>
      <c r="F41" s="35" t="s">
        <v>62</v>
      </c>
      <c r="G41" s="38" t="s">
        <v>129</v>
      </c>
      <c r="L41" s="57" t="s">
        <v>206</v>
      </c>
    </row>
    <row r="42" spans="4:12" x14ac:dyDescent="0.25">
      <c r="D42" s="32" t="s">
        <v>77</v>
      </c>
      <c r="E42" s="27" t="s">
        <v>99</v>
      </c>
      <c r="F42" s="35" t="s">
        <v>62</v>
      </c>
      <c r="G42" s="38" t="s">
        <v>129</v>
      </c>
      <c r="L42" s="57" t="s">
        <v>207</v>
      </c>
    </row>
    <row r="43" spans="4:12" x14ac:dyDescent="0.25">
      <c r="D43" s="32" t="s">
        <v>235</v>
      </c>
      <c r="E43" s="27" t="s">
        <v>100</v>
      </c>
      <c r="F43" s="35" t="s">
        <v>62</v>
      </c>
      <c r="G43" s="38" t="s">
        <v>130</v>
      </c>
    </row>
    <row r="44" spans="4:12" ht="30" x14ac:dyDescent="0.25">
      <c r="D44" s="32" t="s">
        <v>93</v>
      </c>
      <c r="E44" s="27" t="s">
        <v>100</v>
      </c>
      <c r="F44" s="35" t="s">
        <v>62</v>
      </c>
      <c r="G44" s="38" t="s">
        <v>130</v>
      </c>
    </row>
    <row r="45" spans="4:12" x14ac:dyDescent="0.25">
      <c r="D45" s="32" t="s">
        <v>236</v>
      </c>
      <c r="E45" s="27" t="s">
        <v>100</v>
      </c>
      <c r="F45" s="35" t="s">
        <v>62</v>
      </c>
      <c r="G45" s="38" t="s">
        <v>130</v>
      </c>
    </row>
    <row r="46" spans="4:12" ht="30" x14ac:dyDescent="0.25">
      <c r="D46" s="30" t="s">
        <v>94</v>
      </c>
      <c r="E46" s="27" t="s">
        <v>57</v>
      </c>
      <c r="F46" s="35" t="s">
        <v>241</v>
      </c>
      <c r="G46" s="38" t="s">
        <v>131</v>
      </c>
    </row>
    <row r="47" spans="4:12" ht="30" x14ac:dyDescent="0.25">
      <c r="D47" s="30" t="s">
        <v>95</v>
      </c>
      <c r="E47" s="27" t="s">
        <v>57</v>
      </c>
      <c r="F47" s="35" t="s">
        <v>241</v>
      </c>
      <c r="G47" s="39" t="s">
        <v>113</v>
      </c>
    </row>
    <row r="51" spans="4:4" x14ac:dyDescent="0.25">
      <c r="D51" s="27" t="s">
        <v>133</v>
      </c>
    </row>
    <row r="52" spans="4:4" x14ac:dyDescent="0.25">
      <c r="D52" s="38" t="s">
        <v>134</v>
      </c>
    </row>
    <row r="53" spans="4:4" ht="30" x14ac:dyDescent="0.25">
      <c r="D53" s="38" t="s">
        <v>135</v>
      </c>
    </row>
    <row r="54" spans="4:4" ht="30" x14ac:dyDescent="0.25">
      <c r="D54" s="38" t="s">
        <v>136</v>
      </c>
    </row>
    <row r="55" spans="4:4" x14ac:dyDescent="0.25">
      <c r="D55" s="38" t="s">
        <v>137</v>
      </c>
    </row>
    <row r="56" spans="4:4" ht="30" x14ac:dyDescent="0.25">
      <c r="D56" s="38" t="s">
        <v>138</v>
      </c>
    </row>
    <row r="57" spans="4:4" ht="30" x14ac:dyDescent="0.25">
      <c r="D57" s="38" t="s">
        <v>139</v>
      </c>
    </row>
    <row r="58" spans="4:4" ht="30" x14ac:dyDescent="0.25">
      <c r="D58" s="38" t="s">
        <v>140</v>
      </c>
    </row>
    <row r="59" spans="4:4" ht="30" x14ac:dyDescent="0.25">
      <c r="D59" s="38" t="s">
        <v>141</v>
      </c>
    </row>
    <row r="60" spans="4:4" x14ac:dyDescent="0.25">
      <c r="D60" s="38" t="s">
        <v>142</v>
      </c>
    </row>
    <row r="61" spans="4:4" ht="30" x14ac:dyDescent="0.25">
      <c r="D61" s="38" t="s">
        <v>143</v>
      </c>
    </row>
    <row r="62" spans="4:4" ht="60" x14ac:dyDescent="0.25">
      <c r="D62" s="38" t="s">
        <v>144</v>
      </c>
    </row>
    <row r="63" spans="4:4" ht="30" x14ac:dyDescent="0.25">
      <c r="D63" s="38" t="s">
        <v>145</v>
      </c>
    </row>
    <row r="64" spans="4:4" x14ac:dyDescent="0.25">
      <c r="D64" s="38" t="s">
        <v>146</v>
      </c>
    </row>
    <row r="65" spans="4:4" ht="30" x14ac:dyDescent="0.25">
      <c r="D65" s="38" t="s">
        <v>147</v>
      </c>
    </row>
    <row r="66" spans="4:4" x14ac:dyDescent="0.25">
      <c r="D66" s="38" t="s">
        <v>148</v>
      </c>
    </row>
    <row r="67" spans="4:4" ht="30" x14ac:dyDescent="0.25">
      <c r="D67" s="38" t="s">
        <v>149</v>
      </c>
    </row>
    <row r="68" spans="4:4" x14ac:dyDescent="0.25">
      <c r="D68" s="38" t="s">
        <v>150</v>
      </c>
    </row>
    <row r="69" spans="4:4" x14ac:dyDescent="0.25">
      <c r="D69" s="38" t="s">
        <v>151</v>
      </c>
    </row>
    <row r="70" spans="4:4" ht="30" x14ac:dyDescent="0.25">
      <c r="D70" s="38" t="s">
        <v>152</v>
      </c>
    </row>
    <row r="71" spans="4:4" ht="45" x14ac:dyDescent="0.25">
      <c r="D71" s="38" t="s">
        <v>153</v>
      </c>
    </row>
    <row r="72" spans="4:4" x14ac:dyDescent="0.25">
      <c r="D72" s="38" t="s">
        <v>154</v>
      </c>
    </row>
    <row r="73" spans="4:4" ht="30" x14ac:dyDescent="0.25">
      <c r="D73" s="38" t="s">
        <v>155</v>
      </c>
    </row>
    <row r="74" spans="4:4" ht="60" x14ac:dyDescent="0.25">
      <c r="D74" s="38" t="s">
        <v>156</v>
      </c>
    </row>
    <row r="75" spans="4:4" ht="30" x14ac:dyDescent="0.25">
      <c r="D75" s="38" t="s">
        <v>157</v>
      </c>
    </row>
    <row r="76" spans="4:4" ht="30" x14ac:dyDescent="0.25">
      <c r="D76" s="38" t="s">
        <v>158</v>
      </c>
    </row>
    <row r="77" spans="4:4" x14ac:dyDescent="0.25">
      <c r="D77" s="38" t="s">
        <v>159</v>
      </c>
    </row>
    <row r="78" spans="4:4" ht="45" x14ac:dyDescent="0.25">
      <c r="D78" s="38" t="s">
        <v>160</v>
      </c>
    </row>
    <row r="79" spans="4:4" x14ac:dyDescent="0.25">
      <c r="D79" s="38" t="s">
        <v>161</v>
      </c>
    </row>
    <row r="80" spans="4:4" ht="45" x14ac:dyDescent="0.25">
      <c r="D80" s="38" t="s">
        <v>162</v>
      </c>
    </row>
    <row r="81" spans="4:4" x14ac:dyDescent="0.2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Caracterización</vt:lpstr>
      <vt:lpstr>INDICADOR</vt:lpstr>
      <vt:lpstr>INDICADOR 1</vt:lpstr>
      <vt:lpstr>NORMOGRAMA</vt:lpstr>
      <vt:lpstr>Listas desplegables</vt:lpstr>
      <vt:lpstr>Apoyo</vt:lpstr>
      <vt:lpstr>INDICADOR!Área_de_impresión</vt:lpstr>
      <vt:lpstr>Dirección_Estratégica</vt:lpstr>
      <vt:lpstr>Estratégico</vt:lpstr>
      <vt:lpstr>Evaluación</vt:lpstr>
      <vt:lpstr>Grupoa</vt:lpstr>
      <vt:lpstr>Misional</vt:lpstr>
      <vt:lpstr>Misionales</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Carmen Lucia Caicedo Caicedo</cp:lastModifiedBy>
  <cp:lastPrinted>2019-05-03T20:42:39Z</cp:lastPrinted>
  <dcterms:created xsi:type="dcterms:W3CDTF">2019-04-09T16:24:36Z</dcterms:created>
  <dcterms:modified xsi:type="dcterms:W3CDTF">2019-10-02T20:36:31Z</dcterms:modified>
</cp:coreProperties>
</file>