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E:\SIC\SIGI\CALIDAD\GS03-C01_V5\"/>
    </mc:Choice>
  </mc:AlternateContent>
  <xr:revisionPtr revIDLastSave="0" documentId="13_ncr:1_{8E5F97C0-1707-4EEC-8546-617D13DBC8F2}" xr6:coauthVersionLast="47" xr6:coauthVersionMax="47" xr10:uidLastSave="{00000000-0000-0000-0000-000000000000}"/>
  <bookViews>
    <workbookView xWindow="-120" yWindow="-120" windowWidth="29040" windowHeight="15840" xr2:uid="{00000000-000D-0000-FFFF-FFFF00000000}"/>
  </bookViews>
  <sheets>
    <sheet name="Caracterización" sheetId="5" r:id="rId1"/>
    <sheet name="INDICADOR(1)" sheetId="14" r:id="rId2"/>
    <sheet name="INDICADOR (2)" sheetId="15" r:id="rId3"/>
    <sheet name="INDICADOR (3)" sheetId="16" r:id="rId4"/>
    <sheet name="Listas desplegables" sheetId="8" state="hidden" r:id="rId5"/>
  </sheets>
  <externalReferences>
    <externalReference r:id="rId6"/>
    <externalReference r:id="rId7"/>
  </externalReferences>
  <definedNames>
    <definedName name="Apoyo">'Listas desplegables'!$G$33:$G$38</definedName>
    <definedName name="codigo">[1]listas!$A$2:$A$230</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Misional">'Listas desplegables'!$E$14:$E$23</definedName>
    <definedName name="Misionales">'Listas desplegables'!$D$14:$D$29</definedName>
    <definedName name="Print_Area" localSheetId="2">'INDICADOR (2)'!$A$1:$S$25</definedName>
    <definedName name="Print_Area" localSheetId="3">'INDICADOR (3)'!$A$1:$S$24</definedName>
    <definedName name="Print_Area" localSheetId="1">'INDICADOR(1)'!$A$1:$S$25</definedName>
    <definedName name="Seguimiento_Evaluación_y_Control">'Listas desplegables'!$E$46</definedName>
    <definedName name="Tipo">'Listas desplegables'!$F$3:$F$46</definedName>
  </definedNames>
  <calcPr calcId="191029"/>
</workbook>
</file>

<file path=xl/calcChain.xml><?xml version="1.0" encoding="utf-8"?>
<calcChain xmlns="http://schemas.openxmlformats.org/spreadsheetml/2006/main">
  <c r="C11" i="16" l="1"/>
  <c r="M8" i="16"/>
  <c r="C8" i="16"/>
  <c r="C5" i="16"/>
  <c r="C6" i="16" s="1"/>
  <c r="M5" i="16" l="1"/>
  <c r="E13" i="5"/>
  <c r="H8" i="5"/>
</calcChain>
</file>

<file path=xl/sharedStrings.xml><?xml version="1.0" encoding="utf-8"?>
<sst xmlns="http://schemas.openxmlformats.org/spreadsheetml/2006/main" count="584" uniqueCount="364">
  <si>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</si>
  <si>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</si>
  <si>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</si>
  <si>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</si>
  <si>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</si>
  <si>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</si>
  <si>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</si>
  <si>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</si>
  <si>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</si>
  <si>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</si>
  <si>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</si>
  <si>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</si>
  <si>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</si>
  <si>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</si>
  <si>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</si>
  <si>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</si>
  <si>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</si>
  <si>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</si>
  <si>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</si>
  <si>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</si>
  <si>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</si>
  <si>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</si>
  <si>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</si>
  <si>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</si>
  <si>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</si>
  <si>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</si>
  <si>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</si>
  <si>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</si>
  <si>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</si>
  <si>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</si>
  <si>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</si>
  <si>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</si>
  <si>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</si>
  <si>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</si>
  <si>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</si>
  <si>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</si>
  <si>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</si>
  <si>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</si>
  <si>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</si>
  <si>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</si>
  <si>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</si>
  <si>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</si>
  <si>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</si>
  <si>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</si>
  <si>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</si>
  <si>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</si>
  <si>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</si>
  <si>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</si>
  <si>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</si>
  <si>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</si>
  <si>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</si>
  <si>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</si>
  <si>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</si>
  <si>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</si>
  <si>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</si>
  <si>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</si>
  <si>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</si>
  <si>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</si>
  <si>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</si>
  <si>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</si>
  <si>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</si>
  <si>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</si>
  <si>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</si>
  <si>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</si>
  <si>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</si>
  <si>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</si>
  <si>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</si>
  <si>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</si>
  <si>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</si>
  <si>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</si>
  <si>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</si>
  <si>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</si>
  <si>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</si>
  <si>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</si>
  <si>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</si>
  <si>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</si>
  <si>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</si>
  <si>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</si>
  <si>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</si>
  <si>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</si>
  <si>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</si>
  <si>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</si>
  <si>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</si>
  <si>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</si>
  <si>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</si>
  <si>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</si>
  <si>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</si>
  <si>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</si>
  <si>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</si>
  <si>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</si>
  <si>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</si>
  <si>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</si>
  <si>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Asesoría y Evaluación Independiente</t>
  </si>
  <si>
    <t>Seguimiento Sistema Integral de Gestión Institucional</t>
  </si>
  <si>
    <t>Gestión del Talento Humano</t>
  </si>
  <si>
    <t>Gestión Administrativa</t>
  </si>
  <si>
    <t>Gestión Financiera</t>
  </si>
  <si>
    <t>Gestión Jurídica</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</si>
  <si>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</si>
  <si>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</si>
  <si>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</si>
  <si>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</si>
  <si>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</si>
  <si>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</si>
  <si>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</si>
  <si>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</si>
  <si>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</si>
  <si>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</si>
  <si>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</si>
  <si>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</si>
  <si>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</si>
  <si>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</si>
  <si>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</si>
  <si>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</si>
  <si>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</si>
  <si>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</si>
  <si>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</si>
  <si>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</si>
  <si>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</si>
  <si>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</si>
  <si>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</si>
  <si>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</si>
  <si>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</si>
  <si>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</si>
  <si>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</si>
  <si>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</si>
  <si>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</si>
  <si>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</si>
  <si>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</si>
  <si>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</si>
  <si>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</si>
  <si>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</si>
  <si>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</si>
  <si>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</si>
  <si>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</si>
  <si>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</si>
  <si>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</si>
  <si>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</si>
  <si>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</si>
  <si>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</si>
  <si>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</si>
  <si>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</si>
  <si>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</si>
  <si>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</si>
  <si>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</si>
  <si>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</si>
  <si>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</si>
  <si>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</si>
  <si>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</si>
  <si>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</si>
  <si>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</si>
  <si>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</si>
  <si>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</si>
  <si>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</si>
  <si>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</si>
  <si>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</si>
  <si>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</si>
  <si>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</si>
  <si>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</si>
  <si>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</si>
  <si>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</si>
  <si>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</si>
  <si>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</si>
  <si>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</si>
  <si>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</si>
  <si>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</si>
  <si>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</si>
  <si>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</si>
  <si>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</si>
  <si>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rgb="FF808080"/>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</si>
  <si>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</si>
  <si>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</si>
  <si>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</si>
  <si>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</si>
  <si>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</si>
  <si>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</si>
  <si>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</si>
  <si>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</si>
  <si>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</si>
  <si>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</si>
  <si>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</si>
  <si>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</si>
  <si>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</si>
  <si>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</si>
  <si>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</si>
  <si>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</si>
  <si>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</si>
  <si>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</si>
  <si>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</si>
  <si>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</si>
  <si>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</si>
  <si>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</si>
  <si>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</si>
  <si>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</si>
  <si>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</si>
  <si>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</si>
  <si>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</si>
  <si>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</si>
  <si>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</si>
  <si>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</si>
  <si>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</si>
  <si>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</si>
  <si>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</si>
  <si>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</si>
  <si>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</si>
  <si>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</si>
  <si>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</si>
  <si>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</si>
  <si>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</si>
  <si>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</si>
  <si>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</si>
  <si>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</si>
  <si>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</si>
  <si>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</si>
  <si>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</si>
  <si>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</si>
  <si>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</si>
  <si>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</si>
  <si>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</si>
  <si>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</si>
  <si>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</si>
  <si>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</si>
  <si>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</si>
  <si>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</si>
  <si>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</si>
  <si>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</si>
  <si>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</si>
  <si>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</si>
  <si>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</si>
  <si>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</si>
  <si>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</si>
  <si>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</si>
  <si>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</si>
  <si>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</si>
  <si>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</si>
  <si>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</si>
  <si>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</si>
  <si>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X</t>
  </si>
  <si>
    <t>Seguimiento</t>
  </si>
  <si>
    <t>Comunicación fechas de auditoria interna, programación auditorias del SIGI</t>
  </si>
  <si>
    <t>Comunicación fechas de auditoria externa</t>
  </si>
  <si>
    <t>Atender la auditoria y entregar la información necesaria</t>
  </si>
  <si>
    <t>Entregar la información necesaria para que los entes de control realicen las auditorias que corresponda</t>
  </si>
  <si>
    <t>Recopilar información de la vigencia y entregarla a la Oficina Asesora de Planeación para que consolide informe de Revisión por la Dirección  e Información para el ejercicio de Rendición de Cuentas</t>
  </si>
  <si>
    <t>Plan de Mejoramiento</t>
  </si>
  <si>
    <t>Líder de proceso y su equipo de trabajo</t>
  </si>
  <si>
    <t>Eficacia</t>
  </si>
  <si>
    <t>Partes interesadas (Grupos de Valor)</t>
  </si>
  <si>
    <t>DE02 Revisión Estratégica</t>
  </si>
  <si>
    <t>CI01 Asesoría y Evaluación Independiente
CI02 Seguimiento Sistema Integral de Gestión Institucional</t>
  </si>
  <si>
    <t>Entes de Control</t>
  </si>
  <si>
    <t>CI02 Seguimiento Sistema Integral de Gestión Institucional
DE02 Revisión Estratégica</t>
  </si>
  <si>
    <t xml:space="preserve"> Información de cumplimiento de actividades establecidas en Planes, Programas y Proyectos</t>
  </si>
  <si>
    <t>Realizar Comité de Gestión, verificar cumplimiento y establecer acciones</t>
  </si>
  <si>
    <t xml:space="preserve">Diligenciar el Plan de Mejoramiento con las acciones correctivas y preventivas.
Entregar periódicamente reporte de cumplimiento del Plan de Mejoramiento </t>
  </si>
  <si>
    <t>CÓDIGO</t>
  </si>
  <si>
    <t>VERSIÓN</t>
  </si>
  <si>
    <t>FECHA</t>
  </si>
  <si>
    <t>SC03 Gestión Ambiental</t>
  </si>
  <si>
    <t>Prácticas y controles en Seguridad y Salud en el Trabajo</t>
  </si>
  <si>
    <t>SC04 Seguridad y Salud en el Trabajo</t>
  </si>
  <si>
    <t>SC05 Gestión de la Seguridad de la Información</t>
  </si>
  <si>
    <t>Prácticas y controles ambientales</t>
  </si>
  <si>
    <t>Prácticas y controles en Seguridad de la Información</t>
  </si>
  <si>
    <t>Participar en las actividades definidas en los programas de Seguridad y Salud en el Trabajo</t>
  </si>
  <si>
    <t>Participar en actividades definidas en los programas de Gestión Ambiental</t>
  </si>
  <si>
    <t>Lineamientos y metodologías de gestión en Seguridad y Salud en el Trabajo</t>
  </si>
  <si>
    <t>Lineamientos y metodologías de gestión Ambiental</t>
  </si>
  <si>
    <t xml:space="preserve">Todos los procesos
Servidores públicos y contratistas de la SIC
Representante de la Dirección para el Sistema de Gestión Ambiental </t>
  </si>
  <si>
    <t>Todos los procesos
Servidores públicos y contratistas de la SIC
Representante de la Dirección para el Sistema de Gestión de Seguridad y Salud en el Trabajo</t>
  </si>
  <si>
    <t>Todos los procesos
Servidores públicos y contratistas de la SIC
Representante de la Dirección para el Sistema de Gestión de Seguridad de la Información</t>
  </si>
  <si>
    <t>No aplica</t>
  </si>
  <si>
    <t>Información para Revisión por la Dirección e información para el ejercicio de Rendición de Cuentas</t>
  </si>
  <si>
    <t>Establecer acciones correctivas y preventivas</t>
  </si>
  <si>
    <t>Establecer acciones correctivas y preventivas (de ser necesario)</t>
  </si>
  <si>
    <t>Ministerio de Tecnología de la Información y las Comunicaciones - MinTIC
Ministerio de Industria, Comercio y Turismo - MinCIT</t>
  </si>
  <si>
    <t>GS03-C01</t>
  </si>
  <si>
    <t>Soportes a Sistemas de Información</t>
  </si>
  <si>
    <t>Satisfacción de usuarios de Servicios en Línea SIC</t>
  </si>
  <si>
    <t>Coordinador y servidores públicos del Grupo de Gestión de Información y Proyectos Informáticos
Coordinador y servidores públicos del Grupo de Trabajo de Sistemas de información</t>
  </si>
  <si>
    <t>Coordinador Grupo Sistemas de Información 
Coordinador Grupo Gestión de la Información y Proyectos Informáticos</t>
  </si>
  <si>
    <t>Usuarios satisfechos</t>
  </si>
  <si>
    <t>Usuarios que responden la encuesta</t>
  </si>
  <si>
    <t>Total de usuarios que responden la encuesta y que califican su grado de satisfacción como "satisfecho" o "completamente satisfecho"</t>
  </si>
  <si>
    <t xml:space="preserve">Total de usuarios que responden la encuesta </t>
  </si>
  <si>
    <t>Aplicativo de encuestas en línea</t>
  </si>
  <si>
    <t>Anual</t>
  </si>
  <si>
    <t>Coordinador y servidores públicos del Grupo de Trabajo Gestión de Información y Proyectos Informáticos
Coordinador y servidores públicos del Grupo de Trabajo de Sistemas de información</t>
  </si>
  <si>
    <t>Sistemas de información actualizados</t>
  </si>
  <si>
    <t>Coordinador Grupo de Trabajo de Sistemas de Información 
Coordinador Grupo de Trabajo de Gestión de Información y Proyectos Informáticos</t>
  </si>
  <si>
    <t>Grupo de trabajo de Sistemas de Información y Grupo de trabajo de Gestión de la Información y Proyectos Informáticos</t>
  </si>
  <si>
    <t>Requerimientos a Sistemas de Información</t>
  </si>
  <si>
    <t>Efectividad</t>
  </si>
  <si>
    <t>Gestión de servicios tecnológicos</t>
  </si>
  <si>
    <t>Gestión de servicios de TI</t>
  </si>
  <si>
    <t>Gestión de sistemas de información</t>
  </si>
  <si>
    <t>Gestión de Informática Forense</t>
  </si>
  <si>
    <t xml:space="preserve"> Gestión de servicios de TI</t>
  </si>
  <si>
    <t xml:space="preserve">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 </t>
  </si>
  <si>
    <t>GS03 Gestión de sistemas de información</t>
  </si>
  <si>
    <r>
      <t xml:space="preserve">Plan Estratégico de Tecnología de Información
Políticas de TI
Modelo de gestión y gobierno de TI para la SIC documentado y actualizado
Modelo de Arquitectura Empresarial documentado y actualizado para la SIC
Modelo de Gestión de Proyectos TI documentado y actualizado para la SIC
 Catálogo y Portafolio de Servicios de TI
Mejores prácticas de la industria
</t>
    </r>
    <r>
      <rPr>
        <sz val="11"/>
        <rFont val="Arial"/>
        <family val="2"/>
      </rPr>
      <t xml:space="preserve">Plan de Intervención de Sistemas de Información </t>
    </r>
  </si>
  <si>
    <t>Todos los procesos
GS03 Gestión de sistemas de información
GS0 1 Gestión de servicios tecnológicos</t>
  </si>
  <si>
    <t xml:space="preserve">Todos los procesos
DE04 Gestión Estratégica de Tecnologías de la Información
GS03 Gestión de sistemas de información
GS01 Gestión de servicios tecnológicos
</t>
  </si>
  <si>
    <t>CI02 Seguimiento Sistema Integral de Gestión Institucional
DE02 Revisión Estratégica
DE04 Gestión Estratégica de Tecnologías de la Información</t>
  </si>
  <si>
    <t>Gestión de Servicios de TI</t>
  </si>
  <si>
    <t>Acumulado</t>
  </si>
  <si>
    <t>Número de Soportes a Sistemas de Información atendidos</t>
  </si>
  <si>
    <t xml:space="preserve">Número de Soportes a Sistemas de Información Recibidos </t>
  </si>
  <si>
    <t>Herramienta de gestión de la mesa de servicios.</t>
  </si>
  <si>
    <t>Plan de acción y Requerimientos radicados</t>
  </si>
  <si>
    <t xml:space="preserve">Número de usuarios satisfechos y completamente satisfechos  /     Número total de usuarios que responden la encuesta </t>
  </si>
  <si>
    <t>Número de requerimientos a sistemas de información atendidos  / Número de requerimientos a sistemas de información recibidos + Número de requerimientos a sistemas de información pendientes de periodos anteriores</t>
  </si>
  <si>
    <t>Corresponde al número de requerimientos a sistemas de información recibidos por los Grupos de trabajo de Sistemas de Información y Gestión de Información y Proyectos informáticos.</t>
  </si>
  <si>
    <t>Número de requerimientos a sistemas de información atendidos</t>
  </si>
  <si>
    <t>Número de requerimientos a sistemas de información pendientes de periodos anteriores</t>
  </si>
  <si>
    <t>Corresponde al número de requerimientos a sistemas de información pendientes de periodos anteriores a reportar de los Grupos de trabajo de Sistemas de Información y Gestión de Información y Proyectos informáticos.</t>
  </si>
  <si>
    <t xml:space="preserve"> Número de soportes a sistemas de información pendientes de periodos anteriores</t>
  </si>
  <si>
    <t>Numérica</t>
  </si>
  <si>
    <t>Líder de proceso</t>
  </si>
  <si>
    <t>Gestionar el ciclo de vida de desarrollo de sistemas de información de la entidad de acuerdo con los lineamientos y estrategia de TI definidas para el fortalecimiento de los procesos de gestión de la SIC y los servicios al ciudadano y al empresario mediante el aprovechamiento de las tecnologías de información.</t>
  </si>
  <si>
    <t>Número de soportes a sistemas de información atendidos  /  Número de soportes a sistemas de información recibidos +   Número de soportes a sistemas de información pendientes de periodos anteriores</t>
  </si>
  <si>
    <t>Número de requerimientos a sistemas de información recibidos en el periodo</t>
  </si>
  <si>
    <t>Medir la eficacia en la atención de soportes de sistemas de información; con el fin de efectuar seguimiento  para el mejoramiento del proceso en general, apoyando la gestión del ciclo de vida de desarrollo de sistemas de información de la entidad.</t>
  </si>
  <si>
    <t>Permite la medición de la eficacia en la atención de soportes a usuarios internos de sistemas de información de la entidad, tomando el número de soportes a sistemas de información de usuarios internos atendidos, respecto a los soportes a sistemas de información recibidos y los soportes a sistemas de información de periodos anteriores.</t>
  </si>
  <si>
    <t>Medir la eficacia en la atención de requerimientos de sistemas de información; con el fin de efectuar seguimiento  para el mejoramiento del proceso en general, apoyando la gestión del ciclo de vida de desarrollo de sistemas de información de la entidad.</t>
  </si>
  <si>
    <t>Corresponde al número de requerimientos a sistemas de información atendidos  por los Grupos de trabajo de Sistemas de Información y Gestión de Información y Proyectos informáticos.</t>
  </si>
  <si>
    <t xml:space="preserve">Medir la efectividad en la atención a los usuarios externos de los servicios en línea, mediante la comparación del número de usuarios satisfechos vs el número total de usuarios que responden la encuesta de satisfacción, con el fin de identificar las acciones de mejoras correspondientes. </t>
  </si>
  <si>
    <t>Permite la medición de la eficacia en la atención de requerimientos  a sistemas de información de la entidad, tomando el número de requerimientos a sistemas de información atendidos, respecto a los requerimientos a sistemas de información recibidos y los requerimientos a sistemas de información de periodos anteriores.</t>
  </si>
  <si>
    <t>Corresponde a la suma de soportes a sistemas de información en estado "Solucionado", los soportes a sistemas de información en estado "Cerrado" y soportes a sistemas de información en estado "Anulado" de los Grupos de trabajo de Sistemas de Información y Gestión de Información y Proyectos informáticos.
Casos Solucionados + Casos Cerrados+ Casos Anulados</t>
  </si>
  <si>
    <t>Corresponde a la suma de soportes a sistemas de información en estado "Registrado" y en estado  "En Proceso"  de los Grupos de trabajo de Sistemas de Información y de Gestión de información y Proyectos informáticos
Casos Registrados + Casos en proceso</t>
  </si>
  <si>
    <t>Corresponde a la suma de soportes a sistemas de información pendientes de periodos anteriores y los soportes a sistemas de información en estado "Suspendido" de los Grupos de trabajo de Sistemas de Información y Gestión de Información y Proyectos informáticos.
Casos Pendientes de Periodos anteriores + Casos Suspendidos</t>
  </si>
  <si>
    <r>
      <t xml:space="preserve">Medición del nivel de satisfacción en la atención a los usuarios de servicios en línea SIC, </t>
    </r>
    <r>
      <rPr>
        <sz val="11"/>
        <rFont val="Arial"/>
        <family val="2"/>
      </rPr>
      <t>a través de la aplicación de una encuesta, considerando unicamente las encuestas respondidas con las opciones  "satisfecho" o "completamente satisfecho"</t>
    </r>
  </si>
  <si>
    <t>Sistemas de Información avalados por seguridad de la información.</t>
  </si>
  <si>
    <r>
      <t xml:space="preserve">Lineamientos y metodologías de gestión de la Seguridad de la Información
</t>
    </r>
    <r>
      <rPr>
        <sz val="11"/>
        <rFont val="Arial"/>
        <family val="2"/>
      </rPr>
      <t>Requisitos y Pruebas de Seguridad en el Desarrollo de Sistemas de Información</t>
    </r>
  </si>
  <si>
    <t>Incluir la seguridad de la información como parte integral del ciclo de vida de desarrollo de los sistemas de información, realizando la implementación de los requisitos de seguridad que apliquen y realizando las pruebas sobre sistemas de información en desarrollo. De acuerdo a lo establecido en el procedimiento GS03-P05 Requisitos y Pruebas de Seguridad en el Desarrollo de Sistemas de Información.</t>
  </si>
  <si>
    <t>Coordinador y servidores públicos del Grupo de Gestión de Información y Proyectos Informáticos
Coordinador y servidores públicos del Grupo de Trabajo de Sistemas de información
Coordinador Grupo de Trabajo de Informática Forense y Seguridad Digital.</t>
  </si>
  <si>
    <t>Ministerio de Ambiente</t>
  </si>
  <si>
    <t>Ministerio de Trabajo</t>
  </si>
  <si>
    <t>Ministerio de las Tic´s</t>
  </si>
  <si>
    <t>Cumplir los lineamientos y metodologías de gestión de la Seguridad de la Información SC05</t>
  </si>
  <si>
    <t>DE01 Formulación Estratégica 
DE02 Revisión Estratégica
DE04 Gestión Estratégica de Tecnologías de la Información</t>
  </si>
  <si>
    <t>DE01 Formulación Estratégica 
GS03 Gestión de sistemas de información
GS01 Gestión de servicios tecnológicos</t>
  </si>
  <si>
    <t>Todos los procesos</t>
  </si>
  <si>
    <t xml:space="preserve">Solicitudes de soporte a sistemas de información atendidas
Sistemas de información intervenidos </t>
  </si>
  <si>
    <t xml:space="preserve">GS01  Gestión de servicios tecnológicos
DE04 Gestión Estratégica de Tecnologías de la Información
GS03 Gestión de sistemas de información
</t>
  </si>
  <si>
    <t>Todos los procesos
GS03 Gestión de sistemas de información
GS01 Gestión de servicios tecnológicos
DE04 Gestión Estratégica de Tecnologías de la Información</t>
  </si>
  <si>
    <t>Inicia con la identificación, formulación, desarrollo, mantenimiento y soporte de sistemas de información que impliquen levantamiento, análisis, diseño, desarrollo, pruebas y finaliza con la implementación de soluciones.</t>
  </si>
  <si>
    <t>Establecer los lineamientos para la adecuada gestión del ciclo de vida de desarrollo de sistemas de información de la entidad de acuerdo con los lineamientos y estrategia de TI definida para fortalecer los procesos de gestión de la SIC y los servicios al ciudadano y al empresario mediante el aprovechamiento de las tecnologías de información</t>
  </si>
  <si>
    <t>Metodología de desarrollo de software
Plan de acción 
Plan Anual de Adquisiciones
 Criterios de accesibilidad para sistemas de información orientados al ciudadano y empresario.
Mecanismos utilizados para la integración
continua
Mecanismos utilizados para el despliegue
continuo.
Plan de calidad de los SI</t>
  </si>
  <si>
    <t>Requerimientos de desarrollos de nuevos sistemas de informacion o nuevas funcionalidades</t>
  </si>
  <si>
    <t>Requerimientos de desarrollos de nuevos sistemas de informacion o nuevas funcionalidades a sistemas existentes.</t>
  </si>
  <si>
    <t>Realizar las actividades de recepción, verificación, validación, priorización y aprobación de requerimientos para el desarrollo y puesta en producción de sistemas de información en los que se requiera la contratación de proveedores de software. 
De acuerdo a lo establecido en GS03-P04 Gestión Sistemas de Información Tercerizados</t>
  </si>
  <si>
    <t xml:space="preserve">Solicitudes de  soporte a sistemas de información de la SIC
Metodologia ciclo de vida de construcción de Software </t>
  </si>
  <si>
    <t>Plan de Intervención de Sistemas de Información 
Plan de Capacidad de Servicio 
Solicitudes sobre sistemas existentes</t>
  </si>
  <si>
    <t>Coordinador y servidores públicos del Grupo de Gestión de Información y Proyectos Informáticos
Coordinador y servidores públicos del Grupo de Trabajo de Sistemas de información
Coordinador y servidores públicos del  Grupo de Trabajo de Informática Forense y Seguridad Digital.</t>
  </si>
  <si>
    <r>
      <t xml:space="preserve">Realizar las actividades relacionadas con el inicio, elaboración, construcción y transición en el proceso </t>
    </r>
    <r>
      <rPr>
        <sz val="11"/>
        <rFont val="Arial"/>
        <family val="2"/>
      </rPr>
      <t>de nuevos desarrollos</t>
    </r>
    <r>
      <rPr>
        <sz val="11"/>
        <color rgb="FF000000"/>
        <rFont val="Arial"/>
        <family val="2"/>
      </rPr>
      <t>, mejoras/ajustes en sistemas de información. De acuerdo con lo establecido en:
- GS03-P03 Ciclo de vida de construcción de Software (en lo que aplique)
GS03-P04 Gestión Sistemas de Información Tercerizados</t>
    </r>
  </si>
  <si>
    <r>
      <t xml:space="preserve">Realizar las actividades de recepción, consulta y asignación de las solicitudes de soporte a sistemas de información existentes que llegan a través del único punto de contacto establecido para soportes internos, que es la mesa de servicios (CSIT).
</t>
    </r>
    <r>
      <rPr>
        <sz val="11"/>
        <rFont val="Arial"/>
        <family val="2"/>
      </rPr>
      <t xml:space="preserve">De acuerdo a lo establecido en el Procedimiento mesa de servicios GS01-P26 y en el Instructivo para la revisión de casos en la herramienta de gestión de mesa de servicios GS03-I01 </t>
    </r>
  </si>
  <si>
    <r>
      <t xml:space="preserve">Plan de acción y Requerimientos radicados, </t>
    </r>
    <r>
      <rPr>
        <sz val="12"/>
        <rFont val="Arial"/>
        <family val="2"/>
      </rPr>
      <t>Reporte indicadores SIGI 2021</t>
    </r>
  </si>
  <si>
    <r>
      <t xml:space="preserve">Encuesta de satisfacción  de servicios en línea SIC que se prestan a través de la plataforma Web. </t>
    </r>
    <r>
      <rPr>
        <sz val="12"/>
        <rFont val="Arial"/>
        <family val="2"/>
      </rPr>
      <t>Reporte indicadores SIGI 2021</t>
    </r>
  </si>
  <si>
    <r>
      <t xml:space="preserve">80% </t>
    </r>
    <r>
      <rPr>
        <sz val="12"/>
        <rFont val="Arial"/>
        <family val="2"/>
      </rPr>
      <t xml:space="preserve"> De acuerdo con el reporte 2021 la línea base es 90% y el promedio del reporte de lo que va corrido del 2022 de un 80,95%</t>
    </r>
  </si>
  <si>
    <r>
      <t xml:space="preserve">Reporte Herramienta de Gestión Mesa de Servicios,  </t>
    </r>
    <r>
      <rPr>
        <sz val="12"/>
        <rFont val="Arial"/>
        <family val="2"/>
      </rPr>
      <t>Reporte indicadores SIGI 2021</t>
    </r>
  </si>
  <si>
    <r>
      <t>80%</t>
    </r>
    <r>
      <rPr>
        <sz val="12"/>
        <rFont val="Arial"/>
        <family val="2"/>
      </rPr>
      <t xml:space="preserve"> De acuerdo teniendo en cuenta los datos históricos del año 2021 y primer semestre de esta vigencia 2022</t>
    </r>
  </si>
  <si>
    <r>
      <t xml:space="preserve">94,13% </t>
    </r>
    <r>
      <rPr>
        <sz val="12"/>
        <rFont val="Arial"/>
        <family val="2"/>
      </rPr>
      <t>De acuerdo con el reporte 2021  y primer semestre  2022</t>
    </r>
  </si>
  <si>
    <t>Gestionar el ciclo de vida de desarrollo de sistemas de información de la entidad de acuerdo con los lineamientos y estrategias de TI definidas, para el fortalecimiento de los procesos de gestión de la SIC y los servicios al ciudadano y al empresario, mediante el aprovechamiento de las tecnologías de información. En beneficio de los grupos de valor y partes interesadas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</si>
</sst>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3" x14ac:knownFonts="1">
    <font>
      <sz val="11"/>
      <color rgb="FF000000"/>
      <name val="Calibri"/>
      <family val="2"/>
      <scheme val="minor"/>
    </font>
    <font>
      <sz val="11"/>
      <color theme="1"/>
      <name val="Calibri"/>
      <family val="2"/>
      <scheme val="minor"/>
    </font>
    <font>
      <sz val="11"/>
      <color theme="1"/>
      <name val="Calibri"/>
      <family val="2"/>
      <scheme val="minor"/>
    </font>
    <font>
      <b/>
      <sz val="11"/>
      <color rgb="FF000000"/>
      <name val="Calibri"/>
      <family val="2"/>
      <scheme val="minor"/>
    </font>
    <font>
      <b/>
      <sz val="18"/>
      <color rgb="FF2D3B89"/>
      <name val="Arial Black"/>
      <family val="2"/>
    </font>
    <font>
      <b/>
      <sz val="11"/>
      <color rgb="FFFFFFFF"/>
      <name val="Arial Black"/>
      <family val="2"/>
    </font>
    <font>
      <sz val="11"/>
      <color rgb="FF000000"/>
      <name val="Arial Black"/>
      <family val="2"/>
    </font>
    <font>
      <b/>
      <sz val="11"/>
      <color rgb="FF000000"/>
      <name val="Arial Black"/>
      <family val="2"/>
    </font>
    <font>
      <b/>
      <sz val="9"/>
      <color rgb="FFFFFFFF"/>
      <name val="Arial Black"/>
      <family val="2"/>
    </font>
    <font>
      <b/>
      <sz val="10"/>
      <color rgb="FFFFFFFF"/>
      <name val="Arial Black"/>
      <family val="2"/>
    </font>
    <font>
      <sz val="9"/>
      <color rgb="FFFFFFFF"/>
      <name val="Arial Black"/>
      <family val="2"/>
    </font>
    <font>
      <sz val="11"/>
      <color rgb="FF000000"/>
      <name val="Arial"/>
      <family val="2"/>
    </font>
    <font>
      <sz val="14"/>
      <color rgb="FF000000"/>
      <name val="Arial"/>
      <family val="2"/>
    </font>
    <font>
      <b/>
      <sz val="14"/>
      <color rgb="FF000000"/>
      <name val="Arial"/>
      <family val="2"/>
    </font>
    <font>
      <sz val="12"/>
      <color rgb="FF000000"/>
      <name val="Arial"/>
      <family val="2"/>
    </font>
    <font>
      <b/>
      <sz val="16"/>
      <color rgb="FF2D3B89"/>
      <name val="Arial"/>
      <family val="2"/>
    </font>
    <font>
      <sz val="12"/>
      <color rgb="FF000000"/>
      <name val="Arial"/>
      <family val="2"/>
    </font>
    <font>
      <sz val="10"/>
      <color rgb="FF000000"/>
      <name val="Arial"/>
      <family val="2"/>
    </font>
    <font>
      <b/>
      <sz val="9"/>
      <color rgb="FF000000"/>
      <name val="Arial Narrow"/>
      <family val="2"/>
    </font>
    <font>
      <sz val="9"/>
      <color rgb="FF000000"/>
      <name val="Arial Narrow"/>
      <family val="2"/>
    </font>
    <font>
      <sz val="9"/>
      <color rgb="FF808080"/>
      <name val="Arial Narrow"/>
      <family val="2"/>
    </font>
    <font>
      <b/>
      <u/>
      <sz val="11"/>
      <color rgb="FF000000"/>
      <name val="Calibri"/>
      <family val="2"/>
      <scheme val="minor"/>
    </font>
    <font>
      <b/>
      <sz val="11"/>
      <color rgb="FF000000"/>
      <name val="Arial"/>
      <family val="2"/>
    </font>
    <font>
      <sz val="11"/>
      <color rgb="FF000000"/>
      <name val="Arial"/>
      <family val="2"/>
    </font>
    <font>
      <sz val="11"/>
      <color rgb="FFFFFFFF"/>
      <name val="Arial"/>
      <family val="2"/>
    </font>
    <font>
      <sz val="10"/>
      <color rgb="FF000000"/>
      <name val="Arial"/>
      <family val="2"/>
    </font>
    <font>
      <b/>
      <sz val="12"/>
      <color rgb="FF000000"/>
      <name val="Arial"/>
      <family val="2"/>
    </font>
    <font>
      <b/>
      <i/>
      <sz val="11"/>
      <color rgb="FFE36C09"/>
      <name val="Calibri"/>
      <family val="2"/>
      <scheme val="minor"/>
    </font>
    <font>
      <sz val="11"/>
      <color rgb="FFFF0000"/>
      <name val="Arial"/>
      <family val="2"/>
    </font>
    <font>
      <sz val="12"/>
      <name val="Arial"/>
      <family val="2"/>
    </font>
    <font>
      <sz val="11"/>
      <name val="Arial"/>
      <family val="2"/>
    </font>
    <font>
      <b/>
      <sz val="11"/>
      <color rgb="FFFF0000"/>
      <name val="Arial"/>
      <family val="2"/>
    </font>
    <font>
      <sz val="11"/>
      <color theme="1"/>
      <name val="Arial"/>
      <family val="2"/>
    </font>
    <font>
      <b/>
      <sz val="11"/>
      <name val="Arial"/>
      <family val="2"/>
    </font>
    <font>
      <b/>
      <sz val="10"/>
      <color theme="0"/>
      <name val="Arial Black"/>
      <family val="2"/>
    </font>
    <font>
      <sz val="12"/>
      <color theme="1"/>
      <name val="Arial"/>
      <family val="2"/>
    </font>
    <font>
      <sz val="14"/>
      <color theme="1"/>
      <name val="Arial"/>
      <family val="2"/>
    </font>
    <font>
      <b/>
      <sz val="14"/>
      <color theme="1"/>
      <name val="Arial"/>
      <family val="2"/>
    </font>
    <font>
      <sz val="14"/>
      <name val="Arial"/>
      <family val="2"/>
    </font>
    <font>
      <u/>
      <sz val="11"/>
      <color theme="10"/>
      <name val="Calibri"/>
      <family val="2"/>
      <scheme val="minor"/>
    </font>
    <font>
      <sz val="9"/>
      <name val="Arial"/>
      <family val="2"/>
    </font>
    <font>
      <sz val="9"/>
      <color theme="1"/>
      <name val="Arial"/>
      <family val="2"/>
    </font>
    <font>
      <b/>
      <sz val="12"/>
      <name val="Arial"/>
      <family val="2"/>
    </font>
  </fonts>
  <fills count="10">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rgb="FFFFFFFF"/>
        <bgColor indexed="64"/>
      </patternFill>
    </fill>
    <fill>
      <patternFill patternType="solid">
        <fgColor rgb="FFEAF1DD"/>
        <bgColor indexed="64"/>
      </patternFill>
    </fill>
    <fill>
      <patternFill patternType="solid">
        <fgColor rgb="FFFBD4B4"/>
        <bgColor indexed="64"/>
      </patternFill>
    </fill>
    <fill>
      <patternFill patternType="solid">
        <fgColor rgb="FF548DD4"/>
        <bgColor indexed="64"/>
      </patternFill>
    </fill>
    <fill>
      <patternFill patternType="solid">
        <fgColor rgb="FF76923C"/>
        <bgColor indexed="64"/>
      </patternFill>
    </fill>
    <fill>
      <patternFill patternType="solid">
        <fgColor theme="0"/>
        <bgColor indexed="64"/>
      </patternFill>
    </fill>
  </fills>
  <borders count="93">
    <border>
      <left/>
      <right/>
      <top/>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right/>
      <top style="hair">
        <color rgb="FF000000"/>
      </top>
      <bottom style="hair">
        <color rgb="FF000000"/>
      </bottom>
      <diagonal/>
    </border>
    <border>
      <left/>
      <right/>
      <top/>
      <bottom style="hair">
        <color rgb="FF000000"/>
      </bottom>
      <diagonal/>
    </border>
    <border>
      <left style="hair">
        <color rgb="FF000000"/>
      </left>
      <right/>
      <top/>
      <bottom/>
      <diagonal/>
    </border>
    <border>
      <left/>
      <right style="hair">
        <color rgb="FF000000"/>
      </right>
      <top/>
      <bottom/>
      <diagonal/>
    </border>
    <border>
      <left/>
      <right/>
      <top style="thin">
        <color auto="1"/>
      </top>
      <bottom/>
      <diagonal/>
    </border>
    <border>
      <left/>
      <right/>
      <top style="hair">
        <color rgb="FF000000"/>
      </top>
      <bottom/>
      <diagonal/>
    </border>
    <border>
      <left style="hair">
        <color rgb="FF000000"/>
      </left>
      <right/>
      <top style="hair">
        <color rgb="FF000000"/>
      </top>
      <bottom/>
      <diagonal/>
    </border>
    <border>
      <left/>
      <right style="hair">
        <color rgb="FF000000"/>
      </right>
      <top style="hair">
        <color rgb="FF000000"/>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hair">
        <color rgb="FF000000"/>
      </left>
      <right/>
      <top style="hair">
        <color rgb="FF000000"/>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top/>
      <bottom/>
      <diagonal/>
    </border>
    <border>
      <left/>
      <right style="medium">
        <color rgb="FF000000"/>
      </right>
      <top/>
      <bottom/>
      <diagonal/>
    </border>
    <border>
      <left/>
      <right style="medium">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right style="medium">
        <color rgb="FF000000"/>
      </right>
      <top style="hair">
        <color rgb="FF000000"/>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hair">
        <color rgb="FF000000"/>
      </right>
      <top style="hair">
        <color rgb="FF000000"/>
      </top>
      <bottom style="medium">
        <color rgb="FF000000"/>
      </bottom>
      <diagonal/>
    </border>
    <border>
      <left style="medium">
        <color rgb="FF000000"/>
      </left>
      <right style="hair">
        <color rgb="FF000000"/>
      </right>
      <top style="hair">
        <color rgb="FF000000"/>
      </top>
      <bottom style="hair">
        <color rgb="FF000000"/>
      </bottom>
      <diagonal/>
    </border>
    <border>
      <left style="medium">
        <color auto="1"/>
      </left>
      <right style="hair">
        <color rgb="FF000000"/>
      </right>
      <top style="hair">
        <color rgb="FF000000"/>
      </top>
      <bottom/>
      <diagonal/>
    </border>
    <border>
      <left style="thin">
        <color auto="1"/>
      </left>
      <right style="thin">
        <color auto="1"/>
      </right>
      <top style="thin">
        <color auto="1"/>
      </top>
      <bottom style="thin">
        <color auto="1"/>
      </bottom>
      <diagonal/>
    </border>
    <border>
      <left style="medium">
        <color auto="1"/>
      </left>
      <right style="hair">
        <color rgb="FF000000"/>
      </right>
      <top style="medium">
        <color auto="1"/>
      </top>
      <bottom style="hair">
        <color rgb="FF000000"/>
      </bottom>
      <diagonal/>
    </border>
    <border>
      <left style="hair">
        <color rgb="FF000000"/>
      </left>
      <right style="hair">
        <color rgb="FF000000"/>
      </right>
      <top style="medium">
        <color auto="1"/>
      </top>
      <bottom style="hair">
        <color rgb="FF000000"/>
      </bottom>
      <diagonal/>
    </border>
    <border>
      <left style="medium">
        <color auto="1"/>
      </left>
      <right/>
      <top style="hair">
        <color rgb="FF000000"/>
      </top>
      <bottom style="hair">
        <color rgb="FF000000"/>
      </bottom>
      <diagonal/>
    </border>
    <border>
      <left style="medium">
        <color auto="1"/>
      </left>
      <right/>
      <top style="hair">
        <color rgb="FF000000"/>
      </top>
      <bottom/>
      <diagonal/>
    </border>
    <border>
      <left style="medium">
        <color auto="1"/>
      </left>
      <right/>
      <top style="thin">
        <color auto="1"/>
      </top>
      <bottom/>
      <diagonal/>
    </border>
    <border>
      <left style="medium">
        <color auto="1"/>
      </left>
      <right/>
      <top/>
      <bottom style="thin">
        <color auto="1"/>
      </bottom>
      <diagonal/>
    </border>
    <border>
      <left/>
      <right/>
      <top style="hair">
        <color rgb="FF000000"/>
      </top>
      <bottom style="medium">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right style="medium">
        <color rgb="FF000000"/>
      </right>
      <top/>
      <bottom style="hair">
        <color rgb="FF000000"/>
      </bottom>
      <diagonal/>
    </border>
    <border>
      <left style="medium">
        <color rgb="FF000000"/>
      </left>
      <right/>
      <top/>
      <bottom style="medium">
        <color rgb="FF000000"/>
      </bottom>
      <diagonal/>
    </border>
    <border>
      <left style="medium">
        <color rgb="FF000000"/>
      </left>
      <right style="hair">
        <color rgb="FF000000"/>
      </right>
      <top/>
      <bottom/>
      <diagonal/>
    </border>
    <border>
      <left style="medium">
        <color rgb="FF000000"/>
      </left>
      <right style="hair">
        <color rgb="FF000000"/>
      </right>
      <top/>
      <bottom style="hair">
        <color rgb="FF000000"/>
      </bottom>
      <diagonal/>
    </border>
    <border>
      <left style="hair">
        <color rgb="FF000000"/>
      </left>
      <right style="medium">
        <color auto="1"/>
      </right>
      <top style="hair">
        <color rgb="FF000000"/>
      </top>
      <bottom/>
      <diagonal/>
    </border>
    <border>
      <left style="hair">
        <color rgb="FF000000"/>
      </left>
      <right style="medium">
        <color auto="1"/>
      </right>
      <top/>
      <bottom/>
      <diagonal/>
    </border>
    <border>
      <left style="hair">
        <color rgb="FF000000"/>
      </left>
      <right style="medium">
        <color auto="1"/>
      </right>
      <top/>
      <bottom style="hair">
        <color rgb="FF000000"/>
      </bottom>
      <diagonal/>
    </border>
    <border>
      <left/>
      <right/>
      <top style="medium">
        <color rgb="FF000000"/>
      </top>
      <bottom/>
      <diagonal/>
    </border>
    <border>
      <left style="medium">
        <color auto="1"/>
      </left>
      <right/>
      <top style="medium">
        <color auto="1"/>
      </top>
      <bottom/>
      <diagonal/>
    </border>
    <border>
      <left/>
      <right style="hair">
        <color rgb="FF000000"/>
      </right>
      <top style="medium">
        <color auto="1"/>
      </top>
      <bottom/>
      <diagonal/>
    </border>
    <border>
      <left style="hair">
        <color rgb="FF000000"/>
      </left>
      <right/>
      <top style="medium">
        <color auto="1"/>
      </top>
      <bottom/>
      <diagonal/>
    </border>
    <border>
      <left style="medium">
        <color auto="1"/>
      </left>
      <right/>
      <top/>
      <bottom style="hair">
        <color rgb="FF000000"/>
      </bottom>
      <diagonal/>
    </border>
    <border>
      <left/>
      <right style="medium">
        <color rgb="FF000000"/>
      </right>
      <top style="medium">
        <color rgb="FF000000"/>
      </top>
      <bottom/>
      <diagonal/>
    </border>
    <border>
      <left style="medium">
        <color auto="1"/>
      </left>
      <right style="hair">
        <color auto="1"/>
      </right>
      <top style="hair">
        <color auto="1"/>
      </top>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indexed="64"/>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indexed="64"/>
      </left>
      <right/>
      <top style="hair">
        <color auto="1"/>
      </top>
      <bottom/>
      <diagonal/>
    </border>
    <border>
      <left/>
      <right/>
      <top style="hair">
        <color auto="1"/>
      </top>
      <bottom/>
      <diagonal/>
    </border>
    <border>
      <left/>
      <right style="medium">
        <color auto="1"/>
      </right>
      <top style="hair">
        <color auto="1"/>
      </top>
      <bottom/>
      <diagonal/>
    </border>
    <border>
      <left/>
      <right style="medium">
        <color auto="1"/>
      </right>
      <top/>
      <bottom/>
      <diagonal/>
    </border>
    <border>
      <left style="medium">
        <color auto="1"/>
      </left>
      <right/>
      <top/>
      <bottom/>
      <diagonal/>
    </border>
    <border>
      <left style="medium">
        <color auto="1"/>
      </left>
      <right style="hair">
        <color auto="1"/>
      </right>
      <top style="hair">
        <color auto="1"/>
      </top>
      <bottom style="medium">
        <color auto="1"/>
      </bottom>
      <diagonal/>
    </border>
    <border>
      <left/>
      <right/>
      <top style="hair">
        <color auto="1"/>
      </top>
      <bottom style="medium">
        <color indexed="64"/>
      </bottom>
      <diagonal/>
    </border>
    <border>
      <left/>
      <right style="medium">
        <color auto="1"/>
      </right>
      <top/>
      <bottom style="medium">
        <color auto="1"/>
      </bottom>
      <diagonal/>
    </border>
    <border>
      <left style="medium">
        <color auto="1"/>
      </left>
      <right style="hair">
        <color auto="1"/>
      </right>
      <top/>
      <bottom/>
      <diagonal/>
    </border>
    <border>
      <left style="medium">
        <color auto="1"/>
      </left>
      <right style="hair">
        <color auto="1"/>
      </right>
      <top/>
      <bottom style="hair">
        <color auto="1"/>
      </bottom>
      <diagonal/>
    </border>
    <border>
      <left style="hair">
        <color auto="1"/>
      </left>
      <right style="thin">
        <color indexed="64"/>
      </right>
      <top style="hair">
        <color auto="1"/>
      </top>
      <bottom style="hair">
        <color indexed="64"/>
      </bottom>
      <diagonal/>
    </border>
    <border>
      <left/>
      <right style="thin">
        <color indexed="64"/>
      </right>
      <top style="hair">
        <color auto="1"/>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style="medium">
        <color auto="1"/>
      </bottom>
      <diagonal/>
    </border>
    <border>
      <left/>
      <right style="hair">
        <color auto="1"/>
      </right>
      <top/>
      <bottom style="medium">
        <color auto="1"/>
      </bottom>
      <diagonal/>
    </border>
    <border>
      <left style="thin">
        <color indexed="64"/>
      </left>
      <right/>
      <top style="thin">
        <color indexed="64"/>
      </top>
      <bottom style="thin">
        <color indexed="64"/>
      </bottom>
      <diagonal/>
    </border>
    <border>
      <left/>
      <right style="thin">
        <color auto="1"/>
      </right>
      <top style="thin">
        <color indexed="64"/>
      </top>
      <bottom style="thin">
        <color auto="1"/>
      </bottom>
      <diagonal/>
    </border>
    <border>
      <left style="hair">
        <color rgb="FF000000"/>
      </left>
      <right style="medium">
        <color rgb="FF000000"/>
      </right>
      <top style="hair">
        <color rgb="FF000000"/>
      </top>
      <bottom/>
      <diagonal/>
    </border>
    <border>
      <left style="hair">
        <color rgb="FF000000"/>
      </left>
      <right style="medium">
        <color rgb="FF000000"/>
      </right>
      <top/>
      <bottom/>
      <diagonal/>
    </border>
    <border>
      <left style="hair">
        <color rgb="FF000000"/>
      </left>
      <right style="medium">
        <color rgb="FF000000"/>
      </right>
      <top/>
      <bottom style="hair">
        <color rgb="FF000000"/>
      </bottom>
      <diagonal/>
    </border>
    <border>
      <left style="medium">
        <color rgb="FF000000"/>
      </left>
      <right style="hair">
        <color rgb="FF000000"/>
      </right>
      <top style="hair">
        <color rgb="FF000000"/>
      </top>
      <bottom/>
      <diagonal/>
    </border>
    <border>
      <left/>
      <right style="hair">
        <color auto="1"/>
      </right>
      <top/>
      <bottom/>
      <diagonal/>
    </border>
  </borders>
  <cellStyleXfs count="5">
    <xf numFmtId="0" fontId="0" fillId="0" borderId="0"/>
    <xf numFmtId="0" fontId="17" fillId="0" borderId="0"/>
    <xf numFmtId="0" fontId="2" fillId="0" borderId="0"/>
    <xf numFmtId="0" fontId="39" fillId="0" borderId="0" applyNumberFormat="0" applyFill="0" applyBorder="0" applyAlignment="0" applyProtection="0"/>
    <xf numFmtId="0" fontId="1" fillId="0" borderId="0"/>
  </cellStyleXfs>
  <cellXfs count="413">
    <xf numFmtId="0" fontId="0" fillId="0" borderId="0" xfId="0"/>
    <xf numFmtId="0" fontId="0" fillId="0" borderId="23" xfId="0" applyBorder="1"/>
    <xf numFmtId="0" fontId="0" fillId="0" borderId="24" xfId="0" applyBorder="1"/>
    <xf numFmtId="0" fontId="0" fillId="0" borderId="28" xfId="0" applyBorder="1"/>
    <xf numFmtId="0" fontId="0" fillId="0" borderId="29" xfId="0" applyBorder="1"/>
    <xf numFmtId="0" fontId="11" fillId="0" borderId="0" xfId="0" applyFont="1"/>
    <xf numFmtId="0" fontId="14" fillId="0" borderId="0" xfId="0" applyFont="1"/>
    <xf numFmtId="0" fontId="12" fillId="0" borderId="8" xfId="0" applyFont="1" applyBorder="1"/>
    <xf numFmtId="0" fontId="12" fillId="0" borderId="13" xfId="0" applyFont="1" applyBorder="1"/>
    <xf numFmtId="0" fontId="12" fillId="0" borderId="0" xfId="0" applyFont="1"/>
    <xf numFmtId="0" fontId="12" fillId="0" borderId="12" xfId="0" applyFont="1" applyBorder="1"/>
    <xf numFmtId="0" fontId="12" fillId="0" borderId="14" xfId="0" applyFont="1" applyBorder="1"/>
    <xf numFmtId="0" fontId="12" fillId="0" borderId="15" xfId="0" applyFont="1" applyBorder="1"/>
    <xf numFmtId="0" fontId="9" fillId="2" borderId="31" xfId="0" applyFont="1" applyFill="1" applyBorder="1" applyAlignment="1">
      <alignment vertical="center"/>
    </xf>
    <xf numFmtId="0" fontId="11" fillId="0" borderId="24" xfId="0" applyFont="1" applyBorder="1"/>
    <xf numFmtId="0" fontId="12" fillId="0" borderId="38" xfId="0" applyFont="1" applyBorder="1"/>
    <xf numFmtId="0" fontId="12" fillId="0" borderId="39" xfId="0" applyFont="1" applyBorder="1"/>
    <xf numFmtId="0" fontId="14" fillId="0" borderId="23" xfId="0" applyFont="1" applyBorder="1"/>
    <xf numFmtId="0" fontId="11" fillId="0" borderId="29" xfId="0" applyFont="1" applyBorder="1"/>
    <xf numFmtId="0" fontId="9" fillId="3" borderId="32" xfId="0" applyFont="1" applyFill="1" applyBorder="1" applyAlignment="1">
      <alignment vertical="center"/>
    </xf>
    <xf numFmtId="0" fontId="9" fillId="2" borderId="10" xfId="0" applyFont="1" applyFill="1" applyBorder="1" applyAlignment="1">
      <alignment horizontal="center" vertical="center"/>
    </xf>
    <xf numFmtId="0" fontId="6" fillId="0" borderId="0" xfId="0" applyFont="1"/>
    <xf numFmtId="0" fontId="9" fillId="4" borderId="6" xfId="0" applyFont="1" applyFill="1" applyBorder="1" applyAlignment="1">
      <alignment vertical="center"/>
    </xf>
    <xf numFmtId="0" fontId="0" fillId="0" borderId="0" xfId="0" applyAlignment="1">
      <alignment vertical="center"/>
    </xf>
    <xf numFmtId="0" fontId="3"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9" fillId="4" borderId="7" xfId="0" applyFont="1" applyFill="1" applyBorder="1" applyAlignment="1">
      <alignment vertical="center"/>
    </xf>
    <xf numFmtId="0" fontId="0" fillId="0" borderId="0" xfId="0" applyAlignment="1">
      <alignment wrapText="1"/>
    </xf>
    <xf numFmtId="0" fontId="3" fillId="0" borderId="0" xfId="0" applyFont="1" applyAlignment="1">
      <alignment horizontal="center" wrapText="1"/>
    </xf>
    <xf numFmtId="0" fontId="0" fillId="0" borderId="0" xfId="0" applyAlignment="1">
      <alignment vertical="center" wrapText="1"/>
    </xf>
    <xf numFmtId="0" fontId="3" fillId="0" borderId="0" xfId="0" applyFont="1" applyAlignment="1">
      <alignment horizontal="center" vertical="center" wrapText="1"/>
    </xf>
    <xf numFmtId="0" fontId="3" fillId="0" borderId="44" xfId="0" applyFont="1" applyBorder="1"/>
    <xf numFmtId="0" fontId="8" fillId="0" borderId="0" xfId="0" applyFont="1" applyAlignment="1">
      <alignment vertical="center" wrapText="1"/>
    </xf>
    <xf numFmtId="0" fontId="8" fillId="0" borderId="23" xfId="0" applyFont="1" applyBorder="1" applyAlignment="1">
      <alignment vertical="center" wrapText="1"/>
    </xf>
    <xf numFmtId="0" fontId="8" fillId="0" borderId="24" xfId="0" applyFont="1" applyBorder="1" applyAlignment="1">
      <alignment vertical="center" wrapText="1"/>
    </xf>
    <xf numFmtId="0" fontId="9" fillId="2" borderId="37" xfId="0" applyFont="1" applyFill="1" applyBorder="1" applyAlignment="1">
      <alignment vertical="center"/>
    </xf>
    <xf numFmtId="0" fontId="18" fillId="0" borderId="0" xfId="0" applyFont="1" applyAlignment="1" applyProtection="1">
      <alignment vertical="center" wrapText="1"/>
      <protection locked="0"/>
    </xf>
    <xf numFmtId="0" fontId="19" fillId="0" borderId="0" xfId="0" applyFont="1" applyAlignment="1" applyProtection="1">
      <alignment vertical="center" wrapText="1"/>
      <protection locked="0"/>
    </xf>
    <xf numFmtId="0" fontId="19" fillId="0" borderId="0" xfId="0" applyFont="1" applyAlignment="1" applyProtection="1">
      <alignment horizontal="left" vertical="center" wrapText="1" indent="2"/>
      <protection locked="0"/>
    </xf>
    <xf numFmtId="0" fontId="21" fillId="0" borderId="0" xfId="0" applyFont="1"/>
    <xf numFmtId="0" fontId="9" fillId="3" borderId="30" xfId="0" applyFont="1" applyFill="1" applyBorder="1" applyAlignment="1">
      <alignment horizontal="center" vertical="center"/>
    </xf>
    <xf numFmtId="0" fontId="13" fillId="0" borderId="33" xfId="0" applyFont="1" applyBorder="1" applyAlignment="1">
      <alignment horizontal="center" vertical="center"/>
    </xf>
    <xf numFmtId="0" fontId="24" fillId="0" borderId="0" xfId="0" applyFont="1" applyAlignment="1">
      <alignment horizontal="center" vertical="center" wrapText="1"/>
    </xf>
    <xf numFmtId="0" fontId="22" fillId="0" borderId="1"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0" xfId="0" applyFont="1" applyAlignment="1">
      <alignment horizontal="center" wrapText="1"/>
    </xf>
    <xf numFmtId="0" fontId="25" fillId="0" borderId="23" xfId="0" applyFont="1" applyBorder="1" applyAlignment="1">
      <alignment horizontal="center" vertical="center" wrapText="1"/>
    </xf>
    <xf numFmtId="0" fontId="11" fillId="0" borderId="0" xfId="0" applyFont="1" applyAlignment="1">
      <alignment horizontal="center" vertical="center" wrapText="1"/>
    </xf>
    <xf numFmtId="0" fontId="11" fillId="0" borderId="19"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3" xfId="0" applyFont="1" applyBorder="1" applyAlignment="1">
      <alignment horizontal="center" vertical="center" wrapText="1"/>
    </xf>
    <xf numFmtId="0" fontId="22" fillId="0" borderId="0" xfId="0" applyFont="1" applyAlignment="1">
      <alignment horizontal="center" vertical="center" wrapText="1"/>
    </xf>
    <xf numFmtId="0" fontId="9" fillId="2" borderId="32"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23" xfId="0" applyBorder="1" applyAlignment="1">
      <alignment horizontal="center"/>
    </xf>
    <xf numFmtId="0" fontId="0" fillId="0" borderId="0" xfId="0" applyAlignment="1">
      <alignment horizontal="center"/>
    </xf>
    <xf numFmtId="0" fontId="11" fillId="0" borderId="23" xfId="0" applyFont="1" applyBorder="1" applyAlignment="1">
      <alignment horizontal="center"/>
    </xf>
    <xf numFmtId="0" fontId="11" fillId="0" borderId="0" xfId="0" applyFont="1" applyAlignment="1">
      <alignment horizontal="center"/>
    </xf>
    <xf numFmtId="0" fontId="11" fillId="0" borderId="24" xfId="0" applyFont="1" applyBorder="1" applyAlignment="1">
      <alignment horizontal="center"/>
    </xf>
    <xf numFmtId="0" fontId="11" fillId="0" borderId="0" xfId="0" applyFont="1" applyAlignment="1">
      <alignment vertical="center" wrapText="1"/>
    </xf>
    <xf numFmtId="0" fontId="22" fillId="0" borderId="1" xfId="0" applyFont="1" applyBorder="1" applyAlignment="1">
      <alignment horizontal="center" vertical="center"/>
    </xf>
    <xf numFmtId="0" fontId="11" fillId="0" borderId="6" xfId="0" applyFont="1" applyBorder="1" applyAlignment="1">
      <alignment horizontal="center" vertical="center"/>
    </xf>
    <xf numFmtId="0" fontId="24" fillId="0" borderId="0" xfId="0" applyFont="1" applyAlignment="1">
      <alignment vertical="center" wrapText="1"/>
    </xf>
    <xf numFmtId="0" fontId="11" fillId="0" borderId="6" xfId="0" applyFont="1" applyBorder="1" applyAlignment="1">
      <alignment horizontal="center"/>
    </xf>
    <xf numFmtId="0" fontId="11" fillId="0" borderId="31" xfId="0" applyFont="1" applyBorder="1" applyAlignment="1">
      <alignment horizontal="center" vertical="center" wrapText="1"/>
    </xf>
    <xf numFmtId="0" fontId="4" fillId="0" borderId="0" xfId="0" applyFont="1" applyAlignment="1">
      <alignment horizontal="center" vertical="center"/>
    </xf>
    <xf numFmtId="0" fontId="4" fillId="0" borderId="24" xfId="0" applyFont="1" applyBorder="1" applyAlignment="1">
      <alignment horizontal="center" vertical="center"/>
    </xf>
    <xf numFmtId="0" fontId="11" fillId="0" borderId="7" xfId="0" applyFont="1" applyBorder="1" applyAlignment="1">
      <alignment horizontal="center"/>
    </xf>
    <xf numFmtId="0" fontId="11" fillId="0" borderId="19" xfId="0" applyFont="1" applyBorder="1" applyAlignment="1">
      <alignment horizontal="center"/>
    </xf>
    <xf numFmtId="0" fontId="11" fillId="0" borderId="23" xfId="0" applyFont="1" applyBorder="1" applyAlignment="1">
      <alignment horizontal="justify" vertical="center"/>
    </xf>
    <xf numFmtId="0" fontId="11" fillId="0" borderId="0" xfId="0" applyFont="1" applyAlignment="1">
      <alignment horizontal="justify" vertical="center"/>
    </xf>
    <xf numFmtId="0" fontId="22" fillId="0" borderId="0" xfId="0" applyFont="1" applyAlignment="1">
      <alignment horizontal="center" vertical="center"/>
    </xf>
    <xf numFmtId="0" fontId="11" fillId="0" borderId="0" xfId="0" applyFont="1" applyAlignment="1">
      <alignment horizontal="center" vertical="center"/>
    </xf>
    <xf numFmtId="0" fontId="11" fillId="0" borderId="24" xfId="0" applyFont="1" applyBorder="1" applyAlignment="1">
      <alignment horizontal="justify" vertical="center"/>
    </xf>
    <xf numFmtId="0" fontId="10" fillId="3" borderId="3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8" fillId="0" borderId="0" xfId="0" applyFont="1" applyAlignment="1">
      <alignment horizontal="center" vertical="center" wrapText="1"/>
    </xf>
    <xf numFmtId="0" fontId="5"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6" fillId="0" borderId="19" xfId="0" applyFont="1" applyBorder="1" applyAlignment="1">
      <alignment horizontal="center" vertical="center" wrapText="1"/>
    </xf>
    <xf numFmtId="0" fontId="10" fillId="0" borderId="3" xfId="0" applyFont="1" applyBorder="1" applyAlignment="1">
      <alignment horizontal="center" vertical="center" wrapText="1"/>
    </xf>
    <xf numFmtId="0" fontId="10" fillId="3" borderId="20"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1" fillId="0" borderId="23" xfId="0" applyFont="1" applyBorder="1" applyAlignment="1">
      <alignment vertical="center" wrapText="1"/>
    </xf>
    <xf numFmtId="0" fontId="23" fillId="0" borderId="6" xfId="0" applyFont="1" applyBorder="1" applyAlignment="1">
      <alignment horizontal="center" vertical="center" wrapText="1"/>
    </xf>
    <xf numFmtId="0" fontId="23" fillId="0" borderId="0" xfId="0" applyFont="1" applyAlignment="1">
      <alignment horizontal="center" vertical="center" wrapText="1"/>
    </xf>
    <xf numFmtId="0" fontId="28" fillId="0" borderId="0" xfId="0" applyFont="1" applyAlignment="1">
      <alignment horizontal="center" vertical="center" wrapText="1"/>
    </xf>
    <xf numFmtId="0" fontId="0" fillId="0" borderId="25" xfId="0" applyBorder="1"/>
    <xf numFmtId="0" fontId="30" fillId="0" borderId="1" xfId="0" applyFont="1" applyBorder="1" applyAlignment="1">
      <alignment horizontal="center" vertical="center" wrapText="1"/>
    </xf>
    <xf numFmtId="0" fontId="30" fillId="0" borderId="31" xfId="0" applyFont="1" applyBorder="1" applyAlignment="1">
      <alignment horizontal="center" vertical="center" wrapText="1"/>
    </xf>
    <xf numFmtId="0" fontId="31" fillId="0" borderId="1" xfId="0" applyFont="1" applyBorder="1" applyAlignment="1">
      <alignment horizontal="center" vertical="center"/>
    </xf>
    <xf numFmtId="0" fontId="33" fillId="0" borderId="1" xfId="0" applyFont="1" applyBorder="1" applyAlignment="1">
      <alignment horizontal="center" vertical="center"/>
    </xf>
    <xf numFmtId="0" fontId="11" fillId="0" borderId="16"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0" xfId="0" applyFont="1" applyAlignment="1">
      <alignment horizontal="center" vertical="center" wrapText="1"/>
    </xf>
    <xf numFmtId="0" fontId="33" fillId="0" borderId="0" xfId="0" applyFont="1" applyAlignment="1">
      <alignment horizontal="center" vertical="center" wrapText="1"/>
    </xf>
    <xf numFmtId="0" fontId="23" fillId="0" borderId="5" xfId="0" applyFont="1" applyBorder="1" applyAlignment="1">
      <alignment horizontal="center" vertical="center" wrapText="1"/>
    </xf>
    <xf numFmtId="0" fontId="32" fillId="0" borderId="0" xfId="4" applyFont="1"/>
    <xf numFmtId="0" fontId="1" fillId="0" borderId="0" xfId="4"/>
    <xf numFmtId="0" fontId="34" fillId="2" borderId="64" xfId="4" applyFont="1" applyFill="1" applyBorder="1" applyAlignment="1">
      <alignment vertical="center"/>
    </xf>
    <xf numFmtId="0" fontId="34" fillId="2" borderId="69" xfId="4" applyFont="1" applyFill="1" applyBorder="1" applyAlignment="1">
      <alignment vertical="center"/>
    </xf>
    <xf numFmtId="0" fontId="34" fillId="2" borderId="56" xfId="4" applyFont="1" applyFill="1" applyBorder="1" applyAlignment="1">
      <alignment horizontal="center" vertical="center"/>
    </xf>
    <xf numFmtId="0" fontId="32" fillId="0" borderId="0" xfId="4" applyFont="1" applyAlignment="1">
      <alignment vertical="center" wrapText="1"/>
    </xf>
    <xf numFmtId="0" fontId="36" fillId="0" borderId="38" xfId="4" applyFont="1" applyBorder="1"/>
    <xf numFmtId="0" fontId="36" fillId="0" borderId="8" xfId="4" applyFont="1" applyBorder="1"/>
    <xf numFmtId="0" fontId="36" fillId="0" borderId="13" xfId="4" applyFont="1" applyBorder="1"/>
    <xf numFmtId="0" fontId="32" fillId="0" borderId="72" xfId="4" applyFont="1" applyBorder="1"/>
    <xf numFmtId="0" fontId="34" fillId="3" borderId="56" xfId="4" applyFont="1" applyFill="1" applyBorder="1" applyAlignment="1">
      <alignment vertical="center"/>
    </xf>
    <xf numFmtId="0" fontId="36" fillId="0" borderId="0" xfId="4" applyFont="1"/>
    <xf numFmtId="0" fontId="37" fillId="0" borderId="33" xfId="4" applyFont="1" applyBorder="1" applyAlignment="1">
      <alignment horizontal="center" vertical="center"/>
    </xf>
    <xf numFmtId="0" fontId="36" fillId="0" borderId="86" xfId="4" applyFont="1" applyBorder="1"/>
    <xf numFmtId="0" fontId="36" fillId="0" borderId="87" xfId="4" applyFont="1" applyBorder="1"/>
    <xf numFmtId="0" fontId="36" fillId="0" borderId="12" xfId="4" applyFont="1" applyBorder="1"/>
    <xf numFmtId="0" fontId="36" fillId="0" borderId="39" xfId="4" applyFont="1" applyBorder="1"/>
    <xf numFmtId="0" fontId="36" fillId="0" borderId="14" xfId="4" applyFont="1" applyBorder="1"/>
    <xf numFmtId="0" fontId="36" fillId="0" borderId="15" xfId="4" applyFont="1" applyBorder="1"/>
    <xf numFmtId="0" fontId="35" fillId="0" borderId="73" xfId="4" applyFont="1" applyBorder="1"/>
    <xf numFmtId="0" fontId="35" fillId="0" borderId="0" xfId="4" applyFont="1"/>
    <xf numFmtId="0" fontId="38" fillId="0" borderId="62" xfId="4" applyFont="1" applyBorder="1" applyAlignment="1">
      <alignment vertical="center"/>
    </xf>
    <xf numFmtId="0" fontId="34" fillId="3" borderId="74" xfId="4" applyFont="1" applyFill="1" applyBorder="1" applyAlignment="1">
      <alignment horizontal="center" vertical="center"/>
    </xf>
    <xf numFmtId="0" fontId="32" fillId="0" borderId="76" xfId="4" applyFont="1" applyBorder="1"/>
    <xf numFmtId="0" fontId="12" fillId="0" borderId="4" xfId="0" applyFont="1" applyBorder="1" applyAlignment="1">
      <alignment vertical="center"/>
    </xf>
    <xf numFmtId="0" fontId="6" fillId="0" borderId="0" xfId="0" applyFont="1" applyAlignment="1">
      <alignment horizontal="center" vertical="center" wrapText="1"/>
    </xf>
    <xf numFmtId="0" fontId="11" fillId="0" borderId="4" xfId="0" applyFont="1" applyBorder="1" applyAlignment="1">
      <alignment vertical="center"/>
    </xf>
    <xf numFmtId="0" fontId="30" fillId="0" borderId="16"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2"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2" xfId="0" applyFont="1" applyBorder="1" applyAlignment="1">
      <alignment horizontal="center" vertical="center" wrapText="1"/>
    </xf>
    <xf numFmtId="0" fontId="11" fillId="0" borderId="4" xfId="0" applyFont="1" applyBorder="1" applyAlignment="1">
      <alignment horizontal="center" vertical="center"/>
    </xf>
    <xf numFmtId="0" fontId="30" fillId="0" borderId="32"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46"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7"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0" xfId="0" applyFont="1" applyAlignment="1">
      <alignment horizontal="center" vertical="center" wrapText="1"/>
    </xf>
    <xf numFmtId="0" fontId="29" fillId="0" borderId="7"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18" xfId="0" applyFont="1" applyBorder="1" applyAlignment="1">
      <alignment horizontal="center" vertical="center" wrapText="1"/>
    </xf>
    <xf numFmtId="0" fontId="5" fillId="2" borderId="1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9" fillId="2" borderId="16"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2" xfId="0" applyFont="1" applyFill="1" applyBorder="1" applyAlignment="1">
      <alignment horizontal="center" vertical="center"/>
    </xf>
    <xf numFmtId="0" fontId="14" fillId="0" borderId="16"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9" fillId="4" borderId="7" xfId="0" applyFont="1" applyFill="1" applyBorder="1" applyAlignment="1">
      <alignment horizontal="center" vertical="center"/>
    </xf>
    <xf numFmtId="0" fontId="14" fillId="0" borderId="4" xfId="0" applyFont="1" applyBorder="1" applyAlignment="1">
      <alignment horizontal="justify" vertical="center" wrapText="1"/>
    </xf>
    <xf numFmtId="0" fontId="16" fillId="0" borderId="4" xfId="0" applyFont="1" applyBorder="1" applyAlignment="1">
      <alignment horizontal="justify" vertical="center"/>
    </xf>
    <xf numFmtId="0" fontId="16" fillId="0" borderId="25" xfId="0" applyFont="1" applyBorder="1" applyAlignment="1">
      <alignment horizontal="justify" vertical="center"/>
    </xf>
    <xf numFmtId="0" fontId="8" fillId="2" borderId="6" xfId="0" applyFont="1" applyFill="1" applyBorder="1" applyAlignment="1">
      <alignment horizontal="center" vertical="center"/>
    </xf>
    <xf numFmtId="0" fontId="8" fillId="2" borderId="0" xfId="0" applyFont="1" applyFill="1" applyAlignment="1">
      <alignment horizontal="center" vertical="center"/>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27" fillId="0" borderId="36" xfId="0" applyFont="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36" xfId="0" applyBorder="1" applyAlignment="1">
      <alignment horizontal="center" vertical="center"/>
    </xf>
    <xf numFmtId="0" fontId="10" fillId="3" borderId="1" xfId="0" applyFont="1" applyFill="1" applyBorder="1" applyAlignment="1">
      <alignment horizontal="center" vertical="center" wrapText="1"/>
    </xf>
    <xf numFmtId="0" fontId="11" fillId="0" borderId="6" xfId="0" applyFont="1" applyBorder="1" applyAlignment="1">
      <alignment horizontal="center" vertical="center" wrapText="1"/>
    </xf>
    <xf numFmtId="0" fontId="6" fillId="0" borderId="23" xfId="0" applyFont="1" applyBorder="1" applyAlignment="1">
      <alignment horizontal="center"/>
    </xf>
    <xf numFmtId="0" fontId="6" fillId="0" borderId="0" xfId="0" applyFont="1" applyAlignment="1">
      <alignment horizontal="center"/>
    </xf>
    <xf numFmtId="0" fontId="6" fillId="0" borderId="24" xfId="0" applyFont="1" applyBorder="1" applyAlignment="1">
      <alignment horizontal="center"/>
    </xf>
    <xf numFmtId="0" fontId="5" fillId="2" borderId="3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0" borderId="7" xfId="0" applyFont="1" applyBorder="1" applyAlignment="1">
      <alignment horizontal="center" vertical="center" wrapText="1"/>
    </xf>
    <xf numFmtId="0" fontId="8" fillId="2" borderId="5" xfId="0" applyFont="1" applyFill="1" applyBorder="1" applyAlignment="1">
      <alignment horizontal="center" vertical="center"/>
    </xf>
    <xf numFmtId="0" fontId="8" fillId="2" borderId="43" xfId="0" applyFont="1" applyFill="1" applyBorder="1" applyAlignment="1">
      <alignment horizontal="center" vertical="center"/>
    </xf>
    <xf numFmtId="0" fontId="11" fillId="0" borderId="53" xfId="0" applyFont="1" applyBorder="1" applyAlignment="1">
      <alignment horizontal="center" vertical="center"/>
    </xf>
    <xf numFmtId="0" fontId="23" fillId="0" borderId="55" xfId="0" applyFont="1" applyBorder="1" applyAlignment="1">
      <alignment horizontal="center" vertical="center"/>
    </xf>
    <xf numFmtId="0" fontId="23" fillId="0" borderId="16" xfId="0" applyFont="1" applyBorder="1" applyAlignment="1">
      <alignment horizontal="center" vertical="center"/>
    </xf>
    <xf numFmtId="0" fontId="23" fillId="0" borderId="25" xfId="0" applyFont="1" applyBorder="1" applyAlignment="1">
      <alignment horizontal="center" vertical="center"/>
    </xf>
    <xf numFmtId="0" fontId="4" fillId="0" borderId="53" xfId="0" applyFont="1" applyBorder="1" applyAlignment="1">
      <alignment horizontal="center" vertical="center"/>
    </xf>
    <xf numFmtId="0" fontId="4" fillId="0" borderId="50" xfId="0" applyFont="1" applyBorder="1" applyAlignment="1">
      <alignment horizontal="center" vertical="center"/>
    </xf>
    <xf numFmtId="0" fontId="4" fillId="0" borderId="52"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0" fontId="4" fillId="0" borderId="18" xfId="0" applyFont="1" applyBorder="1" applyAlignment="1">
      <alignment horizontal="center" vertical="center"/>
    </xf>
    <xf numFmtId="0" fontId="0" fillId="0" borderId="23"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0" fillId="0" borderId="51" xfId="0" applyBorder="1" applyAlignment="1">
      <alignment horizontal="center"/>
    </xf>
    <xf numFmtId="0" fontId="0" fillId="0" borderId="50" xfId="0" applyBorder="1" applyAlignment="1">
      <alignment horizontal="center"/>
    </xf>
    <xf numFmtId="0" fontId="0" fillId="0" borderId="52" xfId="0" applyBorder="1" applyAlignment="1">
      <alignment horizontal="center"/>
    </xf>
    <xf numFmtId="0" fontId="0" fillId="0" borderId="7" xfId="0" applyBorder="1" applyAlignment="1">
      <alignment horizontal="center"/>
    </xf>
    <xf numFmtId="0" fontId="0" fillId="0" borderId="54" xfId="0" applyBorder="1" applyAlignment="1">
      <alignment horizontal="center"/>
    </xf>
    <xf numFmtId="0" fontId="0" fillId="0" borderId="5" xfId="0" applyBorder="1" applyAlignment="1">
      <alignment horizontal="center"/>
    </xf>
    <xf numFmtId="0" fontId="0" fillId="0" borderId="18" xfId="0" applyBorder="1" applyAlignment="1">
      <alignment horizontal="center"/>
    </xf>
    <xf numFmtId="0" fontId="9" fillId="2" borderId="50" xfId="0" applyFont="1" applyFill="1" applyBorder="1" applyAlignment="1">
      <alignment horizontal="center" vertical="center"/>
    </xf>
    <xf numFmtId="0" fontId="9" fillId="2" borderId="0" xfId="0" applyFont="1" applyFill="1" applyAlignment="1">
      <alignment horizontal="center" vertical="center"/>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16" xfId="0" applyFont="1" applyBorder="1" applyAlignment="1">
      <alignment horizontal="center" vertical="center"/>
    </xf>
    <xf numFmtId="0" fontId="8" fillId="2" borderId="16"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11" fillId="0" borderId="16" xfId="0" applyFont="1" applyBorder="1" applyAlignment="1">
      <alignment horizontal="center"/>
    </xf>
    <xf numFmtId="0" fontId="11" fillId="0" borderId="2" xfId="0" applyFont="1" applyBorder="1" applyAlignment="1">
      <alignment horizontal="center"/>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49" xfId="0" applyFont="1" applyBorder="1" applyAlignment="1">
      <alignment horizontal="center" vertical="center" wrapText="1"/>
    </xf>
    <xf numFmtId="0" fontId="11" fillId="0" borderId="88" xfId="0" applyFont="1" applyBorder="1" applyAlignment="1">
      <alignment horizontal="center" vertical="center" wrapText="1"/>
    </xf>
    <xf numFmtId="0" fontId="11" fillId="0" borderId="89" xfId="0" applyFont="1" applyBorder="1" applyAlignment="1">
      <alignment horizontal="center" vertical="center" wrapText="1"/>
    </xf>
    <xf numFmtId="0" fontId="11" fillId="0" borderId="90" xfId="0" applyFont="1" applyBorder="1" applyAlignment="1">
      <alignment horizontal="center" vertical="center" wrapText="1"/>
    </xf>
    <xf numFmtId="0" fontId="9" fillId="2" borderId="36" xfId="0" applyFont="1" applyFill="1" applyBorder="1" applyAlignment="1">
      <alignment horizontal="center" vertical="center"/>
    </xf>
    <xf numFmtId="0" fontId="11" fillId="0" borderId="32"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91" xfId="0" applyFont="1" applyBorder="1" applyAlignment="1">
      <alignment horizontal="center" vertical="center" wrapText="1"/>
    </xf>
    <xf numFmtId="0" fontId="7" fillId="0" borderId="18" xfId="0" applyFont="1" applyBorder="1" applyAlignment="1">
      <alignment horizontal="center"/>
    </xf>
    <xf numFmtId="0" fontId="7" fillId="0" borderId="2" xfId="0" applyFont="1" applyBorder="1" applyAlignment="1">
      <alignment horizontal="center"/>
    </xf>
    <xf numFmtId="0" fontId="7" fillId="0" borderId="11" xfId="0" applyFont="1" applyBorder="1" applyAlignment="1">
      <alignment horizontal="center"/>
    </xf>
    <xf numFmtId="0" fontId="6" fillId="0" borderId="19" xfId="0" applyFont="1" applyBorder="1" applyAlignment="1">
      <alignment horizontal="center"/>
    </xf>
    <xf numFmtId="0" fontId="9" fillId="2" borderId="3"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5" xfId="0" applyFont="1" applyFill="1" applyBorder="1" applyAlignment="1">
      <alignment horizontal="center" vertical="center"/>
    </xf>
    <xf numFmtId="0" fontId="6" fillId="0" borderId="4" xfId="0" applyFont="1" applyBorder="1" applyAlignment="1">
      <alignment horizontal="center"/>
    </xf>
    <xf numFmtId="0" fontId="6" fillId="0" borderId="5" xfId="0" applyFont="1" applyBorder="1" applyAlignment="1">
      <alignment horizontal="center"/>
    </xf>
    <xf numFmtId="0" fontId="6" fillId="0" borderId="25" xfId="0" applyFont="1" applyBorder="1" applyAlignment="1">
      <alignment horizontal="center"/>
    </xf>
    <xf numFmtId="0" fontId="14" fillId="0" borderId="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9" fillId="2" borderId="25" xfId="0" applyFont="1" applyFill="1" applyBorder="1" applyAlignment="1">
      <alignment horizontal="center" vertical="center"/>
    </xf>
    <xf numFmtId="0" fontId="23" fillId="0" borderId="16" xfId="0" applyFont="1" applyBorder="1" applyAlignment="1">
      <alignment horizontal="left" vertical="center"/>
    </xf>
    <xf numFmtId="0" fontId="23" fillId="0" borderId="4" xfId="0" applyFont="1" applyBorder="1" applyAlignment="1">
      <alignment horizontal="left" vertical="center"/>
    </xf>
    <xf numFmtId="0" fontId="23" fillId="0" borderId="25" xfId="0" applyFont="1" applyBorder="1" applyAlignment="1">
      <alignment horizontal="left" vertical="center"/>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9" fontId="42" fillId="0" borderId="84" xfId="4" applyNumberFormat="1" applyFont="1" applyBorder="1" applyAlignment="1">
      <alignment horizontal="center" vertical="center" wrapText="1"/>
    </xf>
    <xf numFmtId="9" fontId="42" fillId="0" borderId="85" xfId="4" applyNumberFormat="1" applyFont="1" applyBorder="1" applyAlignment="1">
      <alignment horizontal="center" vertical="center" wrapText="1"/>
    </xf>
    <xf numFmtId="0" fontId="34" fillId="3" borderId="41" xfId="4" applyFont="1" applyFill="1" applyBorder="1" applyAlignment="1">
      <alignment horizontal="center" vertical="center" wrapText="1"/>
    </xf>
    <xf numFmtId="0" fontId="34" fillId="3" borderId="75" xfId="4" applyFont="1" applyFill="1" applyBorder="1" applyAlignment="1">
      <alignment horizontal="center" vertical="center" wrapText="1"/>
    </xf>
    <xf numFmtId="0" fontId="34" fillId="3" borderId="42" xfId="4" applyFont="1" applyFill="1" applyBorder="1" applyAlignment="1">
      <alignment horizontal="center" vertical="center" wrapText="1"/>
    </xf>
    <xf numFmtId="9" fontId="42" fillId="0" borderId="62" xfId="3" applyNumberFormat="1" applyFont="1" applyFill="1" applyBorder="1" applyAlignment="1">
      <alignment horizontal="center" vertical="center" wrapText="1"/>
    </xf>
    <xf numFmtId="0" fontId="42" fillId="0" borderId="62" xfId="3" applyFont="1" applyFill="1" applyBorder="1" applyAlignment="1">
      <alignment horizontal="center" vertical="center" wrapText="1"/>
    </xf>
    <xf numFmtId="0" fontId="35" fillId="0" borderId="41" xfId="4" applyFont="1" applyBorder="1" applyAlignment="1">
      <alignment horizontal="center" vertical="center" wrapText="1"/>
    </xf>
    <xf numFmtId="0" fontId="35" fillId="0" borderId="75" xfId="4" applyFont="1" applyBorder="1" applyAlignment="1">
      <alignment horizontal="center" vertical="center"/>
    </xf>
    <xf numFmtId="0" fontId="35" fillId="0" borderId="42" xfId="4" applyFont="1" applyBorder="1" applyAlignment="1">
      <alignment horizontal="center" vertical="center"/>
    </xf>
    <xf numFmtId="0" fontId="40" fillId="0" borderId="67" xfId="4" applyFont="1" applyBorder="1" applyAlignment="1">
      <alignment horizontal="center" vertical="center" wrapText="1"/>
    </xf>
    <xf numFmtId="0" fontId="41" fillId="0" borderId="65" xfId="0" applyFont="1" applyBorder="1" applyAlignment="1">
      <alignment horizontal="center" vertical="center" wrapText="1"/>
    </xf>
    <xf numFmtId="0" fontId="41" fillId="0" borderId="62" xfId="0" applyFont="1" applyBorder="1" applyAlignment="1">
      <alignment horizontal="center" vertical="center" wrapText="1"/>
    </xf>
    <xf numFmtId="0" fontId="41" fillId="0" borderId="80" xfId="0" applyFont="1" applyBorder="1" applyAlignment="1">
      <alignment horizontal="center" vertical="center" wrapText="1"/>
    </xf>
    <xf numFmtId="0" fontId="34" fillId="3" borderId="64" xfId="4" applyFont="1" applyFill="1" applyBorder="1" applyAlignment="1">
      <alignment horizontal="center" vertical="center"/>
    </xf>
    <xf numFmtId="0" fontId="38" fillId="0" borderId="65" xfId="4" applyFont="1" applyBorder="1" applyAlignment="1">
      <alignment horizontal="center" vertical="center"/>
    </xf>
    <xf numFmtId="0" fontId="38" fillId="0" borderId="62" xfId="4" applyFont="1" applyBorder="1" applyAlignment="1">
      <alignment horizontal="center" vertical="center"/>
    </xf>
    <xf numFmtId="0" fontId="38" fillId="0" borderId="66" xfId="4" applyFont="1" applyBorder="1" applyAlignment="1">
      <alignment horizontal="center" vertical="center"/>
    </xf>
    <xf numFmtId="0" fontId="38" fillId="0" borderId="62" xfId="3" applyFont="1" applyFill="1" applyBorder="1" applyAlignment="1">
      <alignment horizontal="center" vertical="center"/>
    </xf>
    <xf numFmtId="0" fontId="38" fillId="0" borderId="66" xfId="3" applyFont="1" applyFill="1" applyBorder="1" applyAlignment="1">
      <alignment horizontal="center" vertical="center"/>
    </xf>
    <xf numFmtId="0" fontId="41" fillId="0" borderId="67" xfId="0" applyFont="1" applyBorder="1" applyAlignment="1">
      <alignment horizontal="center" vertical="center" wrapText="1"/>
    </xf>
    <xf numFmtId="0" fontId="41" fillId="0" borderId="79" xfId="0" applyFont="1" applyBorder="1" applyAlignment="1">
      <alignment horizontal="center" vertical="center" wrapText="1"/>
    </xf>
    <xf numFmtId="0" fontId="32" fillId="0" borderId="73" xfId="4" applyFont="1" applyBorder="1" applyAlignment="1">
      <alignment horizontal="center"/>
    </xf>
    <xf numFmtId="0" fontId="32" fillId="0" borderId="0" xfId="4" applyFont="1" applyAlignment="1">
      <alignment horizontal="center"/>
    </xf>
    <xf numFmtId="0" fontId="32" fillId="0" borderId="72" xfId="4" applyFont="1" applyBorder="1" applyAlignment="1">
      <alignment horizontal="center"/>
    </xf>
    <xf numFmtId="0" fontId="30" fillId="0" borderId="67" xfId="4" applyFont="1" applyBorder="1" applyAlignment="1">
      <alignment horizontal="justify" vertical="center"/>
    </xf>
    <xf numFmtId="0" fontId="30" fillId="0" borderId="68" xfId="4" applyFont="1" applyBorder="1" applyAlignment="1">
      <alignment horizontal="justify" vertical="center"/>
    </xf>
    <xf numFmtId="0" fontId="30" fillId="0" borderId="67" xfId="4" applyFont="1" applyBorder="1" applyAlignment="1">
      <alignment horizontal="justify" vertical="center" wrapText="1"/>
    </xf>
    <xf numFmtId="0" fontId="32" fillId="0" borderId="62" xfId="4" applyFont="1" applyBorder="1" applyAlignment="1">
      <alignment horizontal="justify" vertical="center"/>
    </xf>
    <xf numFmtId="0" fontId="32" fillId="0" borderId="63" xfId="4" applyFont="1" applyBorder="1" applyAlignment="1">
      <alignment horizontal="justify" vertical="center"/>
    </xf>
    <xf numFmtId="0" fontId="34" fillId="0" borderId="69" xfId="4" applyFont="1" applyBorder="1" applyAlignment="1">
      <alignment horizontal="center" vertical="center"/>
    </xf>
    <xf numFmtId="0" fontId="34" fillId="0" borderId="70" xfId="4" applyFont="1" applyBorder="1" applyAlignment="1">
      <alignment horizontal="center" vertical="center"/>
    </xf>
    <xf numFmtId="0" fontId="34" fillId="0" borderId="71" xfId="4" applyFont="1" applyBorder="1" applyAlignment="1">
      <alignment horizontal="center" vertical="center"/>
    </xf>
    <xf numFmtId="0" fontId="34" fillId="2" borderId="65" xfId="4" applyFont="1" applyFill="1" applyBorder="1" applyAlignment="1">
      <alignment horizontal="center" vertical="center"/>
    </xf>
    <xf numFmtId="0" fontId="34" fillId="2" borderId="66" xfId="4" applyFont="1" applyFill="1" applyBorder="1" applyAlignment="1">
      <alignment horizontal="center" vertical="center"/>
    </xf>
    <xf numFmtId="0" fontId="34" fillId="2" borderId="62" xfId="4" applyFont="1" applyFill="1" applyBorder="1" applyAlignment="1">
      <alignment horizontal="center" vertical="center"/>
    </xf>
    <xf numFmtId="0" fontId="34" fillId="2" borderId="67" xfId="4" applyFont="1" applyFill="1" applyBorder="1" applyAlignment="1">
      <alignment horizontal="center" vertical="center"/>
    </xf>
    <xf numFmtId="0" fontId="32" fillId="0" borderId="72" xfId="4" applyFont="1" applyBorder="1" applyAlignment="1">
      <alignment horizontal="center" vertical="center" wrapText="1"/>
    </xf>
    <xf numFmtId="0" fontId="40" fillId="0" borderId="56" xfId="4" applyFont="1" applyBorder="1" applyAlignment="1">
      <alignment horizontal="center" vertical="center" wrapText="1"/>
    </xf>
    <xf numFmtId="0" fontId="40" fillId="0" borderId="77" xfId="4" applyFont="1" applyBorder="1" applyAlignment="1">
      <alignment horizontal="center" vertical="center" wrapText="1"/>
    </xf>
    <xf numFmtId="0" fontId="40" fillId="0" borderId="78" xfId="4" applyFont="1" applyBorder="1" applyAlignment="1">
      <alignment horizontal="center" vertical="center" wrapText="1"/>
    </xf>
    <xf numFmtId="0" fontId="41" fillId="0" borderId="66" xfId="0" applyFont="1" applyBorder="1" applyAlignment="1">
      <alignment horizontal="center" vertical="center" wrapText="1"/>
    </xf>
    <xf numFmtId="0" fontId="32" fillId="0" borderId="67" xfId="4" applyFont="1" applyBorder="1" applyAlignment="1">
      <alignment horizontal="left" vertical="center"/>
    </xf>
    <xf numFmtId="0" fontId="34" fillId="2" borderId="67" xfId="4" applyFont="1" applyFill="1" applyBorder="1" applyAlignment="1">
      <alignment horizontal="center" vertical="center" wrapText="1"/>
    </xf>
    <xf numFmtId="0" fontId="32" fillId="0" borderId="67" xfId="4" applyFont="1" applyBorder="1" applyAlignment="1">
      <alignment horizontal="left" vertical="center" wrapText="1"/>
    </xf>
    <xf numFmtId="0" fontId="32" fillId="0" borderId="68" xfId="4" applyFont="1" applyBorder="1" applyAlignment="1">
      <alignment horizontal="left" vertical="center"/>
    </xf>
    <xf numFmtId="0" fontId="32" fillId="0" borderId="64" xfId="4" applyFont="1" applyBorder="1" applyAlignment="1">
      <alignment horizontal="center"/>
    </xf>
    <xf numFmtId="0" fontId="32" fillId="0" borderId="67" xfId="4" applyFont="1" applyBorder="1" applyAlignment="1">
      <alignment horizontal="center"/>
    </xf>
    <xf numFmtId="0" fontId="32" fillId="0" borderId="68" xfId="4" applyFont="1" applyBorder="1" applyAlignment="1">
      <alignment horizontal="center"/>
    </xf>
    <xf numFmtId="0" fontId="35" fillId="0" borderId="67" xfId="4" applyFont="1" applyBorder="1" applyAlignment="1">
      <alignment horizontal="left" vertical="center"/>
    </xf>
    <xf numFmtId="0" fontId="35" fillId="0" borderId="67" xfId="4" applyFont="1" applyBorder="1" applyAlignment="1">
      <alignment horizontal="center" vertical="center"/>
    </xf>
    <xf numFmtId="0" fontId="30" fillId="0" borderId="67" xfId="4" applyFont="1" applyBorder="1" applyAlignment="1">
      <alignment horizontal="center" vertical="center"/>
    </xf>
    <xf numFmtId="0" fontId="30" fillId="0" borderId="68" xfId="4" applyFont="1" applyBorder="1" applyAlignment="1">
      <alignment horizontal="center" vertical="center"/>
    </xf>
    <xf numFmtId="0" fontId="30" fillId="0" borderId="65" xfId="4" applyFont="1" applyBorder="1" applyAlignment="1">
      <alignment horizontal="left" vertical="center"/>
    </xf>
    <xf numFmtId="0" fontId="30" fillId="0" borderId="62" xfId="4" applyFont="1" applyBorder="1" applyAlignment="1">
      <alignment horizontal="left" vertical="center"/>
    </xf>
    <xf numFmtId="0" fontId="30" fillId="0" borderId="66" xfId="4" applyFont="1" applyBorder="1" applyAlignment="1">
      <alignment horizontal="left" vertical="center"/>
    </xf>
    <xf numFmtId="0" fontId="32" fillId="0" borderId="57" xfId="4" applyFont="1" applyBorder="1" applyAlignment="1">
      <alignment horizontal="center"/>
    </xf>
    <xf numFmtId="0" fontId="32" fillId="0" borderId="58" xfId="4" applyFont="1" applyBorder="1" applyAlignment="1">
      <alignment horizontal="center"/>
    </xf>
    <xf numFmtId="0" fontId="4" fillId="0" borderId="59" xfId="4" applyFont="1" applyBorder="1" applyAlignment="1">
      <alignment horizontal="center" vertical="center"/>
    </xf>
    <xf numFmtId="0" fontId="4" fillId="0" borderId="60" xfId="4" applyFont="1" applyBorder="1" applyAlignment="1">
      <alignment horizontal="center" vertical="center"/>
    </xf>
    <xf numFmtId="0" fontId="32" fillId="0" borderId="61" xfId="4" applyFont="1" applyBorder="1" applyAlignment="1">
      <alignment horizontal="center"/>
    </xf>
    <xf numFmtId="0" fontId="32" fillId="0" borderId="62" xfId="4" applyFont="1" applyBorder="1" applyAlignment="1">
      <alignment horizontal="center"/>
    </xf>
    <xf numFmtId="0" fontId="32" fillId="0" borderId="63" xfId="4" applyFont="1" applyBorder="1" applyAlignment="1">
      <alignment horizontal="center"/>
    </xf>
    <xf numFmtId="0" fontId="15" fillId="0" borderId="61" xfId="4" applyFont="1" applyBorder="1" applyAlignment="1">
      <alignment horizontal="center" vertical="center"/>
    </xf>
    <xf numFmtId="0" fontId="15" fillId="0" borderId="62" xfId="4" applyFont="1" applyBorder="1" applyAlignment="1">
      <alignment horizontal="center" vertical="center"/>
    </xf>
    <xf numFmtId="0" fontId="15" fillId="0" borderId="63" xfId="4" applyFont="1" applyBorder="1" applyAlignment="1">
      <alignment horizontal="center" vertical="center"/>
    </xf>
    <xf numFmtId="0" fontId="32" fillId="0" borderId="65" xfId="4" applyFont="1" applyBorder="1" applyAlignment="1">
      <alignment horizontal="left" vertical="center"/>
    </xf>
    <xf numFmtId="0" fontId="32" fillId="0" borderId="62" xfId="4" applyFont="1" applyBorder="1" applyAlignment="1">
      <alignment horizontal="left" vertical="center"/>
    </xf>
    <xf numFmtId="0" fontId="32" fillId="0" borderId="65" xfId="0" applyFont="1" applyBorder="1" applyAlignment="1">
      <alignment horizontal="center" vertical="center"/>
    </xf>
    <xf numFmtId="0" fontId="32" fillId="0" borderId="62" xfId="0" applyFont="1" applyBorder="1" applyAlignment="1">
      <alignment horizontal="center" vertical="center"/>
    </xf>
    <xf numFmtId="0" fontId="32" fillId="0" borderId="66" xfId="0" applyFont="1" applyBorder="1" applyAlignment="1">
      <alignment horizontal="center" vertical="center"/>
    </xf>
    <xf numFmtId="0" fontId="32" fillId="0" borderId="65" xfId="0" applyFont="1" applyBorder="1" applyAlignment="1">
      <alignment horizontal="center" vertical="center" wrapText="1"/>
    </xf>
    <xf numFmtId="0" fontId="32" fillId="0" borderId="62" xfId="0" applyFont="1" applyBorder="1" applyAlignment="1">
      <alignment horizontal="center" vertical="center" wrapText="1"/>
    </xf>
    <xf numFmtId="0" fontId="32" fillId="0" borderId="80" xfId="0" applyFont="1" applyBorder="1" applyAlignment="1">
      <alignment horizontal="center" vertical="center" wrapText="1"/>
    </xf>
    <xf numFmtId="0" fontId="32" fillId="0" borderId="67" xfId="0" applyFont="1" applyBorder="1" applyAlignment="1">
      <alignment horizontal="center" vertical="center" wrapText="1"/>
    </xf>
    <xf numFmtId="0" fontId="32" fillId="0" borderId="67" xfId="0" applyFont="1" applyBorder="1" applyAlignment="1">
      <alignment horizontal="center" vertical="center"/>
    </xf>
    <xf numFmtId="0" fontId="32" fillId="0" borderId="79" xfId="0" applyFont="1" applyBorder="1" applyAlignment="1">
      <alignment horizontal="center" vertical="center"/>
    </xf>
    <xf numFmtId="0" fontId="34" fillId="2" borderId="81" xfId="4" applyFont="1" applyFill="1" applyBorder="1" applyAlignment="1">
      <alignment horizontal="center" vertical="center"/>
    </xf>
    <xf numFmtId="0" fontId="34" fillId="2" borderId="82" xfId="4" applyFont="1" applyFill="1" applyBorder="1" applyAlignment="1">
      <alignment horizontal="center" vertical="center"/>
    </xf>
    <xf numFmtId="0" fontId="34" fillId="2" borderId="70" xfId="4" applyFont="1" applyFill="1" applyBorder="1" applyAlignment="1">
      <alignment horizontal="center" vertical="center"/>
    </xf>
    <xf numFmtId="0" fontId="34" fillId="2" borderId="83" xfId="4" applyFont="1" applyFill="1" applyBorder="1" applyAlignment="1">
      <alignment horizontal="center" vertical="center"/>
    </xf>
    <xf numFmtId="0" fontId="32" fillId="0" borderId="56"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66" xfId="0" applyFont="1" applyBorder="1" applyAlignment="1">
      <alignment horizontal="center" vertical="center" wrapText="1"/>
    </xf>
    <xf numFmtId="9" fontId="26" fillId="0" borderId="6" xfId="0" applyNumberFormat="1" applyFont="1" applyBorder="1" applyAlignment="1">
      <alignment horizontal="center" vertical="center" wrapText="1"/>
    </xf>
    <xf numFmtId="9" fontId="26" fillId="0" borderId="92" xfId="0" applyNumberFormat="1" applyFont="1" applyBorder="1" applyAlignment="1">
      <alignment horizontal="center" vertical="center" wrapText="1"/>
    </xf>
    <xf numFmtId="0" fontId="9" fillId="3" borderId="41"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42" xfId="0" applyFont="1" applyFill="1" applyBorder="1" applyAlignment="1">
      <alignment horizontal="center" vertical="center" wrapText="1"/>
    </xf>
    <xf numFmtId="9" fontId="26" fillId="0" borderId="4" xfId="0" applyNumberFormat="1" applyFont="1" applyBorder="1" applyAlignment="1">
      <alignment horizontal="center" vertical="center" wrapText="1"/>
    </xf>
    <xf numFmtId="0" fontId="26" fillId="0" borderId="4"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40" xfId="0" applyFont="1" applyBorder="1" applyAlignment="1">
      <alignment horizontal="center" vertical="center"/>
    </xf>
    <xf numFmtId="0" fontId="14" fillId="0" borderId="42" xfId="0" applyFont="1" applyBorder="1" applyAlignment="1">
      <alignment horizontal="center" vertical="center"/>
    </xf>
    <xf numFmtId="0" fontId="11" fillId="0" borderId="1" xfId="0" applyFont="1" applyBorder="1" applyAlignment="1">
      <alignment horizontal="center" vertical="center" wrapText="1"/>
    </xf>
    <xf numFmtId="0" fontId="11" fillId="0" borderId="23" xfId="0" applyFont="1" applyBorder="1" applyAlignment="1">
      <alignment horizontal="center"/>
    </xf>
    <xf numFmtId="0" fontId="11" fillId="0" borderId="0" xfId="0" applyFont="1" applyAlignment="1">
      <alignment horizontal="center"/>
    </xf>
    <xf numFmtId="0" fontId="11" fillId="0" borderId="24" xfId="0" applyFont="1" applyBorder="1" applyAlignment="1">
      <alignment horizontal="center"/>
    </xf>
    <xf numFmtId="0" fontId="9" fillId="3" borderId="31" xfId="0" applyFont="1" applyFill="1" applyBorder="1" applyAlignment="1">
      <alignment horizontal="center" vertical="center"/>
    </xf>
    <xf numFmtId="0" fontId="12" fillId="0" borderId="16"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11" fillId="0" borderId="1" xfId="0" applyFont="1" applyBorder="1" applyAlignment="1">
      <alignment horizontal="justify" vertical="center"/>
    </xf>
    <xf numFmtId="0" fontId="11" fillId="0" borderId="26" xfId="0" applyFont="1" applyBorder="1" applyAlignment="1">
      <alignment horizontal="justify" vertical="center"/>
    </xf>
    <xf numFmtId="0" fontId="11" fillId="0" borderId="4" xfId="0" applyFont="1" applyBorder="1" applyAlignment="1">
      <alignment horizontal="justify" vertical="center"/>
    </xf>
    <xf numFmtId="0" fontId="11" fillId="0" borderId="25" xfId="0" applyFont="1" applyBorder="1" applyAlignment="1">
      <alignment horizontal="justify" vertical="center"/>
    </xf>
    <xf numFmtId="0" fontId="9" fillId="0" borderId="37" xfId="0" applyFont="1" applyBorder="1" applyAlignment="1">
      <alignment horizontal="center" vertical="center"/>
    </xf>
    <xf numFmtId="0" fontId="9" fillId="0" borderId="9" xfId="0" applyFont="1" applyBorder="1" applyAlignment="1">
      <alignment horizontal="center" vertical="center"/>
    </xf>
    <xf numFmtId="0" fontId="9" fillId="0" borderId="27" xfId="0" applyFont="1" applyBorder="1" applyAlignment="1">
      <alignment horizontal="center" vertical="center"/>
    </xf>
    <xf numFmtId="0" fontId="9" fillId="2" borderId="1" xfId="0" applyFont="1" applyFill="1" applyBorder="1" applyAlignment="1">
      <alignment horizontal="center" vertical="center"/>
    </xf>
    <xf numFmtId="0" fontId="11" fillId="0" borderId="24"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78" xfId="0" applyFont="1" applyBorder="1" applyAlignment="1">
      <alignment horizontal="center" vertical="center" wrapText="1"/>
    </xf>
    <xf numFmtId="0" fontId="11" fillId="0" borderId="1" xfId="0" applyFont="1" applyBorder="1" applyAlignment="1">
      <alignment horizontal="left" vertical="center"/>
    </xf>
    <xf numFmtId="0" fontId="9" fillId="2"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26" xfId="0" applyFont="1" applyBorder="1" applyAlignment="1">
      <alignment horizontal="left" vertical="center"/>
    </xf>
    <xf numFmtId="0" fontId="11" fillId="0" borderId="31" xfId="0" applyFont="1" applyBorder="1" applyAlignment="1">
      <alignment horizontal="center"/>
    </xf>
    <xf numFmtId="0" fontId="11" fillId="0" borderId="1" xfId="0" applyFont="1" applyBorder="1" applyAlignment="1">
      <alignment horizontal="center"/>
    </xf>
    <xf numFmtId="0" fontId="11" fillId="0" borderId="26" xfId="0" applyFont="1" applyBorder="1" applyAlignment="1">
      <alignment horizontal="center"/>
    </xf>
    <xf numFmtId="0" fontId="14" fillId="0" borderId="1" xfId="0" applyFont="1" applyBorder="1" applyAlignment="1">
      <alignment horizontal="center" vertical="center"/>
    </xf>
    <xf numFmtId="0" fontId="11" fillId="0" borderId="1" xfId="0" applyFont="1" applyBorder="1" applyAlignment="1">
      <alignment horizontal="center" vertical="center"/>
    </xf>
    <xf numFmtId="0" fontId="11" fillId="0" borderId="26" xfId="0" applyFont="1" applyBorder="1" applyAlignment="1">
      <alignment horizontal="center" vertical="center"/>
    </xf>
    <xf numFmtId="0" fontId="11" fillId="0" borderId="16" xfId="0" applyFont="1" applyBorder="1" applyAlignment="1">
      <alignment horizontal="left" vertical="center"/>
    </xf>
    <xf numFmtId="0" fontId="11" fillId="0" borderId="4" xfId="0" applyFont="1" applyBorder="1" applyAlignment="1">
      <alignment horizontal="left" vertical="center"/>
    </xf>
    <xf numFmtId="0" fontId="11" fillId="0" borderId="2" xfId="0" applyFont="1" applyBorder="1" applyAlignment="1">
      <alignment horizontal="left" vertical="center"/>
    </xf>
    <xf numFmtId="0" fontId="11" fillId="0" borderId="34" xfId="0" applyFont="1" applyBorder="1" applyAlignment="1">
      <alignment horizontal="center"/>
    </xf>
    <xf numFmtId="0" fontId="11" fillId="0" borderId="35" xfId="0" applyFont="1" applyBorder="1" applyAlignment="1">
      <alignment horizont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11" fillId="0" borderId="36" xfId="0" applyFont="1" applyBorder="1" applyAlignment="1">
      <alignment horizontal="center"/>
    </xf>
    <xf numFmtId="0" fontId="11" fillId="0" borderId="4" xfId="0" applyFont="1" applyBorder="1" applyAlignment="1">
      <alignment horizontal="center"/>
    </xf>
    <xf numFmtId="0" fontId="11" fillId="0" borderId="25" xfId="0" applyFont="1" applyBorder="1" applyAlignment="1">
      <alignment horizont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164" fontId="11" fillId="9" borderId="16" xfId="0" applyNumberFormat="1" applyFont="1" applyFill="1" applyBorder="1" applyAlignment="1">
      <alignment horizontal="center" vertical="center"/>
    </xf>
    <xf numFmtId="164" fontId="23" fillId="9" borderId="25" xfId="0" applyNumberFormat="1" applyFont="1" applyFill="1" applyBorder="1" applyAlignment="1">
      <alignment horizontal="center" vertical="center"/>
    </xf>
  </cellXfs>
  <cellStyles count="5">
    <cellStyle name="Hipervínculo" xfId="3" builtinId="8"/>
    <cellStyle name="Normal" xfId="0" builtinId="0"/>
    <cellStyle name="Normal 2" xfId="1" xr:uid="{00000000-0005-0000-0000-000002000000}"/>
    <cellStyle name="Normal 3" xfId="2" xr:uid="{00000000-0005-0000-0000-000003000000}"/>
    <cellStyle name="Normal 3 2" xfId="4" xr:uid="{F633B887-6043-421C-B43A-68474CDF9CD1}"/>
  </cellStyles>
  <dxfs count="0"/>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7</xdr:row>
      <xdr:rowOff>148166</xdr:rowOff>
    </xdr:from>
    <xdr:to>
      <xdr:col>0</xdr:col>
      <xdr:colOff>1509081</xdr:colOff>
      <xdr:row>10</xdr:row>
      <xdr:rowOff>135890</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8</xdr:row>
      <xdr:rowOff>103908</xdr:rowOff>
    </xdr:from>
    <xdr:to>
      <xdr:col>4</xdr:col>
      <xdr:colOff>20986</xdr:colOff>
      <xdr:row>9</xdr:row>
      <xdr:rowOff>97786</xdr:rowOff>
    </xdr:to>
    <xdr:pic>
      <xdr:nvPicPr>
        <xdr:cNvPr id="11" name="Gráfico 15" descr="Flecha: recto">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8</xdr:row>
      <xdr:rowOff>91785</xdr:rowOff>
    </xdr:from>
    <xdr:to>
      <xdr:col>6</xdr:col>
      <xdr:colOff>401838</xdr:colOff>
      <xdr:row>9</xdr:row>
      <xdr:rowOff>100903</xdr:rowOff>
    </xdr:to>
    <xdr:pic>
      <xdr:nvPicPr>
        <xdr:cNvPr id="15" name="Gráfico 15" descr="Flecha: rect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2484144</xdr:colOff>
      <xdr:row>8</xdr:row>
      <xdr:rowOff>87152</xdr:rowOff>
    </xdr:from>
    <xdr:to>
      <xdr:col>20</xdr:col>
      <xdr:colOff>74845</xdr:colOff>
      <xdr:row>9</xdr:row>
      <xdr:rowOff>97540</xdr:rowOff>
    </xdr:to>
    <xdr:pic>
      <xdr:nvPicPr>
        <xdr:cNvPr id="18" name="Gráfico 15" descr="Flecha: recto">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14349573" y="2579981"/>
          <a:ext cx="529843" cy="431120"/>
        </a:xfrm>
        <a:prstGeom prst="rect">
          <a:avLst/>
        </a:prstGeom>
      </xdr:spPr>
    </xdr:pic>
    <xdr:clientData/>
  </xdr:twoCellAnchor>
  <xdr:twoCellAnchor editAs="oneCell">
    <xdr:from>
      <xdr:col>20</xdr:col>
      <xdr:colOff>1168822</xdr:colOff>
      <xdr:row>57</xdr:row>
      <xdr:rowOff>168373</xdr:rowOff>
    </xdr:from>
    <xdr:to>
      <xdr:col>22</xdr:col>
      <xdr:colOff>530934</xdr:colOff>
      <xdr:row>64</xdr:row>
      <xdr:rowOff>138816</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241299</xdr:colOff>
      <xdr:row>47</xdr:row>
      <xdr:rowOff>161588</xdr:rowOff>
    </xdr:from>
    <xdr:to>
      <xdr:col>14</xdr:col>
      <xdr:colOff>365125</xdr:colOff>
      <xdr:row>55</xdr:row>
      <xdr:rowOff>101602</xdr:rowOff>
    </xdr:to>
    <xdr:grpSp>
      <xdr:nvGrpSpPr>
        <xdr:cNvPr id="23" name="Grupo 22">
          <a:extLst>
            <a:ext uri="{FF2B5EF4-FFF2-40B4-BE49-F238E27FC236}">
              <a16:creationId xmlns:a16="http://schemas.microsoft.com/office/drawing/2014/main" id="{00000000-0008-0000-0000-000017000000}"/>
            </a:ext>
          </a:extLst>
        </xdr:cNvPr>
        <xdr:cNvGrpSpPr/>
      </xdr:nvGrpSpPr>
      <xdr:grpSpPr>
        <a:xfrm>
          <a:off x="4254499" y="36343888"/>
          <a:ext cx="5280026" cy="1464014"/>
          <a:chOff x="607747" y="7708566"/>
          <a:chExt cx="3503397" cy="1556511"/>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07747" y="7995230"/>
            <a:ext cx="3503397" cy="1269847"/>
          </a:xfrm>
          <a:prstGeom prst="rect">
            <a:avLst/>
          </a:prstGeom>
          <a:no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Estrategia de Gobierno Digital</a:t>
            </a:r>
          </a:p>
          <a:p>
            <a:pPr marL="0" indent="0"/>
            <a:r>
              <a:rPr lang="es-CO" sz="1100" i="1">
                <a:solidFill>
                  <a:schemeClr val="accent6">
                    <a:lumMod val="75000"/>
                  </a:schemeClr>
                </a:solidFill>
                <a:latin typeface="+mn-lt"/>
                <a:ea typeface="+mn-ea"/>
                <a:cs typeface="+mn-cs"/>
              </a:rPr>
              <a:t>ITIL BUENAS PRÁCTICAS</a:t>
            </a:r>
          </a:p>
          <a:p>
            <a:pPr marL="0" indent="0"/>
            <a:r>
              <a:rPr lang="es-CO" sz="1100" i="1">
                <a:solidFill>
                  <a:schemeClr val="accent6">
                    <a:lumMod val="75000"/>
                  </a:schemeClr>
                </a:solidFill>
                <a:latin typeface="+mn-lt"/>
                <a:ea typeface="+mn-ea"/>
                <a:cs typeface="+mn-cs"/>
              </a:rPr>
              <a:t>SCRUM Buenas prácticas</a:t>
            </a: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47</xdr:row>
      <xdr:rowOff>181695</xdr:rowOff>
    </xdr:from>
    <xdr:to>
      <xdr:col>18</xdr:col>
      <xdr:colOff>1825624</xdr:colOff>
      <xdr:row>55</xdr:row>
      <xdr:rowOff>165288</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9944880" y="36363995"/>
          <a:ext cx="4187044" cy="1507593"/>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Ninguna</a:t>
            </a: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47</xdr:row>
      <xdr:rowOff>191224</xdr:rowOff>
    </xdr:from>
    <xdr:to>
      <xdr:col>24</xdr:col>
      <xdr:colOff>238125</xdr:colOff>
      <xdr:row>55</xdr:row>
      <xdr:rowOff>174817</xdr:rowOff>
    </xdr:to>
    <xdr:grpSp>
      <xdr:nvGrpSpPr>
        <xdr:cNvPr id="29" name="Grupo 28">
          <a:extLst>
            <a:ext uri="{FF2B5EF4-FFF2-40B4-BE49-F238E27FC236}">
              <a16:creationId xmlns:a16="http://schemas.microsoft.com/office/drawing/2014/main" id="{00000000-0008-0000-0000-00001D000000}"/>
            </a:ext>
          </a:extLst>
        </xdr:cNvPr>
        <xdr:cNvGrpSpPr/>
      </xdr:nvGrpSpPr>
      <xdr:grpSpPr>
        <a:xfrm>
          <a:off x="14764531" y="36373524"/>
          <a:ext cx="4421994" cy="1507593"/>
          <a:chOff x="608263" y="7708566"/>
          <a:chExt cx="350288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SIGI</a:t>
            </a:r>
          </a:p>
          <a:p>
            <a:pPr marL="0" indent="0"/>
            <a:r>
              <a:rPr lang="es-CO" sz="1100" i="1">
                <a:solidFill>
                  <a:schemeClr val="accent6">
                    <a:lumMod val="75000"/>
                  </a:schemeClr>
                </a:solidFill>
                <a:latin typeface="+mn-lt"/>
                <a:ea typeface="+mn-ea"/>
                <a:cs typeface="+mn-cs"/>
              </a:rPr>
              <a:t>Sistema de Trámites</a:t>
            </a:r>
          </a:p>
          <a:p>
            <a:pPr marL="0" marR="0" lvl="0" indent="0" defTabSz="914400" eaLnBrk="1" fontAlgn="auto" latinLnBrk="0" hangingPunct="1">
              <a:lnSpc>
                <a:spcPct val="100000"/>
              </a:lnSpc>
              <a:spcBef>
                <a:spcPts val="0"/>
              </a:spcBef>
              <a:spcAft>
                <a:spcPts val="0"/>
              </a:spcAft>
              <a:buClrTx/>
              <a:buSzTx/>
              <a:buFontTx/>
              <a:buNone/>
              <a:tabLst/>
              <a:defRPr/>
            </a:pPr>
            <a:r>
              <a:rPr lang="es-CO" sz="1100" i="1">
                <a:solidFill>
                  <a:schemeClr val="accent6">
                    <a:lumMod val="75000"/>
                  </a:schemeClr>
                </a:solidFill>
                <a:effectLst/>
                <a:latin typeface="+mn-lt"/>
                <a:ea typeface="+mn-ea"/>
                <a:cs typeface="+mn-cs"/>
              </a:rPr>
              <a:t>Herramienta de Gestión de Mesa de servicios</a:t>
            </a:r>
          </a:p>
          <a:p>
            <a:pPr marL="0" marR="0" lvl="0" indent="0" defTabSz="914400" eaLnBrk="1" fontAlgn="auto" latinLnBrk="0" hangingPunct="1">
              <a:lnSpc>
                <a:spcPct val="100000"/>
              </a:lnSpc>
              <a:spcBef>
                <a:spcPts val="0"/>
              </a:spcBef>
              <a:spcAft>
                <a:spcPts val="0"/>
              </a:spcAft>
              <a:buClrTx/>
              <a:buSzTx/>
              <a:buFontTx/>
              <a:buNone/>
              <a:tabLst/>
              <a:defRPr/>
            </a:pPr>
            <a:r>
              <a:rPr lang="es-CO" sz="1100" i="1">
                <a:solidFill>
                  <a:schemeClr val="accent6">
                    <a:lumMod val="75000"/>
                  </a:schemeClr>
                </a:solidFill>
                <a:effectLst/>
                <a:latin typeface="+mn-lt"/>
                <a:ea typeface="+mn-ea"/>
                <a:cs typeface="+mn-cs"/>
              </a:rPr>
              <a:t>Azure DevOps</a:t>
            </a: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57</xdr:row>
      <xdr:rowOff>91740</xdr:rowOff>
    </xdr:from>
    <xdr:to>
      <xdr:col>15</xdr:col>
      <xdr:colOff>9525</xdr:colOff>
      <xdr:row>65</xdr:row>
      <xdr:rowOff>170583</xdr:rowOff>
    </xdr:to>
    <xdr:grpSp>
      <xdr:nvGrpSpPr>
        <xdr:cNvPr id="38" name="Grupo 37">
          <a:extLst>
            <a:ext uri="{FF2B5EF4-FFF2-40B4-BE49-F238E27FC236}">
              <a16:creationId xmlns:a16="http://schemas.microsoft.com/office/drawing/2014/main" id="{00000000-0008-0000-0000-000026000000}"/>
            </a:ext>
          </a:extLst>
        </xdr:cNvPr>
        <xdr:cNvGrpSpPr/>
      </xdr:nvGrpSpPr>
      <xdr:grpSpPr>
        <a:xfrm>
          <a:off x="4268771" y="38179040"/>
          <a:ext cx="5291154" cy="1602843"/>
          <a:chOff x="608263" y="7708566"/>
          <a:chExt cx="3502881" cy="1602843"/>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chemeClr val="accent6">
                  <a:lumMod val="75000"/>
                </a:schemeClr>
              </a:solidFill>
              <a:latin typeface="+mn-lt"/>
              <a:ea typeface="+mn-ea"/>
              <a:cs typeface="+mn-cs"/>
            </a:endParaRPr>
          </a:p>
          <a:p>
            <a:pPr marL="0" indent="0" algn="ctr"/>
            <a:r>
              <a:rPr lang="es-CO" sz="1100" i="1">
                <a:solidFill>
                  <a:schemeClr val="accent6">
                    <a:lumMod val="75000"/>
                  </a:schemeClr>
                </a:solidFill>
                <a:latin typeface="+mn-lt"/>
                <a:ea typeface="+mn-ea"/>
                <a:cs typeface="+mn-cs"/>
              </a:rPr>
              <a:t>Ver matriz de riesgos </a:t>
            </a: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accent6">
                    <a:lumMod val="75000"/>
                  </a:schemeClr>
                </a:solidFill>
                <a:effectLst/>
                <a:latin typeface="+mn-lt"/>
                <a:ea typeface="+mn-ea"/>
                <a:cs typeface="+mn-cs"/>
              </a:rPr>
              <a:t>Ver identificación</a:t>
            </a:r>
            <a:r>
              <a:rPr lang="es-CO" sz="1100" i="1" baseline="0">
                <a:solidFill>
                  <a:schemeClr val="accent6">
                    <a:lumMod val="75000"/>
                  </a:schemeClr>
                </a:solidFill>
                <a:effectLst/>
                <a:latin typeface="+mn-lt"/>
                <a:ea typeface="+mn-ea"/>
                <a:cs typeface="+mn-cs"/>
              </a:rPr>
              <a:t> de PNC</a:t>
            </a:r>
            <a:endParaRPr lang="es-CO">
              <a:solidFill>
                <a:schemeClr val="accent6">
                  <a:lumMod val="75000"/>
                </a:schemeClr>
              </a:solidFill>
              <a:effectLst/>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61</xdr:row>
      <xdr:rowOff>50993</xdr:rowOff>
    </xdr:from>
    <xdr:to>
      <xdr:col>15</xdr:col>
      <xdr:colOff>741</xdr:colOff>
      <xdr:row>62</xdr:row>
      <xdr:rowOff>141230</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58</xdr:row>
      <xdr:rowOff>59532</xdr:rowOff>
    </xdr:from>
    <xdr:to>
      <xdr:col>18</xdr:col>
      <xdr:colOff>1845468</xdr:colOff>
      <xdr:row>64</xdr:row>
      <xdr:rowOff>154782</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931400" y="38337332"/>
          <a:ext cx="4220368" cy="1238250"/>
          <a:chOff x="608263" y="7708566"/>
          <a:chExt cx="3502881" cy="1602843"/>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s-CO" sz="1100" i="1" baseline="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baseline="0">
                <a:solidFill>
                  <a:schemeClr val="accent6">
                    <a:lumMod val="75000"/>
                  </a:schemeClr>
                </a:solidFill>
                <a:effectLst/>
                <a:latin typeface="+mn-lt"/>
                <a:ea typeface="+mn-ea"/>
                <a:cs typeface="+mn-cs"/>
              </a:rPr>
              <a:t>Ver procedimiento e instructivos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twoCellAnchor editAs="oneCell">
    <xdr:from>
      <xdr:col>0</xdr:col>
      <xdr:colOff>635000</xdr:colOff>
      <xdr:row>0</xdr:row>
      <xdr:rowOff>63500</xdr:rowOff>
    </xdr:from>
    <xdr:to>
      <xdr:col>2</xdr:col>
      <xdr:colOff>932815</xdr:colOff>
      <xdr:row>2</xdr:row>
      <xdr:rowOff>355600</xdr:rowOff>
    </xdr:to>
    <xdr:pic>
      <xdr:nvPicPr>
        <xdr:cNvPr id="5" name="Imagen 4">
          <a:extLst>
            <a:ext uri="{FF2B5EF4-FFF2-40B4-BE49-F238E27FC236}">
              <a16:creationId xmlns:a16="http://schemas.microsoft.com/office/drawing/2014/main" id="{43BF0ED7-3FE2-4C14-885C-47FF8AA5F249}"/>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35000" y="63500"/>
          <a:ext cx="2266315" cy="1054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730988</xdr:colOff>
      <xdr:row>0</xdr:row>
      <xdr:rowOff>11076</xdr:rowOff>
    </xdr:from>
    <xdr:to>
      <xdr:col>2</xdr:col>
      <xdr:colOff>737884</xdr:colOff>
      <xdr:row>0</xdr:row>
      <xdr:rowOff>1065176</xdr:rowOff>
    </xdr:to>
    <xdr:pic>
      <xdr:nvPicPr>
        <xdr:cNvPr id="3" name="Imagen 2">
          <a:extLst>
            <a:ext uri="{FF2B5EF4-FFF2-40B4-BE49-F238E27FC236}">
              <a16:creationId xmlns:a16="http://schemas.microsoft.com/office/drawing/2014/main" id="{330F8C5A-3137-452D-9A8D-5B376B7112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6802" y="11076"/>
          <a:ext cx="2266315" cy="1054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678656</xdr:colOff>
      <xdr:row>0</xdr:row>
      <xdr:rowOff>0</xdr:rowOff>
    </xdr:from>
    <xdr:to>
      <xdr:col>2</xdr:col>
      <xdr:colOff>682784</xdr:colOff>
      <xdr:row>0</xdr:row>
      <xdr:rowOff>1054100</xdr:rowOff>
    </xdr:to>
    <xdr:pic>
      <xdr:nvPicPr>
        <xdr:cNvPr id="3" name="Imagen 2">
          <a:extLst>
            <a:ext uri="{FF2B5EF4-FFF2-40B4-BE49-F238E27FC236}">
              <a16:creationId xmlns:a16="http://schemas.microsoft.com/office/drawing/2014/main" id="{5E8F06E6-F6A6-4C43-84AE-F11161C4CA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0594" y="0"/>
          <a:ext cx="2266315" cy="1054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821531</xdr:colOff>
      <xdr:row>0</xdr:row>
      <xdr:rowOff>23813</xdr:rowOff>
    </xdr:from>
    <xdr:to>
      <xdr:col>2</xdr:col>
      <xdr:colOff>825659</xdr:colOff>
      <xdr:row>0</xdr:row>
      <xdr:rowOff>1077913</xdr:rowOff>
    </xdr:to>
    <xdr:pic>
      <xdr:nvPicPr>
        <xdr:cNvPr id="3" name="Imagen 2">
          <a:extLst>
            <a:ext uri="{FF2B5EF4-FFF2-40B4-BE49-F238E27FC236}">
              <a16:creationId xmlns:a16="http://schemas.microsoft.com/office/drawing/2014/main" id="{B3739C6D-5FE2-420A-A699-DDD2CC57E0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3469" y="23813"/>
          <a:ext cx="2266315" cy="1054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jforero\Desktop\Laura\Enero%20a%20Junio%202022\Documentos\OTI\GS03\GS03-C01%20Rev%20O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Normograma"/>
      <sheetName val="listas"/>
      <sheetName val="Hoja2"/>
      <sheetName val="Caracterización"/>
      <sheetName val="INDICADOR"/>
      <sheetName val="INDICADOR (2)"/>
      <sheetName val="INDICADOR (3)"/>
      <sheetName val="Listas desplegables"/>
      <sheetName val="FORMULACIÓN"/>
      <sheetName val="IMPRESIÓN"/>
      <sheetName val="Plan de acción Cámaras de Comer"/>
      <sheetName val="BIENVENIDA"/>
      <sheetName val="INSTRUCCIONES ENTENDER"/>
      <sheetName val="MARCO ESTRATÉGICO"/>
      <sheetName val="CONCEPTOS"/>
      <sheetName val="METODOLOGÍA PROPUESTA"/>
      <sheetName val="HERRAMIENTA"/>
      <sheetName val="ALINEACIÓN"/>
      <sheetName val="MENÚ"/>
      <sheetName val="PASO 1"/>
      <sheetName val="PASO 2"/>
      <sheetName val="PASO 3"/>
      <sheetName val="CONSOLIDADO"/>
    </sheetNames>
    <sheetDataSet>
      <sheetData sheetId="0"/>
      <sheetData sheetId="1"/>
      <sheetData sheetId="2">
        <row r="1">
          <cell r="A1" t="str">
            <v>Oficina Asesora Jurídica</v>
          </cell>
        </row>
        <row r="2">
          <cell r="A2" t="str">
            <v>DE01</v>
          </cell>
        </row>
        <row r="3">
          <cell r="A3" t="str">
            <v>DE01-M01</v>
          </cell>
        </row>
        <row r="4">
          <cell r="A4" t="str">
            <v>DE01-P01</v>
          </cell>
        </row>
        <row r="5">
          <cell r="A5" t="str">
            <v>DE01-P02</v>
          </cell>
        </row>
        <row r="6">
          <cell r="A6" t="str">
            <v>DE01-I01</v>
          </cell>
        </row>
        <row r="7">
          <cell r="A7" t="str">
            <v>DE02</v>
          </cell>
        </row>
        <row r="8">
          <cell r="A8" t="str">
            <v>DE02-M01</v>
          </cell>
        </row>
        <row r="9">
          <cell r="A9" t="str">
            <v>DE02-P01</v>
          </cell>
        </row>
        <row r="10">
          <cell r="A10" t="str">
            <v>DE02-P02</v>
          </cell>
        </row>
        <row r="11">
          <cell r="A11" t="str">
            <v>DE03</v>
          </cell>
        </row>
        <row r="12">
          <cell r="A12" t="str">
            <v>DE03-P01</v>
          </cell>
        </row>
        <row r="13">
          <cell r="A13" t="str">
            <v>DE03-P02</v>
          </cell>
        </row>
        <row r="14">
          <cell r="A14" t="str">
            <v>DE03-P03</v>
          </cell>
        </row>
        <row r="15">
          <cell r="A15" t="str">
            <v>Oficina Asesora Jurídica</v>
          </cell>
        </row>
        <row r="16">
          <cell r="A16" t="str">
            <v>Grupo de Trabajo Cobro Coactivo</v>
          </cell>
        </row>
        <row r="17">
          <cell r="A17" t="str">
            <v>Gestión de Trabajo Gestión Judicial</v>
          </cell>
        </row>
        <row r="18">
          <cell r="A18" t="str">
            <v>Grupo de Trabajo de Regulación</v>
          </cell>
        </row>
        <row r="19">
          <cell r="A19" t="str">
            <v>Oficina de Control Interno</v>
          </cell>
        </row>
        <row r="20">
          <cell r="A20" t="str">
            <v>Oficina Asesora de Planeación</v>
          </cell>
        </row>
        <row r="21">
          <cell r="A21" t="str">
            <v>Grupo de Trabajo de Estudios Económicos</v>
          </cell>
        </row>
        <row r="22">
          <cell r="A22" t="str">
            <v>Grupo de Trabajo de Asuntos Internacionales</v>
          </cell>
        </row>
        <row r="23">
          <cell r="A23" t="str">
            <v>Grupo de Atención al Ciudadano</v>
          </cell>
        </row>
        <row r="24">
          <cell r="A24" t="str">
            <v>Grupo de Formación</v>
          </cell>
        </row>
        <row r="25">
          <cell r="A25" t="str">
            <v>Grupo de Comunicación</v>
          </cell>
        </row>
        <row r="26">
          <cell r="A26" t="str">
            <v>Oficina de Tecnología e Informática</v>
          </cell>
        </row>
        <row r="27">
          <cell r="A27" t="str">
            <v>Secretaría General</v>
          </cell>
        </row>
        <row r="28">
          <cell r="A28" t="str">
            <v>Grupo de Trabajo de Administración de Personal</v>
          </cell>
        </row>
        <row r="29">
          <cell r="A29" t="str">
            <v>Grupo de Trabajo de Desarrollo del Talento Humano</v>
          </cell>
        </row>
        <row r="30">
          <cell r="A30" t="str">
            <v>Grupo de Trabajo de Control Disciplinario Interno</v>
          </cell>
        </row>
        <row r="31">
          <cell r="A31" t="str">
            <v>Grupo de Trabajo de Notificaciones y Certificaciones</v>
          </cell>
        </row>
        <row r="32">
          <cell r="A32" t="str">
            <v>Grupo de Trabajo de Gestión Documental y Archivo</v>
          </cell>
        </row>
        <row r="33">
          <cell r="A33" t="str">
            <v>Grupo de Trabajo de Servicios Administrativos y Recursos Físicos</v>
          </cell>
        </row>
        <row r="34">
          <cell r="A34" t="str">
            <v>Grupo de Trabajo  Contratación</v>
          </cell>
        </row>
        <row r="35">
          <cell r="A35" t="str">
            <v>Dirección  Financiera</v>
          </cell>
        </row>
        <row r="36">
          <cell r="A36" t="str">
            <v>Delegatura para la protección del Consumidor</v>
          </cell>
        </row>
        <row r="37">
          <cell r="A37" t="str">
            <v>Grupo de trabajo de Apoyo a la Red Nacional de Protección al Consumidor</v>
          </cell>
        </row>
        <row r="38">
          <cell r="A38" t="str">
            <v xml:space="preserve">Dirección de Investigaciones de Protección al Consumidor      </v>
          </cell>
        </row>
        <row r="39">
          <cell r="A39" t="str">
            <v xml:space="preserve">Dirección de Investigaciones de Protección de Usuarios de Servicios de Comunicaciones </v>
          </cell>
        </row>
        <row r="40">
          <cell r="A40" t="str">
            <v>Delegatura para la Protección de Datos</v>
          </cell>
        </row>
        <row r="41">
          <cell r="A41" t="str">
            <v>Delegatura para el Control y Verificación de Reglamentos Técnicos y Metrología Legal  </v>
          </cell>
        </row>
        <row r="42">
          <cell r="A42" t="str">
            <v>Delegatura para Asuntos  Jurisdiccionales</v>
          </cell>
        </row>
        <row r="43">
          <cell r="A43" t="str">
            <v>Delegatura para la Propiedad Industrial</v>
          </cell>
        </row>
        <row r="44">
          <cell r="A44" t="str">
            <v xml:space="preserve">Grupo de Trabajo de Vía Gubernativa </v>
          </cell>
        </row>
        <row r="45">
          <cell r="A45" t="str">
            <v>Grupo de Trabajo de Centro de Información Tecnológica y Apoyo a la Gestión de Propiedad Industrial - CIGEPI</v>
          </cell>
        </row>
        <row r="46">
          <cell r="A46" t="str">
            <v>Dirección de Signos Distintivos</v>
          </cell>
        </row>
        <row r="47">
          <cell r="A47" t="str">
            <v>Dirección de  Nuevas Creaciones</v>
          </cell>
        </row>
        <row r="48">
          <cell r="A48" t="str">
            <v>Delegatura para la Protección de la Competencia</v>
          </cell>
        </row>
        <row r="49">
          <cell r="A49" t="str">
            <v>Dirección de Cámaras de Comercio</v>
          </cell>
        </row>
        <row r="50">
          <cell r="A50" t="str">
            <v>CS03-I02</v>
          </cell>
        </row>
        <row r="51">
          <cell r="A51" t="str">
            <v>CS04</v>
          </cell>
        </row>
        <row r="52">
          <cell r="A52" t="str">
            <v>CS04-P01</v>
          </cell>
        </row>
        <row r="53">
          <cell r="A53" t="str">
            <v>PC01</v>
          </cell>
        </row>
        <row r="54">
          <cell r="A54" t="str">
            <v>PC01-P01</v>
          </cell>
        </row>
        <row r="55">
          <cell r="A55" t="str">
            <v>PC01-P02</v>
          </cell>
        </row>
        <row r="56">
          <cell r="A56" t="str">
            <v>PC01-P03</v>
          </cell>
        </row>
        <row r="57">
          <cell r="A57" t="str">
            <v>PC02</v>
          </cell>
        </row>
        <row r="58">
          <cell r="A58" t="str">
            <v>PC02-P01</v>
          </cell>
        </row>
        <row r="59">
          <cell r="A59" t="str">
            <v>PC02-I02</v>
          </cell>
        </row>
        <row r="60">
          <cell r="A60" t="str">
            <v>CC01</v>
          </cell>
        </row>
        <row r="61">
          <cell r="A61" t="str">
            <v>CC01-P02</v>
          </cell>
        </row>
        <row r="62">
          <cell r="A62" t="str">
            <v>CC01-P04</v>
          </cell>
        </row>
        <row r="63">
          <cell r="A63" t="str">
            <v>CC01-P05</v>
          </cell>
        </row>
        <row r="64">
          <cell r="A64" t="str">
            <v>CC01-P06</v>
          </cell>
        </row>
        <row r="65">
          <cell r="A65" t="str">
            <v>CC01-P07</v>
          </cell>
        </row>
        <row r="66">
          <cell r="A66" t="str">
            <v>CC01-P08</v>
          </cell>
        </row>
        <row r="67">
          <cell r="A67" t="str">
            <v>CC01-P09</v>
          </cell>
        </row>
        <row r="68">
          <cell r="A68" t="str">
            <v>CC01-P10</v>
          </cell>
        </row>
        <row r="69">
          <cell r="A69" t="str">
            <v>CC01-P11</v>
          </cell>
        </row>
        <row r="70">
          <cell r="A70" t="str">
            <v>CC02</v>
          </cell>
        </row>
        <row r="71">
          <cell r="A71" t="str">
            <v>CC02-P03</v>
          </cell>
        </row>
        <row r="72">
          <cell r="A72" t="str">
            <v>CC02-P04</v>
          </cell>
        </row>
        <row r="73">
          <cell r="A73" t="str">
            <v>CC02-P05</v>
          </cell>
        </row>
        <row r="74">
          <cell r="A74" t="str">
            <v>PA01</v>
          </cell>
        </row>
        <row r="75">
          <cell r="A75" t="str">
            <v>PA01-P01</v>
          </cell>
        </row>
        <row r="76">
          <cell r="A76" t="str">
            <v>PA02</v>
          </cell>
        </row>
        <row r="77">
          <cell r="A77" t="str">
            <v>PA02-P05</v>
          </cell>
        </row>
        <row r="78">
          <cell r="A78" t="str">
            <v>PA02-P06</v>
          </cell>
        </row>
        <row r="79">
          <cell r="A79" t="str">
            <v>PA02-P07</v>
          </cell>
        </row>
        <row r="80">
          <cell r="A80" t="str">
            <v>RT01</v>
          </cell>
        </row>
        <row r="81">
          <cell r="A81" t="str">
            <v>RT01-P01</v>
          </cell>
        </row>
        <row r="82">
          <cell r="A82" t="str">
            <v>RT01-P02</v>
          </cell>
        </row>
        <row r="83">
          <cell r="A83" t="str">
            <v>RT01-P03</v>
          </cell>
        </row>
        <row r="84">
          <cell r="A84" t="str">
            <v>RT02</v>
          </cell>
        </row>
        <row r="85">
          <cell r="A85" t="str">
            <v>RT02-P01</v>
          </cell>
        </row>
        <row r="86">
          <cell r="A86" t="str">
            <v>RT02-P02</v>
          </cell>
        </row>
        <row r="87">
          <cell r="A87" t="str">
            <v>RT02-P03</v>
          </cell>
        </row>
        <row r="88">
          <cell r="A88" t="str">
            <v>RT02-P04</v>
          </cell>
        </row>
        <row r="89">
          <cell r="A89" t="str">
            <v>RT02-I01</v>
          </cell>
        </row>
        <row r="90">
          <cell r="A90" t="str">
            <v>RT02-I02</v>
          </cell>
        </row>
        <row r="91">
          <cell r="A91" t="str">
            <v>RT03</v>
          </cell>
        </row>
        <row r="92">
          <cell r="A92" t="str">
            <v>RT03-P01</v>
          </cell>
        </row>
        <row r="93">
          <cell r="A93" t="str">
            <v>RT03-P02</v>
          </cell>
        </row>
        <row r="94">
          <cell r="A94" t="str">
            <v>RT03-P03</v>
          </cell>
        </row>
        <row r="95">
          <cell r="A95" t="str">
            <v>RT03-P04</v>
          </cell>
        </row>
        <row r="96">
          <cell r="A96" t="str">
            <v>RT03-P05</v>
          </cell>
        </row>
        <row r="97">
          <cell r="A97" t="str">
            <v>RT03-P06</v>
          </cell>
        </row>
        <row r="98">
          <cell r="A98" t="str">
            <v>RT03-P07</v>
          </cell>
        </row>
        <row r="99">
          <cell r="A99" t="str">
            <v>RT03-P08</v>
          </cell>
        </row>
        <row r="100">
          <cell r="A100" t="str">
            <v>RT03-P09</v>
          </cell>
        </row>
        <row r="101">
          <cell r="A101" t="str">
            <v>RT03-P10</v>
          </cell>
        </row>
        <row r="102">
          <cell r="A102" t="str">
            <v>RT03-P11</v>
          </cell>
        </row>
        <row r="103">
          <cell r="A103" t="str">
            <v>RT03-P12</v>
          </cell>
        </row>
        <row r="104">
          <cell r="A104" t="str">
            <v>RT03-P13</v>
          </cell>
        </row>
        <row r="105">
          <cell r="A105" t="str">
            <v>RT03-P14</v>
          </cell>
        </row>
        <row r="106">
          <cell r="A106" t="str">
            <v>RT03-P15</v>
          </cell>
        </row>
        <row r="107">
          <cell r="A107" t="str">
            <v>AJ01</v>
          </cell>
        </row>
        <row r="108">
          <cell r="A108" t="str">
            <v>AJ01-P01</v>
          </cell>
        </row>
        <row r="109">
          <cell r="A109" t="str">
            <v>AJ01-I01</v>
          </cell>
        </row>
        <row r="110">
          <cell r="A110" t="str">
            <v>DA01</v>
          </cell>
        </row>
        <row r="111">
          <cell r="A111" t="str">
            <v>DA01-P01</v>
          </cell>
        </row>
        <row r="112">
          <cell r="A112" t="str">
            <v>DA01-P02</v>
          </cell>
        </row>
        <row r="113">
          <cell r="A113" t="str">
            <v>DA01-P03</v>
          </cell>
        </row>
        <row r="114">
          <cell r="A114" t="str">
            <v>DA01-I01</v>
          </cell>
        </row>
        <row r="115">
          <cell r="A115" t="str">
            <v>DA01-I02</v>
          </cell>
        </row>
        <row r="116">
          <cell r="A116" t="str">
            <v>DA01-I03</v>
          </cell>
        </row>
        <row r="117">
          <cell r="A117" t="str">
            <v>DA01-I04</v>
          </cell>
        </row>
        <row r="118">
          <cell r="A118" t="str">
            <v>DA01-I05</v>
          </cell>
        </row>
        <row r="119">
          <cell r="A119" t="str">
            <v>DA01-I06</v>
          </cell>
        </row>
        <row r="120">
          <cell r="A120" t="str">
            <v>DA02</v>
          </cell>
        </row>
        <row r="121">
          <cell r="A121" t="str">
            <v>DA02-P01</v>
          </cell>
        </row>
        <row r="122">
          <cell r="A122" t="str">
            <v>DA02-I01</v>
          </cell>
        </row>
        <row r="123">
          <cell r="A123" t="str">
            <v>DA02-I03</v>
          </cell>
        </row>
        <row r="124">
          <cell r="A124" t="str">
            <v>DA02-I04</v>
          </cell>
        </row>
        <row r="125">
          <cell r="A125" t="str">
            <v>DA02-I05</v>
          </cell>
        </row>
        <row r="126">
          <cell r="A126" t="str">
            <v>DA02-I06</v>
          </cell>
        </row>
        <row r="127">
          <cell r="A127" t="str">
            <v>PD01</v>
          </cell>
        </row>
        <row r="128">
          <cell r="A128" t="str">
            <v>PD01-P01</v>
          </cell>
        </row>
        <row r="129">
          <cell r="A129" t="str">
            <v>PD01-P02</v>
          </cell>
        </row>
        <row r="130">
          <cell r="A130" t="str">
            <v>PI01</v>
          </cell>
        </row>
        <row r="131">
          <cell r="A131" t="str">
            <v>PI01-P01</v>
          </cell>
        </row>
        <row r="132">
          <cell r="A132" t="str">
            <v>PI01-P02</v>
          </cell>
        </row>
        <row r="133">
          <cell r="A133" t="str">
            <v>PI01-P03</v>
          </cell>
        </row>
        <row r="134">
          <cell r="A134" t="str">
            <v>PI01-P04</v>
          </cell>
        </row>
        <row r="135">
          <cell r="A135" t="str">
            <v>PI01-P06</v>
          </cell>
        </row>
        <row r="136">
          <cell r="A136" t="str">
            <v>PI01-P07</v>
          </cell>
        </row>
        <row r="137">
          <cell r="A137" t="str">
            <v>PI01-I01</v>
          </cell>
        </row>
        <row r="138">
          <cell r="A138" t="str">
            <v>PI01-I02</v>
          </cell>
        </row>
        <row r="139">
          <cell r="A139" t="str">
            <v>PI02</v>
          </cell>
        </row>
        <row r="140">
          <cell r="A140" t="str">
            <v>PI02-P01</v>
          </cell>
        </row>
        <row r="141">
          <cell r="A141" t="str">
            <v>PI02-P03</v>
          </cell>
        </row>
        <row r="142">
          <cell r="A142" t="str">
            <v>PI02-P04</v>
          </cell>
        </row>
        <row r="143">
          <cell r="A143" t="str">
            <v>PI02-P05</v>
          </cell>
        </row>
        <row r="144">
          <cell r="A144" t="str">
            <v>PI02-I04</v>
          </cell>
        </row>
        <row r="145">
          <cell r="A145" t="str">
            <v>PI02-I05</v>
          </cell>
        </row>
        <row r="146">
          <cell r="A146" t="str">
            <v>PI02-I06</v>
          </cell>
        </row>
        <row r="147">
          <cell r="A147" t="str">
            <v>PI03</v>
          </cell>
        </row>
        <row r="148">
          <cell r="A148" t="str">
            <v>PI03-P01</v>
          </cell>
        </row>
        <row r="149">
          <cell r="A149" t="str">
            <v>PI03-I01</v>
          </cell>
        </row>
        <row r="150">
          <cell r="A150" t="str">
            <v>DA01</v>
          </cell>
        </row>
        <row r="151">
          <cell r="A151" t="str">
            <v>DA01-P01</v>
          </cell>
        </row>
        <row r="152">
          <cell r="A152" t="str">
            <v>DA01-P02</v>
          </cell>
        </row>
        <row r="153">
          <cell r="A153" t="str">
            <v>DA01-P03</v>
          </cell>
        </row>
        <row r="154">
          <cell r="A154" t="str">
            <v>DA01-I01</v>
          </cell>
        </row>
        <row r="155">
          <cell r="A155" t="str">
            <v>DA01-I02</v>
          </cell>
        </row>
        <row r="156">
          <cell r="A156" t="str">
            <v>DA01-I03</v>
          </cell>
        </row>
        <row r="157">
          <cell r="A157" t="str">
            <v>DA01-I04</v>
          </cell>
        </row>
        <row r="158">
          <cell r="A158" t="str">
            <v>DA01-I05</v>
          </cell>
        </row>
        <row r="159">
          <cell r="A159" t="str">
            <v>DA01-I06</v>
          </cell>
        </row>
        <row r="160">
          <cell r="A160" t="str">
            <v>DA02</v>
          </cell>
        </row>
        <row r="161">
          <cell r="A161" t="str">
            <v>DA02-P01</v>
          </cell>
        </row>
        <row r="162">
          <cell r="A162" t="str">
            <v>DA02-I01</v>
          </cell>
        </row>
        <row r="163">
          <cell r="A163" t="str">
            <v>DA02-I02</v>
          </cell>
        </row>
        <row r="164">
          <cell r="A164" t="str">
            <v>DA02-I03</v>
          </cell>
        </row>
        <row r="165">
          <cell r="A165" t="str">
            <v>DA02-I04</v>
          </cell>
        </row>
        <row r="166">
          <cell r="A166" t="str">
            <v>DA02-I05</v>
          </cell>
        </row>
        <row r="167">
          <cell r="A167" t="str">
            <v>DA02-I06</v>
          </cell>
        </row>
        <row r="168">
          <cell r="A168" t="str">
            <v>GT02</v>
          </cell>
        </row>
        <row r="169">
          <cell r="A169" t="str">
            <v>GT02-R01</v>
          </cell>
        </row>
        <row r="170">
          <cell r="A170" t="str">
            <v>GT02-P02</v>
          </cell>
        </row>
        <row r="171">
          <cell r="A171" t="str">
            <v>GT02-P03</v>
          </cell>
        </row>
        <row r="172">
          <cell r="A172" t="str">
            <v>GT02-P04</v>
          </cell>
        </row>
        <row r="173">
          <cell r="A173" t="str">
            <v>GT02-P05</v>
          </cell>
        </row>
        <row r="174">
          <cell r="A174" t="str">
            <v>GT02-I02</v>
          </cell>
        </row>
        <row r="175">
          <cell r="A175" t="str">
            <v>GT02-P06</v>
          </cell>
        </row>
        <row r="176">
          <cell r="A176" t="str">
            <v>GT02-P07</v>
          </cell>
        </row>
        <row r="177">
          <cell r="A177" t="str">
            <v>GT02-P08</v>
          </cell>
        </row>
        <row r="178">
          <cell r="A178" t="str">
            <v>GT02-P09</v>
          </cell>
        </row>
        <row r="179">
          <cell r="A179" t="str">
            <v>GT02-P10</v>
          </cell>
        </row>
        <row r="180">
          <cell r="A180" t="str">
            <v>GT02-P11</v>
          </cell>
        </row>
        <row r="181">
          <cell r="A181" t="str">
            <v>GT03</v>
          </cell>
        </row>
        <row r="182">
          <cell r="A182" t="str">
            <v>GT03-P01</v>
          </cell>
        </row>
        <row r="183">
          <cell r="A183" t="str">
            <v>GD01</v>
          </cell>
        </row>
        <row r="184">
          <cell r="A184" t="str">
            <v>GD01-M01</v>
          </cell>
        </row>
        <row r="185">
          <cell r="A185" t="str">
            <v>GD01-M02</v>
          </cell>
        </row>
        <row r="186">
          <cell r="A186" t="str">
            <v>GD01-I01</v>
          </cell>
        </row>
        <row r="187">
          <cell r="A187" t="str">
            <v>GD01-I03</v>
          </cell>
        </row>
        <row r="188">
          <cell r="A188" t="str">
            <v>GD01-G01</v>
          </cell>
        </row>
        <row r="189">
          <cell r="A189" t="str">
            <v>GA01</v>
          </cell>
        </row>
        <row r="190">
          <cell r="A190" t="str">
            <v>GA01-M01</v>
          </cell>
        </row>
        <row r="191">
          <cell r="A191" t="str">
            <v>GA01-P01</v>
          </cell>
        </row>
        <row r="192">
          <cell r="A192" t="str">
            <v>GA01-M03</v>
          </cell>
        </row>
        <row r="193">
          <cell r="A193" t="str">
            <v>GA01-I01</v>
          </cell>
        </row>
        <row r="194">
          <cell r="A194" t="str">
            <v>GA02</v>
          </cell>
        </row>
        <row r="195">
          <cell r="A195" t="str">
            <v>GA02-M01</v>
          </cell>
        </row>
        <row r="196">
          <cell r="A196" t="str">
            <v>GA03</v>
          </cell>
        </row>
        <row r="197">
          <cell r="A197" t="str">
            <v>GA03-M01</v>
          </cell>
        </row>
        <row r="198">
          <cell r="A198" t="str">
            <v>GA03-M02</v>
          </cell>
        </row>
        <row r="199">
          <cell r="A199" t="str">
            <v>GA03-G04</v>
          </cell>
        </row>
        <row r="200">
          <cell r="A200" t="str">
            <v>GA03-G05</v>
          </cell>
        </row>
        <row r="201">
          <cell r="A201" t="str">
            <v>GF01</v>
          </cell>
        </row>
        <row r="202">
          <cell r="A202" t="str">
            <v>GF01-M01</v>
          </cell>
        </row>
        <row r="203">
          <cell r="A203" t="str">
            <v>GF01-M02</v>
          </cell>
        </row>
        <row r="204">
          <cell r="A204" t="str">
            <v>GF02</v>
          </cell>
        </row>
        <row r="205">
          <cell r="A205" t="str">
            <v>GF02-M01</v>
          </cell>
        </row>
        <row r="206">
          <cell r="A206" t="str">
            <v>GF02-P01</v>
          </cell>
        </row>
        <row r="207">
          <cell r="A207" t="str">
            <v>GF03</v>
          </cell>
        </row>
        <row r="208">
          <cell r="A208" t="str">
            <v>GF03-M01</v>
          </cell>
        </row>
        <row r="209">
          <cell r="A209" t="str">
            <v>GF03-P01</v>
          </cell>
        </row>
        <row r="210">
          <cell r="A210" t="str">
            <v>GF03-P02</v>
          </cell>
        </row>
        <row r="211">
          <cell r="A211" t="str">
            <v>GF03-I01</v>
          </cell>
        </row>
        <row r="212">
          <cell r="A212" t="str">
            <v>GJ01</v>
          </cell>
        </row>
        <row r="213">
          <cell r="A213" t="str">
            <v>GJ01-I01</v>
          </cell>
        </row>
        <row r="214">
          <cell r="A214" t="str">
            <v>GJ01-P01</v>
          </cell>
        </row>
        <row r="215">
          <cell r="A215" t="str">
            <v>GJ02</v>
          </cell>
        </row>
        <row r="216">
          <cell r="A216" t="str">
            <v>GJ02-M01</v>
          </cell>
        </row>
        <row r="217">
          <cell r="A217" t="str">
            <v>GJ02-M02</v>
          </cell>
        </row>
        <row r="218">
          <cell r="A218" t="str">
            <v>GJ02-M03</v>
          </cell>
        </row>
        <row r="219">
          <cell r="A219" t="str">
            <v>GJ02-P01</v>
          </cell>
        </row>
        <row r="220">
          <cell r="A220" t="str">
            <v>GJ02-P02</v>
          </cell>
        </row>
        <row r="221">
          <cell r="A221" t="str">
            <v>GJ02-I01</v>
          </cell>
        </row>
        <row r="222">
          <cell r="A222" t="str">
            <v>GJ05</v>
          </cell>
        </row>
        <row r="223">
          <cell r="A223" t="str">
            <v>GJ05-P01</v>
          </cell>
        </row>
        <row r="224">
          <cell r="A224" t="str">
            <v>GJ05-P02</v>
          </cell>
        </row>
        <row r="225">
          <cell r="A225" t="str">
            <v>GS01</v>
          </cell>
        </row>
        <row r="226">
          <cell r="A226" t="str">
            <v>GS01-M01</v>
          </cell>
        </row>
        <row r="227">
          <cell r="A227" t="str">
            <v>GS01-M02</v>
          </cell>
        </row>
        <row r="228">
          <cell r="A228" t="str">
            <v>GS01-P02</v>
          </cell>
        </row>
        <row r="229">
          <cell r="A229" t="str">
            <v>GS01-P03</v>
          </cell>
        </row>
        <row r="230">
          <cell r="A230" t="str">
            <v>GS01-I05</v>
          </cell>
        </row>
      </sheetData>
      <sheetData sheetId="3" refreshError="1"/>
      <sheetData sheetId="4">
        <row r="8">
          <cell r="P8" t="str">
            <v>Administrar sistemas de información e implementar proyectos informáticos para el cumplimiento de las funciones asignadas a la SIC, mediante la aplicación de buenas prácticas para la gestión de proyectos y la ejecución de las actividades relacionadas con el ciclo de vida de desarrollo de sistemas de información en las diferentes áreas de la entidad.</v>
          </cell>
        </row>
      </sheetData>
      <sheetData sheetId="5"/>
      <sheetData sheetId="6"/>
      <sheetData sheetId="7"/>
      <sheetData sheetId="8">
        <row r="3">
          <cell r="D3" t="str">
            <v>Formulación Estratégica</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ón"/>
      <sheetName val="INDICADOR(1)"/>
      <sheetName val="INDICADOR (2)"/>
      <sheetName val="INDICADOR (3)"/>
      <sheetName val="Normograma"/>
      <sheetName val="Listas desplegables"/>
    </sheetNames>
    <sheetDataSet>
      <sheetData sheetId="0">
        <row r="8">
          <cell r="C8" t="str">
            <v>Gestión de sistemas de información</v>
          </cell>
          <cell r="P8" t="str">
            <v>Gestionar el ciclo de vida de desarrollo de sistemas de información de la entidad de acuerdo con los lineamientos y estrategia de TI definidas para el fortalecimiento de los procesos de gestión de la SIC y los servicios al ciudadano y al empresario mediante el aprovechamiento de las tecnologías de información.</v>
          </cell>
        </row>
        <row r="10">
          <cell r="U10" t="str">
            <v>Efectividad</v>
          </cell>
          <cell r="W10" t="str">
            <v>Satisfacción de usuarios de Servicios en Línea SIC</v>
          </cell>
        </row>
      </sheetData>
      <sheetData sheetId="1"/>
      <sheetData sheetId="2"/>
      <sheetData sheetId="3"/>
      <sheetData sheetId="4"/>
      <sheetData sheetId="5">
        <row r="3">
          <cell r="D3" t="str">
            <v>Formulación Estratégica</v>
          </cell>
          <cell r="E3" t="str">
            <v>Dirección Estratégica</v>
          </cell>
          <cell r="F3" t="str">
            <v>Estratégico</v>
          </cell>
          <cell r="G3" t="str">
            <v xml:space="preserve">Jefe de Oficina Asesora de Planeación </v>
          </cell>
        </row>
        <row r="4">
          <cell r="D4" t="str">
            <v>Revisión Estratégica</v>
          </cell>
          <cell r="E4" t="str">
            <v>Dirección Estratégica</v>
          </cell>
          <cell r="F4" t="str">
            <v>Estratégico</v>
          </cell>
          <cell r="G4" t="str">
            <v xml:space="preserve">Jefe de Oficina Asesora de Planeación </v>
          </cell>
        </row>
        <row r="5">
          <cell r="D5" t="str">
            <v>Elaboración de Estudios y Análisis  Económicos</v>
          </cell>
          <cell r="E5" t="str">
            <v>Dirección Estratégica</v>
          </cell>
          <cell r="F5" t="str">
            <v>Estratégico</v>
          </cell>
          <cell r="G5" t="str">
            <v>Coordinador Grupo de Estudios Económicos</v>
          </cell>
        </row>
        <row r="6">
          <cell r="D6" t="str">
            <v>Atención al Ciudadano</v>
          </cell>
          <cell r="E6" t="str">
            <v>Servicios al Consumidor y Apoyo Empresarial</v>
          </cell>
          <cell r="F6" t="str">
            <v>Estratégico</v>
          </cell>
          <cell r="G6" t="str">
            <v>Coordinador Grupo de Atención al Ciudadano</v>
          </cell>
        </row>
        <row r="7">
          <cell r="D7" t="str">
            <v>Formación</v>
          </cell>
          <cell r="E7" t="str">
            <v>Servicios al Consumidor y Apoyo Empresarial</v>
          </cell>
          <cell r="F7" t="str">
            <v>Estratégico</v>
          </cell>
          <cell r="G7" t="str">
            <v>Coordinador Grupo de Formación</v>
          </cell>
        </row>
        <row r="8">
          <cell r="D8" t="str">
            <v>Comunicaciones</v>
          </cell>
          <cell r="E8" t="str">
            <v>Servicios al Consumidor y Apoyo Empresarial</v>
          </cell>
          <cell r="F8" t="str">
            <v>Estratégico</v>
          </cell>
          <cell r="G8" t="str">
            <v>Coordinador Grupo de Comunicaciones</v>
          </cell>
        </row>
        <row r="9">
          <cell r="D9" t="str">
            <v xml:space="preserve">Petición de Información </v>
          </cell>
          <cell r="E9" t="str">
            <v>Servicios al Consumidor y Apoyo Empresarial</v>
          </cell>
          <cell r="F9" t="str">
            <v>Estratégico</v>
          </cell>
          <cell r="G9" t="str">
            <v>Coordinador Grupo de Atención al Ciudadano</v>
          </cell>
        </row>
        <row r="10">
          <cell r="D10" t="str">
            <v>Formulación Sistema Integral de Gestión</v>
          </cell>
          <cell r="E10" t="str">
            <v>Sistema Integral de Gestión</v>
          </cell>
          <cell r="F10" t="str">
            <v>Estratégico</v>
          </cell>
          <cell r="G10" t="str">
            <v xml:space="preserve">Jefe de Oficina Asesora de Planeación </v>
          </cell>
        </row>
        <row r="11">
          <cell r="D11" t="str">
            <v>Sistema de Gestión Ambiental</v>
          </cell>
          <cell r="E11" t="str">
            <v>Sistema Integral de Gestión</v>
          </cell>
          <cell r="F11" t="str">
            <v>Estratégico</v>
          </cell>
          <cell r="G11" t="str">
            <v xml:space="preserve">Director Administrativo </v>
          </cell>
        </row>
        <row r="12">
          <cell r="D12" t="str">
            <v>Seguridad y Salud en el Trabajo</v>
          </cell>
          <cell r="E12" t="str">
            <v>Sistema Integral de Gestión</v>
          </cell>
          <cell r="F12" t="str">
            <v>Estratégico</v>
          </cell>
          <cell r="G12" t="str">
            <v>Coordinador Grupo de Desarrollo de Talento Humano</v>
          </cell>
        </row>
        <row r="13">
          <cell r="D13" t="str">
            <v>Gestión de la Seguridad de la Información</v>
          </cell>
          <cell r="E13" t="str">
            <v>Sistema Integral de Gestión</v>
          </cell>
          <cell r="F13" t="str">
            <v>Estratégico</v>
          </cell>
          <cell r="G13" t="str">
            <v xml:space="preserve">Jefe de la Oficina de Tecnología de la Información </v>
          </cell>
        </row>
        <row r="14">
          <cell r="D14" t="str">
            <v>Vigilancia y Control - Libre Competencia</v>
          </cell>
          <cell r="E14" t="str">
            <v xml:space="preserve">Vigilancia Normas de Libre Competencia </v>
          </cell>
          <cell r="F14" t="str">
            <v>Misional</v>
          </cell>
          <cell r="G14" t="str">
            <v xml:space="preserve">Delegado para la Protección de la Competencia </v>
          </cell>
        </row>
        <row r="15">
          <cell r="D15" t="str">
            <v>Tramites Administrativos- Libre Competencia</v>
          </cell>
          <cell r="E15" t="str">
            <v xml:space="preserve">Vigilancia Normas de Libre Competencia </v>
          </cell>
          <cell r="F15" t="str">
            <v>Misional</v>
          </cell>
          <cell r="G15" t="str">
            <v xml:space="preserve">Delegado para la Protección de la Competencia </v>
          </cell>
        </row>
        <row r="16">
          <cell r="D16" t="str">
            <v>Vigilancia y Control- Camaras de Comercio</v>
          </cell>
          <cell r="E16" t="str">
            <v>Vigilancia Cámaras de Comercio</v>
          </cell>
          <cell r="F16" t="str">
            <v>Misional</v>
          </cell>
          <cell r="G16" t="str">
            <v>Director de Cámaras de Comercio</v>
          </cell>
        </row>
        <row r="17">
          <cell r="D17" t="str">
            <v>Trámites Administrativos- Cámaras de Comercio</v>
          </cell>
          <cell r="E17" t="str">
            <v>Vigilancia Cámaras de Comercio</v>
          </cell>
          <cell r="F17" t="str">
            <v>Misional</v>
          </cell>
          <cell r="G17" t="str">
            <v>Director  de Cámaras de Comercio</v>
          </cell>
        </row>
        <row r="18">
          <cell r="D18" t="str">
            <v>Tramites Administrativos - Protección del Consumidor</v>
          </cell>
          <cell r="E18" t="str">
            <v xml:space="preserve">Vigilancia Administrativa Protección del Consumidor </v>
          </cell>
          <cell r="F18" t="str">
            <v>Misional</v>
          </cell>
          <cell r="G18" t="str">
            <v>Director de Investigaciones Protección al Consumidor</v>
          </cell>
        </row>
        <row r="19">
          <cell r="D19" t="str">
            <v>Proteccion de Usuarios de Servicios de Comunicaciones </v>
          </cell>
          <cell r="E19" t="str">
            <v xml:space="preserve">Vigilancia Administrativa Protección del Consumidor </v>
          </cell>
          <cell r="F19" t="str">
            <v>Misional</v>
          </cell>
          <cell r="G19" t="str">
            <v>Director Investigaciones para la protección de usuarios de servicios de comunicaciones</v>
          </cell>
        </row>
        <row r="20">
          <cell r="D20" t="str">
            <v>Trámites Administrativos Reglamentos Técnicos y Metrología Legal</v>
          </cell>
          <cell r="E20" t="str">
            <v xml:space="preserve">Vigilancia de Reglamentos Técnicos y Metrología Legal </v>
          </cell>
          <cell r="F20" t="str">
            <v>Misional</v>
          </cell>
          <cell r="G20" t="str">
            <v>Director de Investigaciones para el Control y Verificación de Reglamentos Técnicos y Metrología Legal</v>
          </cell>
        </row>
        <row r="21">
          <cell r="D21" t="str">
            <v>Vigilancia y Control de Reglamentos Técnicos, Metrología Legal y Precios</v>
          </cell>
          <cell r="E21" t="str">
            <v xml:space="preserve">Vigilancia de Reglamentos Técnicos y Metrología Legal </v>
          </cell>
          <cell r="F21" t="str">
            <v>Misional</v>
          </cell>
          <cell r="G21" t="str">
            <v>Director de Investigaciones para el Control y Verificación de Reglamentos Técnicos y Metrología Legal</v>
          </cell>
        </row>
        <row r="22">
          <cell r="D22" t="str">
            <v>Calibracion de Masa y Volumen</v>
          </cell>
          <cell r="E22" t="str">
            <v xml:space="preserve">Vigilancia de Reglamentos Técnicos y Metrología Legal </v>
          </cell>
          <cell r="F22" t="str">
            <v>Misional</v>
          </cell>
          <cell r="G22" t="str">
            <v>Director de Investigaciones para el Control y Verificación de Reglamentos Técnicos y Metrología Legal</v>
          </cell>
        </row>
        <row r="23">
          <cell r="D23" t="str">
            <v>Trámites Jurisdiccionales - Protección al Consumidor y Competencia Desleal e Infracción a los Derechos de Propiedad Industrial</v>
          </cell>
          <cell r="E23" t="str">
            <v>Asuntos Jurisdiccionales - Protección del Consumidor y Competencia Desleal</v>
          </cell>
          <cell r="F23" t="str">
            <v>Misional</v>
          </cell>
          <cell r="G23" t="str">
            <v>Delegado para Asuntos Jurisdiccionales</v>
          </cell>
        </row>
        <row r="24">
          <cell r="D24" t="str">
            <v>Difusión y Apoyo -RNCP</v>
          </cell>
          <cell r="E24" t="str">
            <v>Difusión, apoyo y atención a consumidores y miembros de la RNPC</v>
          </cell>
          <cell r="F24" t="str">
            <v>Misional</v>
          </cell>
          <cell r="G24" t="str">
            <v>Coordinador del Grupo de Trabajo de Apoyo de la Red Nacional de Protección al Consumidor (RNPC)</v>
          </cell>
        </row>
        <row r="25">
          <cell r="D25" t="str">
            <v>Atención Consumidor -RNCP</v>
          </cell>
          <cell r="E25" t="str">
            <v>Difusión, apoyo y atención a consumidores y miembros de la RNPC</v>
          </cell>
          <cell r="F25" t="str">
            <v>Misional</v>
          </cell>
          <cell r="G25" t="str">
            <v>Coordinador del Grupo de Trabajo de Apoyo de la Red Nacional de Protección al Consumidor (RNPC)</v>
          </cell>
        </row>
        <row r="26">
          <cell r="D26" t="str">
            <v>Trámites Administrativos Protección de Datos Personales</v>
          </cell>
          <cell r="E26" t="str">
            <v xml:space="preserve">Vigilancia Protección de Datos Personales </v>
          </cell>
          <cell r="F26" t="str">
            <v>Misional</v>
          </cell>
          <cell r="G26" t="str">
            <v xml:space="preserve">Director Investigación de protección de datos personales </v>
          </cell>
        </row>
        <row r="27">
          <cell r="D27" t="str">
            <v>Registro y Depósito de Signos Distintivos</v>
          </cell>
          <cell r="E27" t="str">
            <v xml:space="preserve">Administración Sistema Nacional de Propiedad Industrial </v>
          </cell>
          <cell r="F27" t="str">
            <v>Misional</v>
          </cell>
          <cell r="G27" t="str">
            <v>Director de Signos Distintivos</v>
          </cell>
        </row>
        <row r="28">
          <cell r="D28" t="str">
            <v>Concesión de Nuevas Creaciones</v>
          </cell>
          <cell r="E28" t="str">
            <v xml:space="preserve">Administración Sistema Nacional de Propiedad Industrial </v>
          </cell>
          <cell r="F28" t="str">
            <v>Misional</v>
          </cell>
          <cell r="G28" t="str">
            <v>Director de Nuevas Creaciones</v>
          </cell>
        </row>
        <row r="29">
          <cell r="D29" t="str">
            <v>Transferencia de Información Tecnológica Basada en Patentes</v>
          </cell>
          <cell r="E29" t="str">
            <v xml:space="preserve">Administración Sistema Nacional de Propiedad Industrial </v>
          </cell>
          <cell r="F29" t="str">
            <v>Misional</v>
          </cell>
          <cell r="G29" t="str">
            <v>Coordinador Grupo de Trabajo de Centro de Información Tecnológica y Apoyo a la Gestión de la Propiedad Industrial (CIGEPI)</v>
          </cell>
        </row>
        <row r="30">
          <cell r="D30" t="str">
            <v>Administración, Gestión y Desarrollo del Talento Humano </v>
          </cell>
          <cell r="E30" t="str">
            <v>Gestión del Talento Humano</v>
          </cell>
          <cell r="F30" t="str">
            <v xml:space="preserve">Apoyo </v>
          </cell>
          <cell r="G30" t="str">
            <v xml:space="preserve">Despacho de Secretaría General </v>
          </cell>
        </row>
        <row r="31">
          <cell r="D31" t="str">
            <v>Control Disciplinario Interno</v>
          </cell>
          <cell r="E31" t="str">
            <v>Gestión del Talento Humano</v>
          </cell>
          <cell r="F31" t="str">
            <v xml:space="preserve">Apoyo </v>
          </cell>
          <cell r="G31" t="str">
            <v>Coordinador Grupo de Control Disciplinario Interno</v>
          </cell>
        </row>
        <row r="32">
          <cell r="D32" t="str">
            <v>Gestión Documental</v>
          </cell>
          <cell r="E32" t="str">
            <v>Gestión Documental</v>
          </cell>
          <cell r="F32" t="str">
            <v xml:space="preserve">Apoyo </v>
          </cell>
          <cell r="G32" t="str">
            <v xml:space="preserve">Director Administrativo </v>
          </cell>
        </row>
        <row r="33">
          <cell r="D33" t="str">
            <v>Contratación</v>
          </cell>
          <cell r="E33" t="str">
            <v>Gestión Administrativa</v>
          </cell>
          <cell r="F33" t="str">
            <v xml:space="preserve">Apoyo </v>
          </cell>
          <cell r="G33" t="str">
            <v xml:space="preserve">Director Administrativo </v>
          </cell>
        </row>
        <row r="34">
          <cell r="D34" t="str">
            <v>Inventarios</v>
          </cell>
          <cell r="E34" t="str">
            <v>Gestión Administrativa</v>
          </cell>
          <cell r="F34" t="str">
            <v xml:space="preserve">Apoyo </v>
          </cell>
          <cell r="G34" t="str">
            <v xml:space="preserve">Director Administrativo </v>
          </cell>
        </row>
        <row r="35">
          <cell r="D35" t="str">
            <v>Servicios Administrativos</v>
          </cell>
          <cell r="E35" t="str">
            <v>Gestión Administrativa</v>
          </cell>
          <cell r="F35" t="str">
            <v xml:space="preserve">Apoyo </v>
          </cell>
          <cell r="G35" t="str">
            <v xml:space="preserve">Director Administrativo </v>
          </cell>
        </row>
        <row r="36">
          <cell r="D36" t="str">
            <v>Contable</v>
          </cell>
          <cell r="E36" t="str">
            <v>Gestión Financiera</v>
          </cell>
          <cell r="F36" t="str">
            <v xml:space="preserve">Apoyo </v>
          </cell>
          <cell r="G36" t="str">
            <v>Director Financiero</v>
          </cell>
        </row>
        <row r="37">
          <cell r="D37" t="str">
            <v>Presupuestal</v>
          </cell>
          <cell r="E37" t="str">
            <v>Gestión Financiera</v>
          </cell>
          <cell r="F37" t="str">
            <v xml:space="preserve">Apoyo </v>
          </cell>
          <cell r="G37" t="str">
            <v>Director Financiero</v>
          </cell>
        </row>
        <row r="38">
          <cell r="D38" t="str">
            <v>Tesoreria</v>
          </cell>
          <cell r="E38" t="str">
            <v>Gestión Financiera</v>
          </cell>
          <cell r="F38" t="str">
            <v xml:space="preserve">Apoyo </v>
          </cell>
          <cell r="G38" t="str">
            <v>Director Financiero</v>
          </cell>
        </row>
        <row r="39">
          <cell r="D39" t="str">
            <v>Cobro Coactivo</v>
          </cell>
          <cell r="E39" t="str">
            <v>Gestión Jurídica</v>
          </cell>
          <cell r="F39" t="str">
            <v xml:space="preserve">Apoyo </v>
          </cell>
          <cell r="G39" t="str">
            <v xml:space="preserve">Jefe Oficina Asesora Jurídica </v>
          </cell>
        </row>
        <row r="40">
          <cell r="D40" t="str">
            <v>Gestión Judicial</v>
          </cell>
          <cell r="E40" t="str">
            <v>Gestión Jurídica</v>
          </cell>
          <cell r="F40" t="str">
            <v xml:space="preserve">Apoyo </v>
          </cell>
          <cell r="G40" t="str">
            <v xml:space="preserve">Jefe Oficina Asesora Jurídica </v>
          </cell>
        </row>
        <row r="41">
          <cell r="D41" t="str">
            <v>Regulación Jurídica</v>
          </cell>
          <cell r="E41" t="str">
            <v>Gestión Jurídica</v>
          </cell>
          <cell r="F41" t="str">
            <v xml:space="preserve">Apoyo </v>
          </cell>
          <cell r="G41" t="str">
            <v xml:space="preserve">Jefe Oficina Asesora Jurídica </v>
          </cell>
        </row>
        <row r="42">
          <cell r="D42" t="str">
            <v>Notificaciones</v>
          </cell>
          <cell r="E42" t="str">
            <v>Gestión Jurídica</v>
          </cell>
          <cell r="F42" t="str">
            <v xml:space="preserve">Apoyo </v>
          </cell>
          <cell r="G42" t="str">
            <v xml:space="preserve">Jefe Oficina Asesora Jurídica </v>
          </cell>
        </row>
        <row r="43">
          <cell r="D43" t="str">
            <v>Gestión de servicios tecnológicos</v>
          </cell>
          <cell r="E43" t="str">
            <v>Gestión de servicios de TI</v>
          </cell>
          <cell r="F43" t="str">
            <v xml:space="preserve">Apoyo </v>
          </cell>
          <cell r="G43" t="str">
            <v>Jefe Oficina de Tecnología e Informática</v>
          </cell>
        </row>
        <row r="44">
          <cell r="D44" t="str">
            <v>Gestión de sistemas de información</v>
          </cell>
          <cell r="E44" t="str">
            <v>Gestión de servicios de TI</v>
          </cell>
          <cell r="F44" t="str">
            <v xml:space="preserve">Apoyo </v>
          </cell>
          <cell r="G44" t="str">
            <v>Jefe Oficina de Tecnología e Informática</v>
          </cell>
        </row>
        <row r="45">
          <cell r="D45" t="str">
            <v>Gestión de Informática Forense</v>
          </cell>
          <cell r="E45" t="str">
            <v>Gestión de servicios de TI</v>
          </cell>
          <cell r="F45" t="str">
            <v xml:space="preserve">Apoyo </v>
          </cell>
          <cell r="G45" t="str">
            <v>Jefe Oficina de Tecnología e Informática</v>
          </cell>
        </row>
        <row r="46">
          <cell r="D46" t="str">
            <v>Asesoría y Evaluación Independiente</v>
          </cell>
          <cell r="E46" t="str">
            <v xml:space="preserve">Seguimiento a la Gestión Institucional </v>
          </cell>
          <cell r="F46" t="str">
            <v>Seguimiento Evaluación y Control</v>
          </cell>
          <cell r="G46" t="str">
            <v>Jefe Oficina de Control Interno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68"/>
  <sheetViews>
    <sheetView showGridLines="0" tabSelected="1" zoomScale="75" zoomScaleNormal="75" zoomScaleSheetLayoutView="80" workbookViewId="0">
      <selection activeCell="P8" sqref="P8:S11"/>
    </sheetView>
  </sheetViews>
  <sheetFormatPr baseColWidth="10" defaultRowHeight="15" x14ac:dyDescent="0.25"/>
  <cols>
    <col min="1" max="1" width="25.7109375" customWidth="1"/>
    <col min="2" max="2" width="3.7109375" customWidth="1"/>
    <col min="3" max="3" width="25.7109375" customWidth="1"/>
    <col min="4" max="4" width="5" customWidth="1"/>
    <col min="5" max="5" width="6.140625" customWidth="1"/>
    <col min="6" max="6" width="36.7109375" customWidth="1"/>
    <col min="7" max="7" width="6.5703125" customWidth="1"/>
    <col min="8" max="12" width="3.7109375" customWidth="1"/>
    <col min="13" max="13" width="3.5703125" customWidth="1"/>
    <col min="14" max="14" width="5.140625" customWidth="1"/>
    <col min="15" max="15" width="5.7109375" customWidth="1"/>
    <col min="16" max="16" width="35.7109375" customWidth="1"/>
    <col min="17" max="17" width="2.5703125" customWidth="1"/>
    <col min="18" max="18" width="2.85546875" customWidth="1"/>
    <col min="19" max="19" width="35.7109375" customWidth="1"/>
    <col min="20" max="20" width="6.140625" customWidth="1"/>
    <col min="21" max="21" width="25.7109375" customWidth="1"/>
    <col min="22" max="22" width="3.28515625" customWidth="1"/>
    <col min="23" max="23" width="25.7109375" customWidth="1"/>
    <col min="24" max="24" width="3" customWidth="1"/>
    <col min="25" max="25" width="30" customWidth="1"/>
  </cols>
  <sheetData>
    <row r="1" spans="1:25" ht="30" customHeight="1" x14ac:dyDescent="0.25">
      <c r="A1" s="213"/>
      <c r="B1" s="214"/>
      <c r="C1" s="215"/>
      <c r="D1" s="201" t="s">
        <v>0</v>
      </c>
      <c r="E1" s="202"/>
      <c r="F1" s="202"/>
      <c r="G1" s="202"/>
      <c r="H1" s="202"/>
      <c r="I1" s="202"/>
      <c r="J1" s="202"/>
      <c r="K1" s="202"/>
      <c r="L1" s="202"/>
      <c r="M1" s="202"/>
      <c r="N1" s="202"/>
      <c r="O1" s="202"/>
      <c r="P1" s="202"/>
      <c r="Q1" s="202"/>
      <c r="R1" s="202"/>
      <c r="S1" s="202"/>
      <c r="T1" s="202"/>
      <c r="U1" s="203"/>
      <c r="V1" s="220" t="s">
        <v>255</v>
      </c>
      <c r="W1" s="220"/>
      <c r="X1" s="197" t="s">
        <v>276</v>
      </c>
      <c r="Y1" s="198"/>
    </row>
    <row r="2" spans="1:25" ht="30" customHeight="1" x14ac:dyDescent="0.25">
      <c r="A2" s="210"/>
      <c r="B2" s="211"/>
      <c r="C2" s="216"/>
      <c r="D2" s="204"/>
      <c r="E2" s="205"/>
      <c r="F2" s="205"/>
      <c r="G2" s="205"/>
      <c r="H2" s="205"/>
      <c r="I2" s="205"/>
      <c r="J2" s="205"/>
      <c r="K2" s="205"/>
      <c r="L2" s="205"/>
      <c r="M2" s="205"/>
      <c r="N2" s="205"/>
      <c r="O2" s="205"/>
      <c r="P2" s="205"/>
      <c r="Q2" s="205"/>
      <c r="R2" s="205"/>
      <c r="S2" s="205"/>
      <c r="T2" s="205"/>
      <c r="U2" s="206"/>
      <c r="V2" s="221" t="s">
        <v>256</v>
      </c>
      <c r="W2" s="221"/>
      <c r="X2" s="199">
        <v>5</v>
      </c>
      <c r="Y2" s="200"/>
    </row>
    <row r="3" spans="1:25" ht="30" customHeight="1" x14ac:dyDescent="0.25">
      <c r="A3" s="217"/>
      <c r="B3" s="218"/>
      <c r="C3" s="219"/>
      <c r="D3" s="207"/>
      <c r="E3" s="208"/>
      <c r="F3" s="208"/>
      <c r="G3" s="208"/>
      <c r="H3" s="208"/>
      <c r="I3" s="208"/>
      <c r="J3" s="208"/>
      <c r="K3" s="208"/>
      <c r="L3" s="208"/>
      <c r="M3" s="208"/>
      <c r="N3" s="208"/>
      <c r="O3" s="208"/>
      <c r="P3" s="208"/>
      <c r="Q3" s="208"/>
      <c r="R3" s="208"/>
      <c r="S3" s="208"/>
      <c r="T3" s="208"/>
      <c r="U3" s="209"/>
      <c r="V3" s="221" t="s">
        <v>257</v>
      </c>
      <c r="W3" s="221"/>
      <c r="X3" s="411">
        <v>44900</v>
      </c>
      <c r="Y3" s="412"/>
    </row>
    <row r="4" spans="1:25" ht="18" customHeight="1" x14ac:dyDescent="0.25">
      <c r="A4" s="59"/>
      <c r="B4" s="60"/>
      <c r="C4" s="60"/>
      <c r="D4" s="70"/>
      <c r="E4" s="70"/>
      <c r="F4" s="70"/>
      <c r="G4" s="70"/>
      <c r="H4" s="70"/>
      <c r="I4" s="70"/>
      <c r="J4" s="70"/>
      <c r="K4" s="70"/>
      <c r="L4" s="70"/>
      <c r="M4" s="70"/>
      <c r="N4" s="70"/>
      <c r="O4" s="70"/>
      <c r="P4" s="70"/>
      <c r="Q4" s="70"/>
      <c r="R4" s="70"/>
      <c r="S4" s="70"/>
      <c r="T4" s="70"/>
      <c r="U4" s="70"/>
      <c r="V4" s="70"/>
      <c r="W4" s="70"/>
      <c r="X4" s="70"/>
      <c r="Y4" s="71"/>
    </row>
    <row r="5" spans="1:25" ht="18" customHeight="1" x14ac:dyDescent="0.25">
      <c r="A5" s="210"/>
      <c r="B5" s="211"/>
      <c r="C5" s="211"/>
      <c r="D5" s="211"/>
      <c r="E5" s="211"/>
      <c r="F5" s="211"/>
      <c r="G5" s="211"/>
      <c r="H5" s="211"/>
      <c r="I5" s="211"/>
      <c r="J5" s="211"/>
      <c r="K5" s="211"/>
      <c r="L5" s="211"/>
      <c r="M5" s="211"/>
      <c r="N5" s="211"/>
      <c r="O5" s="211"/>
      <c r="P5" s="211"/>
      <c r="Q5" s="211"/>
      <c r="R5" s="211"/>
      <c r="S5" s="211"/>
      <c r="T5" s="211"/>
      <c r="U5" s="211"/>
      <c r="V5" s="211"/>
      <c r="W5" s="211"/>
      <c r="X5" s="211"/>
      <c r="Y5" s="212"/>
    </row>
    <row r="6" spans="1:25" ht="21.2" customHeight="1" x14ac:dyDescent="0.25">
      <c r="A6" s="189"/>
      <c r="B6" s="190"/>
      <c r="C6" s="255" t="s">
        <v>43</v>
      </c>
      <c r="D6" s="22"/>
      <c r="E6" s="221" t="s">
        <v>1</v>
      </c>
      <c r="F6" s="221"/>
      <c r="G6" s="251"/>
      <c r="H6" s="169" t="s">
        <v>2</v>
      </c>
      <c r="I6" s="170"/>
      <c r="J6" s="170"/>
      <c r="K6" s="170"/>
      <c r="L6" s="170"/>
      <c r="M6" s="170"/>
      <c r="N6" s="171"/>
      <c r="O6" s="175"/>
      <c r="P6" s="151" t="s">
        <v>58</v>
      </c>
      <c r="Q6" s="152"/>
      <c r="R6" s="152"/>
      <c r="S6" s="153"/>
      <c r="T6" s="254"/>
      <c r="U6" s="169" t="s">
        <v>14</v>
      </c>
      <c r="V6" s="170"/>
      <c r="W6" s="170"/>
      <c r="X6" s="170"/>
      <c r="Y6" s="264"/>
    </row>
    <row r="7" spans="1:25" ht="15.75" customHeight="1" x14ac:dyDescent="0.25">
      <c r="A7" s="189"/>
      <c r="B7" s="190"/>
      <c r="C7" s="256"/>
      <c r="D7" s="22"/>
      <c r="E7" s="257"/>
      <c r="F7" s="257"/>
      <c r="G7" s="252"/>
      <c r="H7" s="169"/>
      <c r="I7" s="170"/>
      <c r="J7" s="170"/>
      <c r="K7" s="170"/>
      <c r="L7" s="170"/>
      <c r="M7" s="170"/>
      <c r="N7" s="171"/>
      <c r="O7" s="175"/>
      <c r="P7" s="151"/>
      <c r="Q7" s="152"/>
      <c r="R7" s="152"/>
      <c r="S7" s="153"/>
      <c r="T7" s="254"/>
      <c r="U7" s="179" t="s">
        <v>19</v>
      </c>
      <c r="V7" s="180"/>
      <c r="W7" s="195" t="s">
        <v>20</v>
      </c>
      <c r="X7" s="195"/>
      <c r="Y7" s="196"/>
    </row>
    <row r="8" spans="1:25" ht="33" customHeight="1" x14ac:dyDescent="0.25">
      <c r="A8" s="189"/>
      <c r="B8" s="190"/>
      <c r="C8" s="261" t="s">
        <v>295</v>
      </c>
      <c r="D8" s="188"/>
      <c r="E8" s="268" t="s">
        <v>297</v>
      </c>
      <c r="F8" s="269"/>
      <c r="G8" s="252"/>
      <c r="H8" s="172" t="str">
        <f>+VLOOKUP(C8,'Listas desplegables'!D3:F46,3,0)</f>
        <v xml:space="preserve">Apoyo </v>
      </c>
      <c r="I8" s="173"/>
      <c r="J8" s="173"/>
      <c r="K8" s="173"/>
      <c r="L8" s="173"/>
      <c r="M8" s="173"/>
      <c r="N8" s="174"/>
      <c r="O8" s="175"/>
      <c r="P8" s="154" t="s">
        <v>363</v>
      </c>
      <c r="Q8" s="155"/>
      <c r="R8" s="155"/>
      <c r="S8" s="156"/>
      <c r="T8" s="254"/>
      <c r="U8" s="225" t="s">
        <v>246</v>
      </c>
      <c r="V8" s="140"/>
      <c r="W8" s="265" t="s">
        <v>277</v>
      </c>
      <c r="X8" s="266"/>
      <c r="Y8" s="267"/>
    </row>
    <row r="9" spans="1:25" ht="33" customHeight="1" x14ac:dyDescent="0.25">
      <c r="A9" s="189"/>
      <c r="B9" s="190"/>
      <c r="C9" s="262"/>
      <c r="D9" s="188"/>
      <c r="E9" s="270"/>
      <c r="F9" s="271"/>
      <c r="G9" s="252"/>
      <c r="H9" s="172"/>
      <c r="I9" s="173"/>
      <c r="J9" s="173"/>
      <c r="K9" s="173"/>
      <c r="L9" s="173"/>
      <c r="M9" s="173"/>
      <c r="N9" s="174"/>
      <c r="O9" s="175"/>
      <c r="P9" s="157"/>
      <c r="Q9" s="158"/>
      <c r="R9" s="158"/>
      <c r="S9" s="159"/>
      <c r="T9" s="254"/>
      <c r="U9" s="225" t="s">
        <v>246</v>
      </c>
      <c r="V9" s="140"/>
      <c r="W9" s="265" t="s">
        <v>291</v>
      </c>
      <c r="X9" s="266"/>
      <c r="Y9" s="267"/>
    </row>
    <row r="10" spans="1:25" ht="33" customHeight="1" x14ac:dyDescent="0.25">
      <c r="A10" s="189"/>
      <c r="B10" s="190"/>
      <c r="C10" s="262"/>
      <c r="D10" s="188"/>
      <c r="E10" s="270"/>
      <c r="F10" s="271"/>
      <c r="G10" s="252"/>
      <c r="H10" s="172"/>
      <c r="I10" s="173"/>
      <c r="J10" s="173"/>
      <c r="K10" s="173"/>
      <c r="L10" s="173"/>
      <c r="M10" s="173"/>
      <c r="N10" s="174"/>
      <c r="O10" s="175"/>
      <c r="P10" s="157"/>
      <c r="Q10" s="158"/>
      <c r="R10" s="158"/>
      <c r="S10" s="159"/>
      <c r="T10" s="254"/>
      <c r="U10" s="225" t="s">
        <v>292</v>
      </c>
      <c r="V10" s="140"/>
      <c r="W10" s="265" t="s">
        <v>278</v>
      </c>
      <c r="X10" s="266"/>
      <c r="Y10" s="267"/>
    </row>
    <row r="11" spans="1:25" ht="33" customHeight="1" x14ac:dyDescent="0.25">
      <c r="A11" s="189"/>
      <c r="B11" s="190"/>
      <c r="C11" s="263"/>
      <c r="D11" s="188"/>
      <c r="E11" s="272"/>
      <c r="F11" s="273"/>
      <c r="G11" s="253"/>
      <c r="H11" s="172"/>
      <c r="I11" s="173"/>
      <c r="J11" s="173"/>
      <c r="K11" s="173"/>
      <c r="L11" s="173"/>
      <c r="M11" s="173"/>
      <c r="N11" s="174"/>
      <c r="O11" s="175"/>
      <c r="P11" s="160"/>
      <c r="Q11" s="161"/>
      <c r="R11" s="161"/>
      <c r="S11" s="162"/>
      <c r="T11" s="254"/>
      <c r="U11" s="231"/>
      <c r="V11" s="232"/>
      <c r="W11" s="265"/>
      <c r="X11" s="266"/>
      <c r="Y11" s="267"/>
    </row>
    <row r="12" spans="1:25" ht="33" customHeight="1" x14ac:dyDescent="0.4">
      <c r="A12" s="189"/>
      <c r="B12" s="190"/>
      <c r="C12" s="258"/>
      <c r="D12" s="190"/>
      <c r="E12" s="259"/>
      <c r="F12" s="259"/>
      <c r="G12" s="190"/>
      <c r="H12" s="258"/>
      <c r="I12" s="258"/>
      <c r="J12" s="258"/>
      <c r="K12" s="258"/>
      <c r="L12" s="258"/>
      <c r="M12" s="258"/>
      <c r="N12" s="258"/>
      <c r="O12" s="259"/>
      <c r="P12" s="259"/>
      <c r="Q12" s="259"/>
      <c r="R12" s="259"/>
      <c r="S12" s="259"/>
      <c r="T12" s="259"/>
      <c r="U12" s="258"/>
      <c r="V12" s="258"/>
      <c r="W12" s="258"/>
      <c r="X12" s="258"/>
      <c r="Y12" s="260"/>
    </row>
    <row r="13" spans="1:25" ht="53.25" customHeight="1" x14ac:dyDescent="0.4">
      <c r="A13" s="189"/>
      <c r="B13" s="190"/>
      <c r="C13" s="20" t="s">
        <v>57</v>
      </c>
      <c r="D13" s="29"/>
      <c r="E13" s="172" t="str">
        <f>VLOOKUP(C8,'Listas desplegables'!D3:G46,4,0)</f>
        <v>Jefe Oficina de Tecnología e Informática</v>
      </c>
      <c r="F13" s="174"/>
      <c r="G13" s="21"/>
      <c r="H13" s="170" t="s">
        <v>3</v>
      </c>
      <c r="I13" s="170"/>
      <c r="J13" s="170"/>
      <c r="K13" s="170"/>
      <c r="L13" s="170"/>
      <c r="M13" s="170"/>
      <c r="N13" s="170"/>
      <c r="O13" s="176" t="s">
        <v>346</v>
      </c>
      <c r="P13" s="177"/>
      <c r="Q13" s="177"/>
      <c r="R13" s="177"/>
      <c r="S13" s="177"/>
      <c r="T13" s="177"/>
      <c r="U13" s="177"/>
      <c r="V13" s="177"/>
      <c r="W13" s="177"/>
      <c r="X13" s="177"/>
      <c r="Y13" s="178"/>
    </row>
    <row r="14" spans="1:25" ht="18.75" x14ac:dyDescent="0.4">
      <c r="A14" s="189"/>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1"/>
    </row>
    <row r="15" spans="1:25" ht="30.75" customHeight="1" x14ac:dyDescent="0.25">
      <c r="A15" s="192" t="s">
        <v>4</v>
      </c>
      <c r="B15" s="193"/>
      <c r="C15" s="193"/>
      <c r="D15" s="193"/>
      <c r="E15" s="193"/>
      <c r="F15" s="193"/>
      <c r="G15" s="194"/>
      <c r="H15" s="226" t="s">
        <v>8</v>
      </c>
      <c r="I15" s="227"/>
      <c r="J15" s="227"/>
      <c r="K15" s="228"/>
      <c r="L15" s="81"/>
      <c r="M15" s="81"/>
      <c r="N15" s="163" t="s">
        <v>16</v>
      </c>
      <c r="O15" s="164"/>
      <c r="P15" s="164"/>
      <c r="Q15" s="164"/>
      <c r="R15" s="164"/>
      <c r="S15" s="165"/>
      <c r="T15" s="82"/>
      <c r="U15" s="229" t="s">
        <v>15</v>
      </c>
      <c r="V15" s="229"/>
      <c r="W15" s="229"/>
      <c r="X15" s="229"/>
      <c r="Y15" s="230"/>
    </row>
    <row r="16" spans="1:25" s="32" customFormat="1" ht="63.75" customHeight="1" x14ac:dyDescent="0.25">
      <c r="A16" s="79" t="s">
        <v>5</v>
      </c>
      <c r="B16" s="130"/>
      <c r="C16" s="80" t="s">
        <v>6</v>
      </c>
      <c r="D16" s="130"/>
      <c r="E16" s="187" t="s">
        <v>7</v>
      </c>
      <c r="F16" s="187"/>
      <c r="G16" s="194"/>
      <c r="H16" s="83" t="s">
        <v>9</v>
      </c>
      <c r="I16" s="83" t="s">
        <v>10</v>
      </c>
      <c r="J16" s="83" t="s">
        <v>11</v>
      </c>
      <c r="K16" s="83" t="s">
        <v>12</v>
      </c>
      <c r="L16" s="84"/>
      <c r="M16" s="81"/>
      <c r="N16" s="166" t="s">
        <v>161</v>
      </c>
      <c r="O16" s="167"/>
      <c r="P16" s="168"/>
      <c r="Q16" s="181"/>
      <c r="R16" s="182"/>
      <c r="S16" s="87" t="s">
        <v>13</v>
      </c>
      <c r="T16" s="85"/>
      <c r="U16" s="80" t="s">
        <v>129</v>
      </c>
      <c r="V16" s="82"/>
      <c r="W16" s="80" t="s">
        <v>17</v>
      </c>
      <c r="X16" s="86"/>
      <c r="Y16" s="88" t="s">
        <v>18</v>
      </c>
    </row>
    <row r="17" spans="1:25" s="5" customFormat="1" ht="18.75" customHeight="1" x14ac:dyDescent="0.2">
      <c r="A17" s="89"/>
      <c r="B17" s="50"/>
      <c r="C17" s="50"/>
      <c r="D17" s="50"/>
      <c r="E17" s="50"/>
      <c r="F17" s="50"/>
      <c r="G17" s="50"/>
      <c r="H17" s="50"/>
      <c r="I17" s="50"/>
      <c r="J17" s="50"/>
      <c r="K17" s="50"/>
      <c r="L17" s="50"/>
      <c r="M17" s="45"/>
      <c r="N17" s="50"/>
      <c r="O17" s="50"/>
      <c r="P17" s="50"/>
      <c r="Q17" s="45"/>
      <c r="R17" s="45"/>
      <c r="S17" s="64"/>
      <c r="T17" s="50"/>
      <c r="U17" s="50"/>
      <c r="V17" s="45"/>
      <c r="W17" s="50"/>
      <c r="X17" s="50"/>
      <c r="Y17" s="53"/>
    </row>
    <row r="18" spans="1:25" s="5" customFormat="1" ht="303.75" customHeight="1" x14ac:dyDescent="0.2">
      <c r="A18" s="95" t="s">
        <v>340</v>
      </c>
      <c r="B18" s="62"/>
      <c r="C18" s="57" t="s">
        <v>275</v>
      </c>
      <c r="D18" s="62"/>
      <c r="E18" s="135" t="s">
        <v>300</v>
      </c>
      <c r="F18" s="136"/>
      <c r="G18" s="62"/>
      <c r="H18" s="97" t="s">
        <v>237</v>
      </c>
      <c r="I18" s="96"/>
      <c r="J18" s="65"/>
      <c r="K18" s="65"/>
      <c r="L18" s="66"/>
      <c r="M18" s="67"/>
      <c r="N18" s="132" t="s">
        <v>347</v>
      </c>
      <c r="O18" s="142"/>
      <c r="P18" s="143"/>
      <c r="Q18" s="68"/>
      <c r="R18" s="72"/>
      <c r="S18" s="57" t="s">
        <v>279</v>
      </c>
      <c r="T18" s="73"/>
      <c r="U18" s="57" t="s">
        <v>348</v>
      </c>
      <c r="V18" s="67"/>
      <c r="W18" s="94" t="s">
        <v>341</v>
      </c>
      <c r="X18" s="73"/>
      <c r="Y18" s="47" t="s">
        <v>247</v>
      </c>
    </row>
    <row r="19" spans="1:25" s="5" customFormat="1" ht="22.5" customHeight="1" x14ac:dyDescent="0.25">
      <c r="A19" s="49"/>
      <c r="B19" s="50"/>
      <c r="C19" s="50"/>
      <c r="D19" s="50"/>
      <c r="E19" s="50"/>
      <c r="F19" s="50"/>
      <c r="G19" s="50"/>
      <c r="H19" s="50"/>
      <c r="I19" s="50"/>
      <c r="J19" s="50"/>
      <c r="K19" s="50"/>
      <c r="L19" s="50"/>
      <c r="M19" s="45"/>
      <c r="N19"/>
      <c r="O19"/>
      <c r="P19"/>
      <c r="Q19" s="45"/>
      <c r="R19" s="45"/>
      <c r="S19" s="50"/>
      <c r="T19" s="45"/>
      <c r="U19" s="45"/>
      <c r="V19" s="45"/>
      <c r="W19"/>
      <c r="X19" s="50"/>
      <c r="Y19" s="93"/>
    </row>
    <row r="20" spans="1:25" s="48" customFormat="1" ht="148.5" customHeight="1" x14ac:dyDescent="0.2">
      <c r="A20" s="145" t="s">
        <v>302</v>
      </c>
      <c r="B20" s="91"/>
      <c r="C20" s="57" t="s">
        <v>342</v>
      </c>
      <c r="D20" s="62"/>
      <c r="E20" s="135" t="s">
        <v>350</v>
      </c>
      <c r="F20" s="136"/>
      <c r="G20" s="62"/>
      <c r="H20" s="97"/>
      <c r="I20" s="97" t="s">
        <v>237</v>
      </c>
      <c r="J20" s="65"/>
      <c r="K20" s="65"/>
      <c r="L20" s="90"/>
      <c r="M20" s="91"/>
      <c r="N20" s="135" t="s">
        <v>355</v>
      </c>
      <c r="O20" s="141"/>
      <c r="P20" s="136"/>
      <c r="Q20" s="91"/>
      <c r="R20" s="91"/>
      <c r="S20" s="57" t="s">
        <v>287</v>
      </c>
      <c r="T20" s="73"/>
      <c r="U20" s="57" t="s">
        <v>288</v>
      </c>
      <c r="V20" s="92"/>
      <c r="W20" s="137" t="s">
        <v>345</v>
      </c>
      <c r="X20" s="92"/>
      <c r="Y20" s="235" t="s">
        <v>247</v>
      </c>
    </row>
    <row r="21" spans="1:25" s="5" customFormat="1" ht="27" customHeight="1" x14ac:dyDescent="0.2">
      <c r="A21" s="146"/>
      <c r="B21" s="50"/>
      <c r="C21" s="50"/>
      <c r="D21" s="50"/>
      <c r="E21" s="131"/>
      <c r="F21" s="131"/>
      <c r="G21" s="50"/>
      <c r="H21" s="50"/>
      <c r="I21" s="50"/>
      <c r="J21" s="50"/>
      <c r="K21" s="50"/>
      <c r="L21" s="50"/>
      <c r="M21" s="45"/>
      <c r="N21" s="144"/>
      <c r="O21" s="144"/>
      <c r="P21" s="144"/>
      <c r="Q21" s="45"/>
      <c r="R21" s="45"/>
      <c r="S21" s="45"/>
      <c r="T21" s="45"/>
      <c r="U21" s="45"/>
      <c r="V21" s="45"/>
      <c r="W21" s="233"/>
      <c r="X21" s="50"/>
      <c r="Y21" s="236"/>
    </row>
    <row r="22" spans="1:25" s="48" customFormat="1" ht="148.5" customHeight="1" x14ac:dyDescent="0.2">
      <c r="A22" s="146"/>
      <c r="B22" s="91"/>
      <c r="C22" s="57" t="s">
        <v>353</v>
      </c>
      <c r="D22" s="91"/>
      <c r="E22" s="135" t="s">
        <v>349</v>
      </c>
      <c r="F22" s="136"/>
      <c r="G22" s="62"/>
      <c r="H22" s="97"/>
      <c r="I22" s="97" t="s">
        <v>237</v>
      </c>
      <c r="J22" s="65"/>
      <c r="K22" s="65"/>
      <c r="L22" s="90"/>
      <c r="M22" s="91"/>
      <c r="N22" s="132" t="s">
        <v>351</v>
      </c>
      <c r="O22" s="133"/>
      <c r="P22" s="134"/>
      <c r="Q22" s="91"/>
      <c r="R22" s="91"/>
      <c r="S22" s="57" t="s">
        <v>279</v>
      </c>
      <c r="T22" s="73"/>
      <c r="U22" s="57" t="s">
        <v>288</v>
      </c>
      <c r="V22" s="92"/>
      <c r="W22" s="233"/>
      <c r="X22" s="92"/>
      <c r="Y22" s="236"/>
    </row>
    <row r="23" spans="1:25" s="5" customFormat="1" ht="23.25" customHeight="1" x14ac:dyDescent="0.2">
      <c r="A23" s="146"/>
      <c r="B23" s="50"/>
      <c r="C23" s="50"/>
      <c r="D23" s="50"/>
      <c r="E23" s="144"/>
      <c r="F23" s="144"/>
      <c r="G23" s="50"/>
      <c r="H23" s="50"/>
      <c r="I23" s="50"/>
      <c r="J23" s="50"/>
      <c r="K23" s="50"/>
      <c r="L23" s="50"/>
      <c r="M23" s="45"/>
      <c r="N23" s="144"/>
      <c r="O23" s="144"/>
      <c r="P23" s="144"/>
      <c r="Q23" s="45"/>
      <c r="R23" s="45"/>
      <c r="S23" s="45"/>
      <c r="T23" s="45"/>
      <c r="U23" s="45"/>
      <c r="V23" s="45"/>
      <c r="W23" s="233"/>
      <c r="X23" s="50"/>
      <c r="Y23" s="236"/>
    </row>
    <row r="24" spans="1:25" s="5" customFormat="1" ht="144.75" customHeight="1" x14ac:dyDescent="0.2">
      <c r="A24" s="147"/>
      <c r="B24" s="91"/>
      <c r="C24" s="57" t="s">
        <v>342</v>
      </c>
      <c r="D24" s="91"/>
      <c r="E24" s="132" t="s">
        <v>352</v>
      </c>
      <c r="F24" s="143"/>
      <c r="G24" s="50"/>
      <c r="H24" s="97"/>
      <c r="I24" s="97" t="s">
        <v>237</v>
      </c>
      <c r="J24" s="65"/>
      <c r="K24" s="65"/>
      <c r="L24" s="50"/>
      <c r="M24" s="45"/>
      <c r="N24" s="135" t="s">
        <v>356</v>
      </c>
      <c r="O24" s="141"/>
      <c r="P24" s="136"/>
      <c r="Q24" s="50"/>
      <c r="R24" s="50"/>
      <c r="S24" s="57" t="s">
        <v>279</v>
      </c>
      <c r="T24" s="50"/>
      <c r="U24" s="57" t="s">
        <v>343</v>
      </c>
      <c r="V24" s="45"/>
      <c r="W24" s="234"/>
      <c r="X24" s="50"/>
      <c r="Y24" s="237"/>
    </row>
    <row r="25" spans="1:25" s="5" customFormat="1" ht="15" customHeight="1" x14ac:dyDescent="0.2">
      <c r="A25" s="101"/>
      <c r="B25" s="91"/>
      <c r="C25" s="50"/>
      <c r="D25" s="91"/>
      <c r="E25" s="102"/>
      <c r="F25" s="102"/>
      <c r="G25" s="50"/>
      <c r="H25" s="55"/>
      <c r="I25" s="103"/>
      <c r="J25" s="55"/>
      <c r="K25" s="55"/>
      <c r="L25" s="50"/>
      <c r="M25" s="45"/>
      <c r="N25" s="50"/>
      <c r="O25" s="50"/>
      <c r="P25" s="50"/>
      <c r="Q25" s="50"/>
      <c r="R25" s="50"/>
      <c r="S25" s="91"/>
      <c r="T25" s="50"/>
      <c r="U25" s="91"/>
      <c r="V25" s="45"/>
      <c r="W25" s="91"/>
      <c r="X25" s="50"/>
      <c r="Y25" s="104"/>
    </row>
    <row r="26" spans="1:25" s="5" customFormat="1" ht="196.5" customHeight="1" x14ac:dyDescent="0.2">
      <c r="A26" s="69" t="s">
        <v>301</v>
      </c>
      <c r="B26" s="62"/>
      <c r="C26" s="57"/>
      <c r="D26" s="62"/>
      <c r="E26" s="135" t="s">
        <v>350</v>
      </c>
      <c r="F26" s="136"/>
      <c r="G26" s="62"/>
      <c r="H26" s="65"/>
      <c r="I26" s="97" t="s">
        <v>237</v>
      </c>
      <c r="J26" s="65"/>
      <c r="K26" s="65"/>
      <c r="L26" s="66"/>
      <c r="M26" s="67"/>
      <c r="N26" s="132" t="s">
        <v>334</v>
      </c>
      <c r="O26" s="142"/>
      <c r="P26" s="143"/>
      <c r="Q26" s="68"/>
      <c r="R26" s="72"/>
      <c r="S26" s="57" t="s">
        <v>354</v>
      </c>
      <c r="T26" s="73"/>
      <c r="U26" s="57" t="s">
        <v>332</v>
      </c>
      <c r="V26" s="67"/>
      <c r="W26" s="57" t="s">
        <v>344</v>
      </c>
      <c r="X26" s="73"/>
      <c r="Y26" s="47" t="s">
        <v>247</v>
      </c>
    </row>
    <row r="27" spans="1:25" s="5" customFormat="1" ht="19.5" customHeight="1" x14ac:dyDescent="0.2">
      <c r="A27" s="101"/>
      <c r="B27" s="91"/>
      <c r="C27" s="50"/>
      <c r="D27" s="91"/>
      <c r="E27" s="102"/>
      <c r="F27" s="102"/>
      <c r="G27" s="50"/>
      <c r="H27" s="55"/>
      <c r="I27" s="103"/>
      <c r="J27" s="55"/>
      <c r="K27" s="55"/>
      <c r="L27" s="50"/>
      <c r="M27" s="45"/>
      <c r="N27" s="50"/>
      <c r="O27" s="50"/>
      <c r="P27" s="50"/>
      <c r="Q27" s="50"/>
      <c r="R27" s="50"/>
      <c r="S27" s="91"/>
      <c r="T27" s="50"/>
      <c r="U27" s="91"/>
      <c r="V27" s="45"/>
      <c r="W27" s="91"/>
      <c r="X27" s="50"/>
      <c r="Y27" s="104"/>
    </row>
    <row r="28" spans="1:25" s="5" customFormat="1" ht="132" customHeight="1" x14ac:dyDescent="0.2">
      <c r="A28" s="69" t="s">
        <v>258</v>
      </c>
      <c r="B28" s="62"/>
      <c r="C28" s="57" t="s">
        <v>336</v>
      </c>
      <c r="D28" s="62"/>
      <c r="E28" s="135" t="s">
        <v>267</v>
      </c>
      <c r="F28" s="140"/>
      <c r="G28" s="62"/>
      <c r="H28" s="65"/>
      <c r="I28" s="65" t="s">
        <v>237</v>
      </c>
      <c r="J28" s="65"/>
      <c r="K28" s="65"/>
      <c r="L28" s="66"/>
      <c r="M28" s="67"/>
      <c r="N28" s="135" t="s">
        <v>265</v>
      </c>
      <c r="O28" s="141"/>
      <c r="P28" s="136"/>
      <c r="Q28" s="68"/>
      <c r="R28" s="72"/>
      <c r="S28" s="57" t="s">
        <v>245</v>
      </c>
      <c r="T28" s="73"/>
      <c r="U28" s="57" t="s">
        <v>262</v>
      </c>
      <c r="V28" s="67"/>
      <c r="W28" s="57" t="s">
        <v>268</v>
      </c>
      <c r="X28" s="73"/>
      <c r="Y28" s="47" t="s">
        <v>247</v>
      </c>
    </row>
    <row r="29" spans="1:25" s="5" customFormat="1" ht="8.25" customHeight="1" x14ac:dyDescent="0.2">
      <c r="A29" s="74"/>
      <c r="B29" s="62"/>
      <c r="C29" s="75"/>
      <c r="D29" s="62"/>
      <c r="E29" s="75"/>
      <c r="F29" s="75"/>
      <c r="G29" s="62"/>
      <c r="H29" s="76"/>
      <c r="I29" s="76"/>
      <c r="J29" s="76"/>
      <c r="K29" s="76"/>
      <c r="L29" s="77"/>
      <c r="M29" s="67"/>
      <c r="N29" s="75"/>
      <c r="O29" s="75"/>
      <c r="P29" s="75"/>
      <c r="Q29" s="62"/>
      <c r="R29" s="62"/>
      <c r="S29" s="75"/>
      <c r="T29" s="62"/>
      <c r="U29" s="75"/>
      <c r="V29" s="67"/>
      <c r="W29" s="75"/>
      <c r="X29" s="62"/>
      <c r="Y29" s="78"/>
    </row>
    <row r="30" spans="1:25" s="5" customFormat="1" ht="144.75" customHeight="1" x14ac:dyDescent="0.2">
      <c r="A30" s="69" t="s">
        <v>260</v>
      </c>
      <c r="B30" s="62"/>
      <c r="C30" s="57" t="s">
        <v>337</v>
      </c>
      <c r="D30" s="62"/>
      <c r="E30" s="135" t="s">
        <v>266</v>
      </c>
      <c r="F30" s="140"/>
      <c r="G30" s="62"/>
      <c r="H30" s="65"/>
      <c r="I30" s="65" t="s">
        <v>237</v>
      </c>
      <c r="J30" s="65"/>
      <c r="K30" s="65"/>
      <c r="L30" s="66"/>
      <c r="M30" s="67"/>
      <c r="N30" s="135" t="s">
        <v>264</v>
      </c>
      <c r="O30" s="141"/>
      <c r="P30" s="136"/>
      <c r="Q30" s="68"/>
      <c r="R30" s="72"/>
      <c r="S30" s="57" t="s">
        <v>245</v>
      </c>
      <c r="T30" s="73"/>
      <c r="U30" s="57" t="s">
        <v>259</v>
      </c>
      <c r="V30" s="67"/>
      <c r="W30" s="57" t="s">
        <v>269</v>
      </c>
      <c r="X30" s="73"/>
      <c r="Y30" s="47" t="s">
        <v>247</v>
      </c>
    </row>
    <row r="31" spans="1:25" s="5" customFormat="1" ht="8.25" customHeight="1" x14ac:dyDescent="0.2">
      <c r="A31" s="61"/>
      <c r="B31" s="62"/>
      <c r="C31" s="62"/>
      <c r="D31" s="62"/>
      <c r="E31" s="62"/>
      <c r="F31" s="62"/>
      <c r="G31" s="62"/>
      <c r="H31" s="77"/>
      <c r="I31" s="77"/>
      <c r="J31" s="77"/>
      <c r="K31" s="77"/>
      <c r="L31" s="77"/>
      <c r="M31" s="67"/>
      <c r="N31" s="77"/>
      <c r="O31" s="77"/>
      <c r="P31" s="77"/>
      <c r="Q31" s="62"/>
      <c r="R31" s="62"/>
      <c r="S31" s="62"/>
      <c r="T31" s="62"/>
      <c r="U31" s="62"/>
      <c r="V31" s="67"/>
      <c r="W31" s="62"/>
      <c r="X31" s="62"/>
      <c r="Y31" s="63"/>
    </row>
    <row r="32" spans="1:25" s="5" customFormat="1" ht="126" customHeight="1" x14ac:dyDescent="0.2">
      <c r="A32" s="250" t="s">
        <v>261</v>
      </c>
      <c r="B32" s="62"/>
      <c r="C32" s="137" t="s">
        <v>338</v>
      </c>
      <c r="D32" s="62"/>
      <c r="E32" s="245" t="s">
        <v>333</v>
      </c>
      <c r="F32" s="246"/>
      <c r="G32" s="62"/>
      <c r="H32" s="65"/>
      <c r="I32" s="65" t="s">
        <v>237</v>
      </c>
      <c r="J32" s="65"/>
      <c r="K32" s="65"/>
      <c r="L32" s="66"/>
      <c r="M32" s="67"/>
      <c r="N32" s="135" t="s">
        <v>339</v>
      </c>
      <c r="O32" s="141"/>
      <c r="P32" s="136"/>
      <c r="Q32" s="68"/>
      <c r="R32" s="72"/>
      <c r="S32" s="57" t="s">
        <v>245</v>
      </c>
      <c r="T32" s="73"/>
      <c r="U32" s="57" t="s">
        <v>263</v>
      </c>
      <c r="V32" s="67"/>
      <c r="W32" s="137" t="s">
        <v>270</v>
      </c>
      <c r="X32" s="73"/>
      <c r="Y32" s="238" t="s">
        <v>247</v>
      </c>
    </row>
    <row r="33" spans="1:25" s="5" customFormat="1" ht="19.5" customHeight="1" x14ac:dyDescent="0.2">
      <c r="A33" s="243"/>
      <c r="B33" s="62"/>
      <c r="C33" s="138"/>
      <c r="D33" s="62"/>
      <c r="E33" s="188"/>
      <c r="F33" s="247"/>
      <c r="G33" s="50"/>
      <c r="H33" s="50"/>
      <c r="I33" s="50"/>
      <c r="J33" s="50"/>
      <c r="K33" s="50"/>
      <c r="L33" s="50"/>
      <c r="M33" s="67"/>
      <c r="N33" s="98"/>
      <c r="O33" s="99"/>
      <c r="P33" s="100"/>
      <c r="Q33" s="68"/>
      <c r="R33" s="72"/>
      <c r="S33" s="57"/>
      <c r="T33" s="73"/>
      <c r="U33" s="57"/>
      <c r="V33" s="67"/>
      <c r="W33" s="138"/>
      <c r="X33" s="73"/>
      <c r="Y33" s="239"/>
    </row>
    <row r="34" spans="1:25" s="5" customFormat="1" ht="162.94999999999999" customHeight="1" x14ac:dyDescent="0.2">
      <c r="A34" s="244"/>
      <c r="B34" s="62"/>
      <c r="C34" s="139"/>
      <c r="D34" s="62"/>
      <c r="E34" s="248"/>
      <c r="F34" s="249"/>
      <c r="G34" s="62"/>
      <c r="H34" s="65"/>
      <c r="I34" s="65" t="s">
        <v>237</v>
      </c>
      <c r="J34" s="65"/>
      <c r="K34" s="65"/>
      <c r="L34" s="66"/>
      <c r="M34" s="67"/>
      <c r="N34" s="132" t="s">
        <v>334</v>
      </c>
      <c r="O34" s="133"/>
      <c r="P34" s="134"/>
      <c r="Q34" s="68"/>
      <c r="R34" s="72"/>
      <c r="S34" s="94" t="s">
        <v>335</v>
      </c>
      <c r="T34" s="73"/>
      <c r="U34" s="94" t="s">
        <v>332</v>
      </c>
      <c r="V34" s="67"/>
      <c r="W34" s="139"/>
      <c r="X34" s="73"/>
      <c r="Y34" s="240"/>
    </row>
    <row r="35" spans="1:25" s="5" customFormat="1" ht="8.25" customHeight="1" x14ac:dyDescent="0.2">
      <c r="A35" s="61"/>
      <c r="B35" s="62"/>
      <c r="C35" s="62"/>
      <c r="D35" s="62"/>
      <c r="E35" s="62"/>
      <c r="F35" s="62"/>
      <c r="G35" s="62"/>
      <c r="H35" s="77"/>
      <c r="I35" s="77"/>
      <c r="J35" s="77"/>
      <c r="K35" s="77"/>
      <c r="L35" s="77"/>
      <c r="M35" s="67"/>
      <c r="N35" s="77"/>
      <c r="O35" s="77"/>
      <c r="P35" s="77"/>
      <c r="Q35" s="62"/>
      <c r="R35" s="62"/>
      <c r="S35" s="62"/>
      <c r="T35" s="62"/>
      <c r="U35" s="62"/>
      <c r="V35" s="67"/>
      <c r="W35" s="62"/>
      <c r="X35" s="62"/>
      <c r="Y35" s="63"/>
    </row>
    <row r="36" spans="1:25" s="5" customFormat="1" ht="11.25" customHeight="1" x14ac:dyDescent="0.2">
      <c r="A36" s="49"/>
      <c r="B36" s="50"/>
      <c r="C36" s="50"/>
      <c r="D36" s="50"/>
      <c r="E36" s="50"/>
      <c r="F36" s="50"/>
      <c r="G36" s="50"/>
      <c r="H36" s="55"/>
      <c r="I36" s="55"/>
      <c r="J36" s="55"/>
      <c r="K36" s="55"/>
      <c r="L36" s="50"/>
      <c r="M36" s="45"/>
      <c r="N36" s="50"/>
      <c r="O36" s="50"/>
      <c r="P36" s="50"/>
      <c r="Q36" s="50"/>
      <c r="R36" s="50"/>
      <c r="S36" s="50"/>
      <c r="T36" s="50"/>
      <c r="U36" s="50"/>
      <c r="V36" s="45"/>
      <c r="W36" s="50"/>
      <c r="X36" s="50"/>
      <c r="Y36" s="53"/>
    </row>
    <row r="37" spans="1:25" s="48" customFormat="1" ht="164.25" customHeight="1" x14ac:dyDescent="0.2">
      <c r="A37" s="69" t="s">
        <v>299</v>
      </c>
      <c r="B37" s="62"/>
      <c r="C37" s="57"/>
      <c r="D37" s="62"/>
      <c r="E37" s="135" t="s">
        <v>252</v>
      </c>
      <c r="F37" s="140"/>
      <c r="G37" s="62"/>
      <c r="H37" s="65"/>
      <c r="I37" s="65"/>
      <c r="J37" s="65" t="s">
        <v>237</v>
      </c>
      <c r="K37" s="65"/>
      <c r="L37" s="66"/>
      <c r="M37" s="67"/>
      <c r="N37" s="135" t="s">
        <v>298</v>
      </c>
      <c r="O37" s="141"/>
      <c r="P37" s="136"/>
      <c r="Q37" s="68"/>
      <c r="R37" s="62"/>
      <c r="S37" s="137" t="s">
        <v>245</v>
      </c>
      <c r="T37" s="62"/>
      <c r="U37" s="57" t="s">
        <v>238</v>
      </c>
      <c r="V37" s="67"/>
      <c r="W37" s="137" t="s">
        <v>303</v>
      </c>
      <c r="X37" s="62"/>
      <c r="Y37" s="222" t="s">
        <v>247</v>
      </c>
    </row>
    <row r="38" spans="1:25" s="5" customFormat="1" ht="9" customHeight="1" x14ac:dyDescent="0.25">
      <c r="A38" s="49"/>
      <c r="B38" s="50"/>
      <c r="C38" s="50"/>
      <c r="D38" s="50"/>
      <c r="E38" s="50"/>
      <c r="F38" s="50"/>
      <c r="G38" s="50"/>
      <c r="H38" s="50"/>
      <c r="I38" s="50"/>
      <c r="J38" s="50"/>
      <c r="K38" s="50"/>
      <c r="L38" s="50"/>
      <c r="M38" s="45"/>
      <c r="N38" s="50"/>
      <c r="O38" s="50"/>
      <c r="P38" s="50"/>
      <c r="Q38" s="45"/>
      <c r="R38" s="45"/>
      <c r="S38" s="138"/>
      <c r="T38" s="50"/>
      <c r="U38"/>
      <c r="V38" s="45"/>
      <c r="W38" s="138"/>
      <c r="X38" s="50"/>
      <c r="Y38" s="223"/>
    </row>
    <row r="39" spans="1:25" s="5" customFormat="1" ht="69" customHeight="1" x14ac:dyDescent="0.2">
      <c r="A39" s="69" t="s">
        <v>248</v>
      </c>
      <c r="B39" s="50"/>
      <c r="C39" s="57"/>
      <c r="D39" s="50"/>
      <c r="E39" s="135" t="s">
        <v>238</v>
      </c>
      <c r="F39" s="136"/>
      <c r="G39" s="50"/>
      <c r="H39" s="46"/>
      <c r="I39" s="46"/>
      <c r="J39" s="46" t="s">
        <v>237</v>
      </c>
      <c r="K39" s="46"/>
      <c r="L39" s="58"/>
      <c r="M39" s="45"/>
      <c r="N39" s="132" t="s">
        <v>253</v>
      </c>
      <c r="O39" s="142"/>
      <c r="P39" s="143"/>
      <c r="Q39" s="58"/>
      <c r="R39" s="50"/>
      <c r="S39" s="138"/>
      <c r="T39" s="50"/>
      <c r="U39" s="137" t="s">
        <v>274</v>
      </c>
      <c r="V39" s="45"/>
      <c r="W39" s="138"/>
      <c r="X39" s="50"/>
      <c r="Y39" s="223"/>
    </row>
    <row r="40" spans="1:25" s="5" customFormat="1" ht="11.25" customHeight="1" x14ac:dyDescent="0.2">
      <c r="A40" s="49"/>
      <c r="B40" s="50"/>
      <c r="C40" s="50"/>
      <c r="D40" s="50"/>
      <c r="E40" s="50"/>
      <c r="F40" s="50"/>
      <c r="G40" s="50"/>
      <c r="H40" s="55"/>
      <c r="I40" s="55"/>
      <c r="J40" s="55"/>
      <c r="K40" s="55"/>
      <c r="L40" s="50"/>
      <c r="M40" s="45"/>
      <c r="N40" s="50"/>
      <c r="O40" s="50"/>
      <c r="P40" s="50"/>
      <c r="Q40" s="50"/>
      <c r="R40" s="50"/>
      <c r="S40" s="138"/>
      <c r="T40" s="50"/>
      <c r="U40" s="138"/>
      <c r="V40" s="45"/>
      <c r="W40" s="138"/>
      <c r="X40" s="50"/>
      <c r="Y40" s="223"/>
    </row>
    <row r="41" spans="1:25" s="48" customFormat="1" ht="82.5" customHeight="1" x14ac:dyDescent="0.2">
      <c r="A41" s="242" t="s">
        <v>249</v>
      </c>
      <c r="B41" s="50"/>
      <c r="C41" s="137" t="s">
        <v>250</v>
      </c>
      <c r="D41" s="50"/>
      <c r="E41" s="135" t="s">
        <v>239</v>
      </c>
      <c r="F41" s="136"/>
      <c r="G41" s="50"/>
      <c r="H41" s="46"/>
      <c r="I41" s="46"/>
      <c r="J41" s="46" t="s">
        <v>237</v>
      </c>
      <c r="K41" s="46"/>
      <c r="L41" s="58"/>
      <c r="M41" s="45"/>
      <c r="N41" s="135" t="s">
        <v>241</v>
      </c>
      <c r="O41" s="141"/>
      <c r="P41" s="136"/>
      <c r="Q41" s="50"/>
      <c r="R41" s="50"/>
      <c r="S41" s="138"/>
      <c r="T41" s="50"/>
      <c r="U41" s="138"/>
      <c r="V41" s="45"/>
      <c r="W41" s="138"/>
      <c r="X41" s="50"/>
      <c r="Y41" s="223"/>
    </row>
    <row r="42" spans="1:25" s="5" customFormat="1" ht="9" customHeight="1" x14ac:dyDescent="0.2">
      <c r="A42" s="243"/>
      <c r="B42" s="50"/>
      <c r="C42" s="138"/>
      <c r="D42" s="50"/>
      <c r="E42" s="50"/>
      <c r="F42" s="50"/>
      <c r="G42" s="50"/>
      <c r="H42" s="50"/>
      <c r="I42" s="50"/>
      <c r="J42" s="50"/>
      <c r="K42" s="50"/>
      <c r="L42" s="50"/>
      <c r="M42" s="45"/>
      <c r="N42" s="50"/>
      <c r="O42" s="50"/>
      <c r="P42" s="50"/>
      <c r="Q42" s="45"/>
      <c r="R42" s="45"/>
      <c r="S42" s="138"/>
      <c r="T42" s="50"/>
      <c r="U42" s="138"/>
      <c r="V42" s="45"/>
      <c r="W42" s="138"/>
      <c r="X42" s="50"/>
      <c r="Y42" s="223"/>
    </row>
    <row r="43" spans="1:25" s="5" customFormat="1" ht="103.5" customHeight="1" x14ac:dyDescent="0.2">
      <c r="A43" s="244"/>
      <c r="B43" s="50"/>
      <c r="C43" s="139"/>
      <c r="D43" s="50"/>
      <c r="E43" s="135" t="s">
        <v>240</v>
      </c>
      <c r="F43" s="136"/>
      <c r="G43" s="50"/>
      <c r="H43" s="46"/>
      <c r="I43" s="46"/>
      <c r="J43" s="46" t="s">
        <v>237</v>
      </c>
      <c r="K43" s="46"/>
      <c r="L43" s="58"/>
      <c r="M43" s="45"/>
      <c r="N43" s="135" t="s">
        <v>242</v>
      </c>
      <c r="O43" s="141"/>
      <c r="P43" s="136"/>
      <c r="Q43" s="58"/>
      <c r="R43" s="50"/>
      <c r="S43" s="138"/>
      <c r="T43" s="50"/>
      <c r="U43" s="139"/>
      <c r="V43" s="45"/>
      <c r="W43" s="138"/>
      <c r="X43" s="50"/>
      <c r="Y43" s="223"/>
    </row>
    <row r="44" spans="1:25" s="5" customFormat="1" ht="11.25" customHeight="1" x14ac:dyDescent="0.2">
      <c r="A44" s="54"/>
      <c r="B44" s="50"/>
      <c r="C44" s="50"/>
      <c r="D44" s="50"/>
      <c r="E44" s="50"/>
      <c r="F44" s="50"/>
      <c r="G44" s="50"/>
      <c r="H44" s="50"/>
      <c r="I44" s="50"/>
      <c r="J44" s="50"/>
      <c r="K44" s="50"/>
      <c r="L44" s="50"/>
      <c r="M44" s="45"/>
      <c r="N44" s="50"/>
      <c r="O44" s="50"/>
      <c r="P44" s="50"/>
      <c r="Q44" s="50"/>
      <c r="R44" s="50"/>
      <c r="S44" s="138"/>
      <c r="T44" s="50"/>
      <c r="U44" s="50"/>
      <c r="V44" s="45"/>
      <c r="W44" s="138"/>
      <c r="X44" s="50"/>
      <c r="Y44" s="223"/>
    </row>
    <row r="45" spans="1:25" s="5" customFormat="1" ht="90.75" customHeight="1" x14ac:dyDescent="0.2">
      <c r="A45" s="69" t="s">
        <v>251</v>
      </c>
      <c r="B45" s="50"/>
      <c r="C45" s="57"/>
      <c r="D45" s="50"/>
      <c r="E45" s="135" t="s">
        <v>238</v>
      </c>
      <c r="F45" s="136"/>
      <c r="G45" s="50"/>
      <c r="H45" s="46"/>
      <c r="I45" s="46"/>
      <c r="J45" s="46" t="s">
        <v>237</v>
      </c>
      <c r="K45" s="46"/>
      <c r="L45" s="58"/>
      <c r="M45" s="45"/>
      <c r="N45" s="135" t="s">
        <v>243</v>
      </c>
      <c r="O45" s="141"/>
      <c r="P45" s="136"/>
      <c r="Q45" s="58"/>
      <c r="R45" s="50"/>
      <c r="S45" s="139"/>
      <c r="T45" s="52"/>
      <c r="U45" s="57" t="s">
        <v>272</v>
      </c>
      <c r="V45" s="45"/>
      <c r="W45" s="139"/>
      <c r="X45" s="50"/>
      <c r="Y45" s="224"/>
    </row>
    <row r="46" spans="1:25" s="5" customFormat="1" ht="11.25" customHeight="1" x14ac:dyDescent="0.2">
      <c r="A46" s="49"/>
      <c r="B46" s="50"/>
      <c r="C46" s="50"/>
      <c r="D46" s="50"/>
      <c r="E46" s="50"/>
      <c r="F46" s="50"/>
      <c r="G46" s="50"/>
      <c r="H46" s="55"/>
      <c r="I46" s="55"/>
      <c r="J46" s="55"/>
      <c r="K46" s="55"/>
      <c r="L46" s="50"/>
      <c r="M46" s="45"/>
      <c r="N46" s="50"/>
      <c r="O46" s="50"/>
      <c r="P46" s="50"/>
      <c r="Q46" s="50"/>
      <c r="R46" s="50"/>
      <c r="S46" s="64"/>
      <c r="T46" s="50"/>
      <c r="U46" s="50"/>
      <c r="V46" s="45"/>
      <c r="W46" s="50"/>
      <c r="X46" s="50"/>
      <c r="Y46" s="53"/>
    </row>
    <row r="47" spans="1:25" s="5" customFormat="1" ht="99.75" customHeight="1" x14ac:dyDescent="0.2">
      <c r="A47" s="69" t="s">
        <v>299</v>
      </c>
      <c r="B47" s="50"/>
      <c r="C47" s="57"/>
      <c r="D47" s="50"/>
      <c r="E47" s="135" t="s">
        <v>273</v>
      </c>
      <c r="F47" s="136"/>
      <c r="G47" s="50"/>
      <c r="H47" s="46"/>
      <c r="I47" s="46"/>
      <c r="J47" s="46"/>
      <c r="K47" s="46" t="s">
        <v>237</v>
      </c>
      <c r="L47" s="58"/>
      <c r="M47" s="45"/>
      <c r="N47" s="135" t="s">
        <v>254</v>
      </c>
      <c r="O47" s="141"/>
      <c r="P47" s="136"/>
      <c r="Q47" s="58"/>
      <c r="R47" s="52"/>
      <c r="S47" s="57" t="s">
        <v>245</v>
      </c>
      <c r="T47" s="51"/>
      <c r="U47" s="57" t="s">
        <v>244</v>
      </c>
      <c r="V47" s="45"/>
      <c r="W47" s="57" t="s">
        <v>249</v>
      </c>
      <c r="X47" s="51"/>
      <c r="Y47" s="47"/>
    </row>
    <row r="48" spans="1:25" x14ac:dyDescent="0.25">
      <c r="A48" s="36"/>
      <c r="B48" s="35"/>
      <c r="C48" s="35"/>
      <c r="D48" s="35"/>
      <c r="E48" s="35"/>
      <c r="F48" s="35"/>
      <c r="G48" s="35"/>
      <c r="H48" s="35"/>
      <c r="I48" s="35"/>
      <c r="J48" s="35"/>
      <c r="K48" s="35"/>
      <c r="L48" s="35"/>
      <c r="M48" s="35"/>
      <c r="N48" s="35"/>
      <c r="O48" s="35"/>
      <c r="P48" s="35"/>
      <c r="Q48" s="35"/>
      <c r="R48" s="35"/>
      <c r="S48" s="35"/>
      <c r="T48" s="35"/>
      <c r="U48" s="35"/>
      <c r="V48" s="35"/>
      <c r="W48" s="35"/>
      <c r="X48" s="35"/>
      <c r="Y48" s="37"/>
    </row>
    <row r="49" spans="1:25" x14ac:dyDescent="0.25">
      <c r="A49" s="241" t="s">
        <v>130</v>
      </c>
      <c r="B49" s="170"/>
      <c r="C49" s="171"/>
      <c r="D49" s="35"/>
      <c r="E49" s="35"/>
      <c r="F49" s="35"/>
      <c r="G49" s="35"/>
      <c r="H49" s="35"/>
      <c r="I49" s="35"/>
      <c r="J49" s="35"/>
      <c r="K49" s="35"/>
      <c r="L49" s="35"/>
      <c r="M49" s="35"/>
      <c r="N49" s="35"/>
      <c r="O49" s="35"/>
      <c r="P49" s="35"/>
      <c r="Q49" s="35"/>
      <c r="R49" s="35"/>
      <c r="S49" s="35"/>
      <c r="T49" s="35"/>
      <c r="U49" s="35"/>
      <c r="V49" s="35"/>
      <c r="W49" s="35"/>
      <c r="X49" s="35"/>
      <c r="Y49" s="37"/>
    </row>
    <row r="50" spans="1:25" x14ac:dyDescent="0.25">
      <c r="A50" s="148"/>
      <c r="B50" s="149"/>
      <c r="C50" s="150"/>
      <c r="D50" s="35"/>
      <c r="E50" s="35"/>
      <c r="F50" s="35"/>
      <c r="G50" s="35"/>
      <c r="H50" s="35"/>
      <c r="I50" s="35"/>
      <c r="J50" s="35"/>
      <c r="K50" s="35"/>
      <c r="L50" s="35"/>
      <c r="M50" s="35"/>
      <c r="N50" s="35"/>
      <c r="O50" s="35"/>
      <c r="P50" s="35"/>
      <c r="Q50" s="35"/>
      <c r="R50" s="35"/>
      <c r="S50" s="35"/>
      <c r="T50" s="35"/>
      <c r="U50" s="35"/>
      <c r="V50" s="35"/>
      <c r="W50" s="35"/>
      <c r="X50" s="35"/>
      <c r="Y50" s="37"/>
    </row>
    <row r="51" spans="1:25" x14ac:dyDescent="0.25">
      <c r="A51" s="148"/>
      <c r="B51" s="149"/>
      <c r="C51" s="150"/>
      <c r="D51" s="35"/>
      <c r="E51" s="35"/>
      <c r="F51" s="35"/>
      <c r="G51" s="35"/>
      <c r="H51" s="35"/>
      <c r="I51" s="35"/>
      <c r="J51" s="35"/>
      <c r="K51" s="35"/>
      <c r="L51" s="35"/>
      <c r="M51" s="35"/>
      <c r="N51" s="35"/>
      <c r="O51" s="35"/>
      <c r="P51" s="35"/>
      <c r="Q51" s="35"/>
      <c r="R51" s="35"/>
      <c r="S51" s="35"/>
      <c r="T51" s="35"/>
      <c r="U51" s="35"/>
      <c r="V51" s="35"/>
      <c r="W51" s="35"/>
      <c r="X51" s="35"/>
      <c r="Y51" s="37"/>
    </row>
    <row r="52" spans="1:25" x14ac:dyDescent="0.25">
      <c r="A52" s="183" t="s">
        <v>271</v>
      </c>
      <c r="B52" s="184"/>
      <c r="C52" s="185"/>
      <c r="D52" s="35"/>
      <c r="E52" s="35"/>
      <c r="F52" s="35"/>
      <c r="G52" s="35"/>
      <c r="H52" s="35"/>
      <c r="I52" s="35"/>
      <c r="J52" s="35"/>
      <c r="K52" s="35"/>
      <c r="L52" s="35"/>
      <c r="M52" s="35"/>
      <c r="N52" s="35"/>
      <c r="O52" s="35"/>
      <c r="P52" s="35"/>
      <c r="Q52" s="35"/>
      <c r="R52" s="35"/>
      <c r="S52" s="35"/>
      <c r="T52" s="35"/>
      <c r="U52" s="35"/>
      <c r="V52" s="35"/>
      <c r="W52" s="35"/>
      <c r="X52" s="35"/>
      <c r="Y52" s="37"/>
    </row>
    <row r="53" spans="1:25" x14ac:dyDescent="0.25">
      <c r="A53" s="186"/>
      <c r="B53" s="184"/>
      <c r="C53" s="185"/>
      <c r="D53" s="35"/>
      <c r="E53" s="35"/>
      <c r="F53" s="35"/>
      <c r="G53" s="35"/>
      <c r="H53" s="35"/>
      <c r="I53" s="35"/>
      <c r="J53" s="35"/>
      <c r="K53" s="35"/>
      <c r="L53" s="35"/>
      <c r="M53" s="35"/>
      <c r="N53" s="35"/>
      <c r="O53" s="35"/>
      <c r="P53" s="35"/>
      <c r="Q53" s="35"/>
      <c r="R53" s="35"/>
      <c r="S53" s="35"/>
      <c r="T53" s="35"/>
      <c r="U53" s="35"/>
      <c r="V53" s="35"/>
      <c r="W53" s="35"/>
      <c r="X53" s="35"/>
      <c r="Y53" s="37"/>
    </row>
    <row r="54" spans="1:25" x14ac:dyDescent="0.25">
      <c r="A54" s="186"/>
      <c r="B54" s="184"/>
      <c r="C54" s="185"/>
      <c r="D54" s="35"/>
      <c r="E54" s="35"/>
      <c r="F54" s="35"/>
      <c r="G54" s="35"/>
      <c r="H54" s="35"/>
      <c r="I54" s="35"/>
      <c r="J54" s="35"/>
      <c r="K54" s="35"/>
      <c r="L54" s="35"/>
      <c r="M54" s="35"/>
      <c r="N54" s="35"/>
      <c r="O54" s="35"/>
      <c r="P54" s="35"/>
      <c r="Q54" s="35"/>
      <c r="R54" s="35"/>
      <c r="S54" s="35"/>
      <c r="T54" s="35"/>
      <c r="U54" s="35"/>
      <c r="V54" s="35"/>
      <c r="W54" s="35"/>
      <c r="X54" s="35"/>
      <c r="Y54" s="37"/>
    </row>
    <row r="55" spans="1:25" x14ac:dyDescent="0.25">
      <c r="A55" s="148"/>
      <c r="B55" s="149"/>
      <c r="C55" s="150"/>
      <c r="D55" s="35"/>
      <c r="E55" s="35"/>
      <c r="F55" s="35"/>
      <c r="G55" s="35"/>
      <c r="H55" s="35"/>
      <c r="I55" s="35"/>
      <c r="J55" s="35"/>
      <c r="K55" s="35"/>
      <c r="L55" s="35"/>
      <c r="M55" s="35"/>
      <c r="N55" s="35"/>
      <c r="O55" s="35"/>
      <c r="P55" s="35"/>
      <c r="Q55" s="35"/>
      <c r="R55" s="35"/>
      <c r="S55" s="35"/>
      <c r="T55" s="35"/>
      <c r="U55" s="35"/>
      <c r="V55" s="35"/>
      <c r="W55" s="35"/>
      <c r="X55" s="35"/>
      <c r="Y55" s="37"/>
    </row>
    <row r="56" spans="1:25" x14ac:dyDescent="0.25">
      <c r="A56" s="148"/>
      <c r="B56" s="149"/>
      <c r="C56" s="150"/>
      <c r="D56" s="35"/>
      <c r="E56" s="35"/>
      <c r="F56" s="35"/>
      <c r="G56" s="35"/>
      <c r="H56" s="35"/>
      <c r="I56" s="35"/>
      <c r="J56" s="35"/>
      <c r="K56" s="35"/>
      <c r="L56" s="35"/>
      <c r="M56" s="35"/>
      <c r="N56" s="35"/>
      <c r="O56" s="35"/>
      <c r="P56" s="35"/>
      <c r="Q56" s="35"/>
      <c r="R56" s="35"/>
      <c r="S56" s="35"/>
      <c r="T56" s="35"/>
      <c r="U56" s="35"/>
      <c r="V56" s="35"/>
      <c r="W56" s="35"/>
      <c r="X56" s="35"/>
      <c r="Y56" s="37"/>
    </row>
    <row r="57" spans="1:25" x14ac:dyDescent="0.25">
      <c r="A57" s="1"/>
      <c r="Y57" s="2"/>
    </row>
    <row r="58" spans="1:25" x14ac:dyDescent="0.25">
      <c r="A58" s="1"/>
      <c r="Y58" s="2"/>
    </row>
    <row r="59" spans="1:25" x14ac:dyDescent="0.25">
      <c r="A59" s="1"/>
      <c r="Y59" s="2"/>
    </row>
    <row r="60" spans="1:25" x14ac:dyDescent="0.25">
      <c r="A60" s="1"/>
      <c r="Y60" s="2"/>
    </row>
    <row r="61" spans="1:25" x14ac:dyDescent="0.25">
      <c r="A61" s="1"/>
      <c r="Y61" s="2"/>
    </row>
    <row r="62" spans="1:25" x14ac:dyDescent="0.25">
      <c r="A62" s="1"/>
      <c r="Y62" s="2"/>
    </row>
    <row r="63" spans="1:25" x14ac:dyDescent="0.25">
      <c r="A63" s="1"/>
      <c r="Y63" s="2"/>
    </row>
    <row r="64" spans="1:25" x14ac:dyDescent="0.25">
      <c r="A64" s="1"/>
      <c r="Y64" s="2"/>
    </row>
    <row r="65" spans="1:25" x14ac:dyDescent="0.25">
      <c r="A65" s="1"/>
      <c r="Y65" s="2"/>
    </row>
    <row r="66" spans="1:25" x14ac:dyDescent="0.25">
      <c r="A66" s="1"/>
      <c r="Y66" s="2"/>
    </row>
    <row r="67" spans="1:25" x14ac:dyDescent="0.25">
      <c r="A67" s="1"/>
      <c r="Y67" s="2"/>
    </row>
    <row r="68" spans="1:25" ht="15.75" thickBot="1" x14ac:dyDescent="0.3">
      <c r="A68" s="34"/>
      <c r="B68" s="3"/>
      <c r="C68" s="3"/>
      <c r="D68" s="3"/>
      <c r="E68" s="3"/>
      <c r="F68" s="3"/>
      <c r="G68" s="3"/>
      <c r="H68" s="3"/>
      <c r="I68" s="3"/>
      <c r="J68" s="3"/>
      <c r="K68" s="3"/>
      <c r="L68" s="3"/>
      <c r="M68" s="3"/>
      <c r="N68" s="3"/>
      <c r="O68" s="3"/>
      <c r="P68" s="3"/>
      <c r="Q68" s="3"/>
      <c r="R68" s="3"/>
      <c r="S68" s="3"/>
      <c r="T68" s="3"/>
      <c r="U68" s="3"/>
      <c r="V68" s="3"/>
      <c r="W68" s="3"/>
      <c r="X68" s="3"/>
      <c r="Y68" s="4"/>
    </row>
  </sheetData>
  <sheetProtection formatCells="0" selectLockedCells="1" selectUnlockedCells="1"/>
  <mergeCells count="95">
    <mergeCell ref="A32:A34"/>
    <mergeCell ref="G6:G11"/>
    <mergeCell ref="T6:T11"/>
    <mergeCell ref="E13:F13"/>
    <mergeCell ref="C6:C7"/>
    <mergeCell ref="E6:F7"/>
    <mergeCell ref="C12:Y12"/>
    <mergeCell ref="C8:C11"/>
    <mergeCell ref="U6:Y6"/>
    <mergeCell ref="W11:Y11"/>
    <mergeCell ref="W8:Y8"/>
    <mergeCell ref="W9:Y9"/>
    <mergeCell ref="W10:Y10"/>
    <mergeCell ref="N23:P23"/>
    <mergeCell ref="N21:P21"/>
    <mergeCell ref="E8:F11"/>
    <mergeCell ref="A50:C51"/>
    <mergeCell ref="E30:F30"/>
    <mergeCell ref="N30:P30"/>
    <mergeCell ref="N34:P34"/>
    <mergeCell ref="E47:F47"/>
    <mergeCell ref="N47:P47"/>
    <mergeCell ref="A49:C49"/>
    <mergeCell ref="A41:A43"/>
    <mergeCell ref="C41:C43"/>
    <mergeCell ref="N43:P43"/>
    <mergeCell ref="N32:P32"/>
    <mergeCell ref="E32:F34"/>
    <mergeCell ref="C32:C34"/>
    <mergeCell ref="E45:F45"/>
    <mergeCell ref="N45:P45"/>
    <mergeCell ref="E41:F41"/>
    <mergeCell ref="Y37:Y45"/>
    <mergeCell ref="U8:V8"/>
    <mergeCell ref="H15:K15"/>
    <mergeCell ref="U15:Y15"/>
    <mergeCell ref="W37:W45"/>
    <mergeCell ref="N37:P37"/>
    <mergeCell ref="U9:V9"/>
    <mergeCell ref="U10:V10"/>
    <mergeCell ref="U11:V11"/>
    <mergeCell ref="N39:P39"/>
    <mergeCell ref="W20:W24"/>
    <mergeCell ref="Y20:Y24"/>
    <mergeCell ref="N24:P24"/>
    <mergeCell ref="W32:W34"/>
    <mergeCell ref="N41:P41"/>
    <mergeCell ref="Y32:Y34"/>
    <mergeCell ref="X1:Y1"/>
    <mergeCell ref="X2:Y2"/>
    <mergeCell ref="X3:Y3"/>
    <mergeCell ref="D1:U3"/>
    <mergeCell ref="A5:Y5"/>
    <mergeCell ref="A1:C3"/>
    <mergeCell ref="V1:W1"/>
    <mergeCell ref="V2:W2"/>
    <mergeCell ref="V3:W3"/>
    <mergeCell ref="D8:D11"/>
    <mergeCell ref="A14:Y14"/>
    <mergeCell ref="A15:F15"/>
    <mergeCell ref="G15:G16"/>
    <mergeCell ref="A6:B13"/>
    <mergeCell ref="W7:Y7"/>
    <mergeCell ref="N20:P20"/>
    <mergeCell ref="A20:A24"/>
    <mergeCell ref="A55:C56"/>
    <mergeCell ref="P6:S7"/>
    <mergeCell ref="P8:S11"/>
    <mergeCell ref="N15:S15"/>
    <mergeCell ref="N16:P16"/>
    <mergeCell ref="H6:N7"/>
    <mergeCell ref="H8:N11"/>
    <mergeCell ref="O6:O11"/>
    <mergeCell ref="H13:N13"/>
    <mergeCell ref="O13:Y13"/>
    <mergeCell ref="U7:V7"/>
    <mergeCell ref="Q16:R16"/>
    <mergeCell ref="A52:C54"/>
    <mergeCell ref="E16:F16"/>
    <mergeCell ref="N22:P22"/>
    <mergeCell ref="E18:F18"/>
    <mergeCell ref="E20:F20"/>
    <mergeCell ref="U39:U43"/>
    <mergeCell ref="E28:F28"/>
    <mergeCell ref="N28:P28"/>
    <mergeCell ref="S37:S45"/>
    <mergeCell ref="E37:F37"/>
    <mergeCell ref="E39:F39"/>
    <mergeCell ref="N18:P18"/>
    <mergeCell ref="E26:F26"/>
    <mergeCell ref="N26:P26"/>
    <mergeCell ref="E43:F43"/>
    <mergeCell ref="E22:F22"/>
    <mergeCell ref="E23:F23"/>
    <mergeCell ref="E24:F24"/>
  </mergeCells>
  <dataValidations count="18">
    <dataValidation allowBlank="1" showInputMessage="1" showErrorMessage="1" sqref="E8:F11 H8" xr:uid="{00000000-0002-0000-0000-000000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6:S7" xr:uid="{00000000-0002-0000-0000-000001000000}"/>
    <dataValidation allowBlank="1" showInputMessage="1" showErrorMessage="1" promptTitle="Proceso" prompt="Previo a diligenciar las demás casillas, seleccione de la lista desplegable el proceso que va a caracterizar." sqref="C6:C7" xr:uid="{00000000-0002-0000-0000-000002000000}"/>
    <dataValidation allowBlank="1" showInputMessage="1" showErrorMessage="1" promptTitle="Macroproceso" prompt="El formato cargará automaticamente la información asociada al proceso que seleccionó." sqref="E6:F7" xr:uid="{00000000-0002-0000-0000-000003000000}"/>
    <dataValidation allowBlank="1" showInputMessage="1" showErrorMessage="1" promptTitle="Tipo de Proceso" prompt="El formato seleccionará automaticamente el tipo de proceso al que corresponde el proceso que seleccionó." sqref="H6:N7" xr:uid="{00000000-0002-0000-0000-000004000000}"/>
    <dataValidation allowBlank="1" showInputMessage="1" showErrorMessage="1" prompt="Con la ayuda del enlace, defina el tipo de indicador y el nombre del (los) indicadores que quiere establecer para medir su proceso." sqref="U6:Y6" xr:uid="{00000000-0002-0000-0000-000005000000}"/>
    <dataValidation allowBlank="1" showInputMessage="1" showErrorMessage="1" prompt="Confirme si el líder del proceso que aparece cargado se encuentra correcto." sqref="C13" xr:uid="{00000000-0002-0000-0000-000006000000}"/>
    <dataValidation allowBlank="1" showInputMessage="1" showErrorMessage="1" prompt="Para definir el alcance de su proceso tenga en cuenta que debe describir y delimitar brevemente el inicio y fin de las actividades del proceso. " sqref="H13:N13" xr:uid="{00000000-0002-0000-0000-000007000000}"/>
    <dataValidation allowBlank="1" showInputMessage="1" showErrorMessage="1" prompt="Identifica los procesos de la SIC, que proporcionan insumos o necesidades para ejecutar las actividades del proceso." sqref="A16" xr:uid="{00000000-0002-0000-0000-000008000000}"/>
    <dataValidation allowBlank="1" showInputMessage="1" showErrorMessage="1" prompt="Identifica Entidades externas o usuarios que proporcionan insumos o necesidades para ejecutar las actividades del proceso." sqref="C16" xr:uid="{00000000-0002-0000-0000-000009000000}"/>
    <dataValidation allowBlank="1" showInputMessage="1" showErrorMessage="1" prompt="Marque con una X, la etapa del ciclo PHV al que hace referencia la actividad._x000a__x000a_Puede insertar tantas filas como sea necesario de acuerdo al número de actividades requeridas. " sqref="H15:K15" xr:uid="{00000000-0002-0000-0000-00000A000000}"/>
    <dataValidation allowBlank="1" showInputMessage="1" showErrorMessage="1" prompt="Define los cargos y/o roles responsables de realizar la actividad descrita. _x000a_" sqref="S16" xr:uid="{00000000-0002-0000-0000-00000B000000}"/>
    <dataValidation allowBlank="1" showInputMessage="1" showErrorMessage="1" prompt="Identifica los procesos, los cargos o roles específicos que reciben la salida y que hacen parte de la SIC." sqref="W16" xr:uid="{00000000-0002-0000-0000-00000C000000}"/>
    <dataValidation allowBlank="1" showInputMessage="1" showErrorMessage="1" prompt="Identifica las entidades externas que reciben o son afectados por las salidas generadas en una actividad." sqref="Y16" xr:uid="{00000000-0002-0000-0000-00000D000000}"/>
    <dataValidation allowBlank="1" showInputMessage="1" showErrorMessage="1" prompt="Seleccione de la lista desplegable los trámites y OPAS asociados al proceso, en caso de tener más de uno utilice las diferentes filas." sqref="A49:C49" xr:uid="{00000000-0002-0000-0000-00000E000000}"/>
    <dataValidation allowBlank="1" showInputMessage="1" showErrorMessage="1" prompt="Son los insumos o la información de necesidades o aspectos legales que se requieren para la ejecución de las actividades. " sqref="E16:F16" xr:uid="{00000000-0002-0000-0000-00000F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6" xr:uid="{00000000-0002-0000-0000-000010000000}"/>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6:P16" xr:uid="{00000000-0002-0000-0000-000011000000}"/>
  </dataValidations>
  <pageMargins left="0.70866141732283472" right="0.70866141732283472" top="0.74803149606299213" bottom="0.74803149606299213" header="0.31496062992125984" footer="0.31496062992125984"/>
  <pageSetup scale="30"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2000000}">
          <x14:formula1>
            <xm:f>'Listas desplegables'!$D$3:$D$47</xm:f>
          </x14:formula1>
          <xm:sqref>C8:C11</xm:sqref>
        </x14:dataValidation>
        <x14:dataValidation type="list" allowBlank="1" showInputMessage="1" showErrorMessage="1" xr:uid="{00000000-0002-0000-0000-000013000000}">
          <x14:formula1>
            <xm:f>'Listas desplegables'!$D$52:$D$80</xm:f>
          </x14:formula1>
          <xm:sqref>A55:C56 A50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001AD-65B7-466E-9DDA-0DF7E11DA614}">
  <sheetPr>
    <pageSetUpPr fitToPage="1"/>
  </sheetPr>
  <dimension ref="B1:Y55"/>
  <sheetViews>
    <sheetView showGridLines="0" zoomScale="86" zoomScaleNormal="86" zoomScaleSheetLayoutView="100" workbookViewId="0">
      <selection activeCell="D1" sqref="D1:S1"/>
    </sheetView>
  </sheetViews>
  <sheetFormatPr baseColWidth="10" defaultColWidth="11.42578125" defaultRowHeight="15" x14ac:dyDescent="0.25"/>
  <cols>
    <col min="1" max="1" width="4" style="105" customWidth="1"/>
    <col min="2" max="2" width="33.85546875" style="105" customWidth="1"/>
    <col min="3" max="3" width="22.85546875" style="105" customWidth="1"/>
    <col min="4" max="4" width="7.5703125" style="105" customWidth="1"/>
    <col min="5" max="5" width="10" style="105" customWidth="1"/>
    <col min="6" max="6" width="12.42578125" style="105" customWidth="1"/>
    <col min="7" max="7" width="7.85546875" style="105" customWidth="1"/>
    <col min="8" max="8" width="25.5703125" style="105" customWidth="1"/>
    <col min="9" max="9" width="13.85546875" style="105" customWidth="1"/>
    <col min="10" max="10" width="3.5703125" style="105" customWidth="1"/>
    <col min="11" max="11" width="9.42578125" style="105" customWidth="1"/>
    <col min="12" max="12" width="11" style="105" customWidth="1"/>
    <col min="13" max="13" width="3.5703125" style="105" customWidth="1"/>
    <col min="14" max="14" width="10.140625" style="105" customWidth="1"/>
    <col min="15" max="15" width="6.5703125" style="105" customWidth="1"/>
    <col min="16" max="17" width="12.5703125" style="105" customWidth="1"/>
    <col min="18" max="18" width="11.5703125" style="105" customWidth="1"/>
    <col min="19" max="20" width="4.42578125" style="105" customWidth="1"/>
    <col min="21" max="22" width="11.42578125" style="106" customWidth="1"/>
    <col min="23" max="23" width="17.5703125" style="106" customWidth="1"/>
    <col min="24" max="24" width="16.5703125" style="106" customWidth="1"/>
    <col min="25" max="25" width="11" style="106" customWidth="1"/>
    <col min="26" max="16384" width="11.42578125" style="105"/>
  </cols>
  <sheetData>
    <row r="1" spans="2:25" ht="86.25" customHeight="1" x14ac:dyDescent="0.25">
      <c r="B1" s="330"/>
      <c r="C1" s="331"/>
      <c r="D1" s="332" t="s">
        <v>21</v>
      </c>
      <c r="E1" s="332"/>
      <c r="F1" s="332"/>
      <c r="G1" s="332"/>
      <c r="H1" s="332"/>
      <c r="I1" s="332"/>
      <c r="J1" s="332"/>
      <c r="K1" s="332"/>
      <c r="L1" s="332"/>
      <c r="M1" s="332"/>
      <c r="N1" s="332"/>
      <c r="O1" s="332"/>
      <c r="P1" s="332"/>
      <c r="Q1" s="332"/>
      <c r="R1" s="332"/>
      <c r="S1" s="333"/>
    </row>
    <row r="2" spans="2:25" ht="17.45" customHeight="1" x14ac:dyDescent="0.25">
      <c r="B2" s="334"/>
      <c r="C2" s="335"/>
      <c r="D2" s="335"/>
      <c r="E2" s="335"/>
      <c r="F2" s="335"/>
      <c r="G2" s="335"/>
      <c r="H2" s="335"/>
      <c r="I2" s="335"/>
      <c r="J2" s="335"/>
      <c r="K2" s="335"/>
      <c r="L2" s="335"/>
      <c r="M2" s="335"/>
      <c r="N2" s="335"/>
      <c r="O2" s="335"/>
      <c r="P2" s="335"/>
      <c r="Q2" s="335"/>
      <c r="R2" s="335"/>
      <c r="S2" s="336"/>
    </row>
    <row r="3" spans="2:25" ht="29.25" customHeight="1" x14ac:dyDescent="0.25">
      <c r="B3" s="337" t="s">
        <v>160</v>
      </c>
      <c r="C3" s="338"/>
      <c r="D3" s="338"/>
      <c r="E3" s="338"/>
      <c r="F3" s="338"/>
      <c r="G3" s="338"/>
      <c r="H3" s="338"/>
      <c r="I3" s="338"/>
      <c r="J3" s="338"/>
      <c r="K3" s="338"/>
      <c r="L3" s="338"/>
      <c r="M3" s="338"/>
      <c r="N3" s="338"/>
      <c r="O3" s="338"/>
      <c r="P3" s="338"/>
      <c r="Q3" s="338"/>
      <c r="R3" s="338"/>
      <c r="S3" s="339"/>
    </row>
    <row r="4" spans="2:25" ht="30.2" customHeight="1" x14ac:dyDescent="0.25">
      <c r="B4" s="107" t="s">
        <v>37</v>
      </c>
      <c r="C4" s="340" t="s">
        <v>290</v>
      </c>
      <c r="D4" s="341"/>
      <c r="E4" s="341"/>
      <c r="F4" s="341"/>
      <c r="G4" s="341"/>
      <c r="H4" s="341"/>
      <c r="I4" s="341"/>
      <c r="J4" s="341"/>
      <c r="K4" s="341"/>
      <c r="L4" s="341"/>
      <c r="M4" s="341"/>
      <c r="N4" s="341"/>
      <c r="O4" s="341"/>
      <c r="P4" s="341"/>
      <c r="Q4" s="341"/>
      <c r="R4" s="341"/>
      <c r="S4" s="341"/>
    </row>
    <row r="5" spans="2:25" ht="30.2" customHeight="1" x14ac:dyDescent="0.25">
      <c r="B5" s="107" t="s">
        <v>22</v>
      </c>
      <c r="C5" s="327" t="s">
        <v>295</v>
      </c>
      <c r="D5" s="328"/>
      <c r="E5" s="328"/>
      <c r="F5" s="328"/>
      <c r="G5" s="328"/>
      <c r="H5" s="328"/>
      <c r="I5" s="328"/>
      <c r="J5" s="329"/>
      <c r="K5" s="310" t="s">
        <v>36</v>
      </c>
      <c r="L5" s="310"/>
      <c r="M5" s="316" t="s">
        <v>304</v>
      </c>
      <c r="N5" s="316"/>
      <c r="O5" s="316"/>
      <c r="P5" s="316"/>
      <c r="Q5" s="316"/>
      <c r="R5" s="316"/>
      <c r="S5" s="319"/>
    </row>
    <row r="6" spans="2:25" ht="47.25" customHeight="1" x14ac:dyDescent="0.25">
      <c r="B6" s="107" t="s">
        <v>318</v>
      </c>
      <c r="C6" s="316" t="s">
        <v>127</v>
      </c>
      <c r="D6" s="316"/>
      <c r="E6" s="316"/>
      <c r="F6" s="316"/>
      <c r="G6" s="316"/>
      <c r="H6" s="316"/>
      <c r="I6" s="316"/>
      <c r="J6" s="316"/>
      <c r="K6" s="317" t="s">
        <v>38</v>
      </c>
      <c r="L6" s="317"/>
      <c r="M6" s="318" t="s">
        <v>289</v>
      </c>
      <c r="N6" s="316"/>
      <c r="O6" s="316"/>
      <c r="P6" s="316"/>
      <c r="Q6" s="316"/>
      <c r="R6" s="316"/>
      <c r="S6" s="319"/>
    </row>
    <row r="7" spans="2:25" ht="15.75" customHeight="1" x14ac:dyDescent="0.25">
      <c r="B7" s="320"/>
      <c r="C7" s="321"/>
      <c r="D7" s="321"/>
      <c r="E7" s="321"/>
      <c r="F7" s="321"/>
      <c r="G7" s="321"/>
      <c r="H7" s="321"/>
      <c r="I7" s="321"/>
      <c r="J7" s="321"/>
      <c r="K7" s="321"/>
      <c r="L7" s="321"/>
      <c r="M7" s="321"/>
      <c r="N7" s="321"/>
      <c r="O7" s="321"/>
      <c r="P7" s="321"/>
      <c r="Q7" s="321"/>
      <c r="R7" s="321"/>
      <c r="S7" s="322"/>
    </row>
    <row r="8" spans="2:25" ht="30.75" customHeight="1" x14ac:dyDescent="0.25">
      <c r="B8" s="107" t="s">
        <v>23</v>
      </c>
      <c r="C8" s="323" t="s">
        <v>277</v>
      </c>
      <c r="D8" s="323"/>
      <c r="E8" s="323"/>
      <c r="F8" s="323"/>
      <c r="G8" s="323"/>
      <c r="H8" s="323"/>
      <c r="I8" s="323"/>
      <c r="J8" s="323"/>
      <c r="K8" s="317" t="s">
        <v>39</v>
      </c>
      <c r="L8" s="317"/>
      <c r="M8" s="324" t="s">
        <v>246</v>
      </c>
      <c r="N8" s="324"/>
      <c r="O8" s="317" t="s">
        <v>42</v>
      </c>
      <c r="P8" s="317"/>
      <c r="Q8" s="325" t="s">
        <v>305</v>
      </c>
      <c r="R8" s="325"/>
      <c r="S8" s="326"/>
    </row>
    <row r="9" spans="2:25" ht="48" customHeight="1" x14ac:dyDescent="0.25">
      <c r="B9" s="107" t="s">
        <v>24</v>
      </c>
      <c r="C9" s="299" t="s">
        <v>322</v>
      </c>
      <c r="D9" s="299"/>
      <c r="E9" s="299"/>
      <c r="F9" s="299"/>
      <c r="G9" s="299"/>
      <c r="H9" s="299"/>
      <c r="I9" s="299"/>
      <c r="J9" s="299"/>
      <c r="K9" s="299"/>
      <c r="L9" s="299"/>
      <c r="M9" s="299"/>
      <c r="N9" s="299"/>
      <c r="O9" s="299"/>
      <c r="P9" s="299"/>
      <c r="Q9" s="299"/>
      <c r="R9" s="299"/>
      <c r="S9" s="300"/>
    </row>
    <row r="10" spans="2:25" ht="53.25" customHeight="1" x14ac:dyDescent="0.25">
      <c r="B10" s="107" t="s">
        <v>40</v>
      </c>
      <c r="C10" s="301" t="s">
        <v>323</v>
      </c>
      <c r="D10" s="299"/>
      <c r="E10" s="299"/>
      <c r="F10" s="299"/>
      <c r="G10" s="299"/>
      <c r="H10" s="299"/>
      <c r="I10" s="299"/>
      <c r="J10" s="299"/>
      <c r="K10" s="299"/>
      <c r="L10" s="299"/>
      <c r="M10" s="299"/>
      <c r="N10" s="299"/>
      <c r="O10" s="299"/>
      <c r="P10" s="299"/>
      <c r="Q10" s="299"/>
      <c r="R10" s="299"/>
      <c r="S10" s="300"/>
    </row>
    <row r="11" spans="2:25" ht="44.25" customHeight="1" x14ac:dyDescent="0.25">
      <c r="B11" s="108" t="s">
        <v>163</v>
      </c>
      <c r="C11" s="302" t="s">
        <v>319</v>
      </c>
      <c r="D11" s="302"/>
      <c r="E11" s="302"/>
      <c r="F11" s="302"/>
      <c r="G11" s="302"/>
      <c r="H11" s="302"/>
      <c r="I11" s="302"/>
      <c r="J11" s="302"/>
      <c r="K11" s="302"/>
      <c r="L11" s="302"/>
      <c r="M11" s="302"/>
      <c r="N11" s="302"/>
      <c r="O11" s="302"/>
      <c r="P11" s="302"/>
      <c r="Q11" s="302"/>
      <c r="R11" s="302"/>
      <c r="S11" s="303"/>
    </row>
    <row r="12" spans="2:25" ht="14.25" customHeight="1" x14ac:dyDescent="0.25">
      <c r="B12" s="304"/>
      <c r="C12" s="305"/>
      <c r="D12" s="305"/>
      <c r="E12" s="305"/>
      <c r="F12" s="305"/>
      <c r="G12" s="305"/>
      <c r="H12" s="305"/>
      <c r="I12" s="305"/>
      <c r="J12" s="305"/>
      <c r="K12" s="305"/>
      <c r="L12" s="305"/>
      <c r="M12" s="305"/>
      <c r="N12" s="305"/>
      <c r="O12" s="305"/>
      <c r="P12" s="305"/>
      <c r="Q12" s="305"/>
      <c r="R12" s="305"/>
      <c r="S12" s="306"/>
    </row>
    <row r="13" spans="2:25" s="110" customFormat="1" ht="30.2" customHeight="1" x14ac:dyDescent="0.25">
      <c r="B13" s="109" t="s">
        <v>25</v>
      </c>
      <c r="C13" s="307" t="s">
        <v>162</v>
      </c>
      <c r="D13" s="308"/>
      <c r="E13" s="307" t="s">
        <v>41</v>
      </c>
      <c r="F13" s="309"/>
      <c r="G13" s="309"/>
      <c r="H13" s="308"/>
      <c r="I13" s="310" t="s">
        <v>26</v>
      </c>
      <c r="J13" s="310"/>
      <c r="K13" s="310"/>
      <c r="L13" s="310"/>
      <c r="M13" s="310"/>
      <c r="N13" s="310" t="s">
        <v>27</v>
      </c>
      <c r="O13" s="310"/>
      <c r="P13" s="310"/>
      <c r="Q13" s="310"/>
      <c r="R13" s="310"/>
      <c r="S13" s="311"/>
      <c r="U13" s="106"/>
      <c r="V13" s="106"/>
      <c r="W13" s="106"/>
      <c r="X13" s="106"/>
      <c r="Y13" s="106"/>
    </row>
    <row r="14" spans="2:25" ht="86.25" customHeight="1" x14ac:dyDescent="0.25">
      <c r="B14" s="312" t="s">
        <v>320</v>
      </c>
      <c r="C14" s="294" t="s">
        <v>306</v>
      </c>
      <c r="D14" s="294"/>
      <c r="E14" s="294" t="s">
        <v>328</v>
      </c>
      <c r="F14" s="294"/>
      <c r="G14" s="294"/>
      <c r="H14" s="294"/>
      <c r="I14" s="284" t="s">
        <v>317</v>
      </c>
      <c r="J14" s="284"/>
      <c r="K14" s="284"/>
      <c r="L14" s="284"/>
      <c r="M14" s="284"/>
      <c r="N14" s="294" t="s">
        <v>308</v>
      </c>
      <c r="O14" s="294"/>
      <c r="P14" s="294"/>
      <c r="Q14" s="294"/>
      <c r="R14" s="295"/>
      <c r="S14" s="311"/>
    </row>
    <row r="15" spans="2:25" ht="86.25" customHeight="1" x14ac:dyDescent="0.25">
      <c r="B15" s="313"/>
      <c r="C15" s="285" t="s">
        <v>307</v>
      </c>
      <c r="D15" s="315"/>
      <c r="E15" s="285" t="s">
        <v>329</v>
      </c>
      <c r="F15" s="286"/>
      <c r="G15" s="286"/>
      <c r="H15" s="315"/>
      <c r="I15" s="284" t="s">
        <v>317</v>
      </c>
      <c r="J15" s="284"/>
      <c r="K15" s="284"/>
      <c r="L15" s="284"/>
      <c r="M15" s="284"/>
      <c r="N15" s="285" t="s">
        <v>308</v>
      </c>
      <c r="O15" s="286"/>
      <c r="P15" s="286"/>
      <c r="Q15" s="286"/>
      <c r="R15" s="287"/>
      <c r="S15" s="311"/>
    </row>
    <row r="16" spans="2:25" ht="108.75" customHeight="1" x14ac:dyDescent="0.25">
      <c r="B16" s="314"/>
      <c r="C16" s="294" t="s">
        <v>316</v>
      </c>
      <c r="D16" s="294"/>
      <c r="E16" s="294" t="s">
        <v>330</v>
      </c>
      <c r="F16" s="294"/>
      <c r="G16" s="294"/>
      <c r="H16" s="294"/>
      <c r="I16" s="284" t="s">
        <v>317</v>
      </c>
      <c r="J16" s="284"/>
      <c r="K16" s="284"/>
      <c r="L16" s="284"/>
      <c r="M16" s="284"/>
      <c r="N16" s="294" t="s">
        <v>308</v>
      </c>
      <c r="O16" s="294"/>
      <c r="P16" s="294"/>
      <c r="Q16" s="294"/>
      <c r="R16" s="295"/>
      <c r="S16" s="311"/>
    </row>
    <row r="17" spans="2:19" x14ac:dyDescent="0.25">
      <c r="B17" s="296"/>
      <c r="C17" s="297"/>
      <c r="D17" s="297"/>
      <c r="E17" s="297"/>
      <c r="F17" s="297"/>
      <c r="G17" s="297"/>
      <c r="H17" s="297"/>
      <c r="I17" s="297"/>
      <c r="J17" s="297"/>
      <c r="K17" s="297"/>
      <c r="L17" s="297"/>
      <c r="M17" s="297"/>
      <c r="N17" s="297"/>
      <c r="O17" s="297"/>
      <c r="P17" s="297"/>
      <c r="Q17" s="297"/>
      <c r="R17" s="297"/>
      <c r="S17" s="298"/>
    </row>
    <row r="18" spans="2:19" ht="18" x14ac:dyDescent="0.25">
      <c r="B18" s="111"/>
      <c r="C18" s="112"/>
      <c r="D18" s="112"/>
      <c r="E18" s="112"/>
      <c r="F18" s="112"/>
      <c r="G18" s="112"/>
      <c r="H18" s="112"/>
      <c r="I18" s="112"/>
      <c r="J18" s="112"/>
      <c r="K18" s="112"/>
      <c r="L18" s="112"/>
      <c r="M18" s="112"/>
      <c r="N18" s="112"/>
      <c r="O18" s="112"/>
      <c r="P18" s="112"/>
      <c r="Q18" s="112"/>
      <c r="R18" s="113"/>
      <c r="S18" s="114"/>
    </row>
    <row r="19" spans="2:19" ht="18" x14ac:dyDescent="0.25">
      <c r="B19" s="115" t="s">
        <v>28</v>
      </c>
      <c r="C19" s="116" t="s">
        <v>29</v>
      </c>
      <c r="D19" s="117" t="s">
        <v>237</v>
      </c>
      <c r="E19" s="116"/>
      <c r="F19" s="116" t="s">
        <v>30</v>
      </c>
      <c r="G19" s="117"/>
      <c r="H19" s="116"/>
      <c r="I19" s="116" t="s">
        <v>31</v>
      </c>
      <c r="J19" s="116"/>
      <c r="K19" s="117"/>
      <c r="L19" s="116"/>
      <c r="M19" s="118" t="s">
        <v>32</v>
      </c>
      <c r="N19" s="119"/>
      <c r="O19" s="116"/>
      <c r="P19" s="117"/>
      <c r="Q19" s="116"/>
      <c r="R19" s="120"/>
      <c r="S19" s="114"/>
    </row>
    <row r="20" spans="2:19" ht="18" x14ac:dyDescent="0.25">
      <c r="B20" s="121"/>
      <c r="C20" s="122"/>
      <c r="D20" s="122"/>
      <c r="E20" s="122"/>
      <c r="F20" s="122"/>
      <c r="G20" s="122"/>
      <c r="H20" s="122"/>
      <c r="I20" s="122"/>
      <c r="J20" s="122"/>
      <c r="K20" s="122"/>
      <c r="L20" s="122"/>
      <c r="M20" s="122"/>
      <c r="N20" s="122"/>
      <c r="O20" s="122"/>
      <c r="P20" s="122"/>
      <c r="Q20" s="122"/>
      <c r="R20" s="123"/>
      <c r="S20" s="114"/>
    </row>
    <row r="21" spans="2:19" ht="15.75" x14ac:dyDescent="0.25">
      <c r="B21" s="124"/>
      <c r="C21" s="125"/>
      <c r="D21" s="125"/>
      <c r="E21" s="125"/>
      <c r="F21" s="125"/>
      <c r="G21" s="125"/>
      <c r="H21" s="125"/>
      <c r="I21" s="125"/>
      <c r="J21" s="125"/>
      <c r="K21" s="125"/>
      <c r="L21" s="125"/>
      <c r="M21" s="125"/>
      <c r="N21" s="125"/>
      <c r="O21" s="125"/>
      <c r="P21" s="125"/>
      <c r="Q21" s="125"/>
      <c r="R21" s="125"/>
      <c r="S21" s="114"/>
    </row>
    <row r="22" spans="2:19" ht="18" x14ac:dyDescent="0.25">
      <c r="B22" s="288" t="s">
        <v>33</v>
      </c>
      <c r="C22" s="289" t="s">
        <v>207</v>
      </c>
      <c r="D22" s="290"/>
      <c r="E22" s="290"/>
      <c r="F22" s="290"/>
      <c r="G22" s="291"/>
      <c r="H22" s="126"/>
      <c r="I22" s="292" t="s">
        <v>208</v>
      </c>
      <c r="J22" s="292"/>
      <c r="K22" s="292"/>
      <c r="L22" s="292"/>
      <c r="M22" s="293"/>
      <c r="N22" s="289" t="s">
        <v>209</v>
      </c>
      <c r="O22" s="290"/>
      <c r="P22" s="290"/>
      <c r="Q22" s="290"/>
      <c r="R22" s="291"/>
      <c r="S22" s="114"/>
    </row>
    <row r="23" spans="2:19" ht="18" x14ac:dyDescent="0.25">
      <c r="B23" s="288"/>
      <c r="C23" s="289" t="s">
        <v>237</v>
      </c>
      <c r="D23" s="290"/>
      <c r="E23" s="290"/>
      <c r="F23" s="290"/>
      <c r="G23" s="291"/>
      <c r="H23" s="289"/>
      <c r="I23" s="290"/>
      <c r="J23" s="290"/>
      <c r="K23" s="290"/>
      <c r="L23" s="290"/>
      <c r="M23" s="291"/>
      <c r="N23" s="289"/>
      <c r="O23" s="290"/>
      <c r="P23" s="290"/>
      <c r="Q23" s="290"/>
      <c r="R23" s="291"/>
      <c r="S23" s="114"/>
    </row>
    <row r="24" spans="2:19" ht="15.75" x14ac:dyDescent="0.25">
      <c r="B24" s="124"/>
      <c r="C24" s="125"/>
      <c r="D24" s="125"/>
      <c r="E24" s="125"/>
      <c r="F24" s="125"/>
      <c r="G24" s="125"/>
      <c r="H24" s="125"/>
      <c r="I24" s="125"/>
      <c r="J24" s="125"/>
      <c r="K24" s="125"/>
      <c r="L24" s="125"/>
      <c r="M24" s="125"/>
      <c r="N24" s="125"/>
      <c r="O24" s="125"/>
      <c r="P24" s="125"/>
      <c r="Q24" s="125"/>
      <c r="R24" s="125"/>
      <c r="S24" s="114"/>
    </row>
    <row r="25" spans="2:19" ht="84" customHeight="1" thickBot="1" x14ac:dyDescent="0.3">
      <c r="B25" s="127" t="s">
        <v>34</v>
      </c>
      <c r="C25" s="274">
        <v>0.85</v>
      </c>
      <c r="D25" s="275"/>
      <c r="E25" s="276" t="s">
        <v>35</v>
      </c>
      <c r="F25" s="277"/>
      <c r="G25" s="278"/>
      <c r="H25" s="279" t="s">
        <v>359</v>
      </c>
      <c r="I25" s="280"/>
      <c r="J25" s="280"/>
      <c r="K25" s="276" t="s">
        <v>231</v>
      </c>
      <c r="L25" s="277"/>
      <c r="M25" s="277"/>
      <c r="N25" s="278"/>
      <c r="O25" s="281" t="s">
        <v>360</v>
      </c>
      <c r="P25" s="282"/>
      <c r="Q25" s="282"/>
      <c r="R25" s="283"/>
      <c r="S25" s="128"/>
    </row>
    <row r="26" spans="2:19" s="106" customFormat="1" ht="60" customHeight="1" x14ac:dyDescent="0.25"/>
    <row r="27" spans="2:19" s="106" customFormat="1" x14ac:dyDescent="0.25"/>
    <row r="28" spans="2:19" s="106" customFormat="1" x14ac:dyDescent="0.25"/>
    <row r="29" spans="2:19" s="106" customFormat="1" x14ac:dyDescent="0.25"/>
    <row r="30" spans="2:19" s="106" customFormat="1" x14ac:dyDescent="0.25"/>
    <row r="31" spans="2:19" s="106" customFormat="1" x14ac:dyDescent="0.25"/>
    <row r="32" spans="2:19" s="106" customFormat="1" x14ac:dyDescent="0.25"/>
    <row r="33" s="106" customFormat="1" x14ac:dyDescent="0.25"/>
    <row r="34" s="106" customFormat="1" x14ac:dyDescent="0.25"/>
    <row r="35" s="106" customFormat="1" x14ac:dyDescent="0.25"/>
    <row r="36" s="106" customFormat="1" x14ac:dyDescent="0.25"/>
    <row r="37" s="106" customFormat="1" x14ac:dyDescent="0.25"/>
    <row r="38" s="106" customFormat="1" x14ac:dyDescent="0.25"/>
    <row r="39" s="106" customFormat="1" x14ac:dyDescent="0.25"/>
    <row r="40" s="106" customFormat="1" x14ac:dyDescent="0.25"/>
    <row r="41" s="106" customFormat="1" x14ac:dyDescent="0.25"/>
    <row r="42" s="106" customFormat="1" x14ac:dyDescent="0.25"/>
    <row r="43" s="106" customFormat="1" x14ac:dyDescent="0.25"/>
    <row r="44" s="106" customFormat="1" x14ac:dyDescent="0.25"/>
    <row r="45" s="106" customFormat="1" x14ac:dyDescent="0.25"/>
    <row r="46" s="106" customFormat="1" x14ac:dyDescent="0.25"/>
    <row r="47" s="106" customFormat="1" x14ac:dyDescent="0.25"/>
    <row r="48" s="106" customFormat="1" x14ac:dyDescent="0.25"/>
    <row r="49" s="106" customFormat="1" x14ac:dyDescent="0.25"/>
    <row r="50" s="106" customFormat="1" x14ac:dyDescent="0.25"/>
    <row r="51" s="106" customFormat="1" x14ac:dyDescent="0.25"/>
    <row r="52" s="106" customFormat="1" x14ac:dyDescent="0.25"/>
    <row r="53" s="106" customFormat="1" x14ac:dyDescent="0.25"/>
    <row r="54" s="106" customFormat="1" x14ac:dyDescent="0.25"/>
    <row r="55" s="106" customFormat="1" x14ac:dyDescent="0.25"/>
  </sheetData>
  <mergeCells count="52">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6"/>
    <mergeCell ref="B14:B16"/>
    <mergeCell ref="C14:D14"/>
    <mergeCell ref="E14:H14"/>
    <mergeCell ref="I14:M14"/>
    <mergeCell ref="N14:R14"/>
    <mergeCell ref="C15:D15"/>
    <mergeCell ref="E15:H15"/>
    <mergeCell ref="I15:M15"/>
    <mergeCell ref="N15:R15"/>
    <mergeCell ref="B22:B23"/>
    <mergeCell ref="C22:G22"/>
    <mergeCell ref="I22:M22"/>
    <mergeCell ref="N22:R22"/>
    <mergeCell ref="C23:G23"/>
    <mergeCell ref="C16:D16"/>
    <mergeCell ref="E16:H16"/>
    <mergeCell ref="I16:M16"/>
    <mergeCell ref="N16:R16"/>
    <mergeCell ref="B17:S17"/>
    <mergeCell ref="H23:M23"/>
    <mergeCell ref="N23:R23"/>
    <mergeCell ref="C25:D25"/>
    <mergeCell ref="E25:G25"/>
    <mergeCell ref="H25:J25"/>
    <mergeCell ref="K25:N25"/>
    <mergeCell ref="O25:R25"/>
  </mergeCells>
  <dataValidations count="21">
    <dataValidation allowBlank="1" showInputMessage="1" showErrorMessage="1" promptTitle="Dependencia" prompt="Seleccione de la lista desplegable la dependencia responsable del proceso" sqref="B4" xr:uid="{5629E435-539B-4CB2-8170-66982870EFB4}"/>
    <dataValidation allowBlank="1" showInputMessage="1" showErrorMessage="1" prompt="Seleccione de la lista desplegable el nombre del proceso" sqref="B5" xr:uid="{A1ACCE23-0DF9-426D-A20C-66A3980BC243}"/>
    <dataValidation allowBlank="1" showInputMessage="1" showErrorMessage="1" prompt="Se cargará automáticamente el macroproceso al cual pertenece el macroproceso" sqref="K5:L5" xr:uid="{E2E93F50-8B40-444D-B8AE-C07CB0B56B97}"/>
    <dataValidation allowBlank="1" showInputMessage="1" showErrorMessage="1" prompt="Ingrese el nombre y el cargo de la persona responsable de la medición del indicador._x000a_Ej: Juan Perez - Profesional Univeristario " sqref="K6:L6" xr:uid="{36040F56-C0A0-4FA8-99BE-FDFEFED470AA}"/>
    <dataValidation allowBlank="1" showInputMessage="1" showErrorMessage="1" prompt="Se cargará automaticamente el nombre del indicador que definió en la caracterización" sqref="B8" xr:uid="{B7EDFD0F-DACD-4D08-8044-640E01D416E2}"/>
    <dataValidation allowBlank="1" showInputMessage="1" showErrorMessage="1" prompt="Se cargará automaticamente el líder del proceso seleccionado. Por favor válidelo y retroalimente al enlace de la OAP." sqref="B6" xr:uid="{15E13618-0DE0-497B-A018-3B3C102D6E24}"/>
    <dataValidation allowBlank="1" showInputMessage="1" showErrorMessage="1" prompt="Se cargará automáticamente el tipo de indicador que definió en la caracterización." sqref="K8:L8" xr:uid="{DFF8E0EF-C4B9-45B1-8C8C-04D1A33C05F1}"/>
    <dataValidation allowBlank="1" showInputMessage="1" showErrorMessage="1" prompt="Elija de la lista desplegable si el indicador es acumulado (cuando trae información previa a esta medición) o no acumulado (cuando inicia la medición en este periodo)." sqref="O8:P8" xr:uid="{0124A6E3-2FF0-4805-AB44-3F71E1DEA72A}"/>
    <dataValidation allowBlank="1" showInputMessage="1" showErrorMessage="1" prompt="Defina en esta casilla lo que busca medir, el objetivo del indicador es un paso previo a definir el indicador, y su precisión es muy importante.  Debe ser i) específicos, ii) Alcanzable,  iii) medibles, " sqref="B9" xr:uid="{8336BD56-D8B8-4E34-A59C-9638AAD8EDDC}"/>
    <dataValidation allowBlank="1" showInputMessage="1" showErrorMessage="1" prompt="Amplie el objetivo del indicador, contestando preguntas como  ¿qué?, ¿para qué?, ¿cómo?" sqref="B10" xr:uid="{194A6A98-F76E-47C5-A89A-9BEC40B1665C}"/>
    <dataValidation allowBlank="1" showInputMessage="1" showErrorMessage="1" prompt="Se cargará automaticamente el objetivo del proceso que definió en la caracterización." sqref="B11" xr:uid="{A842A0E5-D17A-4465-84D9-8156F89A67EA}"/>
    <dataValidation allowBlank="1" showInputMessage="1" showErrorMessage="1" prompt="Defina la relación mátematica que se constituirá como la fórmula de su indicador" sqref="B13" xr:uid="{90A2D420-709A-4926-BE62-E21F32C88BB7}"/>
    <dataValidation allowBlank="1" showInputMessage="1" showErrorMessage="1" prompt="En cada casilla defina el nombre de las variables de su indicador" sqref="C13:D13" xr:uid="{8544734D-1DEB-470F-9EF0-A409ED5CAC6A}"/>
    <dataValidation allowBlank="1" showInputMessage="1" showErrorMessage="1" prompt="Describa brevemente la variable definida" sqref="E13:H13" xr:uid="{A2E3B3A3-137C-485B-B026-C3A38E770D38}"/>
    <dataValidation allowBlank="1" showInputMessage="1" showErrorMessage="1" prompt="Seleccione de la lista desplegable la unidad de medida de cada una de sus variables." sqref="I13:M13" xr:uid="{14B05E37-449E-4178-A7C9-9C0D03DB8713}"/>
    <dataValidation allowBlank="1" showInputMessage="1" showErrorMessage="1" prompt="Aclara de donde tomará la información para el cálculo del indicador" sqref="N13:R13" xr:uid="{F5462224-9C1C-4F16-B9E9-BDA2D74AFA83}"/>
    <dataValidation allowBlank="1" showInputMessage="1" showErrorMessage="1" prompt="Seleccione la periodicidad con la que se va a medir el indicador. Solo pueed seleccionar una." sqref="B19" xr:uid="{63F5446A-AD64-4352-8EAE-42E136C1E886}"/>
    <dataValidation allowBlank="1" showInputMessage="1" showErrorMessage="1" prompt="Seleccione con una &quot;X&quot; la tendencia que debe tener el resultado del indicador" sqref="B22:B23" xr:uid="{78197BC5-4260-4490-9E9F-1A3C65D49BB6}"/>
    <dataValidation allowBlank="1" showInputMessage="1" showErrorMessage="1" prompt="Defina la meta del indicador, teniendo en cuenta la tendencia establecida" sqref="B25" xr:uid="{DB653488-27D9-4894-BF4F-E381B37923A0}"/>
    <dataValidation allowBlank="1" showInputMessage="1" showErrorMessage="1" prompt="En caso de contar con información previa de la medición, establezca cul es la linea de partida para la medición de su indicador" sqref="E25:G25" xr:uid="{55B756A9-F20A-443D-9E9D-F4BFB819A9AD}"/>
    <dataValidation allowBlank="1" showInputMessage="1" showErrorMessage="1" prompt="Si existe linea base, por favor indique en esta casilla desde que fuente de información  se tomarón los datos" sqref="K25:N25" xr:uid="{9D5B1F69-260D-49F9-97AF-035C5E1C2203}"/>
  </dataValidations>
  <printOptions horizontalCentered="1"/>
  <pageMargins left="0.51181102362204722" right="0.51181102362204722" top="0.59055118110236227" bottom="0.59055118110236227" header="0.31496062992125984" footer="0.70866141732283472"/>
  <pageSetup scale="42" orientation="portrait" r:id="rId1"/>
  <headerFooter>
    <oddFooter>&amp;RDE02-F03 Vr2 (2019-05-06)</oddFooter>
  </headerFooter>
  <colBreaks count="1" manualBreakCount="1">
    <brk id="2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2C339-9D5C-4188-9ACD-4BB4472E9394}">
  <sheetPr>
    <pageSetUpPr fitToPage="1"/>
  </sheetPr>
  <dimension ref="B1:Y55"/>
  <sheetViews>
    <sheetView showGridLines="0" zoomScale="80" zoomScaleNormal="80" zoomScaleSheetLayoutView="84" workbookViewId="0">
      <selection activeCell="D1" sqref="D1:S1"/>
    </sheetView>
  </sheetViews>
  <sheetFormatPr baseColWidth="10" defaultColWidth="11.42578125" defaultRowHeight="15" x14ac:dyDescent="0.25"/>
  <cols>
    <col min="1" max="1" width="4" style="105" customWidth="1"/>
    <col min="2" max="2" width="33.85546875" style="105" customWidth="1"/>
    <col min="3" max="3" width="22.85546875" style="105" customWidth="1"/>
    <col min="4" max="4" width="7.5703125" style="105" customWidth="1"/>
    <col min="5" max="5" width="10" style="105" customWidth="1"/>
    <col min="6" max="6" width="12.42578125" style="105" customWidth="1"/>
    <col min="7" max="7" width="7.85546875" style="105" customWidth="1"/>
    <col min="8" max="8" width="20.5703125" style="105" customWidth="1"/>
    <col min="9" max="9" width="13.85546875" style="105" customWidth="1"/>
    <col min="10" max="10" width="3.5703125" style="105" customWidth="1"/>
    <col min="11" max="11" width="9.42578125" style="105" customWidth="1"/>
    <col min="12" max="12" width="11" style="105" customWidth="1"/>
    <col min="13" max="13" width="13" style="105" customWidth="1"/>
    <col min="14" max="14" width="10.140625" style="105" customWidth="1"/>
    <col min="15" max="15" width="13.5703125" style="105" customWidth="1"/>
    <col min="16" max="17" width="12.5703125" style="105" customWidth="1"/>
    <col min="18" max="18" width="11.5703125" style="105" customWidth="1"/>
    <col min="19" max="20" width="4.42578125" style="105" customWidth="1"/>
    <col min="21" max="22" width="11.42578125" style="106" customWidth="1"/>
    <col min="23" max="23" width="17.5703125" style="106" customWidth="1"/>
    <col min="24" max="24" width="16.5703125" style="106" customWidth="1"/>
    <col min="25" max="25" width="11" style="106" customWidth="1"/>
    <col min="26" max="16384" width="11.42578125" style="105"/>
  </cols>
  <sheetData>
    <row r="1" spans="2:25" ht="86.25" customHeight="1" x14ac:dyDescent="0.25">
      <c r="B1" s="330"/>
      <c r="C1" s="331"/>
      <c r="D1" s="332" t="s">
        <v>21</v>
      </c>
      <c r="E1" s="332"/>
      <c r="F1" s="332"/>
      <c r="G1" s="332"/>
      <c r="H1" s="332"/>
      <c r="I1" s="332"/>
      <c r="J1" s="332"/>
      <c r="K1" s="332"/>
      <c r="L1" s="332"/>
      <c r="M1" s="332"/>
      <c r="N1" s="332"/>
      <c r="O1" s="332"/>
      <c r="P1" s="332"/>
      <c r="Q1" s="332"/>
      <c r="R1" s="332"/>
      <c r="S1" s="333"/>
    </row>
    <row r="2" spans="2:25" ht="17.45" customHeight="1" x14ac:dyDescent="0.25">
      <c r="B2" s="334"/>
      <c r="C2" s="335"/>
      <c r="D2" s="335"/>
      <c r="E2" s="335"/>
      <c r="F2" s="335"/>
      <c r="G2" s="335"/>
      <c r="H2" s="335"/>
      <c r="I2" s="335"/>
      <c r="J2" s="335"/>
      <c r="K2" s="335"/>
      <c r="L2" s="335"/>
      <c r="M2" s="335"/>
      <c r="N2" s="335"/>
      <c r="O2" s="335"/>
      <c r="P2" s="335"/>
      <c r="Q2" s="335"/>
      <c r="R2" s="335"/>
      <c r="S2" s="336"/>
    </row>
    <row r="3" spans="2:25" ht="29.25" customHeight="1" x14ac:dyDescent="0.25">
      <c r="B3" s="337" t="s">
        <v>160</v>
      </c>
      <c r="C3" s="338"/>
      <c r="D3" s="338"/>
      <c r="E3" s="338"/>
      <c r="F3" s="338"/>
      <c r="G3" s="338"/>
      <c r="H3" s="338"/>
      <c r="I3" s="338"/>
      <c r="J3" s="338"/>
      <c r="K3" s="338"/>
      <c r="L3" s="338"/>
      <c r="M3" s="338"/>
      <c r="N3" s="338"/>
      <c r="O3" s="338"/>
      <c r="P3" s="338"/>
      <c r="Q3" s="338"/>
      <c r="R3" s="338"/>
      <c r="S3" s="339"/>
    </row>
    <row r="4" spans="2:25" ht="30.2" customHeight="1" x14ac:dyDescent="0.25">
      <c r="B4" s="107" t="s">
        <v>37</v>
      </c>
      <c r="C4" s="340" t="s">
        <v>290</v>
      </c>
      <c r="D4" s="341"/>
      <c r="E4" s="341"/>
      <c r="F4" s="341"/>
      <c r="G4" s="341"/>
      <c r="H4" s="341"/>
      <c r="I4" s="341"/>
      <c r="J4" s="341"/>
      <c r="K4" s="341"/>
      <c r="L4" s="341"/>
      <c r="M4" s="341"/>
      <c r="N4" s="341"/>
      <c r="O4" s="341"/>
      <c r="P4" s="341"/>
      <c r="Q4" s="341"/>
      <c r="R4" s="341"/>
      <c r="S4" s="341"/>
    </row>
    <row r="5" spans="2:25" ht="30.2" customHeight="1" x14ac:dyDescent="0.25">
      <c r="B5" s="107" t="s">
        <v>22</v>
      </c>
      <c r="C5" s="327" t="s">
        <v>295</v>
      </c>
      <c r="D5" s="328"/>
      <c r="E5" s="328"/>
      <c r="F5" s="328"/>
      <c r="G5" s="328"/>
      <c r="H5" s="328"/>
      <c r="I5" s="328"/>
      <c r="J5" s="329"/>
      <c r="K5" s="310" t="s">
        <v>36</v>
      </c>
      <c r="L5" s="310"/>
      <c r="M5" s="316" t="s">
        <v>304</v>
      </c>
      <c r="N5" s="316"/>
      <c r="O5" s="316"/>
      <c r="P5" s="316"/>
      <c r="Q5" s="316"/>
      <c r="R5" s="316"/>
      <c r="S5" s="319"/>
    </row>
    <row r="6" spans="2:25" ht="51.75" customHeight="1" x14ac:dyDescent="0.25">
      <c r="B6" s="107" t="s">
        <v>318</v>
      </c>
      <c r="C6" s="316" t="s">
        <v>127</v>
      </c>
      <c r="D6" s="316"/>
      <c r="E6" s="316"/>
      <c r="F6" s="316"/>
      <c r="G6" s="316"/>
      <c r="H6" s="316"/>
      <c r="I6" s="316"/>
      <c r="J6" s="316"/>
      <c r="K6" s="317" t="s">
        <v>38</v>
      </c>
      <c r="L6" s="317"/>
      <c r="M6" s="318" t="s">
        <v>289</v>
      </c>
      <c r="N6" s="316"/>
      <c r="O6" s="316"/>
      <c r="P6" s="316"/>
      <c r="Q6" s="316"/>
      <c r="R6" s="316"/>
      <c r="S6" s="319"/>
    </row>
    <row r="7" spans="2:25" ht="15.75" customHeight="1" x14ac:dyDescent="0.25">
      <c r="B7" s="320"/>
      <c r="C7" s="321"/>
      <c r="D7" s="321"/>
      <c r="E7" s="321"/>
      <c r="F7" s="321"/>
      <c r="G7" s="321"/>
      <c r="H7" s="321"/>
      <c r="I7" s="321"/>
      <c r="J7" s="321"/>
      <c r="K7" s="321"/>
      <c r="L7" s="321"/>
      <c r="M7" s="321"/>
      <c r="N7" s="321"/>
      <c r="O7" s="321"/>
      <c r="P7" s="321"/>
      <c r="Q7" s="321"/>
      <c r="R7" s="321"/>
      <c r="S7" s="322"/>
    </row>
    <row r="8" spans="2:25" ht="30.75" customHeight="1" x14ac:dyDescent="0.25">
      <c r="B8" s="107" t="s">
        <v>23</v>
      </c>
      <c r="C8" s="324" t="s">
        <v>291</v>
      </c>
      <c r="D8" s="324"/>
      <c r="E8" s="324"/>
      <c r="F8" s="324"/>
      <c r="G8" s="324"/>
      <c r="H8" s="324"/>
      <c r="I8" s="324"/>
      <c r="J8" s="324"/>
      <c r="K8" s="317" t="s">
        <v>39</v>
      </c>
      <c r="L8" s="317"/>
      <c r="M8" s="324" t="s">
        <v>246</v>
      </c>
      <c r="N8" s="324"/>
      <c r="O8" s="317" t="s">
        <v>42</v>
      </c>
      <c r="P8" s="317"/>
      <c r="Q8" s="325" t="s">
        <v>205</v>
      </c>
      <c r="R8" s="325"/>
      <c r="S8" s="326"/>
    </row>
    <row r="9" spans="2:25" ht="50.25" customHeight="1" x14ac:dyDescent="0.25">
      <c r="B9" s="107" t="s">
        <v>24</v>
      </c>
      <c r="C9" s="301" t="s">
        <v>324</v>
      </c>
      <c r="D9" s="299"/>
      <c r="E9" s="299"/>
      <c r="F9" s="299"/>
      <c r="G9" s="299"/>
      <c r="H9" s="299"/>
      <c r="I9" s="299"/>
      <c r="J9" s="299"/>
      <c r="K9" s="299"/>
      <c r="L9" s="299"/>
      <c r="M9" s="299"/>
      <c r="N9" s="299"/>
      <c r="O9" s="299"/>
      <c r="P9" s="299"/>
      <c r="Q9" s="299"/>
      <c r="R9" s="299"/>
      <c r="S9" s="300"/>
    </row>
    <row r="10" spans="2:25" ht="30.75" customHeight="1" x14ac:dyDescent="0.25">
      <c r="B10" s="107" t="s">
        <v>40</v>
      </c>
      <c r="C10" s="299" t="s">
        <v>327</v>
      </c>
      <c r="D10" s="299"/>
      <c r="E10" s="299"/>
      <c r="F10" s="299"/>
      <c r="G10" s="299"/>
      <c r="H10" s="299"/>
      <c r="I10" s="299"/>
      <c r="J10" s="299"/>
      <c r="K10" s="299"/>
      <c r="L10" s="299"/>
      <c r="M10" s="299"/>
      <c r="N10" s="299"/>
      <c r="O10" s="299"/>
      <c r="P10" s="299"/>
      <c r="Q10" s="299"/>
      <c r="R10" s="299"/>
      <c r="S10" s="300"/>
    </row>
    <row r="11" spans="2:25" ht="63" customHeight="1" x14ac:dyDescent="0.25">
      <c r="B11" s="108" t="s">
        <v>163</v>
      </c>
      <c r="C11" s="302" t="s">
        <v>319</v>
      </c>
      <c r="D11" s="302"/>
      <c r="E11" s="302"/>
      <c r="F11" s="302"/>
      <c r="G11" s="302"/>
      <c r="H11" s="302"/>
      <c r="I11" s="302"/>
      <c r="J11" s="302"/>
      <c r="K11" s="302"/>
      <c r="L11" s="302"/>
      <c r="M11" s="302"/>
      <c r="N11" s="302"/>
      <c r="O11" s="302"/>
      <c r="P11" s="302"/>
      <c r="Q11" s="302"/>
      <c r="R11" s="302"/>
      <c r="S11" s="303"/>
    </row>
    <row r="12" spans="2:25" ht="14.25" customHeight="1" x14ac:dyDescent="0.25">
      <c r="B12" s="304"/>
      <c r="C12" s="305"/>
      <c r="D12" s="305"/>
      <c r="E12" s="305"/>
      <c r="F12" s="305"/>
      <c r="G12" s="305"/>
      <c r="H12" s="305"/>
      <c r="I12" s="305"/>
      <c r="J12" s="305"/>
      <c r="K12" s="305"/>
      <c r="L12" s="305"/>
      <c r="M12" s="305"/>
      <c r="N12" s="305"/>
      <c r="O12" s="305"/>
      <c r="P12" s="305"/>
      <c r="Q12" s="305"/>
      <c r="R12" s="305"/>
      <c r="S12" s="306"/>
    </row>
    <row r="13" spans="2:25" s="110" customFormat="1" ht="30.2" customHeight="1" x14ac:dyDescent="0.25">
      <c r="B13" s="109" t="s">
        <v>25</v>
      </c>
      <c r="C13" s="351" t="s">
        <v>162</v>
      </c>
      <c r="D13" s="352"/>
      <c r="E13" s="351" t="s">
        <v>41</v>
      </c>
      <c r="F13" s="353"/>
      <c r="G13" s="353"/>
      <c r="H13" s="352"/>
      <c r="I13" s="354" t="s">
        <v>26</v>
      </c>
      <c r="J13" s="354"/>
      <c r="K13" s="354"/>
      <c r="L13" s="354"/>
      <c r="M13" s="354"/>
      <c r="N13" s="354" t="s">
        <v>27</v>
      </c>
      <c r="O13" s="354"/>
      <c r="P13" s="354"/>
      <c r="Q13" s="354"/>
      <c r="R13" s="354"/>
      <c r="S13" s="311"/>
      <c r="U13" s="106"/>
      <c r="V13" s="106"/>
      <c r="W13" s="106"/>
      <c r="X13" s="106"/>
      <c r="Y13" s="106"/>
    </row>
    <row r="14" spans="2:25" ht="68.25" customHeight="1" x14ac:dyDescent="0.25">
      <c r="B14" s="355" t="s">
        <v>311</v>
      </c>
      <c r="C14" s="345" t="s">
        <v>313</v>
      </c>
      <c r="D14" s="358"/>
      <c r="E14" s="345" t="s">
        <v>325</v>
      </c>
      <c r="F14" s="346"/>
      <c r="G14" s="346"/>
      <c r="H14" s="358"/>
      <c r="I14" s="342" t="s">
        <v>317</v>
      </c>
      <c r="J14" s="343"/>
      <c r="K14" s="343"/>
      <c r="L14" s="343"/>
      <c r="M14" s="344"/>
      <c r="N14" s="345" t="s">
        <v>309</v>
      </c>
      <c r="O14" s="346"/>
      <c r="P14" s="346"/>
      <c r="Q14" s="346"/>
      <c r="R14" s="347"/>
      <c r="S14" s="311"/>
    </row>
    <row r="15" spans="2:25" ht="68.25" customHeight="1" x14ac:dyDescent="0.25">
      <c r="B15" s="356"/>
      <c r="C15" s="345" t="s">
        <v>321</v>
      </c>
      <c r="D15" s="358"/>
      <c r="E15" s="345" t="s">
        <v>312</v>
      </c>
      <c r="F15" s="346"/>
      <c r="G15" s="346"/>
      <c r="H15" s="358"/>
      <c r="I15" s="342" t="s">
        <v>317</v>
      </c>
      <c r="J15" s="343"/>
      <c r="K15" s="343"/>
      <c r="L15" s="343"/>
      <c r="M15" s="344"/>
      <c r="N15" s="345" t="s">
        <v>309</v>
      </c>
      <c r="O15" s="346"/>
      <c r="P15" s="346"/>
      <c r="Q15" s="346"/>
      <c r="R15" s="347"/>
      <c r="S15" s="311"/>
    </row>
    <row r="16" spans="2:25" ht="68.25" customHeight="1" x14ac:dyDescent="0.25">
      <c r="B16" s="357"/>
      <c r="C16" s="348" t="s">
        <v>314</v>
      </c>
      <c r="D16" s="348"/>
      <c r="E16" s="348" t="s">
        <v>315</v>
      </c>
      <c r="F16" s="348"/>
      <c r="G16" s="348"/>
      <c r="H16" s="348"/>
      <c r="I16" s="342" t="s">
        <v>317</v>
      </c>
      <c r="J16" s="343"/>
      <c r="K16" s="343"/>
      <c r="L16" s="343"/>
      <c r="M16" s="344"/>
      <c r="N16" s="349" t="s">
        <v>309</v>
      </c>
      <c r="O16" s="349"/>
      <c r="P16" s="349"/>
      <c r="Q16" s="349"/>
      <c r="R16" s="350"/>
      <c r="S16" s="311"/>
    </row>
    <row r="17" spans="2:19" x14ac:dyDescent="0.25">
      <c r="B17" s="296"/>
      <c r="C17" s="297"/>
      <c r="D17" s="297"/>
      <c r="E17" s="297"/>
      <c r="F17" s="297"/>
      <c r="G17" s="297"/>
      <c r="H17" s="297"/>
      <c r="I17" s="297"/>
      <c r="J17" s="297"/>
      <c r="K17" s="297"/>
      <c r="L17" s="297"/>
      <c r="M17" s="297"/>
      <c r="N17" s="297"/>
      <c r="O17" s="297"/>
      <c r="P17" s="297"/>
      <c r="Q17" s="297"/>
      <c r="R17" s="297"/>
      <c r="S17" s="298"/>
    </row>
    <row r="18" spans="2:19" ht="18" x14ac:dyDescent="0.25">
      <c r="B18" s="111"/>
      <c r="C18" s="112"/>
      <c r="D18" s="112"/>
      <c r="E18" s="112"/>
      <c r="F18" s="112"/>
      <c r="G18" s="112"/>
      <c r="H18" s="112"/>
      <c r="I18" s="112"/>
      <c r="J18" s="112"/>
      <c r="K18" s="112"/>
      <c r="L18" s="112"/>
      <c r="M18" s="112"/>
      <c r="N18" s="112"/>
      <c r="O18" s="112"/>
      <c r="P18" s="112"/>
      <c r="Q18" s="112"/>
      <c r="R18" s="113"/>
      <c r="S18" s="114"/>
    </row>
    <row r="19" spans="2:19" ht="18" x14ac:dyDescent="0.25">
      <c r="B19" s="115" t="s">
        <v>28</v>
      </c>
      <c r="C19" s="116" t="s">
        <v>29</v>
      </c>
      <c r="D19" s="117"/>
      <c r="E19" s="116"/>
      <c r="F19" s="116" t="s">
        <v>30</v>
      </c>
      <c r="G19" s="117"/>
      <c r="H19" s="116"/>
      <c r="I19" s="116" t="s">
        <v>31</v>
      </c>
      <c r="J19" s="116"/>
      <c r="K19" s="117"/>
      <c r="L19" s="116"/>
      <c r="M19" s="116" t="s">
        <v>32</v>
      </c>
      <c r="N19" s="117" t="s">
        <v>237</v>
      </c>
      <c r="O19" s="116"/>
      <c r="P19" s="116"/>
      <c r="Q19" s="116"/>
      <c r="R19" s="120"/>
      <c r="S19" s="114"/>
    </row>
    <row r="20" spans="2:19" ht="18" x14ac:dyDescent="0.25">
      <c r="B20" s="121"/>
      <c r="C20" s="122"/>
      <c r="D20" s="122"/>
      <c r="E20" s="122"/>
      <c r="F20" s="122"/>
      <c r="G20" s="122"/>
      <c r="H20" s="122"/>
      <c r="I20" s="122"/>
      <c r="J20" s="122"/>
      <c r="K20" s="122"/>
      <c r="L20" s="122"/>
      <c r="M20" s="122"/>
      <c r="N20" s="122"/>
      <c r="O20" s="122"/>
      <c r="P20" s="122"/>
      <c r="Q20" s="122"/>
      <c r="R20" s="123"/>
      <c r="S20" s="114"/>
    </row>
    <row r="21" spans="2:19" ht="15.75" x14ac:dyDescent="0.25">
      <c r="B21" s="124"/>
      <c r="C21" s="125"/>
      <c r="D21" s="125"/>
      <c r="E21" s="125"/>
      <c r="F21" s="125"/>
      <c r="G21" s="125"/>
      <c r="H21" s="125"/>
      <c r="I21" s="125"/>
      <c r="J21" s="125"/>
      <c r="K21" s="125"/>
      <c r="L21" s="125"/>
      <c r="M21" s="125"/>
      <c r="N21" s="125"/>
      <c r="O21" s="125"/>
      <c r="P21" s="125"/>
      <c r="Q21" s="125"/>
      <c r="R21" s="125"/>
      <c r="S21" s="114"/>
    </row>
    <row r="22" spans="2:19" ht="18" x14ac:dyDescent="0.25">
      <c r="B22" s="288" t="s">
        <v>33</v>
      </c>
      <c r="C22" s="289" t="s">
        <v>207</v>
      </c>
      <c r="D22" s="290"/>
      <c r="E22" s="290"/>
      <c r="F22" s="290"/>
      <c r="G22" s="291"/>
      <c r="H22" s="126"/>
      <c r="I22" s="292" t="s">
        <v>208</v>
      </c>
      <c r="J22" s="292"/>
      <c r="K22" s="292"/>
      <c r="L22" s="292"/>
      <c r="M22" s="293"/>
      <c r="N22" s="289" t="s">
        <v>209</v>
      </c>
      <c r="O22" s="290"/>
      <c r="P22" s="290"/>
      <c r="Q22" s="290"/>
      <c r="R22" s="291"/>
      <c r="S22" s="114"/>
    </row>
    <row r="23" spans="2:19" ht="18" x14ac:dyDescent="0.25">
      <c r="B23" s="288"/>
      <c r="C23" s="289" t="s">
        <v>237</v>
      </c>
      <c r="D23" s="290"/>
      <c r="E23" s="290"/>
      <c r="F23" s="290"/>
      <c r="G23" s="291"/>
      <c r="H23" s="289"/>
      <c r="I23" s="290"/>
      <c r="J23" s="290"/>
      <c r="K23" s="290"/>
      <c r="L23" s="290"/>
      <c r="M23" s="291"/>
      <c r="N23" s="289"/>
      <c r="O23" s="290"/>
      <c r="P23" s="290"/>
      <c r="Q23" s="290"/>
      <c r="R23" s="291"/>
      <c r="S23" s="114"/>
    </row>
    <row r="24" spans="2:19" ht="15.75" x14ac:dyDescent="0.25">
      <c r="B24" s="124"/>
      <c r="C24" s="125"/>
      <c r="D24" s="125"/>
      <c r="E24" s="125"/>
      <c r="F24" s="125"/>
      <c r="G24" s="125"/>
      <c r="H24" s="125"/>
      <c r="I24" s="125"/>
      <c r="J24" s="125"/>
      <c r="K24" s="125"/>
      <c r="L24" s="125"/>
      <c r="M24" s="125"/>
      <c r="N24" s="125"/>
      <c r="O24" s="125"/>
      <c r="P24" s="125"/>
      <c r="Q24" s="125"/>
      <c r="R24" s="125"/>
      <c r="S24" s="114"/>
    </row>
    <row r="25" spans="2:19" ht="85.7" customHeight="1" thickBot="1" x14ac:dyDescent="0.3">
      <c r="B25" s="127" t="s">
        <v>34</v>
      </c>
      <c r="C25" s="274">
        <v>0.82</v>
      </c>
      <c r="D25" s="275"/>
      <c r="E25" s="276" t="s">
        <v>35</v>
      </c>
      <c r="F25" s="277"/>
      <c r="G25" s="278"/>
      <c r="H25" s="279" t="s">
        <v>361</v>
      </c>
      <c r="I25" s="279"/>
      <c r="J25" s="279"/>
      <c r="K25" s="276" t="s">
        <v>231</v>
      </c>
      <c r="L25" s="277"/>
      <c r="M25" s="277"/>
      <c r="N25" s="278"/>
      <c r="O25" s="281" t="s">
        <v>357</v>
      </c>
      <c r="P25" s="282"/>
      <c r="Q25" s="282"/>
      <c r="R25" s="283"/>
      <c r="S25" s="128"/>
    </row>
    <row r="26" spans="2:19" s="106" customFormat="1" ht="60" customHeight="1" x14ac:dyDescent="0.25"/>
    <row r="27" spans="2:19" s="106" customFormat="1" x14ac:dyDescent="0.25"/>
    <row r="28" spans="2:19" s="106" customFormat="1" x14ac:dyDescent="0.25"/>
    <row r="29" spans="2:19" s="106" customFormat="1" x14ac:dyDescent="0.25"/>
    <row r="30" spans="2:19" s="106" customFormat="1" x14ac:dyDescent="0.25"/>
    <row r="31" spans="2:19" s="106" customFormat="1" x14ac:dyDescent="0.25"/>
    <row r="32" spans="2:19" s="106" customFormat="1" x14ac:dyDescent="0.25"/>
    <row r="33" s="106" customFormat="1" x14ac:dyDescent="0.25"/>
    <row r="34" s="106" customFormat="1" x14ac:dyDescent="0.25"/>
    <row r="35" s="106" customFormat="1" x14ac:dyDescent="0.25"/>
    <row r="36" s="106" customFormat="1" x14ac:dyDescent="0.25"/>
    <row r="37" s="106" customFormat="1" x14ac:dyDescent="0.25"/>
    <row r="38" s="106" customFormat="1" x14ac:dyDescent="0.25"/>
    <row r="39" s="106" customFormat="1" x14ac:dyDescent="0.25"/>
    <row r="40" s="106" customFormat="1" x14ac:dyDescent="0.25"/>
    <row r="41" s="106" customFormat="1" x14ac:dyDescent="0.25"/>
    <row r="42" s="106" customFormat="1" x14ac:dyDescent="0.25"/>
    <row r="43" s="106" customFormat="1" x14ac:dyDescent="0.25"/>
    <row r="44" s="106" customFormat="1" x14ac:dyDescent="0.25"/>
    <row r="45" s="106" customFormat="1" x14ac:dyDescent="0.25"/>
    <row r="46" s="106" customFormat="1" x14ac:dyDescent="0.25"/>
    <row r="47" s="106" customFormat="1" x14ac:dyDescent="0.25"/>
    <row r="48" s="106" customFormat="1" x14ac:dyDescent="0.25"/>
    <row r="49" s="106" customFormat="1" x14ac:dyDescent="0.25"/>
    <row r="50" s="106" customFormat="1" x14ac:dyDescent="0.25"/>
    <row r="51" s="106" customFormat="1" x14ac:dyDescent="0.25"/>
    <row r="52" s="106" customFormat="1" x14ac:dyDescent="0.25"/>
    <row r="53" s="106" customFormat="1" x14ac:dyDescent="0.25"/>
    <row r="54" s="106" customFormat="1" x14ac:dyDescent="0.25"/>
    <row r="55" s="106" customFormat="1" x14ac:dyDescent="0.25"/>
  </sheetData>
  <mergeCells count="52">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6"/>
    <mergeCell ref="B14:B16"/>
    <mergeCell ref="C14:D14"/>
    <mergeCell ref="E14:H14"/>
    <mergeCell ref="I14:M14"/>
    <mergeCell ref="N14:R14"/>
    <mergeCell ref="C15:D15"/>
    <mergeCell ref="E15:H15"/>
    <mergeCell ref="I15:M15"/>
    <mergeCell ref="N15:R15"/>
    <mergeCell ref="B22:B23"/>
    <mergeCell ref="C22:G22"/>
    <mergeCell ref="I22:M22"/>
    <mergeCell ref="N22:R22"/>
    <mergeCell ref="C23:G23"/>
    <mergeCell ref="C16:D16"/>
    <mergeCell ref="E16:H16"/>
    <mergeCell ref="I16:M16"/>
    <mergeCell ref="N16:R16"/>
    <mergeCell ref="B17:S17"/>
    <mergeCell ref="H23:M23"/>
    <mergeCell ref="N23:R23"/>
    <mergeCell ref="C25:D25"/>
    <mergeCell ref="E25:G25"/>
    <mergeCell ref="H25:J25"/>
    <mergeCell ref="K25:N25"/>
    <mergeCell ref="O25:R25"/>
  </mergeCells>
  <dataValidations count="21">
    <dataValidation allowBlank="1" showInputMessage="1" showErrorMessage="1" prompt="Si existe linea base, por favor indique en esta casilla desde que fuente de información  se tomarón los datos" sqref="K25:N25" xr:uid="{4D568A4C-3491-4407-B8B9-C18A55BD0429}"/>
    <dataValidation allowBlank="1" showInputMessage="1" showErrorMessage="1" prompt="En caso de contar con información previa de la medición, establezca cul es la linea de partida para la medición de su indicador" sqref="E25:G25" xr:uid="{7F7C13E0-90A7-4F02-AD66-089CAAB0957C}"/>
    <dataValidation allowBlank="1" showInputMessage="1" showErrorMessage="1" prompt="Defina la meta del indicador, teniendo en cuenta la tendencia establecida" sqref="B25" xr:uid="{76F7E638-F194-44BA-80EC-4E39D70A6927}"/>
    <dataValidation allowBlank="1" showInputMessage="1" showErrorMessage="1" prompt="Seleccione con una &quot;X&quot; la tendencia que debe tener el resultado del indicador" sqref="B22:B23" xr:uid="{3774D1EB-C82C-4922-93F3-4C5B33A93C4B}"/>
    <dataValidation allowBlank="1" showInputMessage="1" showErrorMessage="1" prompt="Seleccione la periodicidad con la que se va a medir el indicador. Solo pueed seleccionar una." sqref="B19" xr:uid="{F7BD4189-4D84-4B8E-86A0-ACF3FE54428E}"/>
    <dataValidation allowBlank="1" showInputMessage="1" showErrorMessage="1" prompt="Aclara de donde tomará la información para el cálculo del indicador" sqref="N13:R13" xr:uid="{80938874-9E26-4BA1-8C71-040F64AF2571}"/>
    <dataValidation allowBlank="1" showInputMessage="1" showErrorMessage="1" prompt="Seleccione de la lista desplegable la unidad de medida de cada una de sus variables." sqref="I13:M13" xr:uid="{D9165A46-5686-4179-9421-D59808AE31B3}"/>
    <dataValidation allowBlank="1" showInputMessage="1" showErrorMessage="1" prompt="Describa brevemente la variable definida" sqref="E13:H13" xr:uid="{76163A29-0B18-4429-BF04-863150A9BC9A}"/>
    <dataValidation allowBlank="1" showInputMessage="1" showErrorMessage="1" prompt="En cada casilla defina el nombre de las variables de su indicador" sqref="C13:D13" xr:uid="{82167033-D507-4AA7-8849-8409134E84D5}"/>
    <dataValidation allowBlank="1" showInputMessage="1" showErrorMessage="1" prompt="Defina la relación mátematica que se constituirá como la fórmula de su indicador" sqref="B13" xr:uid="{F46D2627-BD78-4BCD-9892-17CE46D0459C}"/>
    <dataValidation allowBlank="1" showInputMessage="1" showErrorMessage="1" prompt="Se cargará automaticamente el objetivo del proceso que definió en la caracterización." sqref="B11" xr:uid="{DD9C2FF5-3726-4D91-85F9-9C8A94BFE010}"/>
    <dataValidation allowBlank="1" showInputMessage="1" showErrorMessage="1" prompt="Amplie el objetivo del indicador, contestando preguntas como  ¿qué?, ¿para qué?, ¿cómo?" sqref="B10" xr:uid="{1969B822-8EA2-469D-A2F7-BFBBB17DF8AB}"/>
    <dataValidation allowBlank="1" showInputMessage="1" showErrorMessage="1" prompt="Defina en esta casilla lo que busca medir, el objetivo del indicador es un paso previo a definir el indicador, y su precisión es muy importante.  Debe ser i) específicos, ii) Alcanzable,  iii) medibles, " sqref="B9" xr:uid="{257DA50C-A472-4E7A-9B1E-38A0F1CB3C64}"/>
    <dataValidation allowBlank="1" showInputMessage="1" showErrorMessage="1" prompt="Elija de la lista desplegable si el indicador es acumulado (cuando trae información previa a esta medición) o no acumulado (cuando inicia la medición en este periodo)." sqref="O8:P8" xr:uid="{55EAF2F2-89E7-4B89-B7AA-4E9B4BA074B9}"/>
    <dataValidation allowBlank="1" showInputMessage="1" showErrorMessage="1" prompt="Se cargará automáticamente el tipo de indicador que definió en la caracterización." sqref="K8:L8" xr:uid="{5E11F3F7-62E3-4E9E-ABE5-EFEDBF1B65E1}"/>
    <dataValidation allowBlank="1" showInputMessage="1" showErrorMessage="1" prompt="Se cargará automaticamente el líder del proceso seleccionado. Por favor válidelo y retroalimente al enlace de la OAP." sqref="B6" xr:uid="{3A5D7595-B8FB-4356-A894-9D437EA13674}"/>
    <dataValidation allowBlank="1" showInputMessage="1" showErrorMessage="1" prompt="Se cargará automaticamente el nombre del indicador que definió en la caracterización" sqref="B8" xr:uid="{3EA4611B-6FF8-4F1B-88E0-E953E9CC2DB1}"/>
    <dataValidation allowBlank="1" showInputMessage="1" showErrorMessage="1" prompt="Ingrese el nombre y el cargo de la persona responsable de la medición del indicador._x000a_Ej: Juan Perez - Profesional Univeristario " sqref="K6:L6" xr:uid="{C8D1CD6D-8150-4881-9D13-6A0A12ACD76C}"/>
    <dataValidation allowBlank="1" showInputMessage="1" showErrorMessage="1" prompt="Se cargará automáticamente el macroproceso al cual pertenece el macroproceso" sqref="K5:L5" xr:uid="{59935293-2E8F-4494-907D-CC537871DA00}"/>
    <dataValidation allowBlank="1" showInputMessage="1" showErrorMessage="1" prompt="Seleccione de la lista desplegable el nombre del proceso" sqref="B5" xr:uid="{63508EA7-DB4F-473E-8D34-4671DB1FDF39}"/>
    <dataValidation allowBlank="1" showInputMessage="1" showErrorMessage="1" promptTitle="Dependencia" prompt="Seleccione de la lista desplegable la dependencia responsable del proceso" sqref="B4" xr:uid="{5087E2B3-484C-4EC2-B23C-6350CFD6239D}"/>
  </dataValidations>
  <printOptions horizontalCentered="1"/>
  <pageMargins left="0.51181102362204722" right="0.51181102362204722" top="0.59055118110236227" bottom="0.59055118110236227" header="0.31496062992125984" footer="0.70866141732283472"/>
  <pageSetup scale="40" orientation="portrait" r:id="rId1"/>
  <headerFooter>
    <oddFooter>&amp;RDE02-F03 Vr2 (2019-05-06)</oddFooter>
  </headerFooter>
  <colBreaks count="1" manualBreakCount="1">
    <brk id="2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1A1D9-6515-4DD4-B3BC-BC4766F57865}">
  <sheetPr>
    <pageSetUpPr fitToPage="1"/>
  </sheetPr>
  <dimension ref="B1:Y25"/>
  <sheetViews>
    <sheetView showGridLines="0" zoomScale="80" zoomScaleNormal="80" zoomScaleSheetLayoutView="87" workbookViewId="0">
      <selection activeCell="D1" sqref="D1:S1"/>
    </sheetView>
  </sheetViews>
  <sheetFormatPr baseColWidth="10" defaultColWidth="11.42578125" defaultRowHeight="15" x14ac:dyDescent="0.25"/>
  <cols>
    <col min="1" max="1" width="4" style="5" customWidth="1"/>
    <col min="2" max="2" width="33.85546875" style="5" customWidth="1"/>
    <col min="3" max="3" width="22.85546875" style="5" customWidth="1"/>
    <col min="4" max="4" width="7.5703125" style="5" customWidth="1"/>
    <col min="5" max="5" width="10" style="5" customWidth="1"/>
    <col min="6" max="6" width="12.42578125" style="5" customWidth="1"/>
    <col min="7" max="7" width="7.85546875" style="5" customWidth="1"/>
    <col min="8" max="8" width="4.140625" style="5" customWidth="1"/>
    <col min="9" max="9" width="13.85546875" style="5" customWidth="1"/>
    <col min="10" max="10" width="3.5703125" style="5" customWidth="1"/>
    <col min="11" max="11" width="9.42578125" style="5" customWidth="1"/>
    <col min="12" max="12" width="11" style="5" customWidth="1"/>
    <col min="13" max="13" width="13" style="5" customWidth="1"/>
    <col min="14" max="14" width="10.140625" style="5" customWidth="1"/>
    <col min="15" max="15" width="13.5703125" style="5" customWidth="1"/>
    <col min="16" max="17" width="12.5703125" style="5" customWidth="1"/>
    <col min="18" max="18" width="11.5703125" style="5" customWidth="1"/>
    <col min="19" max="20" width="4.42578125" style="5" customWidth="1"/>
    <col min="21" max="22" width="11.42578125" customWidth="1"/>
    <col min="23" max="23" width="17.5703125" customWidth="1"/>
    <col min="24" max="24" width="16.5703125" customWidth="1"/>
    <col min="25" max="25" width="11" customWidth="1"/>
    <col min="26" max="26" width="11.42578125" style="5" customWidth="1"/>
    <col min="27" max="16384" width="11.42578125" style="5"/>
  </cols>
  <sheetData>
    <row r="1" spans="2:25" ht="86.25" customHeight="1" x14ac:dyDescent="0.25">
      <c r="B1" s="401"/>
      <c r="C1" s="402"/>
      <c r="D1" s="403" t="s">
        <v>21</v>
      </c>
      <c r="E1" s="403"/>
      <c r="F1" s="403"/>
      <c r="G1" s="403"/>
      <c r="H1" s="403"/>
      <c r="I1" s="403"/>
      <c r="J1" s="403"/>
      <c r="K1" s="403"/>
      <c r="L1" s="403"/>
      <c r="M1" s="403"/>
      <c r="N1" s="403"/>
      <c r="O1" s="403"/>
      <c r="P1" s="403"/>
      <c r="Q1" s="403"/>
      <c r="R1" s="403"/>
      <c r="S1" s="404"/>
    </row>
    <row r="2" spans="2:25" ht="17.45" customHeight="1" x14ac:dyDescent="0.25">
      <c r="B2" s="405"/>
      <c r="C2" s="406"/>
      <c r="D2" s="406"/>
      <c r="E2" s="406"/>
      <c r="F2" s="406"/>
      <c r="G2" s="406"/>
      <c r="H2" s="406"/>
      <c r="I2" s="406"/>
      <c r="J2" s="406"/>
      <c r="K2" s="406"/>
      <c r="L2" s="406"/>
      <c r="M2" s="406"/>
      <c r="N2" s="406"/>
      <c r="O2" s="406"/>
      <c r="P2" s="406"/>
      <c r="Q2" s="406"/>
      <c r="R2" s="406"/>
      <c r="S2" s="407"/>
    </row>
    <row r="3" spans="2:25" ht="29.25" customHeight="1" x14ac:dyDescent="0.25">
      <c r="B3" s="408" t="s">
        <v>160</v>
      </c>
      <c r="C3" s="409"/>
      <c r="D3" s="409"/>
      <c r="E3" s="409"/>
      <c r="F3" s="409"/>
      <c r="G3" s="409"/>
      <c r="H3" s="409"/>
      <c r="I3" s="409"/>
      <c r="J3" s="409"/>
      <c r="K3" s="409"/>
      <c r="L3" s="409"/>
      <c r="M3" s="409"/>
      <c r="N3" s="409"/>
      <c r="O3" s="409"/>
      <c r="P3" s="409"/>
      <c r="Q3" s="409"/>
      <c r="R3" s="409"/>
      <c r="S3" s="410"/>
    </row>
    <row r="4" spans="2:25" ht="30.2" customHeight="1" x14ac:dyDescent="0.25">
      <c r="B4" s="13" t="s">
        <v>37</v>
      </c>
      <c r="C4" s="377" t="s">
        <v>290</v>
      </c>
      <c r="D4" s="377"/>
      <c r="E4" s="377"/>
      <c r="F4" s="377"/>
      <c r="G4" s="377"/>
      <c r="H4" s="377"/>
      <c r="I4" s="377"/>
      <c r="J4" s="377"/>
      <c r="K4" s="377"/>
      <c r="L4" s="377"/>
      <c r="M4" s="377"/>
      <c r="N4" s="377"/>
      <c r="O4" s="377"/>
      <c r="P4" s="377"/>
      <c r="Q4" s="377"/>
      <c r="R4" s="377"/>
      <c r="S4" s="378"/>
    </row>
    <row r="5" spans="2:25" ht="30.2" customHeight="1" x14ac:dyDescent="0.25">
      <c r="B5" s="13" t="s">
        <v>22</v>
      </c>
      <c r="C5" s="398" t="str">
        <f>[2]Caracterización!C8</f>
        <v>Gestión de sistemas de información</v>
      </c>
      <c r="D5" s="399"/>
      <c r="E5" s="399"/>
      <c r="F5" s="399"/>
      <c r="G5" s="399"/>
      <c r="H5" s="399"/>
      <c r="I5" s="399"/>
      <c r="J5" s="400"/>
      <c r="K5" s="384" t="s">
        <v>36</v>
      </c>
      <c r="L5" s="384"/>
      <c r="M5" s="388" t="str">
        <f>VLOOKUP(C5,'[2]Listas desplegables'!D3:G46,2,0)</f>
        <v>Gestión de servicios de TI</v>
      </c>
      <c r="N5" s="388"/>
      <c r="O5" s="388"/>
      <c r="P5" s="388"/>
      <c r="Q5" s="388"/>
      <c r="R5" s="388"/>
      <c r="S5" s="391"/>
    </row>
    <row r="6" spans="2:25" ht="36.75" customHeight="1" x14ac:dyDescent="0.25">
      <c r="B6" s="13" t="s">
        <v>318</v>
      </c>
      <c r="C6" s="388" t="str">
        <f>VLOOKUP(C5,'[2]Listas desplegables'!D3:G46,4,0)</f>
        <v>Jefe Oficina de Tecnología e Informática</v>
      </c>
      <c r="D6" s="388"/>
      <c r="E6" s="388"/>
      <c r="F6" s="388"/>
      <c r="G6" s="388"/>
      <c r="H6" s="388"/>
      <c r="I6" s="388"/>
      <c r="J6" s="388"/>
      <c r="K6" s="389" t="s">
        <v>38</v>
      </c>
      <c r="L6" s="389"/>
      <c r="M6" s="390" t="s">
        <v>280</v>
      </c>
      <c r="N6" s="388"/>
      <c r="O6" s="388"/>
      <c r="P6" s="388"/>
      <c r="Q6" s="388"/>
      <c r="R6" s="388"/>
      <c r="S6" s="391"/>
    </row>
    <row r="7" spans="2:25" ht="15.75" customHeight="1" x14ac:dyDescent="0.25">
      <c r="B7" s="392"/>
      <c r="C7" s="393"/>
      <c r="D7" s="393"/>
      <c r="E7" s="393"/>
      <c r="F7" s="393"/>
      <c r="G7" s="393"/>
      <c r="H7" s="393"/>
      <c r="I7" s="393"/>
      <c r="J7" s="393"/>
      <c r="K7" s="393"/>
      <c r="L7" s="393"/>
      <c r="M7" s="393"/>
      <c r="N7" s="393"/>
      <c r="O7" s="393"/>
      <c r="P7" s="393"/>
      <c r="Q7" s="393"/>
      <c r="R7" s="393"/>
      <c r="S7" s="394"/>
    </row>
    <row r="8" spans="2:25" ht="30.75" customHeight="1" x14ac:dyDescent="0.25">
      <c r="B8" s="13" t="s">
        <v>23</v>
      </c>
      <c r="C8" s="388" t="str">
        <f>[2]Caracterización!W10</f>
        <v>Satisfacción de usuarios de Servicios en Línea SIC</v>
      </c>
      <c r="D8" s="388"/>
      <c r="E8" s="388"/>
      <c r="F8" s="388"/>
      <c r="G8" s="388"/>
      <c r="H8" s="388"/>
      <c r="I8" s="388"/>
      <c r="J8" s="388"/>
      <c r="K8" s="389" t="s">
        <v>39</v>
      </c>
      <c r="L8" s="389"/>
      <c r="M8" s="395" t="str">
        <f>[2]Caracterización!U10</f>
        <v>Efectividad</v>
      </c>
      <c r="N8" s="395"/>
      <c r="O8" s="389" t="s">
        <v>42</v>
      </c>
      <c r="P8" s="389"/>
      <c r="Q8" s="396" t="s">
        <v>206</v>
      </c>
      <c r="R8" s="396"/>
      <c r="S8" s="397"/>
    </row>
    <row r="9" spans="2:25" ht="30.75" customHeight="1" x14ac:dyDescent="0.25">
      <c r="B9" s="13" t="s">
        <v>24</v>
      </c>
      <c r="C9" s="377" t="s">
        <v>326</v>
      </c>
      <c r="D9" s="377"/>
      <c r="E9" s="377"/>
      <c r="F9" s="377"/>
      <c r="G9" s="377"/>
      <c r="H9" s="377"/>
      <c r="I9" s="377"/>
      <c r="J9" s="377"/>
      <c r="K9" s="377"/>
      <c r="L9" s="377"/>
      <c r="M9" s="377"/>
      <c r="N9" s="377"/>
      <c r="O9" s="377"/>
      <c r="P9" s="377"/>
      <c r="Q9" s="377"/>
      <c r="R9" s="377"/>
      <c r="S9" s="378"/>
    </row>
    <row r="10" spans="2:25" ht="30.75" customHeight="1" x14ac:dyDescent="0.25">
      <c r="B10" s="13" t="s">
        <v>40</v>
      </c>
      <c r="C10" s="377" t="s">
        <v>331</v>
      </c>
      <c r="D10" s="377"/>
      <c r="E10" s="377"/>
      <c r="F10" s="377"/>
      <c r="G10" s="377"/>
      <c r="H10" s="377"/>
      <c r="I10" s="377"/>
      <c r="J10" s="377"/>
      <c r="K10" s="377"/>
      <c r="L10" s="377"/>
      <c r="M10" s="377"/>
      <c r="N10" s="377"/>
      <c r="O10" s="377"/>
      <c r="P10" s="377"/>
      <c r="Q10" s="377"/>
      <c r="R10" s="377"/>
      <c r="S10" s="378"/>
    </row>
    <row r="11" spans="2:25" ht="63" customHeight="1" x14ac:dyDescent="0.25">
      <c r="B11" s="38" t="s">
        <v>163</v>
      </c>
      <c r="C11" s="379" t="str">
        <f>[2]Caracterización!P8</f>
        <v>Gestionar el ciclo de vida de desarrollo de sistemas de información de la entidad de acuerdo con los lineamientos y estrategia de TI definidas para el fortalecimiento de los procesos de gestión de la SIC y los servicios al ciudadano y al empresario mediante el aprovechamiento de las tecnologías de información.</v>
      </c>
      <c r="D11" s="379"/>
      <c r="E11" s="379"/>
      <c r="F11" s="379"/>
      <c r="G11" s="379"/>
      <c r="H11" s="379"/>
      <c r="I11" s="379"/>
      <c r="J11" s="379"/>
      <c r="K11" s="379"/>
      <c r="L11" s="379"/>
      <c r="M11" s="379"/>
      <c r="N11" s="379"/>
      <c r="O11" s="379"/>
      <c r="P11" s="379"/>
      <c r="Q11" s="379"/>
      <c r="R11" s="379"/>
      <c r="S11" s="380"/>
    </row>
    <row r="12" spans="2:25" ht="14.25" customHeight="1" x14ac:dyDescent="0.25">
      <c r="B12" s="381"/>
      <c r="C12" s="382"/>
      <c r="D12" s="382"/>
      <c r="E12" s="382"/>
      <c r="F12" s="382"/>
      <c r="G12" s="382"/>
      <c r="H12" s="382"/>
      <c r="I12" s="382"/>
      <c r="J12" s="382"/>
      <c r="K12" s="382"/>
      <c r="L12" s="382"/>
      <c r="M12" s="382"/>
      <c r="N12" s="382"/>
      <c r="O12" s="382"/>
      <c r="P12" s="382"/>
      <c r="Q12" s="382"/>
      <c r="R12" s="382"/>
      <c r="S12" s="383"/>
    </row>
    <row r="13" spans="2:25" s="64" customFormat="1" ht="30.2" customHeight="1" x14ac:dyDescent="0.25">
      <c r="B13" s="56" t="s">
        <v>25</v>
      </c>
      <c r="C13" s="169" t="s">
        <v>162</v>
      </c>
      <c r="D13" s="171"/>
      <c r="E13" s="169" t="s">
        <v>41</v>
      </c>
      <c r="F13" s="170"/>
      <c r="G13" s="170"/>
      <c r="H13" s="171"/>
      <c r="I13" s="384" t="s">
        <v>26</v>
      </c>
      <c r="J13" s="384"/>
      <c r="K13" s="384"/>
      <c r="L13" s="384"/>
      <c r="M13" s="384"/>
      <c r="N13" s="384" t="s">
        <v>27</v>
      </c>
      <c r="O13" s="384"/>
      <c r="P13" s="384"/>
      <c r="Q13" s="384"/>
      <c r="R13" s="384"/>
      <c r="S13" s="385"/>
      <c r="U13"/>
      <c r="V13"/>
      <c r="W13"/>
      <c r="X13"/>
      <c r="Y13"/>
    </row>
    <row r="14" spans="2:25" ht="75" customHeight="1" x14ac:dyDescent="0.25">
      <c r="B14" s="386" t="s">
        <v>310</v>
      </c>
      <c r="C14" s="136" t="s">
        <v>281</v>
      </c>
      <c r="D14" s="369"/>
      <c r="E14" s="369" t="s">
        <v>283</v>
      </c>
      <c r="F14" s="369"/>
      <c r="G14" s="369"/>
      <c r="H14" s="369"/>
      <c r="I14" s="369" t="s">
        <v>317</v>
      </c>
      <c r="J14" s="369"/>
      <c r="K14" s="369"/>
      <c r="L14" s="369"/>
      <c r="M14" s="369"/>
      <c r="N14" s="369" t="s">
        <v>285</v>
      </c>
      <c r="O14" s="369"/>
      <c r="P14" s="369"/>
      <c r="Q14" s="369"/>
      <c r="R14" s="369"/>
      <c r="S14" s="385"/>
    </row>
    <row r="15" spans="2:25" ht="55.5" customHeight="1" x14ac:dyDescent="0.25">
      <c r="B15" s="387"/>
      <c r="C15" s="136" t="s">
        <v>282</v>
      </c>
      <c r="D15" s="369"/>
      <c r="E15" s="369" t="s">
        <v>284</v>
      </c>
      <c r="F15" s="369"/>
      <c r="G15" s="369"/>
      <c r="H15" s="369"/>
      <c r="I15" s="369" t="s">
        <v>317</v>
      </c>
      <c r="J15" s="369"/>
      <c r="K15" s="369"/>
      <c r="L15" s="369"/>
      <c r="M15" s="369"/>
      <c r="N15" s="369" t="s">
        <v>285</v>
      </c>
      <c r="O15" s="369"/>
      <c r="P15" s="369"/>
      <c r="Q15" s="369"/>
      <c r="R15" s="369"/>
      <c r="S15" s="385"/>
    </row>
    <row r="16" spans="2:25" x14ac:dyDescent="0.25">
      <c r="B16" s="370"/>
      <c r="C16" s="371"/>
      <c r="D16" s="371"/>
      <c r="E16" s="371"/>
      <c r="F16" s="371"/>
      <c r="G16" s="371"/>
      <c r="H16" s="371"/>
      <c r="I16" s="371"/>
      <c r="J16" s="371"/>
      <c r="K16" s="371"/>
      <c r="L16" s="371"/>
      <c r="M16" s="371"/>
      <c r="N16" s="371"/>
      <c r="O16" s="371"/>
      <c r="P16" s="371"/>
      <c r="Q16" s="371"/>
      <c r="R16" s="371"/>
      <c r="S16" s="372"/>
    </row>
    <row r="17" spans="2:19" ht="18" x14ac:dyDescent="0.25">
      <c r="B17" s="15"/>
      <c r="C17" s="7"/>
      <c r="D17" s="7"/>
      <c r="E17" s="7"/>
      <c r="F17" s="7"/>
      <c r="G17" s="7"/>
      <c r="H17" s="7"/>
      <c r="I17" s="7"/>
      <c r="J17" s="7"/>
      <c r="K17" s="7"/>
      <c r="L17" s="7"/>
      <c r="M17" s="7"/>
      <c r="N17" s="7"/>
      <c r="O17" s="7"/>
      <c r="P17" s="7"/>
      <c r="Q17" s="7"/>
      <c r="R17" s="8"/>
      <c r="S17" s="14"/>
    </row>
    <row r="18" spans="2:19" ht="18" x14ac:dyDescent="0.25">
      <c r="B18" s="19" t="s">
        <v>28</v>
      </c>
      <c r="C18" s="9" t="s">
        <v>29</v>
      </c>
      <c r="D18" s="44"/>
      <c r="E18" s="9"/>
      <c r="F18" s="9" t="s">
        <v>30</v>
      </c>
      <c r="G18" s="44"/>
      <c r="H18" s="9"/>
      <c r="I18" s="9" t="s">
        <v>31</v>
      </c>
      <c r="J18" s="9"/>
      <c r="K18" s="44"/>
      <c r="L18" s="9"/>
      <c r="M18" s="9" t="s">
        <v>32</v>
      </c>
      <c r="N18" s="44" t="s">
        <v>237</v>
      </c>
      <c r="O18" s="9"/>
      <c r="P18" s="9" t="s">
        <v>286</v>
      </c>
      <c r="Q18" s="44"/>
      <c r="R18" s="10"/>
      <c r="S18" s="14"/>
    </row>
    <row r="19" spans="2:19" ht="18" x14ac:dyDescent="0.25">
      <c r="B19" s="16"/>
      <c r="C19" s="11"/>
      <c r="D19" s="11"/>
      <c r="E19" s="11"/>
      <c r="F19" s="11"/>
      <c r="G19" s="11"/>
      <c r="H19" s="11"/>
      <c r="I19" s="11"/>
      <c r="J19" s="11"/>
      <c r="K19" s="11"/>
      <c r="L19" s="11"/>
      <c r="M19" s="11"/>
      <c r="N19" s="11"/>
      <c r="O19" s="11"/>
      <c r="P19" s="11"/>
      <c r="Q19" s="11"/>
      <c r="R19" s="12"/>
      <c r="S19" s="14"/>
    </row>
    <row r="20" spans="2:19" ht="15.75" x14ac:dyDescent="0.25">
      <c r="B20" s="17"/>
      <c r="C20" s="6"/>
      <c r="D20" s="6"/>
      <c r="E20" s="6"/>
      <c r="F20" s="6"/>
      <c r="G20" s="6"/>
      <c r="H20" s="6"/>
      <c r="I20" s="6"/>
      <c r="J20" s="6"/>
      <c r="K20" s="6"/>
      <c r="L20" s="6"/>
      <c r="M20" s="6"/>
      <c r="N20" s="6"/>
      <c r="O20" s="6"/>
      <c r="P20" s="6"/>
      <c r="Q20" s="6"/>
      <c r="R20" s="6"/>
      <c r="S20" s="14"/>
    </row>
    <row r="21" spans="2:19" ht="18" x14ac:dyDescent="0.25">
      <c r="B21" s="373" t="s">
        <v>33</v>
      </c>
      <c r="C21" s="374" t="s">
        <v>207</v>
      </c>
      <c r="D21" s="375"/>
      <c r="E21" s="375"/>
      <c r="F21" s="375"/>
      <c r="G21" s="376"/>
      <c r="H21" s="129"/>
      <c r="I21" s="375" t="s">
        <v>208</v>
      </c>
      <c r="J21" s="375"/>
      <c r="K21" s="375"/>
      <c r="L21" s="375"/>
      <c r="M21" s="376"/>
      <c r="N21" s="374" t="s">
        <v>209</v>
      </c>
      <c r="O21" s="375"/>
      <c r="P21" s="375"/>
      <c r="Q21" s="375"/>
      <c r="R21" s="376"/>
      <c r="S21" s="14"/>
    </row>
    <row r="22" spans="2:19" ht="18" x14ac:dyDescent="0.25">
      <c r="B22" s="373"/>
      <c r="C22" s="374" t="s">
        <v>237</v>
      </c>
      <c r="D22" s="375"/>
      <c r="E22" s="375"/>
      <c r="F22" s="375"/>
      <c r="G22" s="376"/>
      <c r="H22" s="374"/>
      <c r="I22" s="375"/>
      <c r="J22" s="375"/>
      <c r="K22" s="375"/>
      <c r="L22" s="375"/>
      <c r="M22" s="376"/>
      <c r="N22" s="374"/>
      <c r="O22" s="375"/>
      <c r="P22" s="375"/>
      <c r="Q22" s="375"/>
      <c r="R22" s="376"/>
      <c r="S22" s="14"/>
    </row>
    <row r="23" spans="2:19" ht="15.75" x14ac:dyDescent="0.25">
      <c r="B23" s="17"/>
      <c r="C23" s="6"/>
      <c r="D23" s="6"/>
      <c r="E23" s="6"/>
      <c r="F23" s="6"/>
      <c r="G23" s="6"/>
      <c r="H23" s="6"/>
      <c r="I23" s="6"/>
      <c r="J23" s="6"/>
      <c r="K23" s="6"/>
      <c r="L23" s="6"/>
      <c r="M23" s="6"/>
      <c r="N23" s="6"/>
      <c r="O23" s="6"/>
      <c r="P23" s="6"/>
      <c r="Q23" s="6"/>
      <c r="R23" s="6"/>
      <c r="S23" s="14"/>
    </row>
    <row r="24" spans="2:19" ht="82.35" customHeight="1" thickBot="1" x14ac:dyDescent="0.3">
      <c r="B24" s="43" t="s">
        <v>34</v>
      </c>
      <c r="C24" s="359">
        <v>0.95</v>
      </c>
      <c r="D24" s="360"/>
      <c r="E24" s="361" t="s">
        <v>35</v>
      </c>
      <c r="F24" s="362"/>
      <c r="G24" s="363"/>
      <c r="H24" s="364" t="s">
        <v>362</v>
      </c>
      <c r="I24" s="365"/>
      <c r="J24" s="365"/>
      <c r="K24" s="361" t="s">
        <v>231</v>
      </c>
      <c r="L24" s="362"/>
      <c r="M24" s="362"/>
      <c r="N24" s="363"/>
      <c r="O24" s="366" t="s">
        <v>358</v>
      </c>
      <c r="P24" s="367"/>
      <c r="Q24" s="367"/>
      <c r="R24" s="368"/>
      <c r="S24" s="18"/>
    </row>
    <row r="25" spans="2:19" ht="60" customHeight="1" x14ac:dyDescent="0.25"/>
  </sheetData>
  <mergeCells count="48">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B16:S16"/>
    <mergeCell ref="B21:B22"/>
    <mergeCell ref="C21:G21"/>
    <mergeCell ref="I21:M21"/>
    <mergeCell ref="N21:R21"/>
    <mergeCell ref="C22:G22"/>
    <mergeCell ref="H22:M22"/>
    <mergeCell ref="N22:R22"/>
    <mergeCell ref="C24:D24"/>
    <mergeCell ref="E24:G24"/>
    <mergeCell ref="H24:J24"/>
    <mergeCell ref="K24:N24"/>
    <mergeCell ref="O24:R24"/>
  </mergeCells>
  <dataValidations count="21">
    <dataValidation allowBlank="1" showInputMessage="1" showErrorMessage="1" prompt="Si existe linea base, por favor indique en esta casilla desde que fuente de información  se tomarón los datos" sqref="K24:N24" xr:uid="{521C337F-034B-4220-A1C5-79D2B7914349}"/>
    <dataValidation allowBlank="1" showInputMessage="1" showErrorMessage="1" prompt="En caso de contar con información previa de la medición, establezca cul es la linea de partida para la medición de su indicador" sqref="E24:G24" xr:uid="{88C1DAC3-534C-47A9-93C7-FCC58A19BAB4}"/>
    <dataValidation allowBlank="1" showInputMessage="1" showErrorMessage="1" prompt="Defina la meta del indicador, teniendo en cuenta la tendencia establecida" sqref="B24" xr:uid="{676AEF18-FB26-4E0C-A70E-4A1DDC31F9D9}"/>
    <dataValidation allowBlank="1" showInputMessage="1" showErrorMessage="1" prompt="Seleccione con una &quot;X&quot; la tendencia que debe tener el resultado del indicador" sqref="B21:B22" xr:uid="{82EE7A92-0A23-4A5D-BFE7-D7002787881E}"/>
    <dataValidation allowBlank="1" showInputMessage="1" showErrorMessage="1" prompt="Seleccione la periodicidad con la que se va a medir el indicador. Solo pueed seleccionar una." sqref="B18" xr:uid="{1D583E4C-F78D-47BB-82B3-66341AC7FB66}"/>
    <dataValidation allowBlank="1" showInputMessage="1" showErrorMessage="1" prompt="Aclara de donde tomará la información para el cálculo del indicador" sqref="N13:R13" xr:uid="{7B261740-8BB4-421A-8237-C2A318BFE210}"/>
    <dataValidation allowBlank="1" showInputMessage="1" showErrorMessage="1" prompt="Seleccione de la lista desplegable la unidad de medida de cada una de sus variables." sqref="I13:M13" xr:uid="{22946F23-26FA-42C4-8B2E-78532D7FD5E8}"/>
    <dataValidation allowBlank="1" showInputMessage="1" showErrorMessage="1" prompt="Describa brevemente la variable definida" sqref="E13:H13" xr:uid="{0B458944-C233-4617-99EF-C8EA7C1BBC56}"/>
    <dataValidation allowBlank="1" showInputMessage="1" showErrorMessage="1" prompt="En cada casilla defina el nombre de las variables de su indicador" sqref="C13:D13" xr:uid="{E97E874B-9EBD-4D8D-B5CC-0BC9D354A914}"/>
    <dataValidation allowBlank="1" showInputMessage="1" showErrorMessage="1" prompt="Defina la relación mátematica que se constituirá como la fórmula de su indicador" sqref="B13" xr:uid="{2CEF215A-2116-4618-9B7B-F380C5EBC4BF}"/>
    <dataValidation allowBlank="1" showInputMessage="1" showErrorMessage="1" prompt="Se cargará automaticamente el objetivo del proceso que definió en la caracterización." sqref="B11" xr:uid="{A44F5235-2FCF-4D54-AFEB-2B8C80280729}"/>
    <dataValidation allowBlank="1" showInputMessage="1" showErrorMessage="1" prompt="Amplie el objetivo del indicador, contestando preguntas como  ¿qué?, ¿para qué?, ¿cómo?" sqref="B10" xr:uid="{40553365-7166-4E72-B6B5-03FEA0B915FD}"/>
    <dataValidation allowBlank="1" showInputMessage="1" showErrorMessage="1" prompt="Defina en esta casilla lo que busca medir, el objetivo del indicador es un paso previo a definir el indicador, y su precisión es muy importante.  Debe ser i) específicos, ii) Alcanzable,  iii) medibles, " sqref="B9" xr:uid="{17111AA2-5EC2-4522-8CDA-E54C3CA0F524}"/>
    <dataValidation allowBlank="1" showInputMessage="1" showErrorMessage="1" prompt="Elija de la lista desplegable si el indicador es acumulado (cuando trae información previa a esta medición) o no acumulado (cuando inicia la medición en este periodo)." sqref="O8:P8" xr:uid="{A24E5D8C-AF8F-4DDC-96F5-08F4D278F953}"/>
    <dataValidation allowBlank="1" showInputMessage="1" showErrorMessage="1" prompt="Se cargará automáticamente el tipo de indicador que definió en la caracterización." sqref="K8:L8" xr:uid="{E4D87E8E-FF67-45DF-993C-D56208AB13D6}"/>
    <dataValidation allowBlank="1" showInputMessage="1" showErrorMessage="1" prompt="Se cargará automaticamente el líder del proceso seleccionado. Por favor válidelo y retroalimente al enlace de la OAP." sqref="B6" xr:uid="{E4E6D3F3-ACDC-461E-8A4E-A06677E990F1}"/>
    <dataValidation allowBlank="1" showInputMessage="1" showErrorMessage="1" prompt="Se cargará automaticamente el nombre del indicador que definió en la caracterización" sqref="B8" xr:uid="{B27DED4A-7086-46A9-B9B3-27367F4AE2A4}"/>
    <dataValidation allowBlank="1" showInputMessage="1" showErrorMessage="1" prompt="Ingrese el nombre y el cargo de la persona responsable de la medición del indicador._x000a_Ej: Juan Perez - Profesional Univeristario " sqref="K6:L6" xr:uid="{70F699FC-20B3-4A1B-BAAC-94629743FF15}"/>
    <dataValidation allowBlank="1" showInputMessage="1" showErrorMessage="1" prompt="Se cargará automáticamente el macroproceso al cual pertenece el macroproceso" sqref="K5:L5" xr:uid="{6952A447-47AC-4ADC-9D79-FED19601AE41}"/>
    <dataValidation allowBlank="1" showInputMessage="1" showErrorMessage="1" prompt="Seleccione de la lista desplegable el nombre del proceso" sqref="B5" xr:uid="{0A6EB1E2-F1D3-4BB3-B74E-60899D46866B}"/>
    <dataValidation allowBlank="1" showInputMessage="1" showErrorMessage="1" promptTitle="Dependencia" prompt="Seleccione de la lista desplegable la dependencia responsable del proceso" sqref="B4" xr:uid="{C85F8FFC-9F73-4698-95D6-63BAF9FCCB3A}"/>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(2019-05-06)</oddFooter>
  </headerFooter>
  <colBreaks count="1" manualBreakCount="1">
    <brk id="2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D1:Q81"/>
  <sheetViews>
    <sheetView topLeftCell="A37" workbookViewId="0">
      <selection activeCell="D43" sqref="D43:E45"/>
    </sheetView>
  </sheetViews>
  <sheetFormatPr baseColWidth="10" defaultRowHeight="15" x14ac:dyDescent="0.25"/>
  <cols>
    <col min="4" max="4" width="49" style="23" bestFit="1" customWidth="1"/>
    <col min="5" max="5" width="70" style="23" bestFit="1" customWidth="1"/>
    <col min="6" max="6" width="19.42578125" style="30" bestFit="1" customWidth="1"/>
    <col min="7" max="7" width="58.42578125" style="32" customWidth="1"/>
    <col min="12" max="12" width="60.140625" customWidth="1"/>
    <col min="17" max="17" width="26.7109375" bestFit="1" customWidth="1"/>
  </cols>
  <sheetData>
    <row r="1" spans="4:17" x14ac:dyDescent="0.25">
      <c r="Q1" s="42" t="s">
        <v>210</v>
      </c>
    </row>
    <row r="2" spans="4:17" x14ac:dyDescent="0.25">
      <c r="D2" s="24" t="s">
        <v>62</v>
      </c>
      <c r="E2" s="24" t="s">
        <v>44</v>
      </c>
      <c r="F2" s="31" t="s">
        <v>2</v>
      </c>
      <c r="G2" s="33" t="s">
        <v>109</v>
      </c>
      <c r="L2" s="39" t="s">
        <v>164</v>
      </c>
      <c r="O2" t="s">
        <v>205</v>
      </c>
      <c r="Q2" t="s">
        <v>211</v>
      </c>
    </row>
    <row r="3" spans="4:17" x14ac:dyDescent="0.25">
      <c r="D3" s="25" t="s">
        <v>98</v>
      </c>
      <c r="E3" s="23" t="s">
        <v>45</v>
      </c>
      <c r="F3" s="30" t="s">
        <v>59</v>
      </c>
      <c r="G3" s="32" t="s">
        <v>110</v>
      </c>
      <c r="L3" s="40" t="s">
        <v>165</v>
      </c>
      <c r="O3" t="s">
        <v>206</v>
      </c>
      <c r="Q3" t="s">
        <v>212</v>
      </c>
    </row>
    <row r="4" spans="4:17" x14ac:dyDescent="0.25">
      <c r="D4" s="25" t="s">
        <v>99</v>
      </c>
      <c r="E4" s="23" t="s">
        <v>45</v>
      </c>
      <c r="F4" s="30" t="s">
        <v>59</v>
      </c>
      <c r="G4" s="32" t="s">
        <v>110</v>
      </c>
      <c r="L4" s="39" t="s">
        <v>166</v>
      </c>
      <c r="Q4" s="42" t="s">
        <v>213</v>
      </c>
    </row>
    <row r="5" spans="4:17" x14ac:dyDescent="0.25">
      <c r="D5" s="25" t="s">
        <v>100</v>
      </c>
      <c r="E5" s="23" t="s">
        <v>45</v>
      </c>
      <c r="F5" s="30" t="s">
        <v>59</v>
      </c>
      <c r="G5" s="32" t="s">
        <v>112</v>
      </c>
      <c r="L5" s="41" t="s">
        <v>167</v>
      </c>
      <c r="Q5" t="s">
        <v>214</v>
      </c>
    </row>
    <row r="6" spans="4:17" x14ac:dyDescent="0.25">
      <c r="D6" s="25" t="s">
        <v>101</v>
      </c>
      <c r="E6" s="23" t="s">
        <v>46</v>
      </c>
      <c r="F6" s="30" t="s">
        <v>59</v>
      </c>
      <c r="G6" s="32" t="s">
        <v>113</v>
      </c>
      <c r="L6" s="41" t="s">
        <v>168</v>
      </c>
      <c r="Q6" t="s">
        <v>215</v>
      </c>
    </row>
    <row r="7" spans="4:17" x14ac:dyDescent="0.25">
      <c r="D7" s="25" t="s">
        <v>102</v>
      </c>
      <c r="E7" s="23" t="s">
        <v>46</v>
      </c>
      <c r="F7" s="30" t="s">
        <v>59</v>
      </c>
      <c r="G7" s="32" t="s">
        <v>226</v>
      </c>
      <c r="L7" s="41" t="s">
        <v>169</v>
      </c>
      <c r="Q7" t="s">
        <v>216</v>
      </c>
    </row>
    <row r="8" spans="4:17" x14ac:dyDescent="0.25">
      <c r="D8" s="25" t="s">
        <v>63</v>
      </c>
      <c r="E8" s="23" t="s">
        <v>46</v>
      </c>
      <c r="F8" s="30" t="s">
        <v>59</v>
      </c>
      <c r="G8" s="32" t="s">
        <v>115</v>
      </c>
      <c r="L8" s="41" t="s">
        <v>170</v>
      </c>
      <c r="Q8" t="s">
        <v>217</v>
      </c>
    </row>
    <row r="9" spans="4:17" x14ac:dyDescent="0.25">
      <c r="D9" s="25" t="s">
        <v>103</v>
      </c>
      <c r="E9" s="23" t="s">
        <v>46</v>
      </c>
      <c r="F9" s="30" t="s">
        <v>59</v>
      </c>
      <c r="G9" s="32" t="s">
        <v>113</v>
      </c>
      <c r="L9" s="39" t="s">
        <v>171</v>
      </c>
      <c r="Q9" t="s">
        <v>218</v>
      </c>
    </row>
    <row r="10" spans="4:17" x14ac:dyDescent="0.25">
      <c r="D10" s="25" t="s">
        <v>104</v>
      </c>
      <c r="E10" s="23" t="s">
        <v>47</v>
      </c>
      <c r="F10" s="30" t="s">
        <v>59</v>
      </c>
      <c r="G10" s="32" t="s">
        <v>110</v>
      </c>
      <c r="L10" s="41" t="s">
        <v>172</v>
      </c>
      <c r="Q10" s="42" t="s">
        <v>219</v>
      </c>
    </row>
    <row r="11" spans="4:17" x14ac:dyDescent="0.25">
      <c r="D11" s="25" t="s">
        <v>105</v>
      </c>
      <c r="E11" s="23" t="s">
        <v>47</v>
      </c>
      <c r="F11" s="30" t="s">
        <v>59</v>
      </c>
      <c r="G11" s="32" t="s">
        <v>116</v>
      </c>
      <c r="L11" s="41" t="s">
        <v>173</v>
      </c>
      <c r="Q11" t="s">
        <v>220</v>
      </c>
    </row>
    <row r="12" spans="4:17" x14ac:dyDescent="0.25">
      <c r="D12" s="25" t="s">
        <v>106</v>
      </c>
      <c r="E12" s="23" t="s">
        <v>47</v>
      </c>
      <c r="F12" s="30" t="s">
        <v>59</v>
      </c>
      <c r="G12" s="32" t="s">
        <v>111</v>
      </c>
      <c r="L12" s="41" t="s">
        <v>174</v>
      </c>
      <c r="Q12" t="s">
        <v>221</v>
      </c>
    </row>
    <row r="13" spans="4:17" x14ac:dyDescent="0.25">
      <c r="D13" s="25" t="s">
        <v>107</v>
      </c>
      <c r="E13" s="23" t="s">
        <v>47</v>
      </c>
      <c r="F13" s="30" t="s">
        <v>59</v>
      </c>
      <c r="G13" s="32" t="s">
        <v>227</v>
      </c>
      <c r="L13" s="39" t="s">
        <v>175</v>
      </c>
      <c r="Q13" s="42" t="s">
        <v>222</v>
      </c>
    </row>
    <row r="14" spans="4:17" x14ac:dyDescent="0.25">
      <c r="D14" s="27" t="s">
        <v>77</v>
      </c>
      <c r="E14" s="23" t="s">
        <v>48</v>
      </c>
      <c r="F14" s="30" t="s">
        <v>60</v>
      </c>
      <c r="G14" s="32" t="s">
        <v>120</v>
      </c>
      <c r="L14" s="41" t="s">
        <v>176</v>
      </c>
      <c r="Q14" t="s">
        <v>223</v>
      </c>
    </row>
    <row r="15" spans="4:17" x14ac:dyDescent="0.25">
      <c r="D15" s="27" t="s">
        <v>64</v>
      </c>
      <c r="E15" s="23" t="s">
        <v>48</v>
      </c>
      <c r="F15" s="30" t="s">
        <v>60</v>
      </c>
      <c r="G15" s="32" t="s">
        <v>120</v>
      </c>
      <c r="L15" s="41" t="s">
        <v>177</v>
      </c>
      <c r="Q15" t="s">
        <v>224</v>
      </c>
    </row>
    <row r="16" spans="4:17" x14ac:dyDescent="0.25">
      <c r="D16" s="27" t="s">
        <v>78</v>
      </c>
      <c r="E16" s="23" t="s">
        <v>49</v>
      </c>
      <c r="F16" s="30" t="s">
        <v>60</v>
      </c>
      <c r="G16" s="32" t="s">
        <v>123</v>
      </c>
      <c r="L16" s="41" t="s">
        <v>178</v>
      </c>
      <c r="Q16" t="s">
        <v>225</v>
      </c>
    </row>
    <row r="17" spans="4:15" x14ac:dyDescent="0.25">
      <c r="D17" s="27" t="s">
        <v>79</v>
      </c>
      <c r="E17" s="23" t="s">
        <v>49</v>
      </c>
      <c r="F17" s="30" t="s">
        <v>60</v>
      </c>
      <c r="G17" s="32" t="s">
        <v>235</v>
      </c>
      <c r="L17" s="39" t="s">
        <v>179</v>
      </c>
    </row>
    <row r="18" spans="4:15" ht="30" x14ac:dyDescent="0.25">
      <c r="D18" s="27" t="s">
        <v>80</v>
      </c>
      <c r="E18" s="23" t="s">
        <v>51</v>
      </c>
      <c r="F18" s="30" t="s">
        <v>60</v>
      </c>
      <c r="G18" s="32" t="s">
        <v>234</v>
      </c>
      <c r="L18" s="41" t="s">
        <v>180</v>
      </c>
    </row>
    <row r="19" spans="4:15" ht="30" x14ac:dyDescent="0.25">
      <c r="D19" s="27" t="s">
        <v>81</v>
      </c>
      <c r="E19" s="23" t="s">
        <v>51</v>
      </c>
      <c r="F19" s="30" t="s">
        <v>60</v>
      </c>
      <c r="G19" s="32" t="s">
        <v>233</v>
      </c>
      <c r="L19" s="41" t="s">
        <v>181</v>
      </c>
      <c r="O19" t="s">
        <v>229</v>
      </c>
    </row>
    <row r="20" spans="4:15" ht="30" x14ac:dyDescent="0.25">
      <c r="D20" s="27" t="s">
        <v>82</v>
      </c>
      <c r="E20" s="23" t="s">
        <v>54</v>
      </c>
      <c r="F20" s="30" t="s">
        <v>60</v>
      </c>
      <c r="G20" s="32" t="s">
        <v>232</v>
      </c>
      <c r="L20" s="39" t="s">
        <v>182</v>
      </c>
      <c r="O20" t="s">
        <v>230</v>
      </c>
    </row>
    <row r="21" spans="4:15" ht="30" x14ac:dyDescent="0.25">
      <c r="D21" s="27" t="s">
        <v>83</v>
      </c>
      <c r="E21" s="23" t="s">
        <v>54</v>
      </c>
      <c r="F21" s="30" t="s">
        <v>60</v>
      </c>
      <c r="G21" s="32" t="s">
        <v>232</v>
      </c>
      <c r="L21" s="40" t="s">
        <v>183</v>
      </c>
    </row>
    <row r="22" spans="4:15" ht="30" x14ac:dyDescent="0.25">
      <c r="D22" s="27" t="s">
        <v>84</v>
      </c>
      <c r="E22" s="23" t="s">
        <v>54</v>
      </c>
      <c r="F22" s="30" t="s">
        <v>60</v>
      </c>
      <c r="G22" s="32" t="s">
        <v>232</v>
      </c>
      <c r="L22" s="39" t="s">
        <v>184</v>
      </c>
    </row>
    <row r="23" spans="4:15" ht="45" x14ac:dyDescent="0.25">
      <c r="D23" s="27" t="s">
        <v>85</v>
      </c>
      <c r="E23" s="23" t="s">
        <v>52</v>
      </c>
      <c r="F23" s="30" t="s">
        <v>60</v>
      </c>
      <c r="G23" s="32" t="s">
        <v>122</v>
      </c>
      <c r="L23" s="41" t="s">
        <v>185</v>
      </c>
    </row>
    <row r="24" spans="4:15" ht="30" x14ac:dyDescent="0.25">
      <c r="D24" s="27" t="s">
        <v>86</v>
      </c>
      <c r="E24" s="23" t="s">
        <v>55</v>
      </c>
      <c r="F24" s="30" t="s">
        <v>60</v>
      </c>
      <c r="G24" s="32" t="s">
        <v>124</v>
      </c>
      <c r="L24" s="40" t="s">
        <v>186</v>
      </c>
    </row>
    <row r="25" spans="4:15" ht="30" x14ac:dyDescent="0.25">
      <c r="D25" s="27" t="s">
        <v>87</v>
      </c>
      <c r="E25" s="23" t="s">
        <v>55</v>
      </c>
      <c r="F25" s="30" t="s">
        <v>60</v>
      </c>
      <c r="G25" s="32" t="s">
        <v>124</v>
      </c>
      <c r="L25" s="40" t="s">
        <v>187</v>
      </c>
    </row>
    <row r="26" spans="4:15" ht="30" x14ac:dyDescent="0.25">
      <c r="D26" s="27" t="s">
        <v>88</v>
      </c>
      <c r="E26" s="23" t="s">
        <v>53</v>
      </c>
      <c r="F26" s="30" t="s">
        <v>60</v>
      </c>
      <c r="G26" s="32" t="s">
        <v>121</v>
      </c>
      <c r="L26" s="39" t="s">
        <v>188</v>
      </c>
    </row>
    <row r="27" spans="4:15" ht="27" x14ac:dyDescent="0.25">
      <c r="D27" s="27" t="s">
        <v>89</v>
      </c>
      <c r="E27" s="23" t="s">
        <v>50</v>
      </c>
      <c r="F27" s="30" t="s">
        <v>60</v>
      </c>
      <c r="G27" s="32" t="s">
        <v>117</v>
      </c>
      <c r="L27" s="40" t="s">
        <v>189</v>
      </c>
    </row>
    <row r="28" spans="4:15" ht="27" x14ac:dyDescent="0.25">
      <c r="D28" s="27" t="s">
        <v>90</v>
      </c>
      <c r="E28" s="23" t="s">
        <v>50</v>
      </c>
      <c r="F28" s="30" t="s">
        <v>60</v>
      </c>
      <c r="G28" s="32" t="s">
        <v>118</v>
      </c>
      <c r="L28" s="39" t="s">
        <v>190</v>
      </c>
    </row>
    <row r="29" spans="4:15" ht="45" x14ac:dyDescent="0.25">
      <c r="D29" s="27" t="s">
        <v>108</v>
      </c>
      <c r="E29" s="23" t="s">
        <v>50</v>
      </c>
      <c r="F29" s="30" t="s">
        <v>60</v>
      </c>
      <c r="G29" s="32" t="s">
        <v>119</v>
      </c>
      <c r="L29" s="40" t="s">
        <v>191</v>
      </c>
    </row>
    <row r="30" spans="4:15" ht="30" x14ac:dyDescent="0.25">
      <c r="D30" s="28" t="s">
        <v>91</v>
      </c>
      <c r="E30" s="23" t="s">
        <v>94</v>
      </c>
      <c r="F30" s="30" t="s">
        <v>61</v>
      </c>
      <c r="G30" s="32" t="s">
        <v>228</v>
      </c>
      <c r="L30" s="39" t="s">
        <v>192</v>
      </c>
    </row>
    <row r="31" spans="4:15" x14ac:dyDescent="0.25">
      <c r="D31" s="28" t="s">
        <v>65</v>
      </c>
      <c r="E31" s="23" t="s">
        <v>94</v>
      </c>
      <c r="F31" s="30" t="s">
        <v>61</v>
      </c>
      <c r="G31" s="32" t="s">
        <v>114</v>
      </c>
      <c r="L31" s="40" t="s">
        <v>193</v>
      </c>
    </row>
    <row r="32" spans="4:15" x14ac:dyDescent="0.25">
      <c r="D32" s="28" t="s">
        <v>66</v>
      </c>
      <c r="E32" s="23" t="s">
        <v>66</v>
      </c>
      <c r="F32" s="30" t="s">
        <v>61</v>
      </c>
      <c r="G32" s="32" t="s">
        <v>116</v>
      </c>
      <c r="L32" s="40" t="s">
        <v>194</v>
      </c>
    </row>
    <row r="33" spans="4:12" ht="27" x14ac:dyDescent="0.25">
      <c r="D33" s="28" t="s">
        <v>67</v>
      </c>
      <c r="E33" s="23" t="s">
        <v>95</v>
      </c>
      <c r="F33" s="30" t="s">
        <v>61</v>
      </c>
      <c r="G33" s="32" t="s">
        <v>116</v>
      </c>
      <c r="L33" s="39" t="s">
        <v>195</v>
      </c>
    </row>
    <row r="34" spans="4:12" x14ac:dyDescent="0.25">
      <c r="D34" s="28" t="s">
        <v>68</v>
      </c>
      <c r="E34" s="23" t="s">
        <v>95</v>
      </c>
      <c r="F34" s="30" t="s">
        <v>61</v>
      </c>
      <c r="G34" s="32" t="s">
        <v>116</v>
      </c>
      <c r="L34" s="39" t="s">
        <v>196</v>
      </c>
    </row>
    <row r="35" spans="4:12" x14ac:dyDescent="0.25">
      <c r="D35" s="28" t="s">
        <v>69</v>
      </c>
      <c r="E35" s="23" t="s">
        <v>95</v>
      </c>
      <c r="F35" s="30" t="s">
        <v>61</v>
      </c>
      <c r="G35" s="32" t="s">
        <v>116</v>
      </c>
      <c r="L35" s="41" t="s">
        <v>197</v>
      </c>
    </row>
    <row r="36" spans="4:12" x14ac:dyDescent="0.25">
      <c r="D36" s="28" t="s">
        <v>70</v>
      </c>
      <c r="E36" s="23" t="s">
        <v>96</v>
      </c>
      <c r="F36" s="30" t="s">
        <v>61</v>
      </c>
      <c r="G36" s="32" t="s">
        <v>125</v>
      </c>
      <c r="L36" s="41" t="s">
        <v>198</v>
      </c>
    </row>
    <row r="37" spans="4:12" x14ac:dyDescent="0.25">
      <c r="D37" s="28" t="s">
        <v>71</v>
      </c>
      <c r="E37" s="23" t="s">
        <v>96</v>
      </c>
      <c r="F37" s="30" t="s">
        <v>61</v>
      </c>
      <c r="G37" s="32" t="s">
        <v>125</v>
      </c>
      <c r="L37" s="41" t="s">
        <v>199</v>
      </c>
    </row>
    <row r="38" spans="4:12" x14ac:dyDescent="0.25">
      <c r="D38" s="28" t="s">
        <v>72</v>
      </c>
      <c r="E38" s="23" t="s">
        <v>96</v>
      </c>
      <c r="F38" s="30" t="s">
        <v>61</v>
      </c>
      <c r="G38" s="32" t="s">
        <v>125</v>
      </c>
      <c r="L38" s="40" t="s">
        <v>200</v>
      </c>
    </row>
    <row r="39" spans="4:12" x14ac:dyDescent="0.25">
      <c r="D39" s="28" t="s">
        <v>73</v>
      </c>
      <c r="E39" s="23" t="s">
        <v>97</v>
      </c>
      <c r="F39" s="30" t="s">
        <v>61</v>
      </c>
      <c r="G39" s="32" t="s">
        <v>126</v>
      </c>
      <c r="L39" s="40" t="s">
        <v>201</v>
      </c>
    </row>
    <row r="40" spans="4:12" x14ac:dyDescent="0.25">
      <c r="D40" s="28" t="s">
        <v>74</v>
      </c>
      <c r="E40" s="23" t="s">
        <v>97</v>
      </c>
      <c r="F40" s="30" t="s">
        <v>61</v>
      </c>
      <c r="G40" s="32" t="s">
        <v>126</v>
      </c>
      <c r="L40" s="41" t="s">
        <v>202</v>
      </c>
    </row>
    <row r="41" spans="4:12" x14ac:dyDescent="0.25">
      <c r="D41" s="28" t="s">
        <v>75</v>
      </c>
      <c r="E41" s="23" t="s">
        <v>97</v>
      </c>
      <c r="F41" s="30" t="s">
        <v>61</v>
      </c>
      <c r="G41" s="32" t="s">
        <v>126</v>
      </c>
      <c r="L41" s="41" t="s">
        <v>203</v>
      </c>
    </row>
    <row r="42" spans="4:12" x14ac:dyDescent="0.25">
      <c r="D42" s="28" t="s">
        <v>76</v>
      </c>
      <c r="E42" s="23" t="s">
        <v>97</v>
      </c>
      <c r="F42" s="30" t="s">
        <v>61</v>
      </c>
      <c r="G42" s="32" t="s">
        <v>126</v>
      </c>
      <c r="L42" s="41" t="s">
        <v>204</v>
      </c>
    </row>
    <row r="43" spans="4:12" x14ac:dyDescent="0.25">
      <c r="D43" s="28" t="s">
        <v>293</v>
      </c>
      <c r="E43" s="23" t="s">
        <v>294</v>
      </c>
      <c r="F43" s="30" t="s">
        <v>61</v>
      </c>
      <c r="G43" s="32" t="s">
        <v>127</v>
      </c>
    </row>
    <row r="44" spans="4:12" x14ac:dyDescent="0.25">
      <c r="D44" s="28" t="s">
        <v>295</v>
      </c>
      <c r="E44" s="23" t="s">
        <v>294</v>
      </c>
      <c r="F44" s="30" t="s">
        <v>61</v>
      </c>
      <c r="G44" s="32" t="s">
        <v>127</v>
      </c>
    </row>
    <row r="45" spans="4:12" x14ac:dyDescent="0.25">
      <c r="D45" s="28" t="s">
        <v>296</v>
      </c>
      <c r="E45" s="23" t="s">
        <v>294</v>
      </c>
      <c r="F45" s="30" t="s">
        <v>61</v>
      </c>
      <c r="G45" s="32" t="s">
        <v>127</v>
      </c>
    </row>
    <row r="46" spans="4:12" ht="30" x14ac:dyDescent="0.25">
      <c r="D46" s="26" t="s">
        <v>92</v>
      </c>
      <c r="E46" s="23" t="s">
        <v>56</v>
      </c>
      <c r="F46" s="30" t="s">
        <v>236</v>
      </c>
      <c r="G46" s="32" t="s">
        <v>128</v>
      </c>
    </row>
    <row r="47" spans="4:12" ht="30" x14ac:dyDescent="0.25">
      <c r="D47" s="26" t="s">
        <v>93</v>
      </c>
      <c r="E47" s="23" t="s">
        <v>56</v>
      </c>
      <c r="F47" s="30" t="s">
        <v>236</v>
      </c>
      <c r="G47" s="32" t="s">
        <v>110</v>
      </c>
    </row>
    <row r="51" spans="4:4" x14ac:dyDescent="0.25">
      <c r="D51" s="23" t="s">
        <v>130</v>
      </c>
    </row>
    <row r="52" spans="4:4" x14ac:dyDescent="0.25">
      <c r="D52" s="32" t="s">
        <v>131</v>
      </c>
    </row>
    <row r="53" spans="4:4" ht="30" x14ac:dyDescent="0.25">
      <c r="D53" s="32" t="s">
        <v>132</v>
      </c>
    </row>
    <row r="54" spans="4:4" ht="30" x14ac:dyDescent="0.25">
      <c r="D54" s="32" t="s">
        <v>133</v>
      </c>
    </row>
    <row r="55" spans="4:4" x14ac:dyDescent="0.25">
      <c r="D55" s="32" t="s">
        <v>134</v>
      </c>
    </row>
    <row r="56" spans="4:4" ht="30" x14ac:dyDescent="0.25">
      <c r="D56" s="32" t="s">
        <v>135</v>
      </c>
    </row>
    <row r="57" spans="4:4" ht="30" x14ac:dyDescent="0.25">
      <c r="D57" s="32" t="s">
        <v>136</v>
      </c>
    </row>
    <row r="58" spans="4:4" ht="30" x14ac:dyDescent="0.25">
      <c r="D58" s="32" t="s">
        <v>137</v>
      </c>
    </row>
    <row r="59" spans="4:4" ht="30" x14ac:dyDescent="0.25">
      <c r="D59" s="32" t="s">
        <v>138</v>
      </c>
    </row>
    <row r="60" spans="4:4" x14ac:dyDescent="0.25">
      <c r="D60" s="32" t="s">
        <v>139</v>
      </c>
    </row>
    <row r="61" spans="4:4" ht="30" x14ac:dyDescent="0.25">
      <c r="D61" s="32" t="s">
        <v>140</v>
      </c>
    </row>
    <row r="62" spans="4:4" ht="60" x14ac:dyDescent="0.25">
      <c r="D62" s="32" t="s">
        <v>141</v>
      </c>
    </row>
    <row r="63" spans="4:4" ht="30" x14ac:dyDescent="0.25">
      <c r="D63" s="32" t="s">
        <v>142</v>
      </c>
    </row>
    <row r="64" spans="4:4" x14ac:dyDescent="0.25">
      <c r="D64" s="32" t="s">
        <v>143</v>
      </c>
    </row>
    <row r="65" spans="4:4" ht="30" x14ac:dyDescent="0.25">
      <c r="D65" s="32" t="s">
        <v>144</v>
      </c>
    </row>
    <row r="66" spans="4:4" x14ac:dyDescent="0.25">
      <c r="D66" s="32" t="s">
        <v>145</v>
      </c>
    </row>
    <row r="67" spans="4:4" ht="30" x14ac:dyDescent="0.25">
      <c r="D67" s="32" t="s">
        <v>146</v>
      </c>
    </row>
    <row r="68" spans="4:4" x14ac:dyDescent="0.25">
      <c r="D68" s="32" t="s">
        <v>147</v>
      </c>
    </row>
    <row r="69" spans="4:4" x14ac:dyDescent="0.25">
      <c r="D69" s="32" t="s">
        <v>148</v>
      </c>
    </row>
    <row r="70" spans="4:4" ht="30" x14ac:dyDescent="0.25">
      <c r="D70" s="32" t="s">
        <v>149</v>
      </c>
    </row>
    <row r="71" spans="4:4" ht="45" x14ac:dyDescent="0.25">
      <c r="D71" s="32" t="s">
        <v>150</v>
      </c>
    </row>
    <row r="72" spans="4:4" x14ac:dyDescent="0.25">
      <c r="D72" s="32" t="s">
        <v>151</v>
      </c>
    </row>
    <row r="73" spans="4:4" ht="30" x14ac:dyDescent="0.25">
      <c r="D73" s="32" t="s">
        <v>152</v>
      </c>
    </row>
    <row r="74" spans="4:4" ht="60" x14ac:dyDescent="0.25">
      <c r="D74" s="32" t="s">
        <v>153</v>
      </c>
    </row>
    <row r="75" spans="4:4" ht="30" x14ac:dyDescent="0.25">
      <c r="D75" s="32" t="s">
        <v>154</v>
      </c>
    </row>
    <row r="76" spans="4:4" ht="30" x14ac:dyDescent="0.25">
      <c r="D76" s="32" t="s">
        <v>155</v>
      </c>
    </row>
    <row r="77" spans="4:4" x14ac:dyDescent="0.25">
      <c r="D77" s="32" t="s">
        <v>156</v>
      </c>
    </row>
    <row r="78" spans="4:4" ht="45" x14ac:dyDescent="0.25">
      <c r="D78" s="32" t="s">
        <v>157</v>
      </c>
    </row>
    <row r="79" spans="4:4" x14ac:dyDescent="0.25">
      <c r="D79" s="32" t="s">
        <v>158</v>
      </c>
    </row>
    <row r="80" spans="4:4" ht="45" x14ac:dyDescent="0.25">
      <c r="D80" s="32" t="s">
        <v>159</v>
      </c>
    </row>
    <row r="81" spans="4:4" x14ac:dyDescent="0.25">
      <c r="D81" s="3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12</vt:i4>
      </vt:variant>
    </vt:vector>
  </HeadingPairs>
  <TitlesOfParts>
    <vt:vector size="17" baseType="lpstr">
      <vt:lpstr>Caracterización</vt:lpstr>
      <vt:lpstr>INDICADOR(1)</vt:lpstr>
      <vt:lpstr>INDICADOR (2)</vt:lpstr>
      <vt:lpstr>INDICADOR (3)</vt:lpstr>
      <vt:lpstr>Listas desplegables</vt:lpstr>
      <vt:lpstr>Apoyo</vt:lpstr>
      <vt:lpstr>Dirección_Estratégica</vt:lpstr>
      <vt:lpstr>Estratégico</vt:lpstr>
      <vt:lpstr>Evaluación</vt:lpstr>
      <vt:lpstr>Grupoa</vt:lpstr>
      <vt:lpstr>Misional</vt:lpstr>
      <vt:lpstr>Misionales</vt:lpstr>
      <vt:lpstr>'INDICADOR (2)'!Print_Area</vt:lpstr>
      <vt:lpstr>'INDICADOR (3)'!Print_Area</vt:lpstr>
      <vt:lpstr>'INDICADOR(1)'!Print_Area</vt:lpstr>
      <vt:lpstr>Seguimiento_Evaluación_y_Control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Miguel Torres</cp:lastModifiedBy>
  <cp:lastPrinted>2019-06-13T18:14:48Z</cp:lastPrinted>
  <dcterms:created xsi:type="dcterms:W3CDTF">2019-04-09T16:24:36Z</dcterms:created>
  <dcterms:modified xsi:type="dcterms:W3CDTF">2022-12-05T14:42:20Z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1247654</vt:i4>
  </property>
</Properties>
</file>