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LAURA FORERO\Desktop\LAURA SIC\Julio a Diciembre 2023\Documentos\Publicacion documentos\GS03-C01\"/>
    </mc:Choice>
  </mc:AlternateContent>
  <bookViews>
    <workbookView xWindow="0" yWindow="0" windowWidth="20490" windowHeight="7155"/>
  </bookViews>
  <sheets>
    <sheet name="Caracterización" sheetId="5" r:id="rId1"/>
    <sheet name="INDICADOR(1)" sheetId="14" r:id="rId2"/>
    <sheet name="INDICADOR (2)" sheetId="15" r:id="rId3"/>
    <sheet name="INDICADOR (3)" sheetId="16" r:id="rId4"/>
    <sheet name="Listas desplegables" sheetId="8" state="hidden" r:id="rId5"/>
  </sheets>
  <externalReferences>
    <externalReference r:id="rId6"/>
    <externalReference r:id="rId7"/>
  </externalReferences>
  <definedNames>
    <definedName name="Apoyo">'Listas desplegables'!$G$33:$G$38</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Print_Area" localSheetId="2">'INDICADOR (2)'!$A$1:$S$25</definedName>
    <definedName name="Print_Area" localSheetId="3">'INDICADOR (3)'!$A$1:$S$24</definedName>
    <definedName name="Print_Area" localSheetId="1">'INDICADOR(1)'!$A$1:$S$25</definedName>
    <definedName name="Seguimiento_Evaluación_y_Control">'Listas desplegables'!$E$46</definedName>
    <definedName name="Tipo">'Listas desplegables'!$F$3:$F$46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6" l="1"/>
  <c r="M8" i="16"/>
  <c r="C8" i="16"/>
  <c r="C5" i="16"/>
  <c r="C6" i="16" s="1"/>
  <c r="M5" i="16" l="1"/>
  <c r="E13" i="5"/>
  <c r="H8" i="5"/>
</calcChain>
</file>

<file path=xl/sharedStrings.xml><?xml version="1.0" encoding="utf-8"?>
<sst xmlns="http://schemas.openxmlformats.org/spreadsheetml/2006/main" count="584" uniqueCount="364">
  <si>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</si>
  <si>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</si>
  <si>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</si>
  <si>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</si>
  <si>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</si>
  <si>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</si>
  <si>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</si>
  <si>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</si>
  <si>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</si>
  <si>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</si>
  <si>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</si>
  <si>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</si>
  <si>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</si>
  <si>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</si>
  <si>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</si>
  <si>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</si>
  <si>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</si>
  <si>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</si>
  <si>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</si>
  <si>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</si>
  <si>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</si>
  <si>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</si>
  <si>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</si>
  <si>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</si>
  <si>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</si>
  <si>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</si>
  <si>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</si>
  <si>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</si>
  <si>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</si>
  <si>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</si>
  <si>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</si>
  <si>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</si>
  <si>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</si>
  <si>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</si>
  <si>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</si>
  <si>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</si>
  <si>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</si>
  <si>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</si>
  <si>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</si>
  <si>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</si>
  <si>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</si>
  <si>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</si>
  <si>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</si>
  <si>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</si>
  <si>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</si>
  <si>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</si>
  <si>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</si>
  <si>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</si>
  <si>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</si>
  <si>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</si>
  <si>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</si>
  <si>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</si>
  <si>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</si>
  <si>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</si>
  <si>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</si>
  <si>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</si>
  <si>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</si>
  <si>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</si>
  <si>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</si>
  <si>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</si>
  <si>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</si>
  <si>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</si>
  <si>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</si>
  <si>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</si>
  <si>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</si>
  <si>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</si>
  <si>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</si>
  <si>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</si>
  <si>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</si>
  <si>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</si>
  <si>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</si>
  <si>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</si>
  <si>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</si>
  <si>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</si>
  <si>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</si>
  <si>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</si>
  <si>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</si>
  <si>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</si>
  <si>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</si>
  <si>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</si>
  <si>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</si>
  <si>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</si>
  <si>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</si>
  <si>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</si>
  <si>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</si>
  <si>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</si>
  <si>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</si>
  <si>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</si>
  <si>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</si>
  <si>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</si>
  <si>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</si>
  <si>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</si>
  <si>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Asesoría y Evaluación Independiente</t>
  </si>
  <si>
    <t>Seguimiento Sistema Integral de Gestión Institucional</t>
  </si>
  <si>
    <t>Gestión del Talento Humano</t>
  </si>
  <si>
    <t>Gestión Administrativa</t>
  </si>
  <si>
    <t>Gestión Financiera</t>
  </si>
  <si>
    <t>Gestión Jurídica</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</si>
  <si>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</si>
  <si>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</si>
  <si>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</si>
  <si>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</si>
  <si>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</si>
  <si>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</si>
  <si>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</si>
  <si>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</si>
  <si>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</si>
  <si>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</si>
  <si>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</si>
  <si>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</si>
  <si>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</si>
  <si>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</si>
  <si>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</si>
  <si>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</si>
  <si>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</si>
  <si>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</si>
  <si>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</si>
  <si>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</si>
  <si>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</si>
  <si>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</si>
  <si>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</si>
  <si>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</si>
  <si>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</si>
  <si>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</si>
  <si>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</si>
  <si>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</si>
  <si>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</si>
  <si>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</si>
  <si>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</si>
  <si>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</si>
  <si>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</si>
  <si>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</si>
  <si>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</si>
  <si>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</si>
  <si>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</si>
  <si>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</si>
  <si>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</si>
  <si>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</si>
  <si>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</si>
  <si>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</si>
  <si>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</si>
  <si>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</si>
  <si>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</si>
  <si>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</si>
  <si>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</si>
  <si>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</si>
  <si>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</si>
  <si>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</si>
  <si>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</si>
  <si>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</si>
  <si>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</si>
  <si>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</si>
  <si>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</si>
  <si>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</si>
  <si>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</si>
  <si>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</si>
  <si>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</si>
  <si>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</si>
  <si>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</si>
  <si>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</si>
  <si>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</si>
  <si>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</si>
  <si>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</si>
  <si>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</si>
  <si>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</si>
  <si>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</si>
  <si>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</si>
  <si>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</si>
  <si>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</si>
  <si>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rgb="FF808080"/>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</si>
  <si>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</si>
  <si>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</si>
  <si>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</si>
  <si>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</si>
  <si>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</si>
  <si>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</si>
  <si>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</si>
  <si>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</si>
  <si>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</si>
  <si>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</si>
  <si>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</si>
  <si>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</si>
  <si>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</si>
  <si>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</si>
  <si>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</si>
  <si>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</si>
  <si>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</si>
  <si>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</si>
  <si>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</si>
  <si>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</si>
  <si>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</si>
  <si>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</si>
  <si>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</si>
  <si>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</si>
  <si>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</si>
  <si>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</si>
  <si>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</si>
  <si>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</si>
  <si>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</si>
  <si>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</si>
  <si>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</si>
  <si>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</si>
  <si>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</si>
  <si>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</si>
  <si>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</si>
  <si>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</si>
  <si>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</si>
  <si>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</si>
  <si>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</si>
  <si>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</si>
  <si>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</si>
  <si>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</si>
  <si>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</si>
  <si>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</si>
  <si>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</si>
  <si>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</si>
  <si>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</si>
  <si>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</si>
  <si>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</si>
  <si>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</si>
  <si>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</si>
  <si>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</si>
  <si>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</si>
  <si>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</si>
  <si>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</si>
  <si>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</si>
  <si>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</si>
  <si>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</si>
  <si>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</si>
  <si>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</si>
  <si>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</si>
  <si>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</si>
  <si>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</si>
  <si>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</si>
  <si>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</si>
  <si>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</si>
  <si>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</si>
  <si>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</si>
  <si>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Seguimiento</t>
  </si>
  <si>
    <t>Comunicación fechas de auditoria interna, programación auditorias del SIGI</t>
  </si>
  <si>
    <t>Comunicación fechas de auditoria externa</t>
  </si>
  <si>
    <t>Atender la auditoria y entregar la información necesaria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</si>
  <si>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</si>
  <si>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</si>
  <si>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Plan de Mejoramiento</t>
  </si>
  <si>
    <t>Líder de proceso y su equipo de trabajo</t>
  </si>
  <si>
    <t>Eficacia</t>
  </si>
  <si>
    <t>Partes interesadas (Grupos de Valor)</t>
  </si>
  <si>
    <t>DE02 Revisión Estratégica</t>
  </si>
  <si>
    <t>CI01 Asesoría y Evaluación Independiente
CI02 Seguimiento Sistema Integral de Gestión Institucional</t>
  </si>
  <si>
    <t>Entes de Control</t>
  </si>
  <si>
    <t>CI02 Seguimiento Sistema Integral de Gestión Institucional
DE02 Revisión Estratégica</t>
  </si>
  <si>
    <t xml:space="preserve"> Información de cumplimiento de actividades establecidas en Planes, Programas y Proyectos</t>
  </si>
  <si>
    <t>Realizar Comité de Gestión, verificar cumplimiento y establecer acciones</t>
  </si>
  <si>
    <t xml:space="preserve">Diligenciar el Plan de Mejoramiento con las acciones correctivas y preventivas.
Entregar periódicamente reporte de cumplimiento del Plan de Mejoramiento </t>
  </si>
  <si>
    <t>CÓDIGO</t>
  </si>
  <si>
    <t>VERSIÓN</t>
  </si>
  <si>
    <t>FECHA</t>
  </si>
  <si>
    <t>SC03 Gestión Ambiental</t>
  </si>
  <si>
    <t>Prácticas y controles en Seguridad y Salud en el Trabajo</t>
  </si>
  <si>
    <t>SC04 Seguridad y Salud en el Trabajo</t>
  </si>
  <si>
    <t>SC05 Gestión de la Seguridad de la Información</t>
  </si>
  <si>
    <t>Prácticas y controles ambientales</t>
  </si>
  <si>
    <t>Prácticas y controles en Seguridad de la Información</t>
  </si>
  <si>
    <t>Participar en las actividades definidas en los programas de Seguridad y Salud en el Trabajo</t>
  </si>
  <si>
    <t>Participar en actividades definidas en los programas de Gestión Ambiental</t>
  </si>
  <si>
    <t>Lineamientos y metodologías de gestión en Seguridad y Salud en el Trabajo</t>
  </si>
  <si>
    <t>Lineamientos y metodologías de gestión Ambiental</t>
  </si>
  <si>
    <t xml:space="preserve">Todos los procesos
Servidores públicos y contratistas de la SIC
Representante de la Dirección para el Sistema de Gestión Ambiental </t>
  </si>
  <si>
    <t>Todos los procesos
Servidores públicos y contratistas de la SIC
Representante de la Dirección para el Sistema de Gestión de Seguridad y Salud en el Trabajo</t>
  </si>
  <si>
    <t>Todos los procesos
Servidores públicos y contratistas de la SIC
Representante de la Dirección para el Sistema de Gestión de Seguridad de la Información</t>
  </si>
  <si>
    <t>No aplica</t>
  </si>
  <si>
    <t>Información para Revisión por la Dirección e información para el ejercicio de Rendición de Cuentas</t>
  </si>
  <si>
    <t>Establecer acciones correctivas y preventivas</t>
  </si>
  <si>
    <t>Establecer acciones correctivas y preventivas (de ser necesario)</t>
  </si>
  <si>
    <t>Ministerio de Tecnología de la Información y las Comunicaciones - MinTIC
Ministerio de Industria, Comercio y Turismo - MinCIT</t>
  </si>
  <si>
    <t>GS03-C01</t>
  </si>
  <si>
    <t>Soportes a Sistemas de Información</t>
  </si>
  <si>
    <t>Satisfacción de usuarios de Servicios en Línea SIC</t>
  </si>
  <si>
    <t>Coordinador y servidores públicos del Grupo de Gestión de Información y Proyectos Informáticos
Coordinador y servidores públicos del Grupo de Trabajo de Sistemas de información</t>
  </si>
  <si>
    <t>Coordinador Grupo Sistemas de Información 
Coordinador Grupo Gestión de la Información y Proyectos Informáticos</t>
  </si>
  <si>
    <t>Usuarios satisfechos</t>
  </si>
  <si>
    <t>Usuarios que responden la encuesta</t>
  </si>
  <si>
    <t>Total de usuarios que responden la encuesta y que califican su grado de satisfacción como "satisfecho" o "completamente satisfecho"</t>
  </si>
  <si>
    <t xml:space="preserve">Total de usuarios que responden la encuesta </t>
  </si>
  <si>
    <t>Aplicativo de encuestas en línea</t>
  </si>
  <si>
    <t>Anual</t>
  </si>
  <si>
    <t>Coordinador y servidores públicos del Grupo de Trabajo Gestión de Información y Proyectos Informáticos
Coordinador y servidores públicos del Grupo de Trabajo de Sistemas de información</t>
  </si>
  <si>
    <t>Sistemas de información actualizados</t>
  </si>
  <si>
    <t>Coordinador Grupo de Trabajo de Sistemas de Información 
Coordinador Grupo de Trabajo de Gestión de Información y Proyectos Informáticos</t>
  </si>
  <si>
    <t>Grupo de trabajo de Sistemas de Información y Grupo de trabajo de Gestión de la Información y Proyectos Informáticos</t>
  </si>
  <si>
    <t>Requerimientos a Sistemas de Información</t>
  </si>
  <si>
    <t>Efectividad</t>
  </si>
  <si>
    <t>Gestión de servicios tecnológicos</t>
  </si>
  <si>
    <t>Gestión de servicios de TI</t>
  </si>
  <si>
    <t>Gestión de sistemas de información</t>
  </si>
  <si>
    <t>Gestión de Informática Forense</t>
  </si>
  <si>
    <t xml:space="preserve"> Gestión de servicios de TI</t>
  </si>
  <si>
    <t xml:space="preserve">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 </t>
  </si>
  <si>
    <t>GS03 Gestión de sistemas de información</t>
  </si>
  <si>
    <r>
      <t xml:space="preserve">Plan Estratégico de Tecnología de Información
Políticas de TI
Modelo de gestión y gobierno de TI para la SIC documentado y actualizado
Modelo de Arquitectura Empresarial documentado y actualizado para la SIC
Modelo de Gestión de Proyectos TI documentado y actualizado para la SIC
 Catálogo y Portafolio de Servicios de TI
Mejores prácticas de la industria
</t>
    </r>
    <r>
      <rPr>
        <sz val="11"/>
        <rFont val="Arial"/>
        <family val="2"/>
      </rPr>
      <t xml:space="preserve">Plan de Intervención de Sistemas de Información </t>
    </r>
  </si>
  <si>
    <t xml:space="preserve">Todos los procesos
DE04 Gestión Estratégica de Tecnologías de la Información
GS03 Gestión de sistemas de información
GS01 Gestión de servicios tecnológicos
</t>
  </si>
  <si>
    <t>CI02 Seguimiento Sistema Integral de Gestión Institucional
DE02 Revisión Estratégica
DE04 Gestión Estratégica de Tecnologías de la Información</t>
  </si>
  <si>
    <t>Gestión de Servicios de TI</t>
  </si>
  <si>
    <t>Acumulado</t>
  </si>
  <si>
    <t>Número de Soportes a Sistemas de Información atendidos</t>
  </si>
  <si>
    <t xml:space="preserve">Número de Soportes a Sistemas de Información Recibidos </t>
  </si>
  <si>
    <t>Herramienta de gestión de la mesa de servicios.</t>
  </si>
  <si>
    <t>Plan de acción y Requerimientos radicados</t>
  </si>
  <si>
    <t xml:space="preserve">Número de usuarios satisfechos y completamente satisfechos  /     Número total de usuarios que responden la encuesta </t>
  </si>
  <si>
    <t>Número de requerimientos a sistemas de información atendidos  / Número de requerimientos a sistemas de información recibidos + Número de requerimientos a sistemas de información pendientes de periodos anteriores</t>
  </si>
  <si>
    <t>Corresponde al número de requerimientos a sistemas de información recibidos por los Grupos de trabajo de Sistemas de Información y Gestión de Información y Proyectos informáticos.</t>
  </si>
  <si>
    <t>Número de requerimientos a sistemas de información atendidos</t>
  </si>
  <si>
    <t>Número de requerimientos a sistemas de información pendientes de periodos anteriores</t>
  </si>
  <si>
    <t>Corresponde al número de requerimientos a sistemas de información pendientes de periodos anteriores a reportar de los Grupos de trabajo de Sistemas de Información y Gestión de Información y Proyectos informáticos.</t>
  </si>
  <si>
    <t>Numérica</t>
  </si>
  <si>
    <t>Líder de proceso</t>
  </si>
  <si>
    <t>Gestionar el ciclo de vida de desarrollo de sistemas de información de la entidad de acuerdo con los lineamientos y estrategia de TI definidas para el fortalecimiento de los procesos de gestión de la SIC y los servicios al ciudadano y al empresario mediante el aprovechamiento de las tecnologías de información.</t>
  </si>
  <si>
    <t>Número de requerimientos a sistemas de información recibidos en el periodo</t>
  </si>
  <si>
    <t>Medir la eficacia en la atención de soportes de sistemas de información; con el fin de efectuar seguimiento  para el mejoramiento del proceso en general, apoyando la gestión del ciclo de vida de desarrollo de sistemas de información de la entidad.</t>
  </si>
  <si>
    <t>Permite la medición de la eficacia en la atención de soportes a usuarios internos de sistemas de información de la entidad, tomando el número de soportes a sistemas de información de usuarios internos atendidos, respecto a los soportes a sistemas de información recibidos y los soportes a sistemas de información de periodos anteriores.</t>
  </si>
  <si>
    <t>Medir la eficacia en la atención de requerimientos de sistemas de información; con el fin de efectuar seguimiento  para el mejoramiento del proceso en general, apoyando la gestión del ciclo de vida de desarrollo de sistemas de información de la entidad.</t>
  </si>
  <si>
    <t>Corresponde al número de requerimientos a sistemas de información atendidos  por los Grupos de trabajo de Sistemas de Información y Gestión de Información y Proyectos informáticos.</t>
  </si>
  <si>
    <t xml:space="preserve">Medir la efectividad en la atención a los usuarios externos de los servicios en línea, mediante la comparación del número de usuarios satisfechos vs el número total de usuarios que responden la encuesta de satisfacción, con el fin de identificar las acciones de mejoras correspondientes. </t>
  </si>
  <si>
    <t>Permite la medición de la eficacia en la atención de requerimientos  a sistemas de información de la entidad, tomando el número de requerimientos a sistemas de información atendidos, respecto a los requerimientos a sistemas de información recibidos y los requerimientos a sistemas de información de periodos anteriores.</t>
  </si>
  <si>
    <r>
      <t xml:space="preserve">Medición del nivel de satisfacción en la atención a los usuarios de servicios en línea SIC, </t>
    </r>
    <r>
      <rPr>
        <sz val="11"/>
        <rFont val="Arial"/>
        <family val="2"/>
      </rPr>
      <t>a través de la aplicación de una encuesta, considerando unicamente las encuestas respondidas con las opciones  "satisfecho" o "completamente satisfecho"</t>
    </r>
  </si>
  <si>
    <t>Sistemas de Información avalados por seguridad de la información.</t>
  </si>
  <si>
    <r>
      <t xml:space="preserve">Lineamientos y metodologías de gestión de la Seguridad de la Información
</t>
    </r>
    <r>
      <rPr>
        <sz val="11"/>
        <rFont val="Arial"/>
        <family val="2"/>
      </rPr>
      <t>Requisitos y Pruebas de Seguridad en el Desarrollo de Sistemas de Información</t>
    </r>
  </si>
  <si>
    <t>Incluir la seguridad de la información como parte integral del ciclo de vida de desarrollo de los sistemas de información, realizando la implementación de los requisitos de seguridad que apliquen y realizando las pruebas sobre sistemas de información en desarrollo. De acuerdo a lo establecido en el procedimiento GS03-P05 Requisitos y Pruebas de Seguridad en el Desarrollo de Sistemas de Información.</t>
  </si>
  <si>
    <t>Coordinador y servidores públicos del Grupo de Gestión de Información y Proyectos Informáticos
Coordinador y servidores públicos del Grupo de Trabajo de Sistemas de información
Coordinador Grupo de Trabajo de Informática Forense y Seguridad Digital.</t>
  </si>
  <si>
    <t>Ministerio de Ambiente</t>
  </si>
  <si>
    <t>Ministerio de Trabajo</t>
  </si>
  <si>
    <t>Ministerio de las Tic´s</t>
  </si>
  <si>
    <t>Cumplir los lineamientos y metodologías de gestión de la Seguridad de la Información SC05</t>
  </si>
  <si>
    <t>DE01 Formulación Estratégica 
DE02 Revisión Estratégica
DE04 Gestión Estratégica de Tecnologías de la Información</t>
  </si>
  <si>
    <t>DE01 Formulación Estratégica 
GS03 Gestión de sistemas de información
GS01 Gestión de servicios tecnológicos</t>
  </si>
  <si>
    <t>Todos los procesos</t>
  </si>
  <si>
    <t xml:space="preserve">Solicitudes de soporte a sistemas de información atendidas
Sistemas de información intervenidos </t>
  </si>
  <si>
    <t xml:space="preserve">GS01  Gestión de servicios tecnológicos
DE04 Gestión Estratégica de Tecnologías de la Información
GS03 Gestión de sistemas de información
</t>
  </si>
  <si>
    <t>Todos los procesos
GS03 Gestión de sistemas de información
GS01 Gestión de servicios tecnológicos
DE04 Gestión Estratégica de Tecnologías de la Información</t>
  </si>
  <si>
    <t>Inicia con la identificación, formulación, desarrollo, mantenimiento y soporte de sistemas de información que impliquen levantamiento, análisis, diseño, desarrollo, pruebas y finaliza con la implementación de soluciones.</t>
  </si>
  <si>
    <t>Establecer los lineamientos para la adecuada gestión del ciclo de vida de desarrollo de sistemas de información de la entidad de acuerdo con los lineamientos y estrategia de TI definida para fortalecer los procesos de gestión de la SIC y los servicios al ciudadano y al empresario mediante el aprovechamiento de las tecnologías de información</t>
  </si>
  <si>
    <t>Metodología de desarrollo de software
Plan de acción 
Plan Anual de Adquisiciones
 Criterios de accesibilidad para sistemas de información orientados al ciudadano y empresario.
Mecanismos utilizados para la integración
continua
Mecanismos utilizados para el despliegue
continuo.
Plan de calidad de los SI</t>
  </si>
  <si>
    <t>Requerimientos de desarrollos de nuevos sistemas de informacion o nuevas funcionalidades</t>
  </si>
  <si>
    <t>Requerimientos de desarrollos de nuevos sistemas de informacion o nuevas funcionalidades a sistemas existentes.</t>
  </si>
  <si>
    <t>Realizar las actividades de recepción, verificación, validación, priorización y aprobación de requerimientos para el desarrollo y puesta en producción de sistemas de información en los que se requiera la contratación de proveedores de software. 
De acuerdo a lo establecido en GS03-P04 Gestión Sistemas de Información Tercerizados</t>
  </si>
  <si>
    <t xml:space="preserve">Solicitudes de  soporte a sistemas de información de la SIC
Metodologia ciclo de vida de construcción de Software </t>
  </si>
  <si>
    <t>Plan de Intervención de Sistemas de Información 
Plan de Capacidad de Servicio 
Solicitudes sobre sistemas existentes</t>
  </si>
  <si>
    <t>Coordinador y servidores públicos del Grupo de Gestión de Información y Proyectos Informáticos
Coordinador y servidores públicos del Grupo de Trabajo de Sistemas de información
Coordinador y servidores públicos del  Grupo de Trabajo de Informática Forense y Seguridad Digital.</t>
  </si>
  <si>
    <r>
      <t xml:space="preserve">Realizar las actividades relacionadas con el inicio, elaboración, construcción y transición en el proceso </t>
    </r>
    <r>
      <rPr>
        <sz val="11"/>
        <rFont val="Arial"/>
        <family val="2"/>
      </rPr>
      <t>de nuevos desarrollos</t>
    </r>
    <r>
      <rPr>
        <sz val="11"/>
        <color rgb="FF000000"/>
        <rFont val="Arial"/>
        <family val="2"/>
      </rPr>
      <t>, mejoras/ajustes en sistemas de información. De acuerdo con lo establecido en:
- GS03-P03 Ciclo de vida de construcción de Software (en lo que aplique)
GS03-P04 Gestión Sistemas de Información Tercerizados</t>
    </r>
  </si>
  <si>
    <r>
      <t xml:space="preserve">Realizar las actividades de recepción, consulta y asignación de las solicitudes de soporte a sistemas de información existentes que llegan a través del único punto de contacto establecido para soportes internos, que es la mesa de servicios (CSIT).
</t>
    </r>
    <r>
      <rPr>
        <sz val="11"/>
        <rFont val="Arial"/>
        <family val="2"/>
      </rPr>
      <t xml:space="preserve">De acuerdo a lo establecido en el Procedimiento mesa de servicios GS01-P26 y en el Instructivo para la revisión de casos en la herramienta de gestión de mesa de servicios GS03-I01 </t>
    </r>
  </si>
  <si>
    <t>Gestionar el ciclo de vida de desarrollo de sistemas de información de la entidad de acuerdo con los lineamientos y estrategias de TI definidas, para el fortalecimiento de los procesos de gestión de la SIC y los servicios al ciudadano y al empresario, mediante el aprovechamiento de las tecnologías de información. En beneficio de los grupos de valor y partes interesadas</t>
  </si>
  <si>
    <t>Todos los procesos
GS03 Gestión de sistemas de información
GS01 Gestión de servicios tecnológicos</t>
  </si>
  <si>
    <r>
      <t xml:space="preserve">Plan de acción y Requerimientos radicados, </t>
    </r>
    <r>
      <rPr>
        <sz val="12"/>
        <rFont val="Arial"/>
        <family val="2"/>
      </rPr>
      <t>Reporte indicadores SIGI 2022</t>
    </r>
  </si>
  <si>
    <t xml:space="preserve"> Número de soportes a sistemas de información pendientes </t>
  </si>
  <si>
    <r>
      <t xml:space="preserve">Número de soportes a sistemas de información atendidos  </t>
    </r>
    <r>
      <rPr>
        <b/>
        <sz val="9"/>
        <rFont val="Arial"/>
        <family val="2"/>
      </rPr>
      <t>/</t>
    </r>
    <r>
      <rPr>
        <sz val="9"/>
        <rFont val="Arial"/>
        <family val="2"/>
      </rPr>
      <t xml:space="preserve">  Número de soportes a sistemas de información recibidos +   Número de soportes a sistemas de información pendientes </t>
    </r>
  </si>
  <si>
    <r>
      <t xml:space="preserve">Encuesta de satisfacción  de servicios en línea SIC que se prestan a través de la plataforma Web. </t>
    </r>
    <r>
      <rPr>
        <sz val="12"/>
        <rFont val="Arial"/>
        <family val="2"/>
      </rPr>
      <t>Reporte indicadores SIGI 2022</t>
    </r>
  </si>
  <si>
    <t>Reporte Herramienta de Gestión Mesa de Servicios.</t>
  </si>
  <si>
    <r>
      <t>81,15%</t>
    </r>
    <r>
      <rPr>
        <sz val="12"/>
        <rFont val="Arial"/>
        <family val="2"/>
      </rPr>
      <t xml:space="preserve"> (promedio vigencia 2022) </t>
    </r>
  </si>
  <si>
    <r>
      <t xml:space="preserve">94,26% </t>
    </r>
    <r>
      <rPr>
        <sz val="12"/>
        <rFont val="Arial"/>
        <family val="2"/>
      </rPr>
      <t>(promedio de la vigencia 2022)</t>
    </r>
  </si>
  <si>
    <r>
      <t xml:space="preserve">Corresponde a la suma de soportes a sistemas de información en estado "Cerrado" y "Anulado" de los Grupos de trabajo de Sistemas de Información y Gestión de Información y Proyectos informáticos.
</t>
    </r>
    <r>
      <rPr>
        <b/>
        <sz val="9"/>
        <rFont val="Arial"/>
        <family val="2"/>
      </rPr>
      <t xml:space="preserve"> Casos  Cerrados + Casos Anulados</t>
    </r>
  </si>
  <si>
    <r>
      <t xml:space="preserve">Corresponde a la suma de soportes a sistemas de información que fueron registrados durante del periodo de los Grupos de trabajo de Sistemas de Información y Gestión de Información y Proyectos informáticos.
</t>
    </r>
    <r>
      <rPr>
        <b/>
        <sz val="9"/>
        <rFont val="Arial"/>
        <family val="2"/>
      </rPr>
      <t>Casos Registrados durante el periodo</t>
    </r>
  </si>
  <si>
    <r>
      <t xml:space="preserve">Corresponde a la suma de soportes a sistemas de información pendientes de periodos anteriores; es decir Casos en estado "Solucionado" , "En proceso" y "Suspendido"  de los Grupos de trabajo de Sistemas de Información y Gestión de Información y Proyectos informáticos.
</t>
    </r>
    <r>
      <rPr>
        <b/>
        <sz val="9"/>
        <rFont val="Arial"/>
        <family val="2"/>
      </rPr>
      <t>Casos solucionados + Casos En proceso + Casos Suspendidos</t>
    </r>
  </si>
  <si>
    <t>No se cuenta con linea base respecto al indicador 2022, porque este tiene una formulación nueva para la vigencia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</si>
</sst>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5" x14ac:knownFonts="1">
    <font>
      <sz val="11"/>
      <color rgb="FF000000"/>
      <name val="Calibri"/>
      <family val="2"/>
      <scheme val="minor"/>
    </font>
    <font>
      <sz val="11"/>
      <color theme="1"/>
      <name val="Calibri"/>
      <family val="2"/>
      <scheme val="minor"/>
    </font>
    <font>
      <sz val="11"/>
      <color theme="1"/>
      <name val="Calibri"/>
      <family val="2"/>
      <scheme val="minor"/>
    </font>
    <font>
      <b/>
      <sz val="11"/>
      <color rgb="FF000000"/>
      <name val="Calibri"/>
      <family val="2"/>
      <scheme val="minor"/>
    </font>
    <font>
      <b/>
      <sz val="18"/>
      <color rgb="FF2D3B89"/>
      <name val="Arial Black"/>
      <family val="2"/>
    </font>
    <font>
      <b/>
      <sz val="11"/>
      <color rgb="FFFFFFFF"/>
      <name val="Arial Black"/>
      <family val="2"/>
    </font>
    <font>
      <sz val="11"/>
      <color rgb="FF000000"/>
      <name val="Arial Black"/>
      <family val="2"/>
    </font>
    <font>
      <b/>
      <sz val="11"/>
      <color rgb="FF000000"/>
      <name val="Arial Black"/>
      <family val="2"/>
    </font>
    <font>
      <b/>
      <sz val="9"/>
      <color rgb="FFFFFFFF"/>
      <name val="Arial Black"/>
      <family val="2"/>
    </font>
    <font>
      <b/>
      <sz val="10"/>
      <color rgb="FFFFFFFF"/>
      <name val="Arial Black"/>
      <family val="2"/>
    </font>
    <font>
      <sz val="9"/>
      <color rgb="FFFFFFFF"/>
      <name val="Arial Black"/>
      <family val="2"/>
    </font>
    <font>
      <sz val="11"/>
      <color rgb="FF000000"/>
      <name val="Arial"/>
      <family val="2"/>
    </font>
    <font>
      <sz val="14"/>
      <color rgb="FF000000"/>
      <name val="Arial"/>
      <family val="2"/>
    </font>
    <font>
      <b/>
      <sz val="14"/>
      <color rgb="FF000000"/>
      <name val="Arial"/>
      <family val="2"/>
    </font>
    <font>
      <sz val="12"/>
      <color rgb="FF000000"/>
      <name val="Arial"/>
      <family val="2"/>
    </font>
    <font>
      <b/>
      <sz val="16"/>
      <color rgb="FF2D3B89"/>
      <name val="Arial"/>
      <family val="2"/>
    </font>
    <font>
      <sz val="12"/>
      <color rgb="FF000000"/>
      <name val="Arial"/>
      <family val="2"/>
    </font>
    <font>
      <sz val="10"/>
      <color rgb="FF000000"/>
      <name val="Arial"/>
      <family val="2"/>
    </font>
    <font>
      <b/>
      <sz val="9"/>
      <color rgb="FF000000"/>
      <name val="Arial Narrow"/>
      <family val="2"/>
    </font>
    <font>
      <sz val="9"/>
      <color rgb="FF000000"/>
      <name val="Arial Narrow"/>
      <family val="2"/>
    </font>
    <font>
      <sz val="9"/>
      <color rgb="FF808080"/>
      <name val="Arial Narrow"/>
      <family val="2"/>
    </font>
    <font>
      <b/>
      <u/>
      <sz val="11"/>
      <color rgb="FF000000"/>
      <name val="Calibri"/>
      <family val="2"/>
      <scheme val="minor"/>
    </font>
    <font>
      <b/>
      <sz val="11"/>
      <color rgb="FF000000"/>
      <name val="Arial"/>
      <family val="2"/>
    </font>
    <font>
      <sz val="11"/>
      <color rgb="FF000000"/>
      <name val="Arial"/>
      <family val="2"/>
    </font>
    <font>
      <sz val="11"/>
      <color rgb="FFFFFFFF"/>
      <name val="Arial"/>
      <family val="2"/>
    </font>
    <font>
      <sz val="10"/>
      <color rgb="FF000000"/>
      <name val="Arial"/>
      <family val="2"/>
    </font>
    <font>
      <b/>
      <sz val="12"/>
      <color rgb="FF000000"/>
      <name val="Arial"/>
      <family val="2"/>
    </font>
    <font>
      <b/>
      <i/>
      <sz val="11"/>
      <color rgb="FFE36C09"/>
      <name val="Calibri"/>
      <family val="2"/>
      <scheme val="minor"/>
    </font>
    <font>
      <sz val="11"/>
      <color rgb="FFFF0000"/>
      <name val="Arial"/>
      <family val="2"/>
    </font>
    <font>
      <sz val="12"/>
      <name val="Arial"/>
      <family val="2"/>
    </font>
    <font>
      <sz val="11"/>
      <name val="Arial"/>
      <family val="2"/>
    </font>
    <font>
      <b/>
      <sz val="11"/>
      <color rgb="FFFF0000"/>
      <name val="Arial"/>
      <family val="2"/>
    </font>
    <font>
      <sz val="11"/>
      <color theme="1"/>
      <name val="Arial"/>
      <family val="2"/>
    </font>
    <font>
      <b/>
      <sz val="11"/>
      <name val="Arial"/>
      <family val="2"/>
    </font>
    <font>
      <b/>
      <sz val="10"/>
      <color theme="0"/>
      <name val="Arial Black"/>
      <family val="2"/>
    </font>
    <font>
      <sz val="12"/>
      <color theme="1"/>
      <name val="Arial"/>
      <family val="2"/>
    </font>
    <font>
      <sz val="14"/>
      <color theme="1"/>
      <name val="Arial"/>
      <family val="2"/>
    </font>
    <font>
      <b/>
      <sz val="14"/>
      <color theme="1"/>
      <name val="Arial"/>
      <family val="2"/>
    </font>
    <font>
      <sz val="14"/>
      <name val="Arial"/>
      <family val="2"/>
    </font>
    <font>
      <u/>
      <sz val="11"/>
      <color theme="10"/>
      <name val="Calibri"/>
      <family val="2"/>
      <scheme val="minor"/>
    </font>
    <font>
      <sz val="9"/>
      <name val="Arial"/>
      <family val="2"/>
    </font>
    <font>
      <sz val="9"/>
      <color theme="1"/>
      <name val="Arial"/>
      <family val="2"/>
    </font>
    <font>
      <b/>
      <sz val="12"/>
      <name val="Arial"/>
      <family val="2"/>
    </font>
    <font>
      <b/>
      <sz val="9"/>
      <name val="Arial"/>
      <family val="2"/>
    </font>
    <font>
      <b/>
      <sz val="12"/>
      <color theme="1"/>
      <name val="Arial"/>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rgb="FFFFFFFF"/>
        <bgColor indexed="64"/>
      </patternFill>
    </fill>
    <fill>
      <patternFill patternType="solid">
        <fgColor rgb="FFEAF1DD"/>
        <bgColor indexed="64"/>
      </patternFill>
    </fill>
    <fill>
      <patternFill patternType="solid">
        <fgColor rgb="FFFBD4B4"/>
        <bgColor indexed="64"/>
      </patternFill>
    </fill>
    <fill>
      <patternFill patternType="solid">
        <fgColor rgb="FF548DD4"/>
        <bgColor indexed="64"/>
      </patternFill>
    </fill>
    <fill>
      <patternFill patternType="solid">
        <fgColor rgb="FF76923C"/>
        <bgColor indexed="64"/>
      </patternFill>
    </fill>
    <fill>
      <patternFill patternType="solid">
        <fgColor theme="0"/>
        <bgColor indexed="64"/>
      </patternFill>
    </fill>
  </fills>
  <borders count="92">
    <border>
      <left/>
      <right/>
      <top/>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right/>
      <top style="hair">
        <color rgb="FF000000"/>
      </top>
      <bottom style="hair">
        <color rgb="FF000000"/>
      </bottom>
      <diagonal/>
    </border>
    <border>
      <left/>
      <right/>
      <top/>
      <bottom style="hair">
        <color rgb="FF000000"/>
      </bottom>
      <diagonal/>
    </border>
    <border>
      <left style="hair">
        <color rgb="FF000000"/>
      </left>
      <right/>
      <top/>
      <bottom/>
      <diagonal/>
    </border>
    <border>
      <left/>
      <right style="hair">
        <color rgb="FF000000"/>
      </right>
      <top/>
      <bottom/>
      <diagonal/>
    </border>
    <border>
      <left/>
      <right/>
      <top style="thin">
        <color auto="1"/>
      </top>
      <bottom/>
      <diagonal/>
    </border>
    <border>
      <left/>
      <right/>
      <top style="hair">
        <color rgb="FF000000"/>
      </top>
      <bottom/>
      <diagonal/>
    </border>
    <border>
      <left style="hair">
        <color rgb="FF000000"/>
      </left>
      <right/>
      <top style="hair">
        <color rgb="FF000000"/>
      </top>
      <bottom/>
      <diagonal/>
    </border>
    <border>
      <left/>
      <right style="hair">
        <color rgb="FF000000"/>
      </right>
      <top style="hair">
        <color rgb="FF000000"/>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hair">
        <color rgb="FF000000"/>
      </left>
      <right/>
      <top style="hair">
        <color rgb="FF000000"/>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bottom/>
      <diagonal/>
    </border>
    <border>
      <left/>
      <right style="medium">
        <color rgb="FF000000"/>
      </right>
      <top/>
      <bottom/>
      <diagonal/>
    </border>
    <border>
      <left/>
      <right style="medium">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right style="medium">
        <color rgb="FF000000"/>
      </right>
      <top style="hair">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hair">
        <color rgb="FF000000"/>
      </right>
      <top style="hair">
        <color rgb="FF000000"/>
      </top>
      <bottom style="hair">
        <color rgb="FF000000"/>
      </bottom>
      <diagonal/>
    </border>
    <border>
      <left style="medium">
        <color auto="1"/>
      </left>
      <right style="hair">
        <color rgb="FF000000"/>
      </right>
      <top style="hair">
        <color rgb="FF000000"/>
      </top>
      <bottom/>
      <diagonal/>
    </border>
    <border>
      <left style="thin">
        <color auto="1"/>
      </left>
      <right style="thin">
        <color auto="1"/>
      </right>
      <top style="thin">
        <color auto="1"/>
      </top>
      <bottom style="thin">
        <color auto="1"/>
      </bottom>
      <diagonal/>
    </border>
    <border>
      <left style="medium">
        <color auto="1"/>
      </left>
      <right style="hair">
        <color rgb="FF000000"/>
      </right>
      <top style="medium">
        <color auto="1"/>
      </top>
      <bottom style="hair">
        <color rgb="FF000000"/>
      </bottom>
      <diagonal/>
    </border>
    <border>
      <left style="hair">
        <color rgb="FF000000"/>
      </left>
      <right style="hair">
        <color rgb="FF000000"/>
      </right>
      <top style="medium">
        <color auto="1"/>
      </top>
      <bottom style="hair">
        <color rgb="FF000000"/>
      </bottom>
      <diagonal/>
    </border>
    <border>
      <left style="medium">
        <color auto="1"/>
      </left>
      <right/>
      <top style="hair">
        <color rgb="FF000000"/>
      </top>
      <bottom style="hair">
        <color rgb="FF000000"/>
      </bottom>
      <diagonal/>
    </border>
    <border>
      <left style="medium">
        <color auto="1"/>
      </left>
      <right/>
      <top style="hair">
        <color rgb="FF000000"/>
      </top>
      <bottom/>
      <diagonal/>
    </border>
    <border>
      <left style="medium">
        <color auto="1"/>
      </left>
      <right/>
      <top style="thin">
        <color auto="1"/>
      </top>
      <bottom/>
      <diagonal/>
    </border>
    <border>
      <left style="medium">
        <color auto="1"/>
      </left>
      <right/>
      <top/>
      <bottom style="thin">
        <color auto="1"/>
      </bottom>
      <diagonal/>
    </border>
    <border>
      <left/>
      <right/>
      <top style="hair">
        <color rgb="FF000000"/>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medium">
        <color rgb="FF000000"/>
      </right>
      <top/>
      <bottom style="hair">
        <color rgb="FF000000"/>
      </bottom>
      <diagonal/>
    </border>
    <border>
      <left style="medium">
        <color rgb="FF000000"/>
      </left>
      <right/>
      <top/>
      <bottom style="medium">
        <color rgb="FF000000"/>
      </bottom>
      <diagonal/>
    </border>
    <border>
      <left style="medium">
        <color rgb="FF000000"/>
      </left>
      <right style="hair">
        <color rgb="FF000000"/>
      </right>
      <top/>
      <bottom/>
      <diagonal/>
    </border>
    <border>
      <left style="medium">
        <color rgb="FF000000"/>
      </left>
      <right style="hair">
        <color rgb="FF000000"/>
      </right>
      <top/>
      <bottom style="hair">
        <color rgb="FF000000"/>
      </bottom>
      <diagonal/>
    </border>
    <border>
      <left style="hair">
        <color rgb="FF000000"/>
      </left>
      <right style="medium">
        <color auto="1"/>
      </right>
      <top style="hair">
        <color rgb="FF000000"/>
      </top>
      <bottom/>
      <diagonal/>
    </border>
    <border>
      <left style="hair">
        <color rgb="FF000000"/>
      </left>
      <right style="medium">
        <color auto="1"/>
      </right>
      <top/>
      <bottom/>
      <diagonal/>
    </border>
    <border>
      <left style="hair">
        <color rgb="FF000000"/>
      </left>
      <right style="medium">
        <color auto="1"/>
      </right>
      <top/>
      <bottom style="hair">
        <color rgb="FF000000"/>
      </bottom>
      <diagonal/>
    </border>
    <border>
      <left/>
      <right/>
      <top style="medium">
        <color rgb="FF000000"/>
      </top>
      <bottom/>
      <diagonal/>
    </border>
    <border>
      <left style="medium">
        <color auto="1"/>
      </left>
      <right/>
      <top style="medium">
        <color auto="1"/>
      </top>
      <bottom/>
      <diagonal/>
    </border>
    <border>
      <left/>
      <right style="hair">
        <color rgb="FF000000"/>
      </right>
      <top style="medium">
        <color auto="1"/>
      </top>
      <bottom/>
      <diagonal/>
    </border>
    <border>
      <left style="hair">
        <color rgb="FF000000"/>
      </left>
      <right/>
      <top style="medium">
        <color auto="1"/>
      </top>
      <bottom/>
      <diagonal/>
    </border>
    <border>
      <left style="medium">
        <color auto="1"/>
      </left>
      <right/>
      <top/>
      <bottom style="hair">
        <color rgb="FF000000"/>
      </bottom>
      <diagonal/>
    </border>
    <border>
      <left/>
      <right style="medium">
        <color rgb="FF000000"/>
      </right>
      <top style="medium">
        <color rgb="FF000000"/>
      </top>
      <bottom/>
      <diagonal/>
    </border>
    <border>
      <left style="medium">
        <color auto="1"/>
      </left>
      <right style="hair">
        <color auto="1"/>
      </right>
      <top style="hair">
        <color auto="1"/>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indexed="64"/>
      </left>
      <right/>
      <top style="hair">
        <color auto="1"/>
      </top>
      <bottom/>
      <diagonal/>
    </border>
    <border>
      <left/>
      <right/>
      <top style="hair">
        <color auto="1"/>
      </top>
      <bottom/>
      <diagonal/>
    </border>
    <border>
      <left/>
      <right style="medium">
        <color auto="1"/>
      </right>
      <top style="hair">
        <color auto="1"/>
      </top>
      <bottom/>
      <diagonal/>
    </border>
    <border>
      <left/>
      <right style="medium">
        <color auto="1"/>
      </right>
      <top/>
      <bottom/>
      <diagonal/>
    </border>
    <border>
      <left style="medium">
        <color auto="1"/>
      </left>
      <right/>
      <top/>
      <bottom/>
      <diagonal/>
    </border>
    <border>
      <left style="medium">
        <color auto="1"/>
      </left>
      <right style="hair">
        <color auto="1"/>
      </right>
      <top style="hair">
        <color auto="1"/>
      </top>
      <bottom style="medium">
        <color auto="1"/>
      </bottom>
      <diagonal/>
    </border>
    <border>
      <left/>
      <right/>
      <top style="hair">
        <color auto="1"/>
      </top>
      <bottom style="medium">
        <color indexed="64"/>
      </bottom>
      <diagonal/>
    </border>
    <border>
      <left/>
      <right style="medium">
        <color auto="1"/>
      </right>
      <top/>
      <bottom style="medium">
        <color auto="1"/>
      </bottom>
      <diagonal/>
    </border>
    <border>
      <left style="medium">
        <color auto="1"/>
      </left>
      <right style="hair">
        <color auto="1"/>
      </right>
      <top/>
      <bottom/>
      <diagonal/>
    </border>
    <border>
      <left style="medium">
        <color auto="1"/>
      </left>
      <right style="hair">
        <color auto="1"/>
      </right>
      <top/>
      <bottom style="hair">
        <color auto="1"/>
      </bottom>
      <diagonal/>
    </border>
    <border>
      <left style="hair">
        <color auto="1"/>
      </left>
      <right style="thin">
        <color indexed="64"/>
      </right>
      <top style="hair">
        <color auto="1"/>
      </top>
      <bottom style="hair">
        <color indexed="64"/>
      </bottom>
      <diagonal/>
    </border>
    <border>
      <left/>
      <right style="thin">
        <color indexed="64"/>
      </right>
      <top style="hair">
        <color auto="1"/>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medium">
        <color auto="1"/>
      </bottom>
      <diagonal/>
    </border>
    <border>
      <left/>
      <right style="hair">
        <color auto="1"/>
      </right>
      <top/>
      <bottom style="medium">
        <color auto="1"/>
      </bottom>
      <diagonal/>
    </border>
    <border>
      <left style="thin">
        <color indexed="64"/>
      </left>
      <right/>
      <top style="thin">
        <color indexed="64"/>
      </top>
      <bottom style="thin">
        <color indexed="64"/>
      </bottom>
      <diagonal/>
    </border>
    <border>
      <left/>
      <right style="thin">
        <color auto="1"/>
      </right>
      <top style="thin">
        <color indexed="64"/>
      </top>
      <bottom style="thin">
        <color auto="1"/>
      </bottom>
      <diagonal/>
    </border>
    <border>
      <left style="hair">
        <color rgb="FF000000"/>
      </left>
      <right style="medium">
        <color rgb="FF000000"/>
      </right>
      <top style="hair">
        <color rgb="FF000000"/>
      </top>
      <bottom/>
      <diagonal/>
    </border>
    <border>
      <left style="hair">
        <color rgb="FF000000"/>
      </left>
      <right style="medium">
        <color rgb="FF000000"/>
      </right>
      <top/>
      <bottom/>
      <diagonal/>
    </border>
    <border>
      <left style="hair">
        <color rgb="FF000000"/>
      </left>
      <right style="medium">
        <color rgb="FF000000"/>
      </right>
      <top/>
      <bottom style="hair">
        <color rgb="FF000000"/>
      </bottom>
      <diagonal/>
    </border>
    <border>
      <left style="medium">
        <color rgb="FF000000"/>
      </left>
      <right style="hair">
        <color rgb="FF000000"/>
      </right>
      <top style="hair">
        <color rgb="FF000000"/>
      </top>
      <bottom/>
      <diagonal/>
    </border>
    <border>
      <left style="medium">
        <color rgb="FF000000"/>
      </left>
      <right/>
      <top style="hair">
        <color rgb="FF000000"/>
      </top>
      <bottom style="medium">
        <color rgb="FF000000"/>
      </bottom>
      <diagonal/>
    </border>
  </borders>
  <cellStyleXfs count="5">
    <xf numFmtId="0" fontId="0" fillId="0" borderId="0"/>
    <xf numFmtId="0" fontId="17" fillId="0" borderId="0"/>
    <xf numFmtId="0" fontId="2" fillId="0" borderId="0"/>
    <xf numFmtId="0" fontId="39" fillId="0" borderId="0" applyNumberFormat="0" applyFill="0" applyBorder="0" applyAlignment="0" applyProtection="0"/>
    <xf numFmtId="0" fontId="1" fillId="0" borderId="0"/>
  </cellStyleXfs>
  <cellXfs count="421">
    <xf numFmtId="0" fontId="0" fillId="0" borderId="0" xfId="0"/>
    <xf numFmtId="0" fontId="0" fillId="0" borderId="23" xfId="0" applyBorder="1"/>
    <xf numFmtId="0" fontId="0" fillId="0" borderId="24" xfId="0" applyBorder="1"/>
    <xf numFmtId="0" fontId="0" fillId="0" borderId="28" xfId="0" applyBorder="1"/>
    <xf numFmtId="0" fontId="0" fillId="0" borderId="29" xfId="0" applyBorder="1"/>
    <xf numFmtId="0" fontId="11" fillId="0" borderId="0" xfId="0" applyFont="1"/>
    <xf numFmtId="0" fontId="14" fillId="0" borderId="0" xfId="0" applyFont="1"/>
    <xf numFmtId="0" fontId="12" fillId="0" borderId="8" xfId="0" applyFont="1" applyBorder="1"/>
    <xf numFmtId="0" fontId="12" fillId="0" borderId="13" xfId="0" applyFont="1" applyBorder="1"/>
    <xf numFmtId="0" fontId="12" fillId="0" borderId="0" xfId="0" applyFont="1"/>
    <xf numFmtId="0" fontId="12" fillId="0" borderId="12" xfId="0" applyFont="1" applyBorder="1"/>
    <xf numFmtId="0" fontId="12" fillId="0" borderId="14" xfId="0" applyFont="1" applyBorder="1"/>
    <xf numFmtId="0" fontId="12" fillId="0" borderId="15" xfId="0" applyFont="1" applyBorder="1"/>
    <xf numFmtId="0" fontId="9" fillId="2" borderId="30" xfId="0" applyFont="1" applyFill="1" applyBorder="1" applyAlignment="1">
      <alignment vertical="center"/>
    </xf>
    <xf numFmtId="0" fontId="11" fillId="0" borderId="24" xfId="0" applyFont="1" applyBorder="1"/>
    <xf numFmtId="0" fontId="12" fillId="0" borderId="37" xfId="0" applyFont="1" applyBorder="1"/>
    <xf numFmtId="0" fontId="12" fillId="0" borderId="38" xfId="0" applyFont="1" applyBorder="1"/>
    <xf numFmtId="0" fontId="14" fillId="0" borderId="23" xfId="0" applyFont="1" applyBorder="1"/>
    <xf numFmtId="0" fontId="11" fillId="0" borderId="29" xfId="0" applyFont="1" applyBorder="1"/>
    <xf numFmtId="0" fontId="9" fillId="3" borderId="31" xfId="0" applyFont="1" applyFill="1" applyBorder="1" applyAlignment="1">
      <alignment vertical="center"/>
    </xf>
    <xf numFmtId="0" fontId="9" fillId="2" borderId="10" xfId="0" applyFont="1" applyFill="1" applyBorder="1" applyAlignment="1">
      <alignment horizontal="center" vertical="center"/>
    </xf>
    <xf numFmtId="0" fontId="6" fillId="0" borderId="0" xfId="0" applyFont="1"/>
    <xf numFmtId="0" fontId="9" fillId="4" borderId="6" xfId="0" applyFont="1" applyFill="1" applyBorder="1" applyAlignment="1">
      <alignment vertical="center"/>
    </xf>
    <xf numFmtId="0" fontId="0" fillId="0" borderId="0" xfId="0" applyAlignment="1">
      <alignment vertical="center"/>
    </xf>
    <xf numFmtId="0" fontId="3"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9" fillId="4" borderId="7" xfId="0" applyFont="1" applyFill="1" applyBorder="1" applyAlignment="1">
      <alignment vertical="center"/>
    </xf>
    <xf numFmtId="0" fontId="0" fillId="0" borderId="0" xfId="0" applyAlignment="1">
      <alignment wrapText="1"/>
    </xf>
    <xf numFmtId="0" fontId="3" fillId="0" borderId="0" xfId="0" applyFont="1" applyAlignment="1">
      <alignment horizontal="center" wrapText="1"/>
    </xf>
    <xf numFmtId="0" fontId="0" fillId="0" borderId="0" xfId="0" applyAlignment="1">
      <alignment vertical="center" wrapText="1"/>
    </xf>
    <xf numFmtId="0" fontId="3" fillId="0" borderId="0" xfId="0" applyFont="1" applyAlignment="1">
      <alignment horizontal="center" vertical="center" wrapText="1"/>
    </xf>
    <xf numFmtId="0" fontId="3" fillId="0" borderId="43" xfId="0" applyFont="1" applyBorder="1"/>
    <xf numFmtId="0" fontId="8" fillId="0" borderId="0" xfId="0" applyFont="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9" fillId="2" borderId="36" xfId="0" applyFont="1" applyFill="1" applyBorder="1" applyAlignment="1">
      <alignment vertical="center"/>
    </xf>
    <xf numFmtId="0" fontId="18"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0" fontId="19" fillId="0" borderId="0" xfId="0" applyFont="1" applyAlignment="1" applyProtection="1">
      <alignment horizontal="left" vertical="center" wrapText="1" indent="2"/>
      <protection locked="0"/>
    </xf>
    <xf numFmtId="0" fontId="21" fillId="0" borderId="0" xfId="0" applyFont="1"/>
    <xf numFmtId="0" fontId="13" fillId="0" borderId="32" xfId="0" applyFont="1" applyBorder="1" applyAlignment="1">
      <alignment horizontal="center" vertical="center"/>
    </xf>
    <xf numFmtId="0" fontId="24" fillId="0" borderId="0" xfId="0" applyFont="1" applyAlignment="1">
      <alignment horizontal="center" vertical="center" wrapText="1"/>
    </xf>
    <xf numFmtId="0" fontId="22" fillId="0" borderId="1"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0" xfId="0" applyFont="1" applyAlignment="1">
      <alignment horizontal="center" wrapText="1"/>
    </xf>
    <xf numFmtId="0" fontId="25" fillId="0" borderId="23" xfId="0" applyFont="1" applyBorder="1" applyAlignment="1">
      <alignment horizontal="center" vertical="center" wrapText="1"/>
    </xf>
    <xf numFmtId="0" fontId="11" fillId="0" borderId="0" xfId="0" applyFont="1" applyAlignment="1">
      <alignment horizontal="center" vertical="center" wrapText="1"/>
    </xf>
    <xf numFmtId="0" fontId="11" fillId="0" borderId="1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3" xfId="0" applyFont="1" applyBorder="1" applyAlignment="1">
      <alignment horizontal="center" vertical="center" wrapText="1"/>
    </xf>
    <xf numFmtId="0" fontId="22" fillId="0" borderId="0" xfId="0" applyFont="1" applyAlignment="1">
      <alignment horizontal="center" vertical="center" wrapText="1"/>
    </xf>
    <xf numFmtId="0" fontId="9" fillId="2" borderId="3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23" xfId="0" applyBorder="1" applyAlignment="1">
      <alignment horizontal="center"/>
    </xf>
    <xf numFmtId="0" fontId="0" fillId="0" borderId="0" xfId="0" applyAlignment="1">
      <alignment horizontal="center"/>
    </xf>
    <xf numFmtId="0" fontId="11" fillId="0" borderId="23" xfId="0" applyFont="1" applyBorder="1" applyAlignment="1">
      <alignment horizontal="center"/>
    </xf>
    <xf numFmtId="0" fontId="11" fillId="0" borderId="0" xfId="0" applyFont="1" applyAlignment="1">
      <alignment horizontal="center"/>
    </xf>
    <xf numFmtId="0" fontId="11" fillId="0" borderId="24" xfId="0" applyFont="1" applyBorder="1" applyAlignment="1">
      <alignment horizontal="center"/>
    </xf>
    <xf numFmtId="0" fontId="11" fillId="0" borderId="0" xfId="0" applyFont="1" applyAlignment="1">
      <alignment vertical="center" wrapText="1"/>
    </xf>
    <xf numFmtId="0" fontId="22" fillId="0" borderId="1" xfId="0" applyFont="1" applyBorder="1" applyAlignment="1">
      <alignment horizontal="center" vertical="center"/>
    </xf>
    <xf numFmtId="0" fontId="11" fillId="0" borderId="6" xfId="0" applyFont="1" applyBorder="1" applyAlignment="1">
      <alignment horizontal="center" vertical="center"/>
    </xf>
    <xf numFmtId="0" fontId="24" fillId="0" borderId="0" xfId="0" applyFont="1" applyAlignment="1">
      <alignment vertical="center" wrapText="1"/>
    </xf>
    <xf numFmtId="0" fontId="11" fillId="0" borderId="6" xfId="0" applyFont="1" applyBorder="1" applyAlignment="1">
      <alignment horizontal="center"/>
    </xf>
    <xf numFmtId="0" fontId="11" fillId="0" borderId="30" xfId="0" applyFont="1" applyBorder="1" applyAlignment="1">
      <alignment horizontal="center" vertical="center" wrapText="1"/>
    </xf>
    <xf numFmtId="0" fontId="4" fillId="0" borderId="0" xfId="0" applyFont="1" applyAlignment="1">
      <alignment horizontal="center" vertical="center"/>
    </xf>
    <xf numFmtId="0" fontId="4" fillId="0" borderId="24" xfId="0" applyFont="1" applyBorder="1" applyAlignment="1">
      <alignment horizontal="center" vertical="center"/>
    </xf>
    <xf numFmtId="0" fontId="11" fillId="0" borderId="7" xfId="0" applyFont="1" applyBorder="1" applyAlignment="1">
      <alignment horizontal="center"/>
    </xf>
    <xf numFmtId="0" fontId="11" fillId="0" borderId="19" xfId="0" applyFont="1" applyBorder="1" applyAlignment="1">
      <alignment horizontal="center"/>
    </xf>
    <xf numFmtId="0" fontId="11" fillId="0" borderId="23" xfId="0" applyFont="1" applyBorder="1" applyAlignment="1">
      <alignment horizontal="justify" vertical="center"/>
    </xf>
    <xf numFmtId="0" fontId="11" fillId="0" borderId="0" xfId="0" applyFont="1" applyAlignment="1">
      <alignment horizontal="justify" vertical="center"/>
    </xf>
    <xf numFmtId="0" fontId="22" fillId="0" borderId="0" xfId="0" applyFont="1" applyAlignment="1">
      <alignment horizontal="center" vertical="center"/>
    </xf>
    <xf numFmtId="0" fontId="11" fillId="0" borderId="0" xfId="0" applyFont="1" applyAlignment="1">
      <alignment horizontal="center" vertical="center"/>
    </xf>
    <xf numFmtId="0" fontId="11" fillId="0" borderId="24" xfId="0" applyFont="1" applyBorder="1" applyAlignment="1">
      <alignment horizontal="justify" vertical="center"/>
    </xf>
    <xf numFmtId="0" fontId="10" fillId="3" borderId="30"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6" fillId="0" borderId="19" xfId="0" applyFont="1" applyBorder="1" applyAlignment="1">
      <alignment horizontal="center" vertical="center" wrapText="1"/>
    </xf>
    <xf numFmtId="0" fontId="10" fillId="0" borderId="3" xfId="0" applyFont="1" applyBorder="1" applyAlignment="1">
      <alignment horizontal="center" vertical="center" wrapText="1"/>
    </xf>
    <xf numFmtId="0" fontId="10" fillId="3" borderId="20"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1" fillId="0" borderId="23" xfId="0" applyFont="1" applyBorder="1" applyAlignment="1">
      <alignment vertical="center" wrapText="1"/>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8" fillId="0" borderId="0" xfId="0" applyFont="1" applyAlignment="1">
      <alignment horizontal="center" vertical="center" wrapText="1"/>
    </xf>
    <xf numFmtId="0" fontId="0" fillId="0" borderId="25" xfId="0" applyBorder="1"/>
    <xf numFmtId="0" fontId="30" fillId="0" borderId="1" xfId="0" applyFont="1" applyBorder="1" applyAlignment="1">
      <alignment horizontal="center" vertical="center" wrapText="1"/>
    </xf>
    <xf numFmtId="0" fontId="30" fillId="0" borderId="30" xfId="0" applyFont="1" applyBorder="1" applyAlignment="1">
      <alignment horizontal="center" vertical="center" wrapText="1"/>
    </xf>
    <xf numFmtId="0" fontId="31" fillId="0" borderId="1" xfId="0" applyFont="1" applyBorder="1" applyAlignment="1">
      <alignment horizontal="center" vertical="center"/>
    </xf>
    <xf numFmtId="0" fontId="33" fillId="0" borderId="1" xfId="0" applyFont="1" applyBorder="1" applyAlignment="1">
      <alignment horizontal="center" vertical="center"/>
    </xf>
    <xf numFmtId="0" fontId="11" fillId="0" borderId="1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center" vertical="center" wrapText="1"/>
    </xf>
    <xf numFmtId="0" fontId="33" fillId="0" borderId="0" xfId="0" applyFont="1" applyAlignment="1">
      <alignment horizontal="center" vertical="center" wrapText="1"/>
    </xf>
    <xf numFmtId="0" fontId="23" fillId="0" borderId="5" xfId="0" applyFont="1" applyBorder="1" applyAlignment="1">
      <alignment horizontal="center" vertical="center" wrapText="1"/>
    </xf>
    <xf numFmtId="0" fontId="32" fillId="0" borderId="0" xfId="4" applyFont="1"/>
    <xf numFmtId="0" fontId="1" fillId="0" borderId="0" xfId="4"/>
    <xf numFmtId="0" fontId="34" fillId="2" borderId="63" xfId="4" applyFont="1" applyFill="1" applyBorder="1" applyAlignment="1">
      <alignment vertical="center"/>
    </xf>
    <xf numFmtId="0" fontId="34" fillId="2" borderId="68" xfId="4" applyFont="1" applyFill="1" applyBorder="1" applyAlignment="1">
      <alignment vertical="center"/>
    </xf>
    <xf numFmtId="0" fontId="34" fillId="2" borderId="55" xfId="4" applyFont="1" applyFill="1" applyBorder="1" applyAlignment="1">
      <alignment horizontal="center" vertical="center"/>
    </xf>
    <xf numFmtId="0" fontId="32" fillId="0" borderId="0" xfId="4" applyFont="1" applyAlignment="1">
      <alignment vertical="center" wrapText="1"/>
    </xf>
    <xf numFmtId="0" fontId="36" fillId="0" borderId="37" xfId="4" applyFont="1" applyBorder="1"/>
    <xf numFmtId="0" fontId="36" fillId="0" borderId="8" xfId="4" applyFont="1" applyBorder="1"/>
    <xf numFmtId="0" fontId="36" fillId="0" borderId="13" xfId="4" applyFont="1" applyBorder="1"/>
    <xf numFmtId="0" fontId="32" fillId="0" borderId="71" xfId="4" applyFont="1" applyBorder="1"/>
    <xf numFmtId="0" fontId="34" fillId="3" borderId="55" xfId="4" applyFont="1" applyFill="1" applyBorder="1" applyAlignment="1">
      <alignment vertical="center"/>
    </xf>
    <xf numFmtId="0" fontId="36" fillId="0" borderId="0" xfId="4" applyFont="1"/>
    <xf numFmtId="0" fontId="37" fillId="0" borderId="32" xfId="4" applyFont="1" applyBorder="1" applyAlignment="1">
      <alignment horizontal="center" vertical="center"/>
    </xf>
    <xf numFmtId="0" fontId="36" fillId="0" borderId="12" xfId="4" applyFont="1" applyBorder="1"/>
    <xf numFmtId="0" fontId="36" fillId="0" borderId="38" xfId="4" applyFont="1" applyBorder="1"/>
    <xf numFmtId="0" fontId="36" fillId="0" borderId="14" xfId="4" applyFont="1" applyBorder="1"/>
    <xf numFmtId="0" fontId="36" fillId="0" borderId="15" xfId="4" applyFont="1" applyBorder="1"/>
    <xf numFmtId="0" fontId="35" fillId="0" borderId="72" xfId="4" applyFont="1" applyBorder="1"/>
    <xf numFmtId="0" fontId="35" fillId="0" borderId="0" xfId="4" applyFont="1"/>
    <xf numFmtId="0" fontId="38" fillId="0" borderId="61" xfId="4" applyFont="1" applyBorder="1" applyAlignment="1">
      <alignment vertical="center"/>
    </xf>
    <xf numFmtId="0" fontId="34" fillId="3" borderId="73" xfId="4" applyFont="1" applyFill="1" applyBorder="1" applyAlignment="1">
      <alignment horizontal="center" vertical="center"/>
    </xf>
    <xf numFmtId="0" fontId="32" fillId="0" borderId="75" xfId="4" applyFont="1" applyBorder="1"/>
    <xf numFmtId="0" fontId="12" fillId="0" borderId="4" xfId="0" applyFont="1" applyBorder="1" applyAlignment="1">
      <alignment vertical="center"/>
    </xf>
    <xf numFmtId="0" fontId="6" fillId="0" borderId="0" xfId="0" applyFont="1" applyAlignment="1">
      <alignment horizontal="center" vertical="center" wrapText="1"/>
    </xf>
    <xf numFmtId="0" fontId="11" fillId="0" borderId="4" xfId="0" applyFont="1" applyBorder="1" applyAlignment="1">
      <alignment vertical="center"/>
    </xf>
    <xf numFmtId="0" fontId="9" fillId="3" borderId="91" xfId="0" applyFont="1" applyFill="1" applyBorder="1" applyAlignment="1">
      <alignment horizontal="center" vertical="center"/>
    </xf>
    <xf numFmtId="0" fontId="29" fillId="0" borderId="61" xfId="4" applyFont="1" applyBorder="1" applyAlignment="1">
      <alignment vertical="center"/>
    </xf>
    <xf numFmtId="0" fontId="44" fillId="0" borderId="32" xfId="4" applyFont="1" applyBorder="1" applyAlignment="1">
      <alignment horizontal="center" vertical="center"/>
    </xf>
    <xf numFmtId="0" fontId="35" fillId="0" borderId="85" xfId="4" applyFont="1" applyBorder="1"/>
    <xf numFmtId="0" fontId="35" fillId="0" borderId="86" xfId="4" applyFont="1" applyBorder="1"/>
    <xf numFmtId="0" fontId="30" fillId="0" borderId="16"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 xfId="0" applyFont="1" applyBorder="1" applyAlignment="1">
      <alignment horizontal="center" vertical="center" wrapText="1"/>
    </xf>
    <xf numFmtId="0" fontId="11" fillId="0" borderId="4" xfId="0" applyFont="1" applyBorder="1" applyAlignment="1">
      <alignment horizontal="center" vertical="center"/>
    </xf>
    <xf numFmtId="0" fontId="30" fillId="0" borderId="31"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4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7"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8"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9" fillId="2" borderId="1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14" fillId="0" borderId="1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9" fillId="4" borderId="7" xfId="0" applyFont="1" applyFill="1" applyBorder="1" applyAlignment="1">
      <alignment horizontal="center" vertical="center"/>
    </xf>
    <xf numFmtId="0" fontId="14" fillId="0" borderId="4" xfId="0" applyFont="1" applyBorder="1" applyAlignment="1">
      <alignment horizontal="justify" vertical="center" wrapText="1"/>
    </xf>
    <xf numFmtId="0" fontId="16" fillId="0" borderId="4" xfId="0" applyFont="1" applyBorder="1" applyAlignment="1">
      <alignment horizontal="justify" vertical="center"/>
    </xf>
    <xf numFmtId="0" fontId="16" fillId="0" borderId="25" xfId="0" applyFont="1" applyBorder="1" applyAlignment="1">
      <alignment horizontal="justify" vertical="center"/>
    </xf>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27" fillId="0" borderId="35" xfId="0"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10" fillId="3" borderId="1" xfId="0" applyFont="1" applyFill="1" applyBorder="1" applyAlignment="1">
      <alignment horizontal="center" vertical="center" wrapText="1"/>
    </xf>
    <xf numFmtId="0" fontId="11" fillId="0" borderId="6" xfId="0" applyFont="1" applyBorder="1" applyAlignment="1">
      <alignment horizontal="center" vertical="center" wrapText="1"/>
    </xf>
    <xf numFmtId="0" fontId="6" fillId="0" borderId="23" xfId="0" applyFont="1" applyBorder="1" applyAlignment="1">
      <alignment horizontal="center"/>
    </xf>
    <xf numFmtId="0" fontId="6" fillId="0" borderId="0" xfId="0" applyFont="1" applyAlignment="1">
      <alignment horizontal="center"/>
    </xf>
    <xf numFmtId="0" fontId="6" fillId="0" borderId="24" xfId="0" applyFont="1" applyBorder="1" applyAlignment="1">
      <alignment horizontal="center"/>
    </xf>
    <xf numFmtId="0" fontId="5" fillId="2" borderId="3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0" borderId="7" xfId="0" applyFont="1" applyBorder="1" applyAlignment="1">
      <alignment horizontal="center" vertical="center" wrapText="1"/>
    </xf>
    <xf numFmtId="0" fontId="8" fillId="2" borderId="5" xfId="0" applyFont="1" applyFill="1" applyBorder="1" applyAlignment="1">
      <alignment horizontal="center" vertical="center"/>
    </xf>
    <xf numFmtId="0" fontId="8" fillId="2" borderId="42" xfId="0" applyFont="1" applyFill="1" applyBorder="1" applyAlignment="1">
      <alignment horizontal="center" vertical="center"/>
    </xf>
    <xf numFmtId="0" fontId="11" fillId="0" borderId="52" xfId="0" applyFont="1" applyBorder="1" applyAlignment="1">
      <alignment horizontal="center" vertical="center"/>
    </xf>
    <xf numFmtId="0" fontId="23" fillId="0" borderId="54" xfId="0" applyFont="1" applyBorder="1" applyAlignment="1">
      <alignment horizontal="center" vertical="center"/>
    </xf>
    <xf numFmtId="0" fontId="23" fillId="0" borderId="16" xfId="0" applyFont="1" applyBorder="1" applyAlignment="1">
      <alignment horizontal="center" vertical="center"/>
    </xf>
    <xf numFmtId="0" fontId="23" fillId="0" borderId="25" xfId="0" applyFont="1" applyBorder="1" applyAlignment="1">
      <alignment horizontal="center" vertical="center"/>
    </xf>
    <xf numFmtId="164" fontId="11" fillId="9" borderId="16" xfId="0" applyNumberFormat="1" applyFont="1" applyFill="1" applyBorder="1" applyAlignment="1">
      <alignment horizontal="center" vertical="center"/>
    </xf>
    <xf numFmtId="164" fontId="23" fillId="9" borderId="25" xfId="0" applyNumberFormat="1" applyFont="1" applyFill="1" applyBorder="1" applyAlignment="1">
      <alignment horizontal="center" vertical="center"/>
    </xf>
    <xf numFmtId="0" fontId="4" fillId="0" borderId="52"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50" xfId="0" applyBorder="1" applyAlignment="1">
      <alignment horizontal="center"/>
    </xf>
    <xf numFmtId="0" fontId="0" fillId="0" borderId="49" xfId="0" applyBorder="1" applyAlignment="1">
      <alignment horizontal="center"/>
    </xf>
    <xf numFmtId="0" fontId="0" fillId="0" borderId="51" xfId="0" applyBorder="1" applyAlignment="1">
      <alignment horizontal="center"/>
    </xf>
    <xf numFmtId="0" fontId="0" fillId="0" borderId="7" xfId="0" applyBorder="1" applyAlignment="1">
      <alignment horizontal="center"/>
    </xf>
    <xf numFmtId="0" fontId="0" fillId="0" borderId="53"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9" fillId="2" borderId="49" xfId="0" applyFont="1" applyFill="1" applyBorder="1" applyAlignment="1">
      <alignment horizontal="center" vertical="center"/>
    </xf>
    <xf numFmtId="0" fontId="9" fillId="2" borderId="0" xfId="0" applyFont="1" applyFill="1" applyAlignment="1">
      <alignment horizontal="center" vertical="center"/>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16" xfId="0" applyFont="1" applyBorder="1" applyAlignment="1">
      <alignment horizontal="center" vertical="center"/>
    </xf>
    <xf numFmtId="0" fontId="8" fillId="2" borderId="1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11" fillId="0" borderId="16" xfId="0" applyFont="1" applyBorder="1" applyAlignment="1">
      <alignment horizontal="center"/>
    </xf>
    <xf numFmtId="0" fontId="11" fillId="0" borderId="2" xfId="0" applyFont="1" applyBorder="1" applyAlignment="1">
      <alignment horizontal="center"/>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11" fillId="0" borderId="87"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89" xfId="0" applyFont="1" applyBorder="1" applyAlignment="1">
      <alignment horizontal="center" vertical="center" wrapText="1"/>
    </xf>
    <xf numFmtId="0" fontId="9" fillId="2" borderId="35" xfId="0" applyFont="1" applyFill="1" applyBorder="1" applyAlignment="1">
      <alignment horizontal="center" vertical="center"/>
    </xf>
    <xf numFmtId="0" fontId="11" fillId="0" borderId="31"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90" xfId="0" applyFont="1" applyBorder="1" applyAlignment="1">
      <alignment horizontal="center" vertical="center" wrapText="1"/>
    </xf>
    <xf numFmtId="0" fontId="7" fillId="0" borderId="18" xfId="0" applyFont="1" applyBorder="1" applyAlignment="1">
      <alignment horizontal="center"/>
    </xf>
    <xf numFmtId="0" fontId="7" fillId="0" borderId="2" xfId="0" applyFont="1" applyBorder="1" applyAlignment="1">
      <alignment horizontal="center"/>
    </xf>
    <xf numFmtId="0" fontId="7" fillId="0" borderId="11" xfId="0" applyFont="1" applyBorder="1" applyAlignment="1">
      <alignment horizontal="center"/>
    </xf>
    <xf numFmtId="0" fontId="6" fillId="0" borderId="19" xfId="0" applyFont="1" applyBorder="1" applyAlignment="1">
      <alignment horizontal="center"/>
    </xf>
    <xf numFmtId="0" fontId="9" fillId="2" borderId="3"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5" xfId="0" applyFont="1" applyFill="1" applyBorder="1" applyAlignment="1">
      <alignment horizontal="center" vertical="center"/>
    </xf>
    <xf numFmtId="0" fontId="6" fillId="0" borderId="4" xfId="0" applyFont="1" applyBorder="1" applyAlignment="1">
      <alignment horizontal="center"/>
    </xf>
    <xf numFmtId="0" fontId="6" fillId="0" borderId="5" xfId="0" applyFont="1" applyBorder="1" applyAlignment="1">
      <alignment horizontal="center"/>
    </xf>
    <xf numFmtId="0" fontId="6" fillId="0" borderId="25" xfId="0" applyFont="1" applyBorder="1" applyAlignment="1">
      <alignment horizontal="center"/>
    </xf>
    <xf numFmtId="0" fontId="14" fillId="0" borderId="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9" fillId="2" borderId="25" xfId="0" applyFont="1" applyFill="1" applyBorder="1" applyAlignment="1">
      <alignment horizontal="center" vertical="center"/>
    </xf>
    <xf numFmtId="0" fontId="23" fillId="0" borderId="16" xfId="0" applyFont="1" applyBorder="1" applyAlignment="1">
      <alignment horizontal="left" vertical="center"/>
    </xf>
    <xf numFmtId="0" fontId="23" fillId="0" borderId="4" xfId="0" applyFont="1" applyBorder="1" applyAlignment="1">
      <alignment horizontal="left" vertical="center"/>
    </xf>
    <xf numFmtId="0" fontId="23" fillId="0" borderId="25" xfId="0" applyFont="1" applyBorder="1" applyAlignment="1">
      <alignment horizontal="left" vertic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9" fontId="42" fillId="0" borderId="83" xfId="4" applyNumberFormat="1" applyFont="1" applyBorder="1" applyAlignment="1">
      <alignment horizontal="center" vertical="center" wrapText="1"/>
    </xf>
    <xf numFmtId="9" fontId="42" fillId="0" borderId="84" xfId="4" applyNumberFormat="1" applyFont="1" applyBorder="1" applyAlignment="1">
      <alignment horizontal="center" vertical="center" wrapText="1"/>
    </xf>
    <xf numFmtId="0" fontId="34" fillId="3" borderId="40" xfId="4" applyFont="1" applyFill="1" applyBorder="1" applyAlignment="1">
      <alignment horizontal="center" vertical="center" wrapText="1"/>
    </xf>
    <xf numFmtId="0" fontId="34" fillId="3" borderId="74" xfId="4" applyFont="1" applyFill="1" applyBorder="1" applyAlignment="1">
      <alignment horizontal="center" vertical="center" wrapText="1"/>
    </xf>
    <xf numFmtId="0" fontId="34" fillId="3" borderId="41" xfId="4" applyFont="1" applyFill="1" applyBorder="1" applyAlignment="1">
      <alignment horizontal="center" vertical="center" wrapText="1"/>
    </xf>
    <xf numFmtId="9" fontId="29" fillId="0" borderId="61" xfId="3" applyNumberFormat="1" applyFont="1" applyFill="1" applyBorder="1" applyAlignment="1">
      <alignment horizontal="center" vertical="center" wrapText="1"/>
    </xf>
    <xf numFmtId="0" fontId="42" fillId="0" borderId="61" xfId="3" applyFont="1" applyFill="1" applyBorder="1" applyAlignment="1">
      <alignment horizontal="center" vertical="center" wrapText="1"/>
    </xf>
    <xf numFmtId="0" fontId="35" fillId="0" borderId="40" xfId="4" applyFont="1" applyBorder="1" applyAlignment="1">
      <alignment horizontal="center" vertical="center" wrapText="1"/>
    </xf>
    <xf numFmtId="0" fontId="35" fillId="0" borderId="74" xfId="4" applyFont="1" applyBorder="1" applyAlignment="1">
      <alignment horizontal="center" vertical="center"/>
    </xf>
    <xf numFmtId="0" fontId="35" fillId="0" borderId="41" xfId="4" applyFont="1" applyBorder="1" applyAlignment="1">
      <alignment horizontal="center" vertical="center"/>
    </xf>
    <xf numFmtId="0" fontId="40" fillId="0" borderId="66" xfId="4" applyFont="1" applyBorder="1" applyAlignment="1">
      <alignment horizontal="center" vertical="center" wrapText="1"/>
    </xf>
    <xf numFmtId="0" fontId="41" fillId="0" borderId="64" xfId="0" applyFont="1" applyBorder="1" applyAlignment="1">
      <alignment horizontal="center" vertical="center" wrapText="1"/>
    </xf>
    <xf numFmtId="0" fontId="41" fillId="0" borderId="61" xfId="0" applyFont="1" applyBorder="1" applyAlignment="1">
      <alignment horizontal="center" vertical="center" wrapText="1"/>
    </xf>
    <xf numFmtId="0" fontId="41" fillId="0" borderId="79" xfId="0" applyFont="1" applyBorder="1" applyAlignment="1">
      <alignment horizontal="center" vertical="center" wrapText="1"/>
    </xf>
    <xf numFmtId="0" fontId="34" fillId="3" borderId="63" xfId="4" applyFont="1" applyFill="1" applyBorder="1" applyAlignment="1">
      <alignment horizontal="center" vertical="center"/>
    </xf>
    <xf numFmtId="0" fontId="29" fillId="0" borderId="64" xfId="4" applyFont="1" applyBorder="1" applyAlignment="1">
      <alignment horizontal="center" vertical="center"/>
    </xf>
    <xf numFmtId="0" fontId="29" fillId="0" borderId="61" xfId="4" applyFont="1" applyBorder="1" applyAlignment="1">
      <alignment horizontal="center" vertical="center"/>
    </xf>
    <xf numFmtId="0" fontId="29" fillId="0" borderId="65" xfId="4" applyFont="1" applyBorder="1" applyAlignment="1">
      <alignment horizontal="center" vertical="center"/>
    </xf>
    <xf numFmtId="0" fontId="29" fillId="0" borderId="61" xfId="3" applyFont="1" applyFill="1" applyBorder="1" applyAlignment="1">
      <alignment horizontal="center" vertical="center"/>
    </xf>
    <xf numFmtId="0" fontId="29" fillId="0" borderId="65" xfId="3" applyFont="1" applyFill="1" applyBorder="1" applyAlignment="1">
      <alignment horizontal="center" vertical="center"/>
    </xf>
    <xf numFmtId="0" fontId="40" fillId="0" borderId="66" xfId="0" applyFont="1" applyBorder="1" applyAlignment="1">
      <alignment horizontal="center" vertical="center" wrapText="1"/>
    </xf>
    <xf numFmtId="0" fontId="41" fillId="0" borderId="66" xfId="0" applyFont="1" applyBorder="1" applyAlignment="1">
      <alignment horizontal="center" vertical="center" wrapText="1"/>
    </xf>
    <xf numFmtId="0" fontId="41" fillId="0" borderId="78" xfId="0" applyFont="1" applyBorder="1" applyAlignment="1">
      <alignment horizontal="center" vertical="center" wrapText="1"/>
    </xf>
    <xf numFmtId="0" fontId="32" fillId="0" borderId="72" xfId="4" applyFont="1" applyBorder="1" applyAlignment="1">
      <alignment horizontal="center"/>
    </xf>
    <xf numFmtId="0" fontId="32" fillId="0" borderId="0" xfId="4" applyFont="1" applyAlignment="1">
      <alignment horizontal="center"/>
    </xf>
    <xf numFmtId="0" fontId="32" fillId="0" borderId="71" xfId="4" applyFont="1" applyBorder="1" applyAlignment="1">
      <alignment horizontal="center"/>
    </xf>
    <xf numFmtId="0" fontId="30" fillId="0" borderId="66" xfId="4" applyFont="1" applyBorder="1" applyAlignment="1">
      <alignment horizontal="justify" vertical="center"/>
    </xf>
    <xf numFmtId="0" fontId="30" fillId="0" borderId="67" xfId="4" applyFont="1" applyBorder="1" applyAlignment="1">
      <alignment horizontal="justify" vertical="center"/>
    </xf>
    <xf numFmtId="0" fontId="30" fillId="0" borderId="66" xfId="4" applyFont="1" applyBorder="1" applyAlignment="1">
      <alignment horizontal="justify" vertical="center" wrapText="1"/>
    </xf>
    <xf numFmtId="0" fontId="32" fillId="0" borderId="61" xfId="4" applyFont="1" applyBorder="1" applyAlignment="1">
      <alignment horizontal="justify" vertical="center"/>
    </xf>
    <xf numFmtId="0" fontId="32" fillId="0" borderId="62" xfId="4" applyFont="1" applyBorder="1" applyAlignment="1">
      <alignment horizontal="justify" vertical="center"/>
    </xf>
    <xf numFmtId="0" fontId="34" fillId="0" borderId="68" xfId="4" applyFont="1" applyBorder="1" applyAlignment="1">
      <alignment horizontal="center" vertical="center"/>
    </xf>
    <xf numFmtId="0" fontId="34" fillId="0" borderId="69" xfId="4" applyFont="1" applyBorder="1" applyAlignment="1">
      <alignment horizontal="center" vertical="center"/>
    </xf>
    <xf numFmtId="0" fontId="34" fillId="0" borderId="70" xfId="4" applyFont="1" applyBorder="1" applyAlignment="1">
      <alignment horizontal="center" vertical="center"/>
    </xf>
    <xf numFmtId="0" fontId="34" fillId="2" borderId="64" xfId="4" applyFont="1" applyFill="1" applyBorder="1" applyAlignment="1">
      <alignment horizontal="center" vertical="center"/>
    </xf>
    <xf numFmtId="0" fontId="34" fillId="2" borderId="65" xfId="4" applyFont="1" applyFill="1" applyBorder="1" applyAlignment="1">
      <alignment horizontal="center" vertical="center"/>
    </xf>
    <xf numFmtId="0" fontId="34" fillId="2" borderId="61" xfId="4" applyFont="1" applyFill="1" applyBorder="1" applyAlignment="1">
      <alignment horizontal="center" vertical="center"/>
    </xf>
    <xf numFmtId="0" fontId="34" fillId="2" borderId="66" xfId="4" applyFont="1" applyFill="1" applyBorder="1" applyAlignment="1">
      <alignment horizontal="center" vertical="center"/>
    </xf>
    <xf numFmtId="0" fontId="32" fillId="0" borderId="71" xfId="4" applyFont="1" applyBorder="1" applyAlignment="1">
      <alignment horizontal="center" vertical="center" wrapText="1"/>
    </xf>
    <xf numFmtId="0" fontId="40" fillId="0" borderId="55" xfId="4" applyFont="1" applyBorder="1" applyAlignment="1">
      <alignment horizontal="center" vertical="center" wrapText="1"/>
    </xf>
    <xf numFmtId="0" fontId="40" fillId="0" borderId="76" xfId="4" applyFont="1" applyBorder="1" applyAlignment="1">
      <alignment horizontal="center" vertical="center" wrapText="1"/>
    </xf>
    <xf numFmtId="0" fontId="40" fillId="0" borderId="77" xfId="4" applyFont="1" applyBorder="1" applyAlignment="1">
      <alignment horizontal="center" vertical="center" wrapText="1"/>
    </xf>
    <xf numFmtId="0" fontId="40" fillId="0" borderId="64" xfId="0" applyFont="1" applyBorder="1" applyAlignment="1">
      <alignment horizontal="center" vertical="center" wrapText="1"/>
    </xf>
    <xf numFmtId="0" fontId="40" fillId="0" borderId="65" xfId="0" applyFont="1" applyBorder="1" applyAlignment="1">
      <alignment horizontal="center" vertical="center" wrapText="1"/>
    </xf>
    <xf numFmtId="0" fontId="32" fillId="0" borderId="66" xfId="4" applyFont="1" applyBorder="1" applyAlignment="1">
      <alignment horizontal="left" vertical="center"/>
    </xf>
    <xf numFmtId="0" fontId="34" fillId="2" borderId="66" xfId="4" applyFont="1" applyFill="1" applyBorder="1" applyAlignment="1">
      <alignment horizontal="center" vertical="center" wrapText="1"/>
    </xf>
    <xf numFmtId="0" fontId="32" fillId="0" borderId="66" xfId="4" applyFont="1" applyBorder="1" applyAlignment="1">
      <alignment horizontal="left" vertical="center" wrapText="1"/>
    </xf>
    <xf numFmtId="0" fontId="32" fillId="0" borderId="67" xfId="4" applyFont="1" applyBorder="1" applyAlignment="1">
      <alignment horizontal="left" vertical="center"/>
    </xf>
    <xf numFmtId="0" fontId="32" fillId="0" borderId="63" xfId="4" applyFont="1" applyBorder="1" applyAlignment="1">
      <alignment horizontal="center"/>
    </xf>
    <xf numFmtId="0" fontId="32" fillId="0" borderId="66" xfId="4" applyFont="1" applyBorder="1" applyAlignment="1">
      <alignment horizontal="center"/>
    </xf>
    <xf numFmtId="0" fontId="32" fillId="0" borderId="67" xfId="4" applyFont="1" applyBorder="1" applyAlignment="1">
      <alignment horizontal="center"/>
    </xf>
    <xf numFmtId="0" fontId="35" fillId="0" borderId="66" xfId="4" applyFont="1" applyBorder="1" applyAlignment="1">
      <alignment horizontal="center" vertical="center"/>
    </xf>
    <xf numFmtId="0" fontId="30" fillId="0" borderId="66" xfId="4" applyFont="1" applyBorder="1" applyAlignment="1">
      <alignment horizontal="center" vertical="center"/>
    </xf>
    <xf numFmtId="0" fontId="30" fillId="0" borderId="67" xfId="4" applyFont="1" applyBorder="1" applyAlignment="1">
      <alignment horizontal="center" vertical="center"/>
    </xf>
    <xf numFmtId="0" fontId="30" fillId="0" borderId="64" xfId="4" applyFont="1" applyBorder="1" applyAlignment="1">
      <alignment horizontal="left" vertical="center"/>
    </xf>
    <xf numFmtId="0" fontId="30" fillId="0" borderId="61" xfId="4" applyFont="1" applyBorder="1" applyAlignment="1">
      <alignment horizontal="left" vertical="center"/>
    </xf>
    <xf numFmtId="0" fontId="30" fillId="0" borderId="65" xfId="4" applyFont="1" applyBorder="1" applyAlignment="1">
      <alignment horizontal="left" vertical="center"/>
    </xf>
    <xf numFmtId="0" fontId="32" fillId="0" borderId="56" xfId="4" applyFont="1" applyBorder="1" applyAlignment="1">
      <alignment horizontal="center"/>
    </xf>
    <xf numFmtId="0" fontId="32" fillId="0" borderId="57" xfId="4" applyFont="1" applyBorder="1" applyAlignment="1">
      <alignment horizontal="center"/>
    </xf>
    <xf numFmtId="0" fontId="4" fillId="0" borderId="58" xfId="4" applyFont="1" applyBorder="1" applyAlignment="1">
      <alignment horizontal="center" vertical="center"/>
    </xf>
    <xf numFmtId="0" fontId="4" fillId="0" borderId="59" xfId="4" applyFont="1" applyBorder="1" applyAlignment="1">
      <alignment horizontal="center" vertical="center"/>
    </xf>
    <xf numFmtId="0" fontId="32" fillId="0" borderId="60" xfId="4" applyFont="1" applyBorder="1" applyAlignment="1">
      <alignment horizontal="center"/>
    </xf>
    <xf numFmtId="0" fontId="32" fillId="0" borderId="61" xfId="4" applyFont="1" applyBorder="1" applyAlignment="1">
      <alignment horizontal="center"/>
    </xf>
    <xf numFmtId="0" fontId="32" fillId="0" borderId="62" xfId="4" applyFont="1" applyBorder="1" applyAlignment="1">
      <alignment horizontal="center"/>
    </xf>
    <xf numFmtId="0" fontId="15" fillId="0" borderId="60" xfId="4" applyFont="1" applyBorder="1" applyAlignment="1">
      <alignment horizontal="center" vertical="center"/>
    </xf>
    <xf numFmtId="0" fontId="15" fillId="0" borderId="61" xfId="4" applyFont="1" applyBorder="1" applyAlignment="1">
      <alignment horizontal="center" vertical="center"/>
    </xf>
    <xf numFmtId="0" fontId="15" fillId="0" borderId="62" xfId="4" applyFont="1" applyBorder="1" applyAlignment="1">
      <alignment horizontal="center" vertical="center"/>
    </xf>
    <xf numFmtId="0" fontId="32" fillId="0" borderId="64" xfId="4" applyFont="1" applyBorder="1" applyAlignment="1">
      <alignment horizontal="left" vertical="center"/>
    </xf>
    <xf numFmtId="0" fontId="32" fillId="0" borderId="61" xfId="4" applyFont="1" applyBorder="1" applyAlignment="1">
      <alignment horizontal="left" vertical="center"/>
    </xf>
    <xf numFmtId="9" fontId="42" fillId="0" borderId="61" xfId="3" applyNumberFormat="1" applyFont="1" applyFill="1" applyBorder="1" applyAlignment="1">
      <alignment horizontal="center" vertical="center" wrapText="1"/>
    </xf>
    <xf numFmtId="0" fontId="32" fillId="0" borderId="64" xfId="0" applyFont="1" applyBorder="1" applyAlignment="1">
      <alignment horizontal="center" vertical="center"/>
    </xf>
    <xf numFmtId="0" fontId="32" fillId="0" borderId="61" xfId="0" applyFont="1" applyBorder="1" applyAlignment="1">
      <alignment horizontal="center" vertical="center"/>
    </xf>
    <xf numFmtId="0" fontId="32" fillId="0" borderId="65" xfId="0" applyFont="1" applyBorder="1" applyAlignment="1">
      <alignment horizontal="center" vertical="center"/>
    </xf>
    <xf numFmtId="0" fontId="32" fillId="0" borderId="64" xfId="0" applyFont="1" applyBorder="1" applyAlignment="1">
      <alignment horizontal="center" vertical="center" wrapText="1"/>
    </xf>
    <xf numFmtId="0" fontId="32" fillId="0" borderId="61" xfId="0" applyFont="1" applyBorder="1" applyAlignment="1">
      <alignment horizontal="center" vertical="center" wrapText="1"/>
    </xf>
    <xf numFmtId="0" fontId="32" fillId="0" borderId="79" xfId="0" applyFont="1" applyBorder="1" applyAlignment="1">
      <alignment horizontal="center" vertical="center" wrapText="1"/>
    </xf>
    <xf numFmtId="0" fontId="38" fillId="0" borderId="64" xfId="4" applyFont="1" applyBorder="1" applyAlignment="1">
      <alignment horizontal="center" vertical="center"/>
    </xf>
    <xf numFmtId="0" fontId="38" fillId="0" borderId="61" xfId="4" applyFont="1" applyBorder="1" applyAlignment="1">
      <alignment horizontal="center" vertical="center"/>
    </xf>
    <xf numFmtId="0" fontId="38" fillId="0" borderId="65" xfId="4" applyFont="1" applyBorder="1" applyAlignment="1">
      <alignment horizontal="center" vertical="center"/>
    </xf>
    <xf numFmtId="0" fontId="38" fillId="0" borderId="61" xfId="3" applyFont="1" applyFill="1" applyBorder="1" applyAlignment="1">
      <alignment horizontal="center" vertical="center"/>
    </xf>
    <xf numFmtId="0" fontId="38" fillId="0" borderId="65" xfId="3" applyFont="1" applyFill="1" applyBorder="1" applyAlignment="1">
      <alignment horizontal="center" vertical="center"/>
    </xf>
    <xf numFmtId="0" fontId="32" fillId="0" borderId="66" xfId="0" applyFont="1" applyBorder="1" applyAlignment="1">
      <alignment horizontal="center" vertical="center" wrapText="1"/>
    </xf>
    <xf numFmtId="0" fontId="32" fillId="0" borderId="66" xfId="0" applyFont="1" applyBorder="1" applyAlignment="1">
      <alignment horizontal="center" vertical="center"/>
    </xf>
    <xf numFmtId="0" fontId="32" fillId="0" borderId="78" xfId="0" applyFont="1" applyBorder="1" applyAlignment="1">
      <alignment horizontal="center" vertical="center"/>
    </xf>
    <xf numFmtId="0" fontId="34" fillId="2" borderId="80" xfId="4" applyFont="1" applyFill="1" applyBorder="1" applyAlignment="1">
      <alignment horizontal="center" vertical="center"/>
    </xf>
    <xf numFmtId="0" fontId="34" fillId="2" borderId="81" xfId="4" applyFont="1" applyFill="1" applyBorder="1" applyAlignment="1">
      <alignment horizontal="center" vertical="center"/>
    </xf>
    <xf numFmtId="0" fontId="34" fillId="2" borderId="69" xfId="4" applyFont="1" applyFill="1" applyBorder="1" applyAlignment="1">
      <alignment horizontal="center" vertical="center"/>
    </xf>
    <xf numFmtId="0" fontId="34" fillId="2" borderId="82" xfId="4" applyFont="1" applyFill="1" applyBorder="1" applyAlignment="1">
      <alignment horizontal="center" vertical="center"/>
    </xf>
    <xf numFmtId="0" fontId="32" fillId="0" borderId="55"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65" xfId="0" applyFont="1" applyBorder="1" applyAlignment="1">
      <alignment horizontal="center" vertical="center" wrapText="1"/>
    </xf>
    <xf numFmtId="9" fontId="26" fillId="0" borderId="32" xfId="0" applyNumberFormat="1" applyFont="1" applyBorder="1" applyAlignment="1">
      <alignment horizontal="center" vertical="center" wrapText="1"/>
    </xf>
    <xf numFmtId="0" fontId="9" fillId="3" borderId="74" xfId="0" applyFont="1" applyFill="1" applyBorder="1" applyAlignment="1">
      <alignment horizontal="center" vertical="center" wrapText="1"/>
    </xf>
    <xf numFmtId="0" fontId="9" fillId="3" borderId="39" xfId="0" applyFont="1" applyFill="1" applyBorder="1" applyAlignment="1">
      <alignment horizontal="center" vertical="center" wrapText="1"/>
    </xf>
    <xf numFmtId="9" fontId="42" fillId="0" borderId="32" xfId="0" applyNumberFormat="1" applyFont="1" applyBorder="1" applyAlignment="1">
      <alignment horizontal="center" vertical="center" wrapText="1"/>
    </xf>
    <xf numFmtId="0" fontId="42" fillId="0" borderId="32" xfId="0" applyFont="1" applyBorder="1" applyAlignment="1">
      <alignment horizontal="center" vertical="center" wrapText="1"/>
    </xf>
    <xf numFmtId="0" fontId="9" fillId="3" borderId="41"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39" xfId="0" applyFont="1" applyBorder="1" applyAlignment="1">
      <alignment horizontal="center" vertical="center"/>
    </xf>
    <xf numFmtId="0" fontId="14" fillId="0" borderId="41" xfId="0" applyFont="1" applyBorder="1" applyAlignment="1">
      <alignment horizontal="center" vertical="center"/>
    </xf>
    <xf numFmtId="0" fontId="11" fillId="0" borderId="1" xfId="0" applyFont="1" applyBorder="1" applyAlignment="1">
      <alignment horizontal="center" vertical="center" wrapText="1"/>
    </xf>
    <xf numFmtId="0" fontId="11" fillId="0" borderId="23" xfId="0" applyFont="1" applyBorder="1" applyAlignment="1">
      <alignment horizontal="center"/>
    </xf>
    <xf numFmtId="0" fontId="11" fillId="0" borderId="0" xfId="0" applyFont="1" applyAlignment="1">
      <alignment horizontal="center"/>
    </xf>
    <xf numFmtId="0" fontId="11" fillId="0" borderId="24" xfId="0" applyFont="1" applyBorder="1" applyAlignment="1">
      <alignment horizontal="center"/>
    </xf>
    <xf numFmtId="0" fontId="9" fillId="3" borderId="30" xfId="0" applyFont="1" applyFill="1" applyBorder="1" applyAlignment="1">
      <alignment horizontal="center" vertical="center"/>
    </xf>
    <xf numFmtId="0" fontId="12" fillId="0" borderId="16"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1" fillId="0" borderId="1" xfId="0" applyFont="1" applyBorder="1" applyAlignment="1">
      <alignment horizontal="justify" vertical="center"/>
    </xf>
    <xf numFmtId="0" fontId="11" fillId="0" borderId="26" xfId="0" applyFont="1" applyBorder="1" applyAlignment="1">
      <alignment horizontal="justify" vertical="center"/>
    </xf>
    <xf numFmtId="0" fontId="11" fillId="0" borderId="4" xfId="0" applyFont="1" applyBorder="1" applyAlignment="1">
      <alignment horizontal="justify" vertical="center"/>
    </xf>
    <xf numFmtId="0" fontId="11" fillId="0" borderId="25" xfId="0" applyFont="1" applyBorder="1" applyAlignment="1">
      <alignment horizontal="justify" vertical="center"/>
    </xf>
    <xf numFmtId="0" fontId="9" fillId="0" borderId="36" xfId="0" applyFont="1" applyBorder="1" applyAlignment="1">
      <alignment horizontal="center" vertical="center"/>
    </xf>
    <xf numFmtId="0" fontId="9" fillId="0" borderId="9" xfId="0" applyFont="1" applyBorder="1" applyAlignment="1">
      <alignment horizontal="center" vertical="center"/>
    </xf>
    <xf numFmtId="0" fontId="9" fillId="0" borderId="27" xfId="0" applyFont="1" applyBorder="1" applyAlignment="1">
      <alignment horizontal="center" vertical="center"/>
    </xf>
    <xf numFmtId="0" fontId="9" fillId="2" borderId="1" xfId="0" applyFont="1" applyFill="1" applyBorder="1" applyAlignment="1">
      <alignment horizontal="center" vertical="center"/>
    </xf>
    <xf numFmtId="0" fontId="11" fillId="0" borderId="2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1" xfId="0" applyFont="1" applyBorder="1" applyAlignment="1">
      <alignment horizontal="left" vertical="center"/>
    </xf>
    <xf numFmtId="0" fontId="9" fillId="2"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26" xfId="0" applyFont="1" applyBorder="1" applyAlignment="1">
      <alignment horizontal="left" vertical="center"/>
    </xf>
    <xf numFmtId="0" fontId="11" fillId="0" borderId="30" xfId="0" applyFont="1" applyBorder="1" applyAlignment="1">
      <alignment horizontal="center"/>
    </xf>
    <xf numFmtId="0" fontId="11" fillId="0" borderId="1" xfId="0" applyFont="1" applyBorder="1" applyAlignment="1">
      <alignment horizontal="center"/>
    </xf>
    <xf numFmtId="0" fontId="11" fillId="0" borderId="26" xfId="0" applyFont="1" applyBorder="1" applyAlignment="1">
      <alignment horizontal="center"/>
    </xf>
    <xf numFmtId="0" fontId="14" fillId="0" borderId="1" xfId="0" applyFont="1" applyBorder="1" applyAlignment="1">
      <alignment horizontal="center" vertical="center"/>
    </xf>
    <xf numFmtId="0" fontId="11" fillId="0" borderId="1" xfId="0" applyFont="1" applyBorder="1" applyAlignment="1">
      <alignment horizontal="center" vertical="center"/>
    </xf>
    <xf numFmtId="0" fontId="11" fillId="0" borderId="26" xfId="0" applyFont="1" applyBorder="1" applyAlignment="1">
      <alignment horizontal="center" vertical="center"/>
    </xf>
    <xf numFmtId="0" fontId="11" fillId="0" borderId="16" xfId="0" applyFont="1" applyBorder="1" applyAlignment="1">
      <alignment horizontal="left" vertical="center"/>
    </xf>
    <xf numFmtId="0" fontId="11" fillId="0" borderId="4" xfId="0" applyFont="1" applyBorder="1" applyAlignment="1">
      <alignment horizontal="left" vertical="center"/>
    </xf>
    <xf numFmtId="0" fontId="11" fillId="0" borderId="2" xfId="0" applyFont="1" applyBorder="1" applyAlignment="1">
      <alignment horizontal="left" vertical="center"/>
    </xf>
    <xf numFmtId="0" fontId="11" fillId="0" borderId="33" xfId="0" applyFont="1" applyBorder="1" applyAlignment="1">
      <alignment horizontal="center"/>
    </xf>
    <xf numFmtId="0" fontId="11" fillId="0" borderId="34" xfId="0" applyFont="1" applyBorder="1" applyAlignment="1">
      <alignment horizont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1" fillId="0" borderId="35" xfId="0" applyFont="1" applyBorder="1" applyAlignment="1">
      <alignment horizontal="center"/>
    </xf>
    <xf numFmtId="0" fontId="11" fillId="0" borderId="4" xfId="0" applyFont="1" applyBorder="1" applyAlignment="1">
      <alignment horizontal="center"/>
    </xf>
    <xf numFmtId="0" fontId="11" fillId="0" borderId="25" xfId="0" applyFont="1" applyBorder="1" applyAlignment="1">
      <alignment horizontal="center"/>
    </xf>
    <xf numFmtId="0" fontId="15" fillId="0" borderId="35"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cellXfs>
  <cellStyles count="5">
    <cellStyle name="Hipervínculo" xfId="3" builtinId="8"/>
    <cellStyle name="Normal" xfId="0" builtinId="0"/>
    <cellStyle name="Normal 2" xfId="1"/>
    <cellStyle name="Normal 3" xfId="2"/>
    <cellStyle name="Normal 3 2" xfId="4"/>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7</xdr:row>
      <xdr:rowOff>148166</xdr:rowOff>
    </xdr:from>
    <xdr:to>
      <xdr:col>0</xdr:col>
      <xdr:colOff>1509081</xdr:colOff>
      <xdr:row>10</xdr:row>
      <xdr:rowOff>135890</xdr:rowOff>
    </xdr:to>
    <xdr:pic>
      <xdr:nvPicPr>
        <xdr:cNvPr id="10" name="Imagen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8</xdr:row>
      <xdr:rowOff>103908</xdr:rowOff>
    </xdr:from>
    <xdr:to>
      <xdr:col>4</xdr:col>
      <xdr:colOff>20986</xdr:colOff>
      <xdr:row>9</xdr:row>
      <xdr:rowOff>97786</xdr:rowOff>
    </xdr:to>
    <xdr:pic>
      <xdr:nvPicPr>
        <xdr:cNvPr id="11" name="Gráfico 15" descr="Flecha: recto">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8</xdr:row>
      <xdr:rowOff>91785</xdr:rowOff>
    </xdr:from>
    <xdr:to>
      <xdr:col>6</xdr:col>
      <xdr:colOff>401838</xdr:colOff>
      <xdr:row>9</xdr:row>
      <xdr:rowOff>100903</xdr:rowOff>
    </xdr:to>
    <xdr:pic>
      <xdr:nvPicPr>
        <xdr:cNvPr id="15" name="Gráfico 15" descr="Flecha: recto">
          <a:extLst>
            <a:ext uri="{FF2B5EF4-FFF2-40B4-BE49-F238E27FC236}">
              <a16:creationId xmlns:a16="http://schemas.microsoft.com/office/drawing/2014/main" xmlns="" id="{00000000-0008-0000-0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2484144</xdr:colOff>
      <xdr:row>8</xdr:row>
      <xdr:rowOff>87152</xdr:rowOff>
    </xdr:from>
    <xdr:to>
      <xdr:col>20</xdr:col>
      <xdr:colOff>74845</xdr:colOff>
      <xdr:row>9</xdr:row>
      <xdr:rowOff>97540</xdr:rowOff>
    </xdr:to>
    <xdr:pic>
      <xdr:nvPicPr>
        <xdr:cNvPr id="18" name="Gráfico 15" descr="Flecha: recto">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rot="10800000">
          <a:off x="14349573" y="2579981"/>
          <a:ext cx="529843" cy="431120"/>
        </a:xfrm>
        <a:prstGeom prst="rect">
          <a:avLst/>
        </a:prstGeom>
      </xdr:spPr>
    </xdr:pic>
    <xdr:clientData/>
  </xdr:twoCellAnchor>
  <xdr:twoCellAnchor editAs="oneCell">
    <xdr:from>
      <xdr:col>20</xdr:col>
      <xdr:colOff>1168822</xdr:colOff>
      <xdr:row>57</xdr:row>
      <xdr:rowOff>168373</xdr:rowOff>
    </xdr:from>
    <xdr:to>
      <xdr:col>22</xdr:col>
      <xdr:colOff>530934</xdr:colOff>
      <xdr:row>64</xdr:row>
      <xdr:rowOff>138816</xdr:rowOff>
    </xdr:to>
    <xdr:pic>
      <xdr:nvPicPr>
        <xdr:cNvPr id="19" name="Imagen 18">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241299</xdr:colOff>
      <xdr:row>47</xdr:row>
      <xdr:rowOff>161588</xdr:rowOff>
    </xdr:from>
    <xdr:to>
      <xdr:col>14</xdr:col>
      <xdr:colOff>365125</xdr:colOff>
      <xdr:row>55</xdr:row>
      <xdr:rowOff>101602</xdr:rowOff>
    </xdr:to>
    <xdr:grpSp>
      <xdr:nvGrpSpPr>
        <xdr:cNvPr id="23" name="Grupo 22">
          <a:extLst>
            <a:ext uri="{FF2B5EF4-FFF2-40B4-BE49-F238E27FC236}">
              <a16:creationId xmlns:a16="http://schemas.microsoft.com/office/drawing/2014/main" xmlns="" id="{00000000-0008-0000-0000-000017000000}"/>
            </a:ext>
          </a:extLst>
        </xdr:cNvPr>
        <xdr:cNvGrpSpPr/>
      </xdr:nvGrpSpPr>
      <xdr:grpSpPr>
        <a:xfrm>
          <a:off x="4253005" y="36244529"/>
          <a:ext cx="5233708" cy="1464014"/>
          <a:chOff x="607747" y="7708566"/>
          <a:chExt cx="3503397" cy="1556511"/>
        </a:xfrm>
      </xdr:grpSpPr>
      <xdr:sp macro="" textlink="">
        <xdr:nvSpPr>
          <xdr:cNvPr id="24" name="CuadroTexto 23">
            <a:extLst>
              <a:ext uri="{FF2B5EF4-FFF2-40B4-BE49-F238E27FC236}">
                <a16:creationId xmlns:a16="http://schemas.microsoft.com/office/drawing/2014/main" xmlns="" id="{00000000-0008-0000-0000-000018000000}"/>
              </a:ext>
            </a:extLst>
          </xdr:cNvPr>
          <xdr:cNvSpPr txBox="1"/>
        </xdr:nvSpPr>
        <xdr:spPr>
          <a:xfrm>
            <a:off x="607747" y="7995230"/>
            <a:ext cx="3503397" cy="1269847"/>
          </a:xfrm>
          <a:prstGeom prst="rect">
            <a:avLst/>
          </a:prstGeom>
          <a:no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Estrategia de Gobierno Digital</a:t>
            </a:r>
          </a:p>
          <a:p>
            <a:pPr marL="0" indent="0"/>
            <a:r>
              <a:rPr lang="es-CO" sz="1100" i="1">
                <a:solidFill>
                  <a:schemeClr val="accent6">
                    <a:lumMod val="75000"/>
                  </a:schemeClr>
                </a:solidFill>
                <a:latin typeface="+mn-lt"/>
                <a:ea typeface="+mn-ea"/>
                <a:cs typeface="+mn-cs"/>
              </a:rPr>
              <a:t>ITIL BUENAS PRÁCTICAS</a:t>
            </a:r>
          </a:p>
          <a:p>
            <a:pPr marL="0" indent="0"/>
            <a:r>
              <a:rPr lang="es-CO" sz="1100" i="1">
                <a:solidFill>
                  <a:schemeClr val="accent6">
                    <a:lumMod val="75000"/>
                  </a:schemeClr>
                </a:solidFill>
                <a:latin typeface="+mn-lt"/>
                <a:ea typeface="+mn-ea"/>
                <a:cs typeface="+mn-cs"/>
              </a:rPr>
              <a:t>SCRUM Buenas prácticas</a:t>
            </a:r>
          </a:p>
        </xdr:txBody>
      </xdr:sp>
      <xdr:sp macro="" textlink="">
        <xdr:nvSpPr>
          <xdr:cNvPr id="25" name="CuadroTexto 24">
            <a:extLst>
              <a:ext uri="{FF2B5EF4-FFF2-40B4-BE49-F238E27FC236}">
                <a16:creationId xmlns:a16="http://schemas.microsoft.com/office/drawing/2014/main" xmlns=""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47</xdr:row>
      <xdr:rowOff>181695</xdr:rowOff>
    </xdr:from>
    <xdr:to>
      <xdr:col>18</xdr:col>
      <xdr:colOff>1825624</xdr:colOff>
      <xdr:row>55</xdr:row>
      <xdr:rowOff>165288</xdr:rowOff>
    </xdr:to>
    <xdr:grpSp>
      <xdr:nvGrpSpPr>
        <xdr:cNvPr id="3" name="Grupo 2">
          <a:extLst>
            <a:ext uri="{FF2B5EF4-FFF2-40B4-BE49-F238E27FC236}">
              <a16:creationId xmlns:a16="http://schemas.microsoft.com/office/drawing/2014/main" xmlns="" id="{00000000-0008-0000-0000-000003000000}"/>
            </a:ext>
          </a:extLst>
        </xdr:cNvPr>
        <xdr:cNvGrpSpPr/>
      </xdr:nvGrpSpPr>
      <xdr:grpSpPr>
        <a:xfrm>
          <a:off x="9897068" y="36264636"/>
          <a:ext cx="4176585" cy="1507593"/>
          <a:chOff x="8141481" y="7791115"/>
          <a:chExt cx="3616604" cy="1602843"/>
        </a:xfrm>
      </xdr:grpSpPr>
      <xdr:sp macro="" textlink="">
        <xdr:nvSpPr>
          <xdr:cNvPr id="27" name="CuadroTexto 26">
            <a:extLst>
              <a:ext uri="{FF2B5EF4-FFF2-40B4-BE49-F238E27FC236}">
                <a16:creationId xmlns:a16="http://schemas.microsoft.com/office/drawing/2014/main" xmlns=""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Ninguna</a:t>
            </a:r>
          </a:p>
        </xdr:txBody>
      </xdr:sp>
      <xdr:sp macro="" textlink="">
        <xdr:nvSpPr>
          <xdr:cNvPr id="28" name="CuadroTexto 27">
            <a:extLst>
              <a:ext uri="{FF2B5EF4-FFF2-40B4-BE49-F238E27FC236}">
                <a16:creationId xmlns:a16="http://schemas.microsoft.com/office/drawing/2014/main" xmlns=""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47</xdr:row>
      <xdr:rowOff>191224</xdr:rowOff>
    </xdr:from>
    <xdr:to>
      <xdr:col>24</xdr:col>
      <xdr:colOff>238125</xdr:colOff>
      <xdr:row>55</xdr:row>
      <xdr:rowOff>174817</xdr:rowOff>
    </xdr:to>
    <xdr:grpSp>
      <xdr:nvGrpSpPr>
        <xdr:cNvPr id="29" name="Grupo 28">
          <a:extLst>
            <a:ext uri="{FF2B5EF4-FFF2-40B4-BE49-F238E27FC236}">
              <a16:creationId xmlns:a16="http://schemas.microsoft.com/office/drawing/2014/main" xmlns="" id="{00000000-0008-0000-0000-00001D000000}"/>
            </a:ext>
          </a:extLst>
        </xdr:cNvPr>
        <xdr:cNvGrpSpPr/>
      </xdr:nvGrpSpPr>
      <xdr:grpSpPr>
        <a:xfrm>
          <a:off x="14705513" y="36274165"/>
          <a:ext cx="4436936" cy="1507593"/>
          <a:chOff x="608263" y="7708566"/>
          <a:chExt cx="3502881" cy="1602843"/>
        </a:xfrm>
      </xdr:grpSpPr>
      <xdr:sp macro="" textlink="">
        <xdr:nvSpPr>
          <xdr:cNvPr id="30" name="CuadroTexto 29">
            <a:extLst>
              <a:ext uri="{FF2B5EF4-FFF2-40B4-BE49-F238E27FC236}">
                <a16:creationId xmlns:a16="http://schemas.microsoft.com/office/drawing/2014/main" xmlns=""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a:p>
            <a:pPr marL="0" marR="0" lvl="0" indent="0" defTabSz="914400" eaLnBrk="1" fontAlgn="auto" latinLnBrk="0" hangingPunct="1">
              <a:lnSpc>
                <a:spcPct val="100000"/>
              </a:lnSpc>
              <a:spcBef>
                <a:spcPts val="0"/>
              </a:spcBef>
              <a:spcAft>
                <a:spcPts val="0"/>
              </a:spcAft>
              <a:buClrTx/>
              <a:buSzTx/>
              <a:buFontTx/>
              <a:buNone/>
              <a:tabLst/>
              <a:defRPr/>
            </a:pPr>
            <a:r>
              <a:rPr lang="es-CO" sz="1100" i="1">
                <a:solidFill>
                  <a:schemeClr val="accent6">
                    <a:lumMod val="75000"/>
                  </a:schemeClr>
                </a:solidFill>
                <a:effectLst/>
                <a:latin typeface="+mn-lt"/>
                <a:ea typeface="+mn-ea"/>
                <a:cs typeface="+mn-cs"/>
              </a:rPr>
              <a:t>Herramienta de Gestión de Mesa de servicios</a:t>
            </a:r>
          </a:p>
          <a:p>
            <a:pPr marL="0" marR="0" lvl="0" indent="0" defTabSz="914400" eaLnBrk="1" fontAlgn="auto" latinLnBrk="0" hangingPunct="1">
              <a:lnSpc>
                <a:spcPct val="100000"/>
              </a:lnSpc>
              <a:spcBef>
                <a:spcPts val="0"/>
              </a:spcBef>
              <a:spcAft>
                <a:spcPts val="0"/>
              </a:spcAft>
              <a:buClrTx/>
              <a:buSzTx/>
              <a:buFontTx/>
              <a:buNone/>
              <a:tabLst/>
              <a:defRPr/>
            </a:pPr>
            <a:r>
              <a:rPr lang="es-CO" sz="1100" i="1">
                <a:solidFill>
                  <a:schemeClr val="accent6">
                    <a:lumMod val="75000"/>
                  </a:schemeClr>
                </a:solidFill>
                <a:effectLst/>
                <a:latin typeface="+mn-lt"/>
                <a:ea typeface="+mn-ea"/>
                <a:cs typeface="+mn-cs"/>
              </a:rPr>
              <a:t>Azure DevOps</a:t>
            </a:r>
          </a:p>
        </xdr:txBody>
      </xdr:sp>
      <xdr:sp macro="" textlink="">
        <xdr:nvSpPr>
          <xdr:cNvPr id="31" name="CuadroTexto 30">
            <a:extLst>
              <a:ext uri="{FF2B5EF4-FFF2-40B4-BE49-F238E27FC236}">
                <a16:creationId xmlns:a16="http://schemas.microsoft.com/office/drawing/2014/main" xmlns=""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57</xdr:row>
      <xdr:rowOff>91740</xdr:rowOff>
    </xdr:from>
    <xdr:to>
      <xdr:col>15</xdr:col>
      <xdr:colOff>9525</xdr:colOff>
      <xdr:row>65</xdr:row>
      <xdr:rowOff>170583</xdr:rowOff>
    </xdr:to>
    <xdr:grpSp>
      <xdr:nvGrpSpPr>
        <xdr:cNvPr id="38" name="Grupo 37">
          <a:extLst>
            <a:ext uri="{FF2B5EF4-FFF2-40B4-BE49-F238E27FC236}">
              <a16:creationId xmlns:a16="http://schemas.microsoft.com/office/drawing/2014/main" xmlns="" id="{00000000-0008-0000-0000-000026000000}"/>
            </a:ext>
          </a:extLst>
        </xdr:cNvPr>
        <xdr:cNvGrpSpPr/>
      </xdr:nvGrpSpPr>
      <xdr:grpSpPr>
        <a:xfrm>
          <a:off x="4267277" y="38079681"/>
          <a:ext cx="5244836" cy="1602843"/>
          <a:chOff x="608263" y="7708566"/>
          <a:chExt cx="3502881" cy="1602843"/>
        </a:xfrm>
      </xdr:grpSpPr>
      <xdr:sp macro="" textlink="">
        <xdr:nvSpPr>
          <xdr:cNvPr id="39" name="CuadroTexto 38">
            <a:extLst>
              <a:ext uri="{FF2B5EF4-FFF2-40B4-BE49-F238E27FC236}">
                <a16:creationId xmlns:a16="http://schemas.microsoft.com/office/drawing/2014/main" xmlns=""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chemeClr val="accent6">
                  <a:lumMod val="75000"/>
                </a:schemeClr>
              </a:solidFill>
              <a:latin typeface="+mn-lt"/>
              <a:ea typeface="+mn-ea"/>
              <a:cs typeface="+mn-cs"/>
            </a:endParaRPr>
          </a:p>
          <a:p>
            <a:pPr marL="0" indent="0" algn="ctr"/>
            <a:r>
              <a:rPr lang="es-CO" sz="1100" i="1">
                <a:solidFill>
                  <a:schemeClr val="accent6">
                    <a:lumMod val="75000"/>
                  </a:schemeClr>
                </a:solidFill>
                <a:latin typeface="+mn-lt"/>
                <a:ea typeface="+mn-ea"/>
                <a:cs typeface="+mn-cs"/>
              </a:rPr>
              <a:t>Ver matriz de riesgos </a:t>
            </a: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accent6">
                    <a:lumMod val="75000"/>
                  </a:schemeClr>
                </a:solidFill>
                <a:effectLst/>
                <a:latin typeface="+mn-lt"/>
                <a:ea typeface="+mn-ea"/>
                <a:cs typeface="+mn-cs"/>
              </a:rPr>
              <a:t>Ver identificación</a:t>
            </a:r>
            <a:r>
              <a:rPr lang="es-CO" sz="1100" i="1" baseline="0">
                <a:solidFill>
                  <a:schemeClr val="accent6">
                    <a:lumMod val="75000"/>
                  </a:schemeClr>
                </a:solidFill>
                <a:effectLst/>
                <a:latin typeface="+mn-lt"/>
                <a:ea typeface="+mn-ea"/>
                <a:cs typeface="+mn-cs"/>
              </a:rPr>
              <a:t> de PNC</a:t>
            </a:r>
            <a:endParaRPr lang="es-CO">
              <a:solidFill>
                <a:schemeClr val="accent6">
                  <a:lumMod val="75000"/>
                </a:schemeClr>
              </a:solidFill>
              <a:effectLst/>
            </a:endParaRPr>
          </a:p>
        </xdr:txBody>
      </xdr:sp>
      <xdr:sp macro="" textlink="">
        <xdr:nvSpPr>
          <xdr:cNvPr id="40" name="CuadroTexto 39">
            <a:extLst>
              <a:ext uri="{FF2B5EF4-FFF2-40B4-BE49-F238E27FC236}">
                <a16:creationId xmlns:a16="http://schemas.microsoft.com/office/drawing/2014/main" xmlns=""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61</xdr:row>
      <xdr:rowOff>50993</xdr:rowOff>
    </xdr:from>
    <xdr:to>
      <xdr:col>15</xdr:col>
      <xdr:colOff>741</xdr:colOff>
      <xdr:row>62</xdr:row>
      <xdr:rowOff>141230</xdr:rowOff>
    </xdr:to>
    <xdr:sp macro="" textlink="">
      <xdr:nvSpPr>
        <xdr:cNvPr id="41" name="CuadroTexto 40">
          <a:extLst>
            <a:ext uri="{FF2B5EF4-FFF2-40B4-BE49-F238E27FC236}">
              <a16:creationId xmlns:a16="http://schemas.microsoft.com/office/drawing/2014/main" xmlns=""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58</xdr:row>
      <xdr:rowOff>59532</xdr:rowOff>
    </xdr:from>
    <xdr:to>
      <xdr:col>18</xdr:col>
      <xdr:colOff>1845468</xdr:colOff>
      <xdr:row>64</xdr:row>
      <xdr:rowOff>154782</xdr:rowOff>
    </xdr:to>
    <xdr:grpSp>
      <xdr:nvGrpSpPr>
        <xdr:cNvPr id="22" name="Grupo 21">
          <a:extLst>
            <a:ext uri="{FF2B5EF4-FFF2-40B4-BE49-F238E27FC236}">
              <a16:creationId xmlns:a16="http://schemas.microsoft.com/office/drawing/2014/main" xmlns="" id="{00000000-0008-0000-0000-000016000000}"/>
            </a:ext>
          </a:extLst>
        </xdr:cNvPr>
        <xdr:cNvGrpSpPr/>
      </xdr:nvGrpSpPr>
      <xdr:grpSpPr>
        <a:xfrm>
          <a:off x="9883588" y="38237973"/>
          <a:ext cx="4209909" cy="1238250"/>
          <a:chOff x="608263" y="7708566"/>
          <a:chExt cx="3502881" cy="1602843"/>
        </a:xfrm>
      </xdr:grpSpPr>
      <xdr:sp macro="" textlink="">
        <xdr:nvSpPr>
          <xdr:cNvPr id="26" name="CuadroTexto 25">
            <a:extLst>
              <a:ext uri="{FF2B5EF4-FFF2-40B4-BE49-F238E27FC236}">
                <a16:creationId xmlns:a16="http://schemas.microsoft.com/office/drawing/2014/main" xmlns=""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1100" i="1"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baseline="0">
                <a:solidFill>
                  <a:schemeClr val="accent6">
                    <a:lumMod val="75000"/>
                  </a:schemeClr>
                </a:solidFill>
                <a:effectLst/>
                <a:latin typeface="+mn-lt"/>
                <a:ea typeface="+mn-ea"/>
                <a:cs typeface="+mn-cs"/>
              </a:rPr>
              <a:t>Ver procedimiento e instructivos del SIGI</a:t>
            </a:r>
          </a:p>
        </xdr:txBody>
      </xdr:sp>
      <xdr:sp macro="" textlink="">
        <xdr:nvSpPr>
          <xdr:cNvPr id="32" name="CuadroTexto 31">
            <a:extLst>
              <a:ext uri="{FF2B5EF4-FFF2-40B4-BE49-F238E27FC236}">
                <a16:creationId xmlns:a16="http://schemas.microsoft.com/office/drawing/2014/main" xmlns=""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635000</xdr:colOff>
      <xdr:row>0</xdr:row>
      <xdr:rowOff>63500</xdr:rowOff>
    </xdr:from>
    <xdr:to>
      <xdr:col>2</xdr:col>
      <xdr:colOff>932815</xdr:colOff>
      <xdr:row>2</xdr:row>
      <xdr:rowOff>355600</xdr:rowOff>
    </xdr:to>
    <xdr:pic>
      <xdr:nvPicPr>
        <xdr:cNvPr id="5" name="Imagen 4">
          <a:extLst>
            <a:ext uri="{FF2B5EF4-FFF2-40B4-BE49-F238E27FC236}">
              <a16:creationId xmlns:a16="http://schemas.microsoft.com/office/drawing/2014/main" xmlns="" id="{43BF0ED7-3FE2-4C14-885C-47FF8AA5F249}"/>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35000" y="63500"/>
          <a:ext cx="2266315" cy="1054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730988</xdr:colOff>
      <xdr:row>0</xdr:row>
      <xdr:rowOff>11076</xdr:rowOff>
    </xdr:from>
    <xdr:to>
      <xdr:col>2</xdr:col>
      <xdr:colOff>737884</xdr:colOff>
      <xdr:row>0</xdr:row>
      <xdr:rowOff>1065176</xdr:rowOff>
    </xdr:to>
    <xdr:pic>
      <xdr:nvPicPr>
        <xdr:cNvPr id="3" name="Imagen 2">
          <a:extLst>
            <a:ext uri="{FF2B5EF4-FFF2-40B4-BE49-F238E27FC236}">
              <a16:creationId xmlns:a16="http://schemas.microsoft.com/office/drawing/2014/main" xmlns="" id="{330F8C5A-3137-452D-9A8D-5B376B7112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6802" y="11076"/>
          <a:ext cx="2266315" cy="1054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678656</xdr:colOff>
      <xdr:row>0</xdr:row>
      <xdr:rowOff>0</xdr:rowOff>
    </xdr:from>
    <xdr:to>
      <xdr:col>2</xdr:col>
      <xdr:colOff>682784</xdr:colOff>
      <xdr:row>0</xdr:row>
      <xdr:rowOff>1054100</xdr:rowOff>
    </xdr:to>
    <xdr:pic>
      <xdr:nvPicPr>
        <xdr:cNvPr id="3" name="Imagen 2">
          <a:extLst>
            <a:ext uri="{FF2B5EF4-FFF2-40B4-BE49-F238E27FC236}">
              <a16:creationId xmlns:a16="http://schemas.microsoft.com/office/drawing/2014/main" xmlns="" id="{5E8F06E6-F6A6-4C43-84AE-F11161C4CA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0594" y="0"/>
          <a:ext cx="2266315" cy="1054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821531</xdr:colOff>
      <xdr:row>0</xdr:row>
      <xdr:rowOff>23813</xdr:rowOff>
    </xdr:from>
    <xdr:to>
      <xdr:col>2</xdr:col>
      <xdr:colOff>825659</xdr:colOff>
      <xdr:row>0</xdr:row>
      <xdr:rowOff>1077913</xdr:rowOff>
    </xdr:to>
    <xdr:pic>
      <xdr:nvPicPr>
        <xdr:cNvPr id="3" name="Imagen 2">
          <a:extLst>
            <a:ext uri="{FF2B5EF4-FFF2-40B4-BE49-F238E27FC236}">
              <a16:creationId xmlns:a16="http://schemas.microsoft.com/office/drawing/2014/main" xmlns="" id="{B3739C6D-5FE2-420A-A699-DDD2CC57E0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3469" y="23813"/>
          <a:ext cx="2266315" cy="1054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jforero/Desktop/Laura/Enero%20a%20Junio%202022/Documentos/OTI/GS03/GS03-C01%20Rev%20O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 val="Caracterización"/>
      <sheetName val="INDICADOR"/>
      <sheetName val="INDICADOR (2)"/>
      <sheetName val="INDICADOR (3)"/>
      <sheetName val="Listas desplegables"/>
      <sheetName val="FORMULACIÓN"/>
      <sheetName val="IMPRESIÓN"/>
      <sheetName val="Plan de acción Cámaras de Comer"/>
      <sheetName val="BIENVENIDA"/>
      <sheetName val="INSTRUCCIONES ENTENDER"/>
      <sheetName val="MARCO ESTRATÉGICO"/>
      <sheetName val="CONCEPTOS"/>
      <sheetName val="METODOLOGÍA PROPUESTA"/>
      <sheetName val="HERRAMIENTA"/>
      <sheetName val="ALINEACIÓN"/>
      <sheetName val="MENÚ"/>
      <sheetName val="PASO 1"/>
      <sheetName val="PASO 2"/>
      <sheetName val="PASO 3"/>
      <sheetName val="CONSOLIDADO"/>
    </sheetNames>
    <sheetDataSet>
      <sheetData sheetId="0"/>
      <sheetData sheetId="1"/>
      <sheetData sheetId="2">
        <row r="1">
          <cell r="A1" t="str">
            <v>Oficina Asesora Jurídica</v>
          </cell>
        </row>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Oficina Asesora Jurídica</v>
          </cell>
        </row>
        <row r="16">
          <cell r="A16" t="str">
            <v>Grupo de Trabajo Cobro Coactivo</v>
          </cell>
        </row>
        <row r="17">
          <cell r="A17" t="str">
            <v>Gestión de Trabajo Gestión Judicial</v>
          </cell>
        </row>
        <row r="18">
          <cell r="A18" t="str">
            <v>Grupo de Trabajo de Regulación</v>
          </cell>
        </row>
        <row r="19">
          <cell r="A19" t="str">
            <v>Oficina de Control Interno</v>
          </cell>
        </row>
        <row r="20">
          <cell r="A20" t="str">
            <v>Oficina Asesora de Planeación</v>
          </cell>
        </row>
        <row r="21">
          <cell r="A21" t="str">
            <v>Grupo de Trabajo de Estudios Económicos</v>
          </cell>
        </row>
        <row r="22">
          <cell r="A22" t="str">
            <v>Grupo de Trabajo de Asuntos Internacionales</v>
          </cell>
        </row>
        <row r="23">
          <cell r="A23" t="str">
            <v>Grupo de Atención al Ciudadano</v>
          </cell>
        </row>
        <row r="24">
          <cell r="A24" t="str">
            <v>Grupo de Formación</v>
          </cell>
        </row>
        <row r="25">
          <cell r="A25" t="str">
            <v>Grupo de Comunicación</v>
          </cell>
        </row>
        <row r="26">
          <cell r="A26" t="str">
            <v>Oficina de Tecnología e Informática</v>
          </cell>
        </row>
        <row r="27">
          <cell r="A27" t="str">
            <v>Secretaría General</v>
          </cell>
        </row>
        <row r="28">
          <cell r="A28" t="str">
            <v>Grupo de Trabajo de Administración de Personal</v>
          </cell>
        </row>
        <row r="29">
          <cell r="A29" t="str">
            <v>Grupo de Trabajo de Desarrollo del Talento Humano</v>
          </cell>
        </row>
        <row r="30">
          <cell r="A30" t="str">
            <v>Grupo de Trabajo de Control Disciplinario Interno</v>
          </cell>
        </row>
        <row r="31">
          <cell r="A31" t="str">
            <v>Grupo de Trabajo de Notificaciones y Certificaciones</v>
          </cell>
        </row>
        <row r="32">
          <cell r="A32" t="str">
            <v>Grupo de Trabajo de Gestión Documental y Archivo</v>
          </cell>
        </row>
        <row r="33">
          <cell r="A33" t="str">
            <v>Grupo de Trabajo de Servicios Administrativos y Recursos Físicos</v>
          </cell>
        </row>
        <row r="34">
          <cell r="A34" t="str">
            <v>Grupo de Trabajo  Contratación</v>
          </cell>
        </row>
        <row r="35">
          <cell r="A35" t="str">
            <v>Dirección  Financiera</v>
          </cell>
        </row>
        <row r="36">
          <cell r="A36" t="str">
            <v>Delegatura para la protección del Consumidor</v>
          </cell>
        </row>
        <row r="37">
          <cell r="A37" t="str">
            <v>Grupo de trabajo de Apoyo a la Red Nacional de Protección al Consumidor</v>
          </cell>
        </row>
        <row r="38">
          <cell r="A38" t="str">
            <v xml:space="preserve">Dirección de Investigaciones de Protección al Consumidor      </v>
          </cell>
        </row>
        <row r="39">
          <cell r="A39" t="str">
            <v xml:space="preserve">Dirección de Investigaciones de Protección de Usuarios de Servicios de Comunicaciones </v>
          </cell>
        </row>
        <row r="40">
          <cell r="A40" t="str">
            <v>Delegatura para la Protección de Datos</v>
          </cell>
        </row>
        <row r="41">
          <cell r="A41" t="str">
            <v>Delegatura para el Control y Verificación de Reglamentos Técnicos y Metrología Legal  </v>
          </cell>
        </row>
        <row r="42">
          <cell r="A42" t="str">
            <v>Delegatura para Asuntos  Jurisdiccionales</v>
          </cell>
        </row>
        <row r="43">
          <cell r="A43" t="str">
            <v>Delegatura para la Propiedad Industrial</v>
          </cell>
        </row>
        <row r="44">
          <cell r="A44" t="str">
            <v xml:space="preserve">Grupo de Trabajo de Vía Gubernativa </v>
          </cell>
        </row>
        <row r="45">
          <cell r="A45" t="str">
            <v>Grupo de Trabajo de Centro de Información Tecnológica y Apoyo a la Gestión de Propiedad Industrial - CIGEPI</v>
          </cell>
        </row>
        <row r="46">
          <cell r="A46" t="str">
            <v>Dirección de Signos Distintivos</v>
          </cell>
        </row>
        <row r="47">
          <cell r="A47" t="str">
            <v>Dirección de  Nuevas Creaciones</v>
          </cell>
        </row>
        <row r="48">
          <cell r="A48" t="str">
            <v>Delegatura para la Protección de la Competencia</v>
          </cell>
        </row>
        <row r="49">
          <cell r="A49" t="str">
            <v>Dirección de Cámaras de Comercio</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 sheetId="4">
        <row r="8">
          <cell r="P8" t="str">
            <v>Administrar sistemas de información e implementar proyectos informáticos para el cumplimiento de las funciones asignadas a la SIC, mediante la aplicación de buenas prácticas para la gestión de proyectos y la ejecución de las actividades relacionadas con el ciclo de vida de desarrollo de sistemas de información en las diferentes áreas de la entidad.</v>
          </cell>
        </row>
      </sheetData>
      <sheetData sheetId="5"/>
      <sheetData sheetId="6"/>
      <sheetData sheetId="7"/>
      <sheetData sheetId="8">
        <row r="3">
          <cell r="D3" t="str">
            <v>Formulación Estratégica</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INDICADOR(1)"/>
      <sheetName val="INDICADOR (2)"/>
      <sheetName val="INDICADOR (3)"/>
      <sheetName val="Normograma"/>
      <sheetName val="Listas desplegables"/>
    </sheetNames>
    <sheetDataSet>
      <sheetData sheetId="0">
        <row r="8">
          <cell r="C8" t="str">
            <v>Gestión de sistemas de información</v>
          </cell>
          <cell r="P8" t="str">
            <v>Gestionar el ciclo de vida de desarrollo de sistemas de información de la entidad de acuerdo con los lineamientos y estrategia de TI definidas para el fortalecimiento de los procesos de gestión de la SIC y los servicios al ciudadano y al empresario mediante el aprovechamiento de las tecnologías de información.</v>
          </cell>
        </row>
        <row r="10">
          <cell r="U10" t="str">
            <v>Efectividad</v>
          </cell>
          <cell r="W10" t="str">
            <v>Satisfacción de usuarios de Servicios en Línea SIC</v>
          </cell>
        </row>
      </sheetData>
      <sheetData sheetId="1"/>
      <sheetData sheetId="2"/>
      <sheetData sheetId="3"/>
      <sheetData sheetId="4"/>
      <sheetData sheetId="5">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Gestión de servicios tecnológicos</v>
          </cell>
          <cell r="E43" t="str">
            <v>Gestión de servicios de TI</v>
          </cell>
          <cell r="F43" t="str">
            <v xml:space="preserve">Apoyo </v>
          </cell>
          <cell r="G43" t="str">
            <v>Jefe Oficina de Tecnología e Informática</v>
          </cell>
        </row>
        <row r="44">
          <cell r="D44" t="str">
            <v>Gestión de sistemas de información</v>
          </cell>
          <cell r="E44" t="str">
            <v>Gestión de servicios de TI</v>
          </cell>
          <cell r="F44" t="str">
            <v xml:space="preserve">Apoyo </v>
          </cell>
          <cell r="G44" t="str">
            <v>Jefe Oficina de Tecnología e Informática</v>
          </cell>
        </row>
        <row r="45">
          <cell r="D45" t="str">
            <v>Gestión de Informática Forense</v>
          </cell>
          <cell r="E45" t="str">
            <v>Gestión de servicios de TI</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68"/>
  <sheetViews>
    <sheetView showGridLines="0" tabSelected="1" topLeftCell="M1" zoomScale="85" zoomScaleNormal="85" zoomScaleSheetLayoutView="80" workbookViewId="0">
      <selection activeCell="D1" sqref="D1:U3"/>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36.7109375" customWidth="1"/>
    <col min="7" max="7" width="6.5703125" customWidth="1"/>
    <col min="8" max="12" width="3.7109375" customWidth="1"/>
    <col min="13" max="13" width="3.57031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30" customWidth="1"/>
  </cols>
  <sheetData>
    <row r="1" spans="1:25" ht="30" customHeight="1" x14ac:dyDescent="0.25">
      <c r="A1" s="217"/>
      <c r="B1" s="218"/>
      <c r="C1" s="219"/>
      <c r="D1" s="205" t="s">
        <v>0</v>
      </c>
      <c r="E1" s="206"/>
      <c r="F1" s="206"/>
      <c r="G1" s="206"/>
      <c r="H1" s="206"/>
      <c r="I1" s="206"/>
      <c r="J1" s="206"/>
      <c r="K1" s="206"/>
      <c r="L1" s="206"/>
      <c r="M1" s="206"/>
      <c r="N1" s="206"/>
      <c r="O1" s="206"/>
      <c r="P1" s="206"/>
      <c r="Q1" s="206"/>
      <c r="R1" s="206"/>
      <c r="S1" s="206"/>
      <c r="T1" s="206"/>
      <c r="U1" s="207"/>
      <c r="V1" s="224" t="s">
        <v>255</v>
      </c>
      <c r="W1" s="224"/>
      <c r="X1" s="199" t="s">
        <v>276</v>
      </c>
      <c r="Y1" s="200"/>
    </row>
    <row r="2" spans="1:25" ht="30" customHeight="1" x14ac:dyDescent="0.25">
      <c r="A2" s="214"/>
      <c r="B2" s="215"/>
      <c r="C2" s="220"/>
      <c r="D2" s="208"/>
      <c r="E2" s="209"/>
      <c r="F2" s="209"/>
      <c r="G2" s="209"/>
      <c r="H2" s="209"/>
      <c r="I2" s="209"/>
      <c r="J2" s="209"/>
      <c r="K2" s="209"/>
      <c r="L2" s="209"/>
      <c r="M2" s="209"/>
      <c r="N2" s="209"/>
      <c r="O2" s="209"/>
      <c r="P2" s="209"/>
      <c r="Q2" s="209"/>
      <c r="R2" s="209"/>
      <c r="S2" s="209"/>
      <c r="T2" s="209"/>
      <c r="U2" s="210"/>
      <c r="V2" s="225" t="s">
        <v>256</v>
      </c>
      <c r="W2" s="225"/>
      <c r="X2" s="201">
        <v>6</v>
      </c>
      <c r="Y2" s="202"/>
    </row>
    <row r="3" spans="1:25" ht="30" customHeight="1" x14ac:dyDescent="0.25">
      <c r="A3" s="221"/>
      <c r="B3" s="222"/>
      <c r="C3" s="223"/>
      <c r="D3" s="211"/>
      <c r="E3" s="212"/>
      <c r="F3" s="212"/>
      <c r="G3" s="212"/>
      <c r="H3" s="212"/>
      <c r="I3" s="212"/>
      <c r="J3" s="212"/>
      <c r="K3" s="212"/>
      <c r="L3" s="212"/>
      <c r="M3" s="212"/>
      <c r="N3" s="212"/>
      <c r="O3" s="212"/>
      <c r="P3" s="212"/>
      <c r="Q3" s="212"/>
      <c r="R3" s="212"/>
      <c r="S3" s="212"/>
      <c r="T3" s="212"/>
      <c r="U3" s="213"/>
      <c r="V3" s="225" t="s">
        <v>257</v>
      </c>
      <c r="W3" s="225"/>
      <c r="X3" s="203">
        <v>45187</v>
      </c>
      <c r="Y3" s="204"/>
    </row>
    <row r="4" spans="1:25" ht="18" customHeight="1" x14ac:dyDescent="0.25">
      <c r="A4" s="58"/>
      <c r="B4" s="59"/>
      <c r="C4" s="59"/>
      <c r="D4" s="69"/>
      <c r="E4" s="69"/>
      <c r="F4" s="69"/>
      <c r="G4" s="69"/>
      <c r="H4" s="69"/>
      <c r="I4" s="69"/>
      <c r="J4" s="69"/>
      <c r="K4" s="69"/>
      <c r="L4" s="69"/>
      <c r="M4" s="69"/>
      <c r="N4" s="69"/>
      <c r="O4" s="69"/>
      <c r="P4" s="69"/>
      <c r="Q4" s="69"/>
      <c r="R4" s="69"/>
      <c r="S4" s="69"/>
      <c r="T4" s="69"/>
      <c r="U4" s="69"/>
      <c r="V4" s="69"/>
      <c r="W4" s="69"/>
      <c r="X4" s="69"/>
      <c r="Y4" s="70"/>
    </row>
    <row r="5" spans="1:25" ht="18" customHeight="1" x14ac:dyDescent="0.25">
      <c r="A5" s="214"/>
      <c r="B5" s="215"/>
      <c r="C5" s="215"/>
      <c r="D5" s="215"/>
      <c r="E5" s="215"/>
      <c r="F5" s="215"/>
      <c r="G5" s="215"/>
      <c r="H5" s="215"/>
      <c r="I5" s="215"/>
      <c r="J5" s="215"/>
      <c r="K5" s="215"/>
      <c r="L5" s="215"/>
      <c r="M5" s="215"/>
      <c r="N5" s="215"/>
      <c r="O5" s="215"/>
      <c r="P5" s="215"/>
      <c r="Q5" s="215"/>
      <c r="R5" s="215"/>
      <c r="S5" s="215"/>
      <c r="T5" s="215"/>
      <c r="U5" s="215"/>
      <c r="V5" s="215"/>
      <c r="W5" s="215"/>
      <c r="X5" s="215"/>
      <c r="Y5" s="216"/>
    </row>
    <row r="6" spans="1:25" ht="21.2" customHeight="1" x14ac:dyDescent="0.25">
      <c r="A6" s="191"/>
      <c r="B6" s="192"/>
      <c r="C6" s="259" t="s">
        <v>43</v>
      </c>
      <c r="D6" s="22"/>
      <c r="E6" s="225" t="s">
        <v>1</v>
      </c>
      <c r="F6" s="225"/>
      <c r="G6" s="255"/>
      <c r="H6" s="171" t="s">
        <v>2</v>
      </c>
      <c r="I6" s="172"/>
      <c r="J6" s="172"/>
      <c r="K6" s="172"/>
      <c r="L6" s="172"/>
      <c r="M6" s="172"/>
      <c r="N6" s="173"/>
      <c r="O6" s="177"/>
      <c r="P6" s="153" t="s">
        <v>58</v>
      </c>
      <c r="Q6" s="154"/>
      <c r="R6" s="154"/>
      <c r="S6" s="155"/>
      <c r="T6" s="258"/>
      <c r="U6" s="171" t="s">
        <v>14</v>
      </c>
      <c r="V6" s="172"/>
      <c r="W6" s="172"/>
      <c r="X6" s="172"/>
      <c r="Y6" s="268"/>
    </row>
    <row r="7" spans="1:25" ht="15.75" customHeight="1" x14ac:dyDescent="0.25">
      <c r="A7" s="191"/>
      <c r="B7" s="192"/>
      <c r="C7" s="260"/>
      <c r="D7" s="22"/>
      <c r="E7" s="261"/>
      <c r="F7" s="261"/>
      <c r="G7" s="256"/>
      <c r="H7" s="171"/>
      <c r="I7" s="172"/>
      <c r="J7" s="172"/>
      <c r="K7" s="172"/>
      <c r="L7" s="172"/>
      <c r="M7" s="172"/>
      <c r="N7" s="173"/>
      <c r="O7" s="177"/>
      <c r="P7" s="153"/>
      <c r="Q7" s="154"/>
      <c r="R7" s="154"/>
      <c r="S7" s="155"/>
      <c r="T7" s="258"/>
      <c r="U7" s="181" t="s">
        <v>19</v>
      </c>
      <c r="V7" s="182"/>
      <c r="W7" s="197" t="s">
        <v>20</v>
      </c>
      <c r="X7" s="197"/>
      <c r="Y7" s="198"/>
    </row>
    <row r="8" spans="1:25" ht="33" customHeight="1" x14ac:dyDescent="0.25">
      <c r="A8" s="191"/>
      <c r="B8" s="192"/>
      <c r="C8" s="265" t="s">
        <v>295</v>
      </c>
      <c r="D8" s="190"/>
      <c r="E8" s="272" t="s">
        <v>297</v>
      </c>
      <c r="F8" s="273"/>
      <c r="G8" s="256"/>
      <c r="H8" s="174" t="str">
        <f>+VLOOKUP(C8,'Listas desplegables'!D3:F46,3,0)</f>
        <v xml:space="preserve">Apoyo </v>
      </c>
      <c r="I8" s="175"/>
      <c r="J8" s="175"/>
      <c r="K8" s="175"/>
      <c r="L8" s="175"/>
      <c r="M8" s="175"/>
      <c r="N8" s="176"/>
      <c r="O8" s="177"/>
      <c r="P8" s="156" t="s">
        <v>351</v>
      </c>
      <c r="Q8" s="157"/>
      <c r="R8" s="157"/>
      <c r="S8" s="158"/>
      <c r="T8" s="258"/>
      <c r="U8" s="229" t="s">
        <v>246</v>
      </c>
      <c r="V8" s="142"/>
      <c r="W8" s="269" t="s">
        <v>277</v>
      </c>
      <c r="X8" s="270"/>
      <c r="Y8" s="271"/>
    </row>
    <row r="9" spans="1:25" ht="33" customHeight="1" x14ac:dyDescent="0.25">
      <c r="A9" s="191"/>
      <c r="B9" s="192"/>
      <c r="C9" s="266"/>
      <c r="D9" s="190"/>
      <c r="E9" s="274"/>
      <c r="F9" s="275"/>
      <c r="G9" s="256"/>
      <c r="H9" s="174"/>
      <c r="I9" s="175"/>
      <c r="J9" s="175"/>
      <c r="K9" s="175"/>
      <c r="L9" s="175"/>
      <c r="M9" s="175"/>
      <c r="N9" s="176"/>
      <c r="O9" s="177"/>
      <c r="P9" s="159"/>
      <c r="Q9" s="160"/>
      <c r="R9" s="160"/>
      <c r="S9" s="161"/>
      <c r="T9" s="258"/>
      <c r="U9" s="229" t="s">
        <v>246</v>
      </c>
      <c r="V9" s="142"/>
      <c r="W9" s="269" t="s">
        <v>291</v>
      </c>
      <c r="X9" s="270"/>
      <c r="Y9" s="271"/>
    </row>
    <row r="10" spans="1:25" ht="33" customHeight="1" x14ac:dyDescent="0.25">
      <c r="A10" s="191"/>
      <c r="B10" s="192"/>
      <c r="C10" s="266"/>
      <c r="D10" s="190"/>
      <c r="E10" s="274"/>
      <c r="F10" s="275"/>
      <c r="G10" s="256"/>
      <c r="H10" s="174"/>
      <c r="I10" s="175"/>
      <c r="J10" s="175"/>
      <c r="K10" s="175"/>
      <c r="L10" s="175"/>
      <c r="M10" s="175"/>
      <c r="N10" s="176"/>
      <c r="O10" s="177"/>
      <c r="P10" s="159"/>
      <c r="Q10" s="160"/>
      <c r="R10" s="160"/>
      <c r="S10" s="161"/>
      <c r="T10" s="258"/>
      <c r="U10" s="229" t="s">
        <v>292</v>
      </c>
      <c r="V10" s="142"/>
      <c r="W10" s="269" t="s">
        <v>278</v>
      </c>
      <c r="X10" s="270"/>
      <c r="Y10" s="271"/>
    </row>
    <row r="11" spans="1:25" ht="33" customHeight="1" x14ac:dyDescent="0.25">
      <c r="A11" s="191"/>
      <c r="B11" s="192"/>
      <c r="C11" s="267"/>
      <c r="D11" s="190"/>
      <c r="E11" s="276"/>
      <c r="F11" s="277"/>
      <c r="G11" s="257"/>
      <c r="H11" s="174"/>
      <c r="I11" s="175"/>
      <c r="J11" s="175"/>
      <c r="K11" s="175"/>
      <c r="L11" s="175"/>
      <c r="M11" s="175"/>
      <c r="N11" s="176"/>
      <c r="O11" s="177"/>
      <c r="P11" s="162"/>
      <c r="Q11" s="163"/>
      <c r="R11" s="163"/>
      <c r="S11" s="164"/>
      <c r="T11" s="258"/>
      <c r="U11" s="235"/>
      <c r="V11" s="236"/>
      <c r="W11" s="269"/>
      <c r="X11" s="270"/>
      <c r="Y11" s="271"/>
    </row>
    <row r="12" spans="1:25" ht="33" customHeight="1" x14ac:dyDescent="0.4">
      <c r="A12" s="191"/>
      <c r="B12" s="192"/>
      <c r="C12" s="262"/>
      <c r="D12" s="192"/>
      <c r="E12" s="263"/>
      <c r="F12" s="263"/>
      <c r="G12" s="192"/>
      <c r="H12" s="262"/>
      <c r="I12" s="262"/>
      <c r="J12" s="262"/>
      <c r="K12" s="262"/>
      <c r="L12" s="262"/>
      <c r="M12" s="262"/>
      <c r="N12" s="262"/>
      <c r="O12" s="263"/>
      <c r="P12" s="263"/>
      <c r="Q12" s="263"/>
      <c r="R12" s="263"/>
      <c r="S12" s="263"/>
      <c r="T12" s="263"/>
      <c r="U12" s="262"/>
      <c r="V12" s="262"/>
      <c r="W12" s="262"/>
      <c r="X12" s="262"/>
      <c r="Y12" s="264"/>
    </row>
    <row r="13" spans="1:25" ht="53.25" customHeight="1" x14ac:dyDescent="0.4">
      <c r="A13" s="191"/>
      <c r="B13" s="192"/>
      <c r="C13" s="20" t="s">
        <v>57</v>
      </c>
      <c r="D13" s="29"/>
      <c r="E13" s="174" t="str">
        <f>VLOOKUP(C8,'Listas desplegables'!D3:G46,4,0)</f>
        <v>Jefe Oficina de Tecnología e Informática</v>
      </c>
      <c r="F13" s="176"/>
      <c r="G13" s="21"/>
      <c r="H13" s="172" t="s">
        <v>3</v>
      </c>
      <c r="I13" s="172"/>
      <c r="J13" s="172"/>
      <c r="K13" s="172"/>
      <c r="L13" s="172"/>
      <c r="M13" s="172"/>
      <c r="N13" s="172"/>
      <c r="O13" s="178" t="s">
        <v>340</v>
      </c>
      <c r="P13" s="179"/>
      <c r="Q13" s="179"/>
      <c r="R13" s="179"/>
      <c r="S13" s="179"/>
      <c r="T13" s="179"/>
      <c r="U13" s="179"/>
      <c r="V13" s="179"/>
      <c r="W13" s="179"/>
      <c r="X13" s="179"/>
      <c r="Y13" s="180"/>
    </row>
    <row r="14" spans="1:25" ht="18.75" x14ac:dyDescent="0.4">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3"/>
    </row>
    <row r="15" spans="1:25" ht="30.75" customHeight="1" x14ac:dyDescent="0.25">
      <c r="A15" s="194" t="s">
        <v>4</v>
      </c>
      <c r="B15" s="195"/>
      <c r="C15" s="195"/>
      <c r="D15" s="195"/>
      <c r="E15" s="195"/>
      <c r="F15" s="195"/>
      <c r="G15" s="196"/>
      <c r="H15" s="230" t="s">
        <v>8</v>
      </c>
      <c r="I15" s="231"/>
      <c r="J15" s="231"/>
      <c r="K15" s="232"/>
      <c r="L15" s="80"/>
      <c r="M15" s="80"/>
      <c r="N15" s="165" t="s">
        <v>16</v>
      </c>
      <c r="O15" s="166"/>
      <c r="P15" s="166"/>
      <c r="Q15" s="166"/>
      <c r="R15" s="166"/>
      <c r="S15" s="167"/>
      <c r="T15" s="81"/>
      <c r="U15" s="233" t="s">
        <v>15</v>
      </c>
      <c r="V15" s="233"/>
      <c r="W15" s="233"/>
      <c r="X15" s="233"/>
      <c r="Y15" s="234"/>
    </row>
    <row r="16" spans="1:25" s="32" customFormat="1" ht="63.75" customHeight="1" x14ac:dyDescent="0.25">
      <c r="A16" s="78" t="s">
        <v>5</v>
      </c>
      <c r="B16" s="127"/>
      <c r="C16" s="79" t="s">
        <v>6</v>
      </c>
      <c r="D16" s="127"/>
      <c r="E16" s="189" t="s">
        <v>7</v>
      </c>
      <c r="F16" s="189"/>
      <c r="G16" s="196"/>
      <c r="H16" s="82" t="s">
        <v>9</v>
      </c>
      <c r="I16" s="82" t="s">
        <v>10</v>
      </c>
      <c r="J16" s="82" t="s">
        <v>11</v>
      </c>
      <c r="K16" s="82" t="s">
        <v>12</v>
      </c>
      <c r="L16" s="83"/>
      <c r="M16" s="80"/>
      <c r="N16" s="168" t="s">
        <v>161</v>
      </c>
      <c r="O16" s="169"/>
      <c r="P16" s="170"/>
      <c r="Q16" s="183"/>
      <c r="R16" s="184"/>
      <c r="S16" s="86" t="s">
        <v>13</v>
      </c>
      <c r="T16" s="84"/>
      <c r="U16" s="79" t="s">
        <v>129</v>
      </c>
      <c r="V16" s="81"/>
      <c r="W16" s="79" t="s">
        <v>17</v>
      </c>
      <c r="X16" s="85"/>
      <c r="Y16" s="87" t="s">
        <v>18</v>
      </c>
    </row>
    <row r="17" spans="1:25" s="5" customFormat="1" ht="18.75" customHeight="1" x14ac:dyDescent="0.2">
      <c r="A17" s="88"/>
      <c r="B17" s="49"/>
      <c r="C17" s="49"/>
      <c r="D17" s="49"/>
      <c r="E17" s="49"/>
      <c r="F17" s="49"/>
      <c r="G17" s="49"/>
      <c r="H17" s="49"/>
      <c r="I17" s="49"/>
      <c r="J17" s="49"/>
      <c r="K17" s="49"/>
      <c r="L17" s="49"/>
      <c r="M17" s="44"/>
      <c r="N17" s="49"/>
      <c r="O17" s="49"/>
      <c r="P17" s="49"/>
      <c r="Q17" s="44"/>
      <c r="R17" s="44"/>
      <c r="S17" s="63"/>
      <c r="T17" s="49"/>
      <c r="U17" s="49"/>
      <c r="V17" s="44"/>
      <c r="W17" s="49"/>
      <c r="X17" s="49"/>
      <c r="Y17" s="52"/>
    </row>
    <row r="18" spans="1:25" s="5" customFormat="1" ht="303.75" customHeight="1" x14ac:dyDescent="0.2">
      <c r="A18" s="94" t="s">
        <v>334</v>
      </c>
      <c r="B18" s="61"/>
      <c r="C18" s="56" t="s">
        <v>275</v>
      </c>
      <c r="D18" s="61"/>
      <c r="E18" s="137" t="s">
        <v>300</v>
      </c>
      <c r="F18" s="138"/>
      <c r="G18" s="61"/>
      <c r="H18" s="96" t="s">
        <v>237</v>
      </c>
      <c r="I18" s="95"/>
      <c r="J18" s="64"/>
      <c r="K18" s="64"/>
      <c r="L18" s="65"/>
      <c r="M18" s="66"/>
      <c r="N18" s="134" t="s">
        <v>341</v>
      </c>
      <c r="O18" s="144"/>
      <c r="P18" s="145"/>
      <c r="Q18" s="67"/>
      <c r="R18" s="71"/>
      <c r="S18" s="56" t="s">
        <v>279</v>
      </c>
      <c r="T18" s="72"/>
      <c r="U18" s="56" t="s">
        <v>342</v>
      </c>
      <c r="V18" s="66"/>
      <c r="W18" s="93" t="s">
        <v>335</v>
      </c>
      <c r="X18" s="72"/>
      <c r="Y18" s="46" t="s">
        <v>247</v>
      </c>
    </row>
    <row r="19" spans="1:25" s="5" customFormat="1" ht="22.5" customHeight="1" x14ac:dyDescent="0.25">
      <c r="A19" s="48"/>
      <c r="B19" s="49"/>
      <c r="C19" s="49"/>
      <c r="D19" s="49"/>
      <c r="E19" s="49"/>
      <c r="F19" s="49"/>
      <c r="G19" s="49"/>
      <c r="H19" s="49"/>
      <c r="I19" s="49"/>
      <c r="J19" s="49"/>
      <c r="K19" s="49"/>
      <c r="L19" s="49"/>
      <c r="M19" s="44"/>
      <c r="N19"/>
      <c r="O19"/>
      <c r="P19"/>
      <c r="Q19" s="44"/>
      <c r="R19" s="44"/>
      <c r="S19" s="49"/>
      <c r="T19" s="44"/>
      <c r="U19" s="44"/>
      <c r="V19" s="44"/>
      <c r="W19"/>
      <c r="X19" s="49"/>
      <c r="Y19" s="92"/>
    </row>
    <row r="20" spans="1:25" s="47" customFormat="1" ht="148.5" customHeight="1" x14ac:dyDescent="0.2">
      <c r="A20" s="147" t="s">
        <v>301</v>
      </c>
      <c r="B20" s="90"/>
      <c r="C20" s="56" t="s">
        <v>336</v>
      </c>
      <c r="D20" s="61"/>
      <c r="E20" s="137" t="s">
        <v>344</v>
      </c>
      <c r="F20" s="138"/>
      <c r="G20" s="61"/>
      <c r="H20" s="96"/>
      <c r="I20" s="96" t="s">
        <v>237</v>
      </c>
      <c r="J20" s="64"/>
      <c r="K20" s="64"/>
      <c r="L20" s="89"/>
      <c r="M20" s="90"/>
      <c r="N20" s="137" t="s">
        <v>349</v>
      </c>
      <c r="O20" s="143"/>
      <c r="P20" s="138"/>
      <c r="Q20" s="90"/>
      <c r="R20" s="90"/>
      <c r="S20" s="56" t="s">
        <v>287</v>
      </c>
      <c r="T20" s="72"/>
      <c r="U20" s="56" t="s">
        <v>288</v>
      </c>
      <c r="V20" s="91"/>
      <c r="W20" s="139" t="s">
        <v>339</v>
      </c>
      <c r="X20" s="91"/>
      <c r="Y20" s="239" t="s">
        <v>247</v>
      </c>
    </row>
    <row r="21" spans="1:25" s="5" customFormat="1" ht="27" customHeight="1" x14ac:dyDescent="0.2">
      <c r="A21" s="148"/>
      <c r="B21" s="49"/>
      <c r="C21" s="49"/>
      <c r="D21" s="49"/>
      <c r="E21" s="128"/>
      <c r="F21" s="128"/>
      <c r="G21" s="49"/>
      <c r="H21" s="49"/>
      <c r="I21" s="49"/>
      <c r="J21" s="49"/>
      <c r="K21" s="49"/>
      <c r="L21" s="49"/>
      <c r="M21" s="44"/>
      <c r="N21" s="146"/>
      <c r="O21" s="146"/>
      <c r="P21" s="146"/>
      <c r="Q21" s="44"/>
      <c r="R21" s="44"/>
      <c r="S21" s="44"/>
      <c r="T21" s="44"/>
      <c r="U21" s="44"/>
      <c r="V21" s="44"/>
      <c r="W21" s="237"/>
      <c r="X21" s="49"/>
      <c r="Y21" s="240"/>
    </row>
    <row r="22" spans="1:25" s="47" customFormat="1" ht="148.5" customHeight="1" x14ac:dyDescent="0.2">
      <c r="A22" s="148"/>
      <c r="B22" s="90"/>
      <c r="C22" s="56" t="s">
        <v>347</v>
      </c>
      <c r="D22" s="90"/>
      <c r="E22" s="137" t="s">
        <v>343</v>
      </c>
      <c r="F22" s="138"/>
      <c r="G22" s="61"/>
      <c r="H22" s="96"/>
      <c r="I22" s="96" t="s">
        <v>237</v>
      </c>
      <c r="J22" s="64"/>
      <c r="K22" s="64"/>
      <c r="L22" s="89"/>
      <c r="M22" s="90"/>
      <c r="N22" s="134" t="s">
        <v>345</v>
      </c>
      <c r="O22" s="135"/>
      <c r="P22" s="136"/>
      <c r="Q22" s="90"/>
      <c r="R22" s="90"/>
      <c r="S22" s="56" t="s">
        <v>279</v>
      </c>
      <c r="T22" s="72"/>
      <c r="U22" s="56" t="s">
        <v>288</v>
      </c>
      <c r="V22" s="91"/>
      <c r="W22" s="237"/>
      <c r="X22" s="91"/>
      <c r="Y22" s="240"/>
    </row>
    <row r="23" spans="1:25" s="5" customFormat="1" ht="23.25" customHeight="1" x14ac:dyDescent="0.2">
      <c r="A23" s="148"/>
      <c r="B23" s="49"/>
      <c r="C23" s="49"/>
      <c r="D23" s="49"/>
      <c r="E23" s="146"/>
      <c r="F23" s="146"/>
      <c r="G23" s="49"/>
      <c r="H23" s="49"/>
      <c r="I23" s="49"/>
      <c r="J23" s="49"/>
      <c r="K23" s="49"/>
      <c r="L23" s="49"/>
      <c r="M23" s="44"/>
      <c r="N23" s="146"/>
      <c r="O23" s="146"/>
      <c r="P23" s="146"/>
      <c r="Q23" s="44"/>
      <c r="R23" s="44"/>
      <c r="S23" s="44"/>
      <c r="T23" s="44"/>
      <c r="U23" s="44"/>
      <c r="V23" s="44"/>
      <c r="W23" s="237"/>
      <c r="X23" s="49"/>
      <c r="Y23" s="240"/>
    </row>
    <row r="24" spans="1:25" s="5" customFormat="1" ht="144.75" customHeight="1" x14ac:dyDescent="0.2">
      <c r="A24" s="149"/>
      <c r="B24" s="90"/>
      <c r="C24" s="56" t="s">
        <v>336</v>
      </c>
      <c r="D24" s="90"/>
      <c r="E24" s="134" t="s">
        <v>346</v>
      </c>
      <c r="F24" s="145"/>
      <c r="G24" s="49"/>
      <c r="H24" s="96"/>
      <c r="I24" s="96" t="s">
        <v>237</v>
      </c>
      <c r="J24" s="64"/>
      <c r="K24" s="64"/>
      <c r="L24" s="49"/>
      <c r="M24" s="44"/>
      <c r="N24" s="137" t="s">
        <v>350</v>
      </c>
      <c r="O24" s="143"/>
      <c r="P24" s="138"/>
      <c r="Q24" s="49"/>
      <c r="R24" s="49"/>
      <c r="S24" s="56" t="s">
        <v>279</v>
      </c>
      <c r="T24" s="49"/>
      <c r="U24" s="56" t="s">
        <v>337</v>
      </c>
      <c r="V24" s="44"/>
      <c r="W24" s="238"/>
      <c r="X24" s="49"/>
      <c r="Y24" s="241"/>
    </row>
    <row r="25" spans="1:25" s="5" customFormat="1" ht="15" customHeight="1" x14ac:dyDescent="0.2">
      <c r="A25" s="100"/>
      <c r="B25" s="90"/>
      <c r="C25" s="49"/>
      <c r="D25" s="90"/>
      <c r="E25" s="101"/>
      <c r="F25" s="101"/>
      <c r="G25" s="49"/>
      <c r="H25" s="54"/>
      <c r="I25" s="102"/>
      <c r="J25" s="54"/>
      <c r="K25" s="54"/>
      <c r="L25" s="49"/>
      <c r="M25" s="44"/>
      <c r="N25" s="49"/>
      <c r="O25" s="49"/>
      <c r="P25" s="49"/>
      <c r="Q25" s="49"/>
      <c r="R25" s="49"/>
      <c r="S25" s="90"/>
      <c r="T25" s="49"/>
      <c r="U25" s="90"/>
      <c r="V25" s="44"/>
      <c r="W25" s="90"/>
      <c r="X25" s="49"/>
      <c r="Y25" s="103"/>
    </row>
    <row r="26" spans="1:25" s="5" customFormat="1" ht="196.5" customHeight="1" x14ac:dyDescent="0.2">
      <c r="A26" s="68" t="s">
        <v>352</v>
      </c>
      <c r="B26" s="61"/>
      <c r="C26" s="56"/>
      <c r="D26" s="61"/>
      <c r="E26" s="137" t="s">
        <v>344</v>
      </c>
      <c r="F26" s="138"/>
      <c r="G26" s="61"/>
      <c r="H26" s="64"/>
      <c r="I26" s="96" t="s">
        <v>237</v>
      </c>
      <c r="J26" s="64"/>
      <c r="K26" s="64"/>
      <c r="L26" s="65"/>
      <c r="M26" s="66"/>
      <c r="N26" s="134" t="s">
        <v>328</v>
      </c>
      <c r="O26" s="144"/>
      <c r="P26" s="145"/>
      <c r="Q26" s="67"/>
      <c r="R26" s="71"/>
      <c r="S26" s="56" t="s">
        <v>348</v>
      </c>
      <c r="T26" s="72"/>
      <c r="U26" s="56" t="s">
        <v>326</v>
      </c>
      <c r="V26" s="66"/>
      <c r="W26" s="56" t="s">
        <v>338</v>
      </c>
      <c r="X26" s="72"/>
      <c r="Y26" s="46" t="s">
        <v>247</v>
      </c>
    </row>
    <row r="27" spans="1:25" s="5" customFormat="1" ht="19.5" customHeight="1" x14ac:dyDescent="0.2">
      <c r="A27" s="100"/>
      <c r="B27" s="90"/>
      <c r="C27" s="49"/>
      <c r="D27" s="90"/>
      <c r="E27" s="101"/>
      <c r="F27" s="101"/>
      <c r="G27" s="49"/>
      <c r="H27" s="54"/>
      <c r="I27" s="102"/>
      <c r="J27" s="54"/>
      <c r="K27" s="54"/>
      <c r="L27" s="49"/>
      <c r="M27" s="44"/>
      <c r="N27" s="49"/>
      <c r="O27" s="49"/>
      <c r="P27" s="49"/>
      <c r="Q27" s="49"/>
      <c r="R27" s="49"/>
      <c r="S27" s="90"/>
      <c r="T27" s="49"/>
      <c r="U27" s="90"/>
      <c r="V27" s="44"/>
      <c r="W27" s="90"/>
      <c r="X27" s="49"/>
      <c r="Y27" s="103"/>
    </row>
    <row r="28" spans="1:25" s="5" customFormat="1" ht="132" customHeight="1" x14ac:dyDescent="0.2">
      <c r="A28" s="68" t="s">
        <v>258</v>
      </c>
      <c r="B28" s="61"/>
      <c r="C28" s="56" t="s">
        <v>330</v>
      </c>
      <c r="D28" s="61"/>
      <c r="E28" s="137" t="s">
        <v>267</v>
      </c>
      <c r="F28" s="142"/>
      <c r="G28" s="61"/>
      <c r="H28" s="64"/>
      <c r="I28" s="64" t="s">
        <v>237</v>
      </c>
      <c r="J28" s="64"/>
      <c r="K28" s="64"/>
      <c r="L28" s="65"/>
      <c r="M28" s="66"/>
      <c r="N28" s="137" t="s">
        <v>265</v>
      </c>
      <c r="O28" s="143"/>
      <c r="P28" s="138"/>
      <c r="Q28" s="67"/>
      <c r="R28" s="71"/>
      <c r="S28" s="56" t="s">
        <v>245</v>
      </c>
      <c r="T28" s="72"/>
      <c r="U28" s="56" t="s">
        <v>262</v>
      </c>
      <c r="V28" s="66"/>
      <c r="W28" s="56" t="s">
        <v>268</v>
      </c>
      <c r="X28" s="72"/>
      <c r="Y28" s="46" t="s">
        <v>247</v>
      </c>
    </row>
    <row r="29" spans="1:25" s="5" customFormat="1" ht="8.25" customHeight="1" x14ac:dyDescent="0.2">
      <c r="A29" s="73"/>
      <c r="B29" s="61"/>
      <c r="C29" s="74"/>
      <c r="D29" s="61"/>
      <c r="E29" s="74"/>
      <c r="F29" s="74"/>
      <c r="G29" s="61"/>
      <c r="H29" s="75"/>
      <c r="I29" s="75"/>
      <c r="J29" s="75"/>
      <c r="K29" s="75"/>
      <c r="L29" s="76"/>
      <c r="M29" s="66"/>
      <c r="N29" s="74"/>
      <c r="O29" s="74"/>
      <c r="P29" s="74"/>
      <c r="Q29" s="61"/>
      <c r="R29" s="61"/>
      <c r="S29" s="74"/>
      <c r="T29" s="61"/>
      <c r="U29" s="74"/>
      <c r="V29" s="66"/>
      <c r="W29" s="74"/>
      <c r="X29" s="61"/>
      <c r="Y29" s="77"/>
    </row>
    <row r="30" spans="1:25" s="5" customFormat="1" ht="144.75" customHeight="1" x14ac:dyDescent="0.2">
      <c r="A30" s="68" t="s">
        <v>260</v>
      </c>
      <c r="B30" s="61"/>
      <c r="C30" s="56" t="s">
        <v>331</v>
      </c>
      <c r="D30" s="61"/>
      <c r="E30" s="137" t="s">
        <v>266</v>
      </c>
      <c r="F30" s="142"/>
      <c r="G30" s="61"/>
      <c r="H30" s="64"/>
      <c r="I30" s="64" t="s">
        <v>237</v>
      </c>
      <c r="J30" s="64"/>
      <c r="K30" s="64"/>
      <c r="L30" s="65"/>
      <c r="M30" s="66"/>
      <c r="N30" s="137" t="s">
        <v>264</v>
      </c>
      <c r="O30" s="143"/>
      <c r="P30" s="138"/>
      <c r="Q30" s="67"/>
      <c r="R30" s="71"/>
      <c r="S30" s="56" t="s">
        <v>245</v>
      </c>
      <c r="T30" s="72"/>
      <c r="U30" s="56" t="s">
        <v>259</v>
      </c>
      <c r="V30" s="66"/>
      <c r="W30" s="56" t="s">
        <v>269</v>
      </c>
      <c r="X30" s="72"/>
      <c r="Y30" s="46" t="s">
        <v>247</v>
      </c>
    </row>
    <row r="31" spans="1:25" s="5" customFormat="1" ht="8.25" customHeight="1" x14ac:dyDescent="0.2">
      <c r="A31" s="60"/>
      <c r="B31" s="61"/>
      <c r="C31" s="61"/>
      <c r="D31" s="61"/>
      <c r="E31" s="61"/>
      <c r="F31" s="61"/>
      <c r="G31" s="61"/>
      <c r="H31" s="76"/>
      <c r="I31" s="76"/>
      <c r="J31" s="76"/>
      <c r="K31" s="76"/>
      <c r="L31" s="76"/>
      <c r="M31" s="66"/>
      <c r="N31" s="76"/>
      <c r="O31" s="76"/>
      <c r="P31" s="76"/>
      <c r="Q31" s="61"/>
      <c r="R31" s="61"/>
      <c r="S31" s="61"/>
      <c r="T31" s="61"/>
      <c r="U31" s="61"/>
      <c r="V31" s="66"/>
      <c r="W31" s="61"/>
      <c r="X31" s="61"/>
      <c r="Y31" s="62"/>
    </row>
    <row r="32" spans="1:25" s="5" customFormat="1" ht="126" customHeight="1" x14ac:dyDescent="0.2">
      <c r="A32" s="254" t="s">
        <v>261</v>
      </c>
      <c r="B32" s="61"/>
      <c r="C32" s="139" t="s">
        <v>332</v>
      </c>
      <c r="D32" s="61"/>
      <c r="E32" s="249" t="s">
        <v>327</v>
      </c>
      <c r="F32" s="250"/>
      <c r="G32" s="61"/>
      <c r="H32" s="64"/>
      <c r="I32" s="64" t="s">
        <v>237</v>
      </c>
      <c r="J32" s="64"/>
      <c r="K32" s="64"/>
      <c r="L32" s="65"/>
      <c r="M32" s="66"/>
      <c r="N32" s="137" t="s">
        <v>333</v>
      </c>
      <c r="O32" s="143"/>
      <c r="P32" s="138"/>
      <c r="Q32" s="67"/>
      <c r="R32" s="71"/>
      <c r="S32" s="56" t="s">
        <v>245</v>
      </c>
      <c r="T32" s="72"/>
      <c r="U32" s="56" t="s">
        <v>263</v>
      </c>
      <c r="V32" s="66"/>
      <c r="W32" s="139" t="s">
        <v>270</v>
      </c>
      <c r="X32" s="72"/>
      <c r="Y32" s="242" t="s">
        <v>247</v>
      </c>
    </row>
    <row r="33" spans="1:25" s="5" customFormat="1" ht="19.5" customHeight="1" x14ac:dyDescent="0.2">
      <c r="A33" s="247"/>
      <c r="B33" s="61"/>
      <c r="C33" s="140"/>
      <c r="D33" s="61"/>
      <c r="E33" s="190"/>
      <c r="F33" s="251"/>
      <c r="G33" s="49"/>
      <c r="H33" s="49"/>
      <c r="I33" s="49"/>
      <c r="J33" s="49"/>
      <c r="K33" s="49"/>
      <c r="L33" s="49"/>
      <c r="M33" s="66"/>
      <c r="N33" s="97"/>
      <c r="O33" s="98"/>
      <c r="P33" s="99"/>
      <c r="Q33" s="67"/>
      <c r="R33" s="71"/>
      <c r="S33" s="56"/>
      <c r="T33" s="72"/>
      <c r="U33" s="56"/>
      <c r="V33" s="66"/>
      <c r="W33" s="140"/>
      <c r="X33" s="72"/>
      <c r="Y33" s="243"/>
    </row>
    <row r="34" spans="1:25" s="5" customFormat="1" ht="162.94999999999999" customHeight="1" x14ac:dyDescent="0.2">
      <c r="A34" s="248"/>
      <c r="B34" s="61"/>
      <c r="C34" s="141"/>
      <c r="D34" s="61"/>
      <c r="E34" s="252"/>
      <c r="F34" s="253"/>
      <c r="G34" s="61"/>
      <c r="H34" s="64"/>
      <c r="I34" s="64" t="s">
        <v>237</v>
      </c>
      <c r="J34" s="64"/>
      <c r="K34" s="64"/>
      <c r="L34" s="65"/>
      <c r="M34" s="66"/>
      <c r="N34" s="134" t="s">
        <v>328</v>
      </c>
      <c r="O34" s="135"/>
      <c r="P34" s="136"/>
      <c r="Q34" s="67"/>
      <c r="R34" s="71"/>
      <c r="S34" s="93" t="s">
        <v>329</v>
      </c>
      <c r="T34" s="72"/>
      <c r="U34" s="93" t="s">
        <v>326</v>
      </c>
      <c r="V34" s="66"/>
      <c r="W34" s="141"/>
      <c r="X34" s="72"/>
      <c r="Y34" s="244"/>
    </row>
    <row r="35" spans="1:25" s="5" customFormat="1" ht="8.25" customHeight="1" x14ac:dyDescent="0.2">
      <c r="A35" s="60"/>
      <c r="B35" s="61"/>
      <c r="C35" s="61"/>
      <c r="D35" s="61"/>
      <c r="E35" s="61"/>
      <c r="F35" s="61"/>
      <c r="G35" s="61"/>
      <c r="H35" s="76"/>
      <c r="I35" s="76"/>
      <c r="J35" s="76"/>
      <c r="K35" s="76"/>
      <c r="L35" s="76"/>
      <c r="M35" s="66"/>
      <c r="N35" s="76"/>
      <c r="O35" s="76"/>
      <c r="P35" s="76"/>
      <c r="Q35" s="61"/>
      <c r="R35" s="61"/>
      <c r="S35" s="61"/>
      <c r="T35" s="61"/>
      <c r="U35" s="61"/>
      <c r="V35" s="66"/>
      <c r="W35" s="61"/>
      <c r="X35" s="61"/>
      <c r="Y35" s="62"/>
    </row>
    <row r="36" spans="1:25" s="5" customFormat="1" ht="11.25" customHeight="1" x14ac:dyDescent="0.2">
      <c r="A36" s="48"/>
      <c r="B36" s="49"/>
      <c r="C36" s="49"/>
      <c r="D36" s="49"/>
      <c r="E36" s="49"/>
      <c r="F36" s="49"/>
      <c r="G36" s="49"/>
      <c r="H36" s="54"/>
      <c r="I36" s="54"/>
      <c r="J36" s="54"/>
      <c r="K36" s="54"/>
      <c r="L36" s="49"/>
      <c r="M36" s="44"/>
      <c r="N36" s="49"/>
      <c r="O36" s="49"/>
      <c r="P36" s="49"/>
      <c r="Q36" s="49"/>
      <c r="R36" s="49"/>
      <c r="S36" s="49"/>
      <c r="T36" s="49"/>
      <c r="U36" s="49"/>
      <c r="V36" s="44"/>
      <c r="W36" s="49"/>
      <c r="X36" s="49"/>
      <c r="Y36" s="52"/>
    </row>
    <row r="37" spans="1:25" s="47" customFormat="1" ht="164.25" customHeight="1" x14ac:dyDescent="0.2">
      <c r="A37" s="68" t="s">
        <v>299</v>
      </c>
      <c r="B37" s="61"/>
      <c r="C37" s="56"/>
      <c r="D37" s="61"/>
      <c r="E37" s="137" t="s">
        <v>252</v>
      </c>
      <c r="F37" s="142"/>
      <c r="G37" s="61"/>
      <c r="H37" s="64"/>
      <c r="I37" s="64"/>
      <c r="J37" s="64" t="s">
        <v>237</v>
      </c>
      <c r="K37" s="64"/>
      <c r="L37" s="65"/>
      <c r="M37" s="66"/>
      <c r="N37" s="137" t="s">
        <v>298</v>
      </c>
      <c r="O37" s="143"/>
      <c r="P37" s="138"/>
      <c r="Q37" s="67"/>
      <c r="R37" s="61"/>
      <c r="S37" s="139" t="s">
        <v>245</v>
      </c>
      <c r="T37" s="61"/>
      <c r="U37" s="56" t="s">
        <v>238</v>
      </c>
      <c r="V37" s="66"/>
      <c r="W37" s="139" t="s">
        <v>302</v>
      </c>
      <c r="X37" s="61"/>
      <c r="Y37" s="226" t="s">
        <v>247</v>
      </c>
    </row>
    <row r="38" spans="1:25" s="5" customFormat="1" ht="9" customHeight="1" x14ac:dyDescent="0.25">
      <c r="A38" s="48"/>
      <c r="B38" s="49"/>
      <c r="C38" s="49"/>
      <c r="D38" s="49"/>
      <c r="E38" s="49"/>
      <c r="F38" s="49"/>
      <c r="G38" s="49"/>
      <c r="H38" s="49"/>
      <c r="I38" s="49"/>
      <c r="J38" s="49"/>
      <c r="K38" s="49"/>
      <c r="L38" s="49"/>
      <c r="M38" s="44"/>
      <c r="N38" s="49"/>
      <c r="O38" s="49"/>
      <c r="P38" s="49"/>
      <c r="Q38" s="44"/>
      <c r="R38" s="44"/>
      <c r="S38" s="140"/>
      <c r="T38" s="49"/>
      <c r="U38"/>
      <c r="V38" s="44"/>
      <c r="W38" s="140"/>
      <c r="X38" s="49"/>
      <c r="Y38" s="227"/>
    </row>
    <row r="39" spans="1:25" s="5" customFormat="1" ht="69" customHeight="1" x14ac:dyDescent="0.2">
      <c r="A39" s="68" t="s">
        <v>248</v>
      </c>
      <c r="B39" s="49"/>
      <c r="C39" s="56"/>
      <c r="D39" s="49"/>
      <c r="E39" s="137" t="s">
        <v>238</v>
      </c>
      <c r="F39" s="138"/>
      <c r="G39" s="49"/>
      <c r="H39" s="45"/>
      <c r="I39" s="45"/>
      <c r="J39" s="45" t="s">
        <v>237</v>
      </c>
      <c r="K39" s="45"/>
      <c r="L39" s="57"/>
      <c r="M39" s="44"/>
      <c r="N39" s="134" t="s">
        <v>253</v>
      </c>
      <c r="O39" s="144"/>
      <c r="P39" s="145"/>
      <c r="Q39" s="57"/>
      <c r="R39" s="49"/>
      <c r="S39" s="140"/>
      <c r="T39" s="49"/>
      <c r="U39" s="139" t="s">
        <v>274</v>
      </c>
      <c r="V39" s="44"/>
      <c r="W39" s="140"/>
      <c r="X39" s="49"/>
      <c r="Y39" s="227"/>
    </row>
    <row r="40" spans="1:25" s="5" customFormat="1" ht="11.25" customHeight="1" x14ac:dyDescent="0.2">
      <c r="A40" s="48"/>
      <c r="B40" s="49"/>
      <c r="C40" s="49"/>
      <c r="D40" s="49"/>
      <c r="E40" s="49"/>
      <c r="F40" s="49"/>
      <c r="G40" s="49"/>
      <c r="H40" s="54"/>
      <c r="I40" s="54"/>
      <c r="J40" s="54"/>
      <c r="K40" s="54"/>
      <c r="L40" s="49"/>
      <c r="M40" s="44"/>
      <c r="N40" s="49"/>
      <c r="O40" s="49"/>
      <c r="P40" s="49"/>
      <c r="Q40" s="49"/>
      <c r="R40" s="49"/>
      <c r="S40" s="140"/>
      <c r="T40" s="49"/>
      <c r="U40" s="140"/>
      <c r="V40" s="44"/>
      <c r="W40" s="140"/>
      <c r="X40" s="49"/>
      <c r="Y40" s="227"/>
    </row>
    <row r="41" spans="1:25" s="47" customFormat="1" ht="82.5" customHeight="1" x14ac:dyDescent="0.2">
      <c r="A41" s="246" t="s">
        <v>249</v>
      </c>
      <c r="B41" s="49"/>
      <c r="C41" s="139" t="s">
        <v>250</v>
      </c>
      <c r="D41" s="49"/>
      <c r="E41" s="137" t="s">
        <v>239</v>
      </c>
      <c r="F41" s="138"/>
      <c r="G41" s="49"/>
      <c r="H41" s="45"/>
      <c r="I41" s="45"/>
      <c r="J41" s="45" t="s">
        <v>237</v>
      </c>
      <c r="K41" s="45"/>
      <c r="L41" s="57"/>
      <c r="M41" s="44"/>
      <c r="N41" s="137" t="s">
        <v>241</v>
      </c>
      <c r="O41" s="143"/>
      <c r="P41" s="138"/>
      <c r="Q41" s="49"/>
      <c r="R41" s="49"/>
      <c r="S41" s="140"/>
      <c r="T41" s="49"/>
      <c r="U41" s="140"/>
      <c r="V41" s="44"/>
      <c r="W41" s="140"/>
      <c r="X41" s="49"/>
      <c r="Y41" s="227"/>
    </row>
    <row r="42" spans="1:25" s="5" customFormat="1" ht="9" customHeight="1" x14ac:dyDescent="0.2">
      <c r="A42" s="247"/>
      <c r="B42" s="49"/>
      <c r="C42" s="140"/>
      <c r="D42" s="49"/>
      <c r="E42" s="49"/>
      <c r="F42" s="49"/>
      <c r="G42" s="49"/>
      <c r="H42" s="49"/>
      <c r="I42" s="49"/>
      <c r="J42" s="49"/>
      <c r="K42" s="49"/>
      <c r="L42" s="49"/>
      <c r="M42" s="44"/>
      <c r="N42" s="49"/>
      <c r="O42" s="49"/>
      <c r="P42" s="49"/>
      <c r="Q42" s="44"/>
      <c r="R42" s="44"/>
      <c r="S42" s="140"/>
      <c r="T42" s="49"/>
      <c r="U42" s="140"/>
      <c r="V42" s="44"/>
      <c r="W42" s="140"/>
      <c r="X42" s="49"/>
      <c r="Y42" s="227"/>
    </row>
    <row r="43" spans="1:25" s="5" customFormat="1" ht="103.5" customHeight="1" x14ac:dyDescent="0.2">
      <c r="A43" s="248"/>
      <c r="B43" s="49"/>
      <c r="C43" s="141"/>
      <c r="D43" s="49"/>
      <c r="E43" s="137" t="s">
        <v>240</v>
      </c>
      <c r="F43" s="138"/>
      <c r="G43" s="49"/>
      <c r="H43" s="45"/>
      <c r="I43" s="45"/>
      <c r="J43" s="45" t="s">
        <v>237</v>
      </c>
      <c r="K43" s="45"/>
      <c r="L43" s="57"/>
      <c r="M43" s="44"/>
      <c r="N43" s="137" t="s">
        <v>242</v>
      </c>
      <c r="O43" s="143"/>
      <c r="P43" s="138"/>
      <c r="Q43" s="57"/>
      <c r="R43" s="49"/>
      <c r="S43" s="140"/>
      <c r="T43" s="49"/>
      <c r="U43" s="141"/>
      <c r="V43" s="44"/>
      <c r="W43" s="140"/>
      <c r="X43" s="49"/>
      <c r="Y43" s="227"/>
    </row>
    <row r="44" spans="1:25" s="5" customFormat="1" ht="11.25" customHeight="1" x14ac:dyDescent="0.2">
      <c r="A44" s="53"/>
      <c r="B44" s="49"/>
      <c r="C44" s="49"/>
      <c r="D44" s="49"/>
      <c r="E44" s="49"/>
      <c r="F44" s="49"/>
      <c r="G44" s="49"/>
      <c r="H44" s="49"/>
      <c r="I44" s="49"/>
      <c r="J44" s="49"/>
      <c r="K44" s="49"/>
      <c r="L44" s="49"/>
      <c r="M44" s="44"/>
      <c r="N44" s="49"/>
      <c r="O44" s="49"/>
      <c r="P44" s="49"/>
      <c r="Q44" s="49"/>
      <c r="R44" s="49"/>
      <c r="S44" s="140"/>
      <c r="T44" s="49"/>
      <c r="U44" s="49"/>
      <c r="V44" s="44"/>
      <c r="W44" s="140"/>
      <c r="X44" s="49"/>
      <c r="Y44" s="227"/>
    </row>
    <row r="45" spans="1:25" s="5" customFormat="1" ht="90.75" customHeight="1" x14ac:dyDescent="0.2">
      <c r="A45" s="68" t="s">
        <v>251</v>
      </c>
      <c r="B45" s="49"/>
      <c r="C45" s="56"/>
      <c r="D45" s="49"/>
      <c r="E45" s="137" t="s">
        <v>238</v>
      </c>
      <c r="F45" s="138"/>
      <c r="G45" s="49"/>
      <c r="H45" s="45"/>
      <c r="I45" s="45"/>
      <c r="J45" s="45" t="s">
        <v>237</v>
      </c>
      <c r="K45" s="45"/>
      <c r="L45" s="57"/>
      <c r="M45" s="44"/>
      <c r="N45" s="137" t="s">
        <v>243</v>
      </c>
      <c r="O45" s="143"/>
      <c r="P45" s="138"/>
      <c r="Q45" s="57"/>
      <c r="R45" s="49"/>
      <c r="S45" s="141"/>
      <c r="T45" s="51"/>
      <c r="U45" s="56" t="s">
        <v>272</v>
      </c>
      <c r="V45" s="44"/>
      <c r="W45" s="141"/>
      <c r="X45" s="49"/>
      <c r="Y45" s="228"/>
    </row>
    <row r="46" spans="1:25" s="5" customFormat="1" ht="11.25" customHeight="1" x14ac:dyDescent="0.2">
      <c r="A46" s="48"/>
      <c r="B46" s="49"/>
      <c r="C46" s="49"/>
      <c r="D46" s="49"/>
      <c r="E46" s="49"/>
      <c r="F46" s="49"/>
      <c r="G46" s="49"/>
      <c r="H46" s="54"/>
      <c r="I46" s="54"/>
      <c r="J46" s="54"/>
      <c r="K46" s="54"/>
      <c r="L46" s="49"/>
      <c r="M46" s="44"/>
      <c r="N46" s="49"/>
      <c r="O46" s="49"/>
      <c r="P46" s="49"/>
      <c r="Q46" s="49"/>
      <c r="R46" s="49"/>
      <c r="S46" s="63"/>
      <c r="T46" s="49"/>
      <c r="U46" s="49"/>
      <c r="V46" s="44"/>
      <c r="W46" s="49"/>
      <c r="X46" s="49"/>
      <c r="Y46" s="52"/>
    </row>
    <row r="47" spans="1:25" s="5" customFormat="1" ht="99.75" customHeight="1" x14ac:dyDescent="0.2">
      <c r="A47" s="68" t="s">
        <v>299</v>
      </c>
      <c r="B47" s="49"/>
      <c r="C47" s="56"/>
      <c r="D47" s="49"/>
      <c r="E47" s="137" t="s">
        <v>273</v>
      </c>
      <c r="F47" s="138"/>
      <c r="G47" s="49"/>
      <c r="H47" s="45"/>
      <c r="I47" s="45"/>
      <c r="J47" s="45"/>
      <c r="K47" s="45" t="s">
        <v>237</v>
      </c>
      <c r="L47" s="57"/>
      <c r="M47" s="44"/>
      <c r="N47" s="137" t="s">
        <v>254</v>
      </c>
      <c r="O47" s="143"/>
      <c r="P47" s="138"/>
      <c r="Q47" s="57"/>
      <c r="R47" s="51"/>
      <c r="S47" s="56" t="s">
        <v>245</v>
      </c>
      <c r="T47" s="50"/>
      <c r="U47" s="56" t="s">
        <v>244</v>
      </c>
      <c r="V47" s="44"/>
      <c r="W47" s="56" t="s">
        <v>249</v>
      </c>
      <c r="X47" s="50"/>
      <c r="Y47" s="46"/>
    </row>
    <row r="48" spans="1:25" x14ac:dyDescent="0.25">
      <c r="A48" s="36"/>
      <c r="B48" s="35"/>
      <c r="C48" s="35"/>
      <c r="D48" s="35"/>
      <c r="E48" s="35"/>
      <c r="F48" s="35"/>
      <c r="G48" s="35"/>
      <c r="H48" s="35"/>
      <c r="I48" s="35"/>
      <c r="J48" s="35"/>
      <c r="K48" s="35"/>
      <c r="L48" s="35"/>
      <c r="M48" s="35"/>
      <c r="N48" s="35"/>
      <c r="O48" s="35"/>
      <c r="P48" s="35"/>
      <c r="Q48" s="35"/>
      <c r="R48" s="35"/>
      <c r="S48" s="35"/>
      <c r="T48" s="35"/>
      <c r="U48" s="35"/>
      <c r="V48" s="35"/>
      <c r="W48" s="35"/>
      <c r="X48" s="35"/>
      <c r="Y48" s="37"/>
    </row>
    <row r="49" spans="1:25" x14ac:dyDescent="0.25">
      <c r="A49" s="245" t="s">
        <v>130</v>
      </c>
      <c r="B49" s="172"/>
      <c r="C49" s="173"/>
      <c r="D49" s="35"/>
      <c r="E49" s="35"/>
      <c r="F49" s="35"/>
      <c r="G49" s="35"/>
      <c r="H49" s="35"/>
      <c r="I49" s="35"/>
      <c r="J49" s="35"/>
      <c r="K49" s="35"/>
      <c r="L49" s="35"/>
      <c r="M49" s="35"/>
      <c r="N49" s="35"/>
      <c r="O49" s="35"/>
      <c r="P49" s="35"/>
      <c r="Q49" s="35"/>
      <c r="R49" s="35"/>
      <c r="S49" s="35"/>
      <c r="T49" s="35"/>
      <c r="U49" s="35"/>
      <c r="V49" s="35"/>
      <c r="W49" s="35"/>
      <c r="X49" s="35"/>
      <c r="Y49" s="37"/>
    </row>
    <row r="50" spans="1:25" x14ac:dyDescent="0.25">
      <c r="A50" s="150"/>
      <c r="B50" s="151"/>
      <c r="C50" s="152"/>
      <c r="D50" s="35"/>
      <c r="E50" s="35"/>
      <c r="F50" s="35"/>
      <c r="G50" s="35"/>
      <c r="H50" s="35"/>
      <c r="I50" s="35"/>
      <c r="J50" s="35"/>
      <c r="K50" s="35"/>
      <c r="L50" s="35"/>
      <c r="M50" s="35"/>
      <c r="N50" s="35"/>
      <c r="O50" s="35"/>
      <c r="P50" s="35"/>
      <c r="Q50" s="35"/>
      <c r="R50" s="35"/>
      <c r="S50" s="35"/>
      <c r="T50" s="35"/>
      <c r="U50" s="35"/>
      <c r="V50" s="35"/>
      <c r="W50" s="35"/>
      <c r="X50" s="35"/>
      <c r="Y50" s="37"/>
    </row>
    <row r="51" spans="1:25" x14ac:dyDescent="0.25">
      <c r="A51" s="150"/>
      <c r="B51" s="151"/>
      <c r="C51" s="152"/>
      <c r="D51" s="35"/>
      <c r="E51" s="35"/>
      <c r="F51" s="35"/>
      <c r="G51" s="35"/>
      <c r="H51" s="35"/>
      <c r="I51" s="35"/>
      <c r="J51" s="35"/>
      <c r="K51" s="35"/>
      <c r="L51" s="35"/>
      <c r="M51" s="35"/>
      <c r="N51" s="35"/>
      <c r="O51" s="35"/>
      <c r="P51" s="35"/>
      <c r="Q51" s="35"/>
      <c r="R51" s="35"/>
      <c r="S51" s="35"/>
      <c r="T51" s="35"/>
      <c r="U51" s="35"/>
      <c r="V51" s="35"/>
      <c r="W51" s="35"/>
      <c r="X51" s="35"/>
      <c r="Y51" s="37"/>
    </row>
    <row r="52" spans="1:25" x14ac:dyDescent="0.25">
      <c r="A52" s="185" t="s">
        <v>271</v>
      </c>
      <c r="B52" s="186"/>
      <c r="C52" s="187"/>
      <c r="D52" s="35"/>
      <c r="E52" s="35"/>
      <c r="F52" s="35"/>
      <c r="G52" s="35"/>
      <c r="H52" s="35"/>
      <c r="I52" s="35"/>
      <c r="J52" s="35"/>
      <c r="K52" s="35"/>
      <c r="L52" s="35"/>
      <c r="M52" s="35"/>
      <c r="N52" s="35"/>
      <c r="O52" s="35"/>
      <c r="P52" s="35"/>
      <c r="Q52" s="35"/>
      <c r="R52" s="35"/>
      <c r="S52" s="35"/>
      <c r="T52" s="35"/>
      <c r="U52" s="35"/>
      <c r="V52" s="35"/>
      <c r="W52" s="35"/>
      <c r="X52" s="35"/>
      <c r="Y52" s="37"/>
    </row>
    <row r="53" spans="1:25" x14ac:dyDescent="0.25">
      <c r="A53" s="188"/>
      <c r="B53" s="186"/>
      <c r="C53" s="187"/>
      <c r="D53" s="35"/>
      <c r="E53" s="35"/>
      <c r="F53" s="35"/>
      <c r="G53" s="35"/>
      <c r="H53" s="35"/>
      <c r="I53" s="35"/>
      <c r="J53" s="35"/>
      <c r="K53" s="35"/>
      <c r="L53" s="35"/>
      <c r="M53" s="35"/>
      <c r="N53" s="35"/>
      <c r="O53" s="35"/>
      <c r="P53" s="35"/>
      <c r="Q53" s="35"/>
      <c r="R53" s="35"/>
      <c r="S53" s="35"/>
      <c r="T53" s="35"/>
      <c r="U53" s="35"/>
      <c r="V53" s="35"/>
      <c r="W53" s="35"/>
      <c r="X53" s="35"/>
      <c r="Y53" s="37"/>
    </row>
    <row r="54" spans="1:25" x14ac:dyDescent="0.25">
      <c r="A54" s="188"/>
      <c r="B54" s="186"/>
      <c r="C54" s="187"/>
      <c r="D54" s="35"/>
      <c r="E54" s="35"/>
      <c r="F54" s="35"/>
      <c r="G54" s="35"/>
      <c r="H54" s="35"/>
      <c r="I54" s="35"/>
      <c r="J54" s="35"/>
      <c r="K54" s="35"/>
      <c r="L54" s="35"/>
      <c r="M54" s="35"/>
      <c r="N54" s="35"/>
      <c r="O54" s="35"/>
      <c r="P54" s="35"/>
      <c r="Q54" s="35"/>
      <c r="R54" s="35"/>
      <c r="S54" s="35"/>
      <c r="T54" s="35"/>
      <c r="U54" s="35"/>
      <c r="V54" s="35"/>
      <c r="W54" s="35"/>
      <c r="X54" s="35"/>
      <c r="Y54" s="37"/>
    </row>
    <row r="55" spans="1:25" x14ac:dyDescent="0.25">
      <c r="A55" s="150"/>
      <c r="B55" s="151"/>
      <c r="C55" s="152"/>
      <c r="D55" s="35"/>
      <c r="E55" s="35"/>
      <c r="F55" s="35"/>
      <c r="G55" s="35"/>
      <c r="H55" s="35"/>
      <c r="I55" s="35"/>
      <c r="J55" s="35"/>
      <c r="K55" s="35"/>
      <c r="L55" s="35"/>
      <c r="M55" s="35"/>
      <c r="N55" s="35"/>
      <c r="O55" s="35"/>
      <c r="P55" s="35"/>
      <c r="Q55" s="35"/>
      <c r="R55" s="35"/>
      <c r="S55" s="35"/>
      <c r="T55" s="35"/>
      <c r="U55" s="35"/>
      <c r="V55" s="35"/>
      <c r="W55" s="35"/>
      <c r="X55" s="35"/>
      <c r="Y55" s="37"/>
    </row>
    <row r="56" spans="1:25" x14ac:dyDescent="0.25">
      <c r="A56" s="150"/>
      <c r="B56" s="151"/>
      <c r="C56" s="152"/>
      <c r="D56" s="35"/>
      <c r="E56" s="35"/>
      <c r="F56" s="35"/>
      <c r="G56" s="35"/>
      <c r="H56" s="35"/>
      <c r="I56" s="35"/>
      <c r="J56" s="35"/>
      <c r="K56" s="35"/>
      <c r="L56" s="35"/>
      <c r="M56" s="35"/>
      <c r="N56" s="35"/>
      <c r="O56" s="35"/>
      <c r="P56" s="35"/>
      <c r="Q56" s="35"/>
      <c r="R56" s="35"/>
      <c r="S56" s="35"/>
      <c r="T56" s="35"/>
      <c r="U56" s="35"/>
      <c r="V56" s="35"/>
      <c r="W56" s="35"/>
      <c r="X56" s="35"/>
      <c r="Y56" s="37"/>
    </row>
    <row r="57" spans="1:25" x14ac:dyDescent="0.25">
      <c r="A57" s="1"/>
      <c r="Y57" s="2"/>
    </row>
    <row r="58" spans="1:25" x14ac:dyDescent="0.25">
      <c r="A58" s="1"/>
      <c r="Y58" s="2"/>
    </row>
    <row r="59" spans="1:25" x14ac:dyDescent="0.25">
      <c r="A59" s="1"/>
      <c r="Y59" s="2"/>
    </row>
    <row r="60" spans="1:25" x14ac:dyDescent="0.25">
      <c r="A60" s="1"/>
      <c r="Y60" s="2"/>
    </row>
    <row r="61" spans="1:25" x14ac:dyDescent="0.25">
      <c r="A61" s="1"/>
      <c r="Y61" s="2"/>
    </row>
    <row r="62" spans="1:25" x14ac:dyDescent="0.25">
      <c r="A62" s="1"/>
      <c r="Y62" s="2"/>
    </row>
    <row r="63" spans="1:25" x14ac:dyDescent="0.25">
      <c r="A63" s="1"/>
      <c r="Y63" s="2"/>
    </row>
    <row r="64" spans="1:25" x14ac:dyDescent="0.25">
      <c r="A64" s="1"/>
      <c r="Y64" s="2"/>
    </row>
    <row r="65" spans="1:25" x14ac:dyDescent="0.25">
      <c r="A65" s="1"/>
      <c r="Y65" s="2"/>
    </row>
    <row r="66" spans="1:25" x14ac:dyDescent="0.25">
      <c r="A66" s="1"/>
      <c r="Y66" s="2"/>
    </row>
    <row r="67" spans="1:25" x14ac:dyDescent="0.25">
      <c r="A67" s="1"/>
      <c r="Y67" s="2"/>
    </row>
    <row r="68" spans="1:25" ht="15.75" thickBot="1" x14ac:dyDescent="0.3">
      <c r="A68" s="34"/>
      <c r="B68" s="3"/>
      <c r="C68" s="3"/>
      <c r="D68" s="3"/>
      <c r="E68" s="3"/>
      <c r="F68" s="3"/>
      <c r="G68" s="3"/>
      <c r="H68" s="3"/>
      <c r="I68" s="3"/>
      <c r="J68" s="3"/>
      <c r="K68" s="3"/>
      <c r="L68" s="3"/>
      <c r="M68" s="3"/>
      <c r="N68" s="3"/>
      <c r="O68" s="3"/>
      <c r="P68" s="3"/>
      <c r="Q68" s="3"/>
      <c r="R68" s="3"/>
      <c r="S68" s="3"/>
      <c r="T68" s="3"/>
      <c r="U68" s="3"/>
      <c r="V68" s="3"/>
      <c r="W68" s="3"/>
      <c r="X68" s="3"/>
      <c r="Y68" s="4"/>
    </row>
  </sheetData>
  <sheetProtection formatCells="0" selectLockedCells="1" selectUnlockedCells="1"/>
  <mergeCells count="95">
    <mergeCell ref="A32:A34"/>
    <mergeCell ref="G6:G11"/>
    <mergeCell ref="T6:T11"/>
    <mergeCell ref="E13:F13"/>
    <mergeCell ref="C6:C7"/>
    <mergeCell ref="E6:F7"/>
    <mergeCell ref="C12:Y12"/>
    <mergeCell ref="C8:C11"/>
    <mergeCell ref="U6:Y6"/>
    <mergeCell ref="W11:Y11"/>
    <mergeCell ref="W8:Y8"/>
    <mergeCell ref="W9:Y9"/>
    <mergeCell ref="W10:Y10"/>
    <mergeCell ref="N23:P23"/>
    <mergeCell ref="N21:P21"/>
    <mergeCell ref="E8:F11"/>
    <mergeCell ref="A50:C51"/>
    <mergeCell ref="E30:F30"/>
    <mergeCell ref="N30:P30"/>
    <mergeCell ref="N34:P34"/>
    <mergeCell ref="E47:F47"/>
    <mergeCell ref="N47:P47"/>
    <mergeCell ref="A49:C49"/>
    <mergeCell ref="A41:A43"/>
    <mergeCell ref="C41:C43"/>
    <mergeCell ref="N43:P43"/>
    <mergeCell ref="N32:P32"/>
    <mergeCell ref="E32:F34"/>
    <mergeCell ref="C32:C34"/>
    <mergeCell ref="E45:F45"/>
    <mergeCell ref="N45:P45"/>
    <mergeCell ref="E41:F41"/>
    <mergeCell ref="Y37:Y45"/>
    <mergeCell ref="U8:V8"/>
    <mergeCell ref="H15:K15"/>
    <mergeCell ref="U15:Y15"/>
    <mergeCell ref="W37:W45"/>
    <mergeCell ref="N37:P37"/>
    <mergeCell ref="U9:V9"/>
    <mergeCell ref="U10:V10"/>
    <mergeCell ref="U11:V11"/>
    <mergeCell ref="N39:P39"/>
    <mergeCell ref="W20:W24"/>
    <mergeCell ref="Y20:Y24"/>
    <mergeCell ref="N24:P24"/>
    <mergeCell ref="W32:W34"/>
    <mergeCell ref="N41:P41"/>
    <mergeCell ref="Y32:Y34"/>
    <mergeCell ref="X1:Y1"/>
    <mergeCell ref="X2:Y2"/>
    <mergeCell ref="X3:Y3"/>
    <mergeCell ref="D1:U3"/>
    <mergeCell ref="A5:Y5"/>
    <mergeCell ref="A1:C3"/>
    <mergeCell ref="V1:W1"/>
    <mergeCell ref="V2:W2"/>
    <mergeCell ref="V3:W3"/>
    <mergeCell ref="D8:D11"/>
    <mergeCell ref="A14:Y14"/>
    <mergeCell ref="A15:F15"/>
    <mergeCell ref="G15:G16"/>
    <mergeCell ref="A6:B13"/>
    <mergeCell ref="W7:Y7"/>
    <mergeCell ref="N20:P20"/>
    <mergeCell ref="A20:A24"/>
    <mergeCell ref="A55:C56"/>
    <mergeCell ref="P6:S7"/>
    <mergeCell ref="P8:S11"/>
    <mergeCell ref="N15:S15"/>
    <mergeCell ref="N16:P16"/>
    <mergeCell ref="H6:N7"/>
    <mergeCell ref="H8:N11"/>
    <mergeCell ref="O6:O11"/>
    <mergeCell ref="H13:N13"/>
    <mergeCell ref="O13:Y13"/>
    <mergeCell ref="U7:V7"/>
    <mergeCell ref="Q16:R16"/>
    <mergeCell ref="A52:C54"/>
    <mergeCell ref="E16:F16"/>
    <mergeCell ref="N22:P22"/>
    <mergeCell ref="E18:F18"/>
    <mergeCell ref="E20:F20"/>
    <mergeCell ref="U39:U43"/>
    <mergeCell ref="E28:F28"/>
    <mergeCell ref="N28:P28"/>
    <mergeCell ref="S37:S45"/>
    <mergeCell ref="E37:F37"/>
    <mergeCell ref="E39:F39"/>
    <mergeCell ref="N18:P18"/>
    <mergeCell ref="E26:F26"/>
    <mergeCell ref="N26:P26"/>
    <mergeCell ref="E43:F43"/>
    <mergeCell ref="E22:F22"/>
    <mergeCell ref="E23:F23"/>
    <mergeCell ref="E24:F24"/>
  </mergeCells>
  <dataValidations count="18">
    <dataValidation allowBlank="1" showInputMessage="1" showErrorMessage="1" sqref="E8:F11 H8"/>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6:S7"/>
    <dataValidation allowBlank="1" showInputMessage="1" showErrorMessage="1" promptTitle="Proceso" prompt="Previo a diligenciar las demás casillas, seleccione de la lista desplegable el proceso que va a caracterizar." sqref="C6:C7"/>
    <dataValidation allowBlank="1" showInputMessage="1" showErrorMessage="1" promptTitle="Macroproceso" prompt="El formato cargará automaticamente la información asociada al proceso que seleccionó." sqref="E6:F7"/>
    <dataValidation allowBlank="1" showInputMessage="1" showErrorMessage="1" promptTitle="Tipo de Proceso" prompt="El formato seleccionará automaticamente el tipo de proceso al que corresponde el proceso que seleccionó." sqref="H6:N7"/>
    <dataValidation allowBlank="1" showInputMessage="1" showErrorMessage="1" prompt="Con la ayuda del enlace, defina el tipo de indicador y el nombre del (los) indicadores que quiere establecer para medir su proceso." sqref="U6:Y6"/>
    <dataValidation allowBlank="1" showInputMessage="1" showErrorMessage="1" prompt="Confirme si el líder del proceso que aparece cargado se encuentra correcto." sqref="C13"/>
    <dataValidation allowBlank="1" showInputMessage="1" showErrorMessage="1" prompt="Para definir el alcance de su proceso tenga en cuenta que debe describir y delimitar brevemente el inicio y fin de las actividades del proceso. " sqref="H13:N13"/>
    <dataValidation allowBlank="1" showInputMessage="1" showErrorMessage="1" prompt="Identifica los procesos de la SIC, que proporcionan insumos o necesidades para ejecutar las actividades del proceso." sqref="A16"/>
    <dataValidation allowBlank="1" showInputMessage="1" showErrorMessage="1" prompt="Identifica Entidades externas o usuarios que proporcionan insumos o necesidades para ejecutar las actividades del proceso." sqref="C16"/>
    <dataValidation allowBlank="1" showInputMessage="1" showErrorMessage="1" prompt="Marque con una X, la etapa del ciclo PHV al que hace referencia la actividad._x000a__x000a_Puede insertar tantas filas como sea necesario de acuerdo al número de actividades requeridas. " sqref="H15:K15"/>
    <dataValidation allowBlank="1" showInputMessage="1" showErrorMessage="1" prompt="Define los cargos y/o roles responsables de realizar la actividad descrita. _x000a_" sqref="S16"/>
    <dataValidation allowBlank="1" showInputMessage="1" showErrorMessage="1" prompt="Identifica los procesos, los cargos o roles específicos que reciben la salida y que hacen parte de la SIC." sqref="W16"/>
    <dataValidation allowBlank="1" showInputMessage="1" showErrorMessage="1" prompt="Identifica las entidades externas que reciben o son afectados por las salidas generadas en una actividad." sqref="Y16"/>
    <dataValidation allowBlank="1" showInputMessage="1" showErrorMessage="1" prompt="Seleccione de la lista desplegable los trámites y OPAS asociados al proceso, en caso de tener más de uno utilice las diferentes filas." sqref="A49:C49"/>
    <dataValidation allowBlank="1" showInputMessage="1" showErrorMessage="1" prompt="Son los insumos o la información de necesidades o aspectos legales que se requieren para la ejecución de las actividades. " sqref="E16:F16"/>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6"/>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6:P16"/>
  </dataValidations>
  <pageMargins left="0.70866141732283472" right="0.70866141732283472" top="0.74803149606299213" bottom="0.74803149606299213" header="0.31496062992125984" footer="0.31496062992125984"/>
  <pageSetup scale="30" orientation="portrait" r:id="rId1"/>
  <headerFooter>
    <oddFooter>&amp;RSC01-F09 Vr4 (2022-08-25)</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desplegables'!$D$3:$D$47</xm:f>
          </x14:formula1>
          <xm:sqref>C8:C11</xm:sqref>
        </x14:dataValidation>
        <x14:dataValidation type="list" allowBlank="1" showInputMessage="1" showErrorMessage="1">
          <x14:formula1>
            <xm:f>'Listas desplegables'!$D$52:$D$80</xm:f>
          </x14:formula1>
          <xm:sqref>A55:C56 A50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5"/>
  <sheetViews>
    <sheetView showGridLines="0" topLeftCell="A16" zoomScale="90" zoomScaleNormal="90" zoomScaleSheetLayoutView="100" workbookViewId="0">
      <selection activeCell="C25" sqref="C25:D25"/>
    </sheetView>
  </sheetViews>
  <sheetFormatPr baseColWidth="10" defaultColWidth="11.42578125" defaultRowHeight="15" x14ac:dyDescent="0.25"/>
  <cols>
    <col min="1" max="1" width="4" style="104" customWidth="1"/>
    <col min="2" max="2" width="33.85546875" style="104" customWidth="1"/>
    <col min="3" max="3" width="22.85546875" style="104" customWidth="1"/>
    <col min="4" max="4" width="7.5703125" style="104" customWidth="1"/>
    <col min="5" max="5" width="10" style="104" customWidth="1"/>
    <col min="6" max="6" width="12.42578125" style="104" customWidth="1"/>
    <col min="7" max="7" width="7.85546875" style="104" customWidth="1"/>
    <col min="8" max="8" width="25.5703125" style="104" customWidth="1"/>
    <col min="9" max="9" width="13.85546875" style="104" customWidth="1"/>
    <col min="10" max="10" width="3.5703125" style="104" customWidth="1"/>
    <col min="11" max="11" width="9.42578125" style="104" customWidth="1"/>
    <col min="12" max="12" width="11" style="104" customWidth="1"/>
    <col min="13" max="13" width="3.5703125" style="104" customWidth="1"/>
    <col min="14" max="14" width="10.140625" style="104" customWidth="1"/>
    <col min="15" max="15" width="6.5703125" style="104" customWidth="1"/>
    <col min="16" max="17" width="12.5703125" style="104" customWidth="1"/>
    <col min="18" max="18" width="14" style="104" customWidth="1"/>
    <col min="19" max="20" width="4.42578125" style="104" customWidth="1"/>
    <col min="21" max="22" width="11.42578125" style="105" customWidth="1"/>
    <col min="23" max="23" width="17.5703125" style="105" customWidth="1"/>
    <col min="24" max="24" width="16.5703125" style="105" customWidth="1"/>
    <col min="25" max="25" width="11" style="105" customWidth="1"/>
    <col min="26" max="16384" width="11.42578125" style="104"/>
  </cols>
  <sheetData>
    <row r="1" spans="2:25" ht="86.25" customHeight="1" x14ac:dyDescent="0.25">
      <c r="B1" s="335"/>
      <c r="C1" s="336"/>
      <c r="D1" s="337" t="s">
        <v>21</v>
      </c>
      <c r="E1" s="337"/>
      <c r="F1" s="337"/>
      <c r="G1" s="337"/>
      <c r="H1" s="337"/>
      <c r="I1" s="337"/>
      <c r="J1" s="337"/>
      <c r="K1" s="337"/>
      <c r="L1" s="337"/>
      <c r="M1" s="337"/>
      <c r="N1" s="337"/>
      <c r="O1" s="337"/>
      <c r="P1" s="337"/>
      <c r="Q1" s="337"/>
      <c r="R1" s="337"/>
      <c r="S1" s="338"/>
    </row>
    <row r="2" spans="2:25" ht="17.45" customHeight="1" x14ac:dyDescent="0.25">
      <c r="B2" s="339"/>
      <c r="C2" s="340"/>
      <c r="D2" s="340"/>
      <c r="E2" s="340"/>
      <c r="F2" s="340"/>
      <c r="G2" s="340"/>
      <c r="H2" s="340"/>
      <c r="I2" s="340"/>
      <c r="J2" s="340"/>
      <c r="K2" s="340"/>
      <c r="L2" s="340"/>
      <c r="M2" s="340"/>
      <c r="N2" s="340"/>
      <c r="O2" s="340"/>
      <c r="P2" s="340"/>
      <c r="Q2" s="340"/>
      <c r="R2" s="340"/>
      <c r="S2" s="341"/>
    </row>
    <row r="3" spans="2:25" ht="29.25" customHeight="1" x14ac:dyDescent="0.25">
      <c r="B3" s="342" t="s">
        <v>160</v>
      </c>
      <c r="C3" s="343"/>
      <c r="D3" s="343"/>
      <c r="E3" s="343"/>
      <c r="F3" s="343"/>
      <c r="G3" s="343"/>
      <c r="H3" s="343"/>
      <c r="I3" s="343"/>
      <c r="J3" s="343"/>
      <c r="K3" s="343"/>
      <c r="L3" s="343"/>
      <c r="M3" s="343"/>
      <c r="N3" s="343"/>
      <c r="O3" s="343"/>
      <c r="P3" s="343"/>
      <c r="Q3" s="343"/>
      <c r="R3" s="343"/>
      <c r="S3" s="344"/>
    </row>
    <row r="4" spans="2:25" ht="30.2" customHeight="1" x14ac:dyDescent="0.25">
      <c r="B4" s="106" t="s">
        <v>37</v>
      </c>
      <c r="C4" s="345" t="s">
        <v>290</v>
      </c>
      <c r="D4" s="346"/>
      <c r="E4" s="346"/>
      <c r="F4" s="346"/>
      <c r="G4" s="346"/>
      <c r="H4" s="346"/>
      <c r="I4" s="346"/>
      <c r="J4" s="346"/>
      <c r="K4" s="346"/>
      <c r="L4" s="346"/>
      <c r="M4" s="346"/>
      <c r="N4" s="346"/>
      <c r="O4" s="346"/>
      <c r="P4" s="346"/>
      <c r="Q4" s="346"/>
      <c r="R4" s="346"/>
      <c r="S4" s="346"/>
    </row>
    <row r="5" spans="2:25" ht="30.2" customHeight="1" x14ac:dyDescent="0.25">
      <c r="B5" s="106" t="s">
        <v>22</v>
      </c>
      <c r="C5" s="332" t="s">
        <v>295</v>
      </c>
      <c r="D5" s="333"/>
      <c r="E5" s="333"/>
      <c r="F5" s="333"/>
      <c r="G5" s="333"/>
      <c r="H5" s="333"/>
      <c r="I5" s="333"/>
      <c r="J5" s="334"/>
      <c r="K5" s="315" t="s">
        <v>36</v>
      </c>
      <c r="L5" s="315"/>
      <c r="M5" s="322" t="s">
        <v>303</v>
      </c>
      <c r="N5" s="322"/>
      <c r="O5" s="322"/>
      <c r="P5" s="322"/>
      <c r="Q5" s="322"/>
      <c r="R5" s="322"/>
      <c r="S5" s="325"/>
    </row>
    <row r="6" spans="2:25" ht="47.25" customHeight="1" x14ac:dyDescent="0.25">
      <c r="B6" s="106" t="s">
        <v>316</v>
      </c>
      <c r="C6" s="322" t="s">
        <v>127</v>
      </c>
      <c r="D6" s="322"/>
      <c r="E6" s="322"/>
      <c r="F6" s="322"/>
      <c r="G6" s="322"/>
      <c r="H6" s="322"/>
      <c r="I6" s="322"/>
      <c r="J6" s="322"/>
      <c r="K6" s="323" t="s">
        <v>38</v>
      </c>
      <c r="L6" s="323"/>
      <c r="M6" s="324" t="s">
        <v>289</v>
      </c>
      <c r="N6" s="322"/>
      <c r="O6" s="322"/>
      <c r="P6" s="322"/>
      <c r="Q6" s="322"/>
      <c r="R6" s="322"/>
      <c r="S6" s="325"/>
    </row>
    <row r="7" spans="2:25" ht="15.75" customHeight="1" x14ac:dyDescent="0.25">
      <c r="B7" s="326"/>
      <c r="C7" s="327"/>
      <c r="D7" s="327"/>
      <c r="E7" s="327"/>
      <c r="F7" s="327"/>
      <c r="G7" s="327"/>
      <c r="H7" s="327"/>
      <c r="I7" s="327"/>
      <c r="J7" s="327"/>
      <c r="K7" s="327"/>
      <c r="L7" s="327"/>
      <c r="M7" s="327"/>
      <c r="N7" s="327"/>
      <c r="O7" s="327"/>
      <c r="P7" s="327"/>
      <c r="Q7" s="327"/>
      <c r="R7" s="327"/>
      <c r="S7" s="328"/>
    </row>
    <row r="8" spans="2:25" ht="30.75" customHeight="1" x14ac:dyDescent="0.25">
      <c r="B8" s="106" t="s">
        <v>23</v>
      </c>
      <c r="C8" s="322" t="s">
        <v>277</v>
      </c>
      <c r="D8" s="322"/>
      <c r="E8" s="322"/>
      <c r="F8" s="322"/>
      <c r="G8" s="322"/>
      <c r="H8" s="322"/>
      <c r="I8" s="322"/>
      <c r="J8" s="322"/>
      <c r="K8" s="323" t="s">
        <v>39</v>
      </c>
      <c r="L8" s="323"/>
      <c r="M8" s="329" t="s">
        <v>246</v>
      </c>
      <c r="N8" s="329"/>
      <c r="O8" s="323" t="s">
        <v>42</v>
      </c>
      <c r="P8" s="323"/>
      <c r="Q8" s="330" t="s">
        <v>304</v>
      </c>
      <c r="R8" s="330"/>
      <c r="S8" s="331"/>
    </row>
    <row r="9" spans="2:25" ht="48" customHeight="1" x14ac:dyDescent="0.25">
      <c r="B9" s="106" t="s">
        <v>24</v>
      </c>
      <c r="C9" s="304" t="s">
        <v>319</v>
      </c>
      <c r="D9" s="304"/>
      <c r="E9" s="304"/>
      <c r="F9" s="304"/>
      <c r="G9" s="304"/>
      <c r="H9" s="304"/>
      <c r="I9" s="304"/>
      <c r="J9" s="304"/>
      <c r="K9" s="304"/>
      <c r="L9" s="304"/>
      <c r="M9" s="304"/>
      <c r="N9" s="304"/>
      <c r="O9" s="304"/>
      <c r="P9" s="304"/>
      <c r="Q9" s="304"/>
      <c r="R9" s="304"/>
      <c r="S9" s="305"/>
    </row>
    <row r="10" spans="2:25" ht="53.25" customHeight="1" x14ac:dyDescent="0.25">
      <c r="B10" s="106" t="s">
        <v>40</v>
      </c>
      <c r="C10" s="306" t="s">
        <v>320</v>
      </c>
      <c r="D10" s="304"/>
      <c r="E10" s="304"/>
      <c r="F10" s="304"/>
      <c r="G10" s="304"/>
      <c r="H10" s="304"/>
      <c r="I10" s="304"/>
      <c r="J10" s="304"/>
      <c r="K10" s="304"/>
      <c r="L10" s="304"/>
      <c r="M10" s="304"/>
      <c r="N10" s="304"/>
      <c r="O10" s="304"/>
      <c r="P10" s="304"/>
      <c r="Q10" s="304"/>
      <c r="R10" s="304"/>
      <c r="S10" s="305"/>
    </row>
    <row r="11" spans="2:25" ht="44.25" customHeight="1" x14ac:dyDescent="0.25">
      <c r="B11" s="107" t="s">
        <v>163</v>
      </c>
      <c r="C11" s="307" t="s">
        <v>317</v>
      </c>
      <c r="D11" s="307"/>
      <c r="E11" s="307"/>
      <c r="F11" s="307"/>
      <c r="G11" s="307"/>
      <c r="H11" s="307"/>
      <c r="I11" s="307"/>
      <c r="J11" s="307"/>
      <c r="K11" s="307"/>
      <c r="L11" s="307"/>
      <c r="M11" s="307"/>
      <c r="N11" s="307"/>
      <c r="O11" s="307"/>
      <c r="P11" s="307"/>
      <c r="Q11" s="307"/>
      <c r="R11" s="307"/>
      <c r="S11" s="308"/>
    </row>
    <row r="12" spans="2:25" ht="14.25" customHeight="1" x14ac:dyDescent="0.25">
      <c r="B12" s="309"/>
      <c r="C12" s="310"/>
      <c r="D12" s="310"/>
      <c r="E12" s="310"/>
      <c r="F12" s="310"/>
      <c r="G12" s="310"/>
      <c r="H12" s="310"/>
      <c r="I12" s="310"/>
      <c r="J12" s="310"/>
      <c r="K12" s="310"/>
      <c r="L12" s="310"/>
      <c r="M12" s="310"/>
      <c r="N12" s="310"/>
      <c r="O12" s="310"/>
      <c r="P12" s="310"/>
      <c r="Q12" s="310"/>
      <c r="R12" s="310"/>
      <c r="S12" s="311"/>
    </row>
    <row r="13" spans="2:25" s="109" customFormat="1" ht="19.5" customHeight="1" x14ac:dyDescent="0.25">
      <c r="B13" s="108" t="s">
        <v>25</v>
      </c>
      <c r="C13" s="312" t="s">
        <v>162</v>
      </c>
      <c r="D13" s="313"/>
      <c r="E13" s="312" t="s">
        <v>41</v>
      </c>
      <c r="F13" s="314"/>
      <c r="G13" s="314"/>
      <c r="H13" s="313"/>
      <c r="I13" s="315" t="s">
        <v>26</v>
      </c>
      <c r="J13" s="315"/>
      <c r="K13" s="315"/>
      <c r="L13" s="315"/>
      <c r="M13" s="315"/>
      <c r="N13" s="315" t="s">
        <v>27</v>
      </c>
      <c r="O13" s="315"/>
      <c r="P13" s="315"/>
      <c r="Q13" s="315"/>
      <c r="R13" s="315"/>
      <c r="S13" s="316"/>
      <c r="U13" s="105"/>
      <c r="V13" s="105"/>
      <c r="W13" s="105"/>
      <c r="X13" s="105"/>
      <c r="Y13" s="105"/>
    </row>
    <row r="14" spans="2:25" ht="77.25" customHeight="1" x14ac:dyDescent="0.25">
      <c r="B14" s="317" t="s">
        <v>355</v>
      </c>
      <c r="C14" s="298" t="s">
        <v>305</v>
      </c>
      <c r="D14" s="298"/>
      <c r="E14" s="298" t="s">
        <v>360</v>
      </c>
      <c r="F14" s="298"/>
      <c r="G14" s="298"/>
      <c r="H14" s="298"/>
      <c r="I14" s="288" t="s">
        <v>315</v>
      </c>
      <c r="J14" s="288"/>
      <c r="K14" s="288"/>
      <c r="L14" s="288"/>
      <c r="M14" s="288"/>
      <c r="N14" s="299" t="s">
        <v>307</v>
      </c>
      <c r="O14" s="299"/>
      <c r="P14" s="299"/>
      <c r="Q14" s="299"/>
      <c r="R14" s="300"/>
      <c r="S14" s="316"/>
    </row>
    <row r="15" spans="2:25" ht="105" customHeight="1" x14ac:dyDescent="0.25">
      <c r="B15" s="318"/>
      <c r="C15" s="320" t="s">
        <v>306</v>
      </c>
      <c r="D15" s="321"/>
      <c r="E15" s="298" t="s">
        <v>361</v>
      </c>
      <c r="F15" s="298"/>
      <c r="G15" s="298"/>
      <c r="H15" s="298"/>
      <c r="I15" s="288" t="s">
        <v>315</v>
      </c>
      <c r="J15" s="288"/>
      <c r="K15" s="288"/>
      <c r="L15" s="288"/>
      <c r="M15" s="288"/>
      <c r="N15" s="289" t="s">
        <v>307</v>
      </c>
      <c r="O15" s="290"/>
      <c r="P15" s="290"/>
      <c r="Q15" s="290"/>
      <c r="R15" s="291"/>
      <c r="S15" s="316"/>
    </row>
    <row r="16" spans="2:25" ht="96.75" customHeight="1" x14ac:dyDescent="0.25">
      <c r="B16" s="319"/>
      <c r="C16" s="298" t="s">
        <v>354</v>
      </c>
      <c r="D16" s="298"/>
      <c r="E16" s="298" t="s">
        <v>362</v>
      </c>
      <c r="F16" s="298"/>
      <c r="G16" s="298"/>
      <c r="H16" s="298"/>
      <c r="I16" s="288" t="s">
        <v>315</v>
      </c>
      <c r="J16" s="288"/>
      <c r="K16" s="288"/>
      <c r="L16" s="288"/>
      <c r="M16" s="288"/>
      <c r="N16" s="299" t="s">
        <v>307</v>
      </c>
      <c r="O16" s="299"/>
      <c r="P16" s="299"/>
      <c r="Q16" s="299"/>
      <c r="R16" s="300"/>
      <c r="S16" s="316"/>
    </row>
    <row r="17" spans="2:19" x14ac:dyDescent="0.25">
      <c r="B17" s="301"/>
      <c r="C17" s="302"/>
      <c r="D17" s="302"/>
      <c r="E17" s="302"/>
      <c r="F17" s="302"/>
      <c r="G17" s="302"/>
      <c r="H17" s="302"/>
      <c r="I17" s="302"/>
      <c r="J17" s="302"/>
      <c r="K17" s="302"/>
      <c r="L17" s="302"/>
      <c r="M17" s="302"/>
      <c r="N17" s="302"/>
      <c r="O17" s="302"/>
      <c r="P17" s="302"/>
      <c r="Q17" s="302"/>
      <c r="R17" s="302"/>
      <c r="S17" s="303"/>
    </row>
    <row r="18" spans="2:19" ht="10.5" customHeight="1" x14ac:dyDescent="0.25">
      <c r="B18" s="110"/>
      <c r="C18" s="111"/>
      <c r="D18" s="111"/>
      <c r="E18" s="111"/>
      <c r="F18" s="111"/>
      <c r="G18" s="111"/>
      <c r="H18" s="111"/>
      <c r="I18" s="111"/>
      <c r="J18" s="111"/>
      <c r="K18" s="111"/>
      <c r="L18" s="111"/>
      <c r="M18" s="111"/>
      <c r="N18" s="111"/>
      <c r="O18" s="111"/>
      <c r="P18" s="111"/>
      <c r="Q18" s="111"/>
      <c r="R18" s="112"/>
      <c r="S18" s="113"/>
    </row>
    <row r="19" spans="2:19" ht="12.75" customHeight="1" x14ac:dyDescent="0.25">
      <c r="B19" s="114" t="s">
        <v>28</v>
      </c>
      <c r="C19" s="122" t="s">
        <v>29</v>
      </c>
      <c r="D19" s="131" t="s">
        <v>237</v>
      </c>
      <c r="E19" s="122"/>
      <c r="F19" s="122" t="s">
        <v>30</v>
      </c>
      <c r="G19" s="131"/>
      <c r="H19" s="122"/>
      <c r="I19" s="122" t="s">
        <v>31</v>
      </c>
      <c r="J19" s="122"/>
      <c r="K19" s="131"/>
      <c r="L19" s="122"/>
      <c r="M19" s="132" t="s">
        <v>32</v>
      </c>
      <c r="N19" s="133"/>
      <c r="O19" s="122"/>
      <c r="P19" s="131"/>
      <c r="Q19" s="115"/>
      <c r="R19" s="117"/>
      <c r="S19" s="113"/>
    </row>
    <row r="20" spans="2:19" ht="12.75" customHeight="1" x14ac:dyDescent="0.25">
      <c r="B20" s="118"/>
      <c r="C20" s="119"/>
      <c r="D20" s="119"/>
      <c r="E20" s="119"/>
      <c r="F20" s="119"/>
      <c r="G20" s="119"/>
      <c r="H20" s="119"/>
      <c r="I20" s="119"/>
      <c r="J20" s="119"/>
      <c r="K20" s="119"/>
      <c r="L20" s="119"/>
      <c r="M20" s="119"/>
      <c r="N20" s="119"/>
      <c r="O20" s="119"/>
      <c r="P20" s="119"/>
      <c r="Q20" s="119"/>
      <c r="R20" s="120"/>
      <c r="S20" s="113"/>
    </row>
    <row r="21" spans="2:19" ht="9" customHeight="1" x14ac:dyDescent="0.25">
      <c r="B21" s="121"/>
      <c r="C21" s="122"/>
      <c r="D21" s="122"/>
      <c r="E21" s="122"/>
      <c r="F21" s="122"/>
      <c r="G21" s="122"/>
      <c r="H21" s="122"/>
      <c r="I21" s="122"/>
      <c r="J21" s="122"/>
      <c r="K21" s="122"/>
      <c r="L21" s="122"/>
      <c r="M21" s="122"/>
      <c r="N21" s="122"/>
      <c r="O21" s="122"/>
      <c r="P21" s="122"/>
      <c r="Q21" s="122"/>
      <c r="R21" s="122"/>
      <c r="S21" s="113"/>
    </row>
    <row r="22" spans="2:19" x14ac:dyDescent="0.25">
      <c r="B22" s="292" t="s">
        <v>33</v>
      </c>
      <c r="C22" s="293" t="s">
        <v>207</v>
      </c>
      <c r="D22" s="294"/>
      <c r="E22" s="294"/>
      <c r="F22" s="294"/>
      <c r="G22" s="295"/>
      <c r="H22" s="130"/>
      <c r="I22" s="296" t="s">
        <v>208</v>
      </c>
      <c r="J22" s="296"/>
      <c r="K22" s="296"/>
      <c r="L22" s="296"/>
      <c r="M22" s="297"/>
      <c r="N22" s="293" t="s">
        <v>209</v>
      </c>
      <c r="O22" s="294"/>
      <c r="P22" s="294"/>
      <c r="Q22" s="294"/>
      <c r="R22" s="295"/>
      <c r="S22" s="113"/>
    </row>
    <row r="23" spans="2:19" x14ac:dyDescent="0.25">
      <c r="B23" s="292"/>
      <c r="C23" s="293" t="s">
        <v>237</v>
      </c>
      <c r="D23" s="294"/>
      <c r="E23" s="294"/>
      <c r="F23" s="294"/>
      <c r="G23" s="295"/>
      <c r="H23" s="293"/>
      <c r="I23" s="294"/>
      <c r="J23" s="294"/>
      <c r="K23" s="294"/>
      <c r="L23" s="294"/>
      <c r="M23" s="295"/>
      <c r="N23" s="293"/>
      <c r="O23" s="294"/>
      <c r="P23" s="294"/>
      <c r="Q23" s="294"/>
      <c r="R23" s="295"/>
      <c r="S23" s="113"/>
    </row>
    <row r="24" spans="2:19" ht="10.5" customHeight="1" x14ac:dyDescent="0.25">
      <c r="B24" s="121"/>
      <c r="C24" s="122"/>
      <c r="D24" s="122"/>
      <c r="E24" s="122"/>
      <c r="F24" s="122"/>
      <c r="G24" s="122"/>
      <c r="H24" s="122"/>
      <c r="I24" s="122"/>
      <c r="J24" s="122"/>
      <c r="K24" s="122"/>
      <c r="L24" s="122"/>
      <c r="M24" s="122"/>
      <c r="N24" s="122"/>
      <c r="O24" s="122"/>
      <c r="P24" s="122"/>
      <c r="Q24" s="122"/>
      <c r="R24" s="122"/>
      <c r="S24" s="113"/>
    </row>
    <row r="25" spans="2:19" ht="57.75" customHeight="1" thickBot="1" x14ac:dyDescent="0.3">
      <c r="B25" s="124" t="s">
        <v>34</v>
      </c>
      <c r="C25" s="278">
        <v>0.7</v>
      </c>
      <c r="D25" s="279"/>
      <c r="E25" s="280" t="s">
        <v>35</v>
      </c>
      <c r="F25" s="281"/>
      <c r="G25" s="282"/>
      <c r="H25" s="283" t="s">
        <v>363</v>
      </c>
      <c r="I25" s="284"/>
      <c r="J25" s="284"/>
      <c r="K25" s="280" t="s">
        <v>231</v>
      </c>
      <c r="L25" s="281"/>
      <c r="M25" s="281"/>
      <c r="N25" s="282"/>
      <c r="O25" s="285" t="s">
        <v>357</v>
      </c>
      <c r="P25" s="286"/>
      <c r="Q25" s="286"/>
      <c r="R25" s="287"/>
      <c r="S25" s="125"/>
    </row>
    <row r="26" spans="2:19" s="105" customFormat="1" ht="60" customHeight="1" x14ac:dyDescent="0.25"/>
    <row r="27" spans="2:19" s="105" customFormat="1" x14ac:dyDescent="0.25"/>
    <row r="28" spans="2:19" s="105" customFormat="1" x14ac:dyDescent="0.25"/>
    <row r="29" spans="2:19" s="105" customFormat="1" x14ac:dyDescent="0.25"/>
    <row r="30" spans="2:19" s="105" customFormat="1" x14ac:dyDescent="0.25"/>
    <row r="31" spans="2:19" s="105" customFormat="1" x14ac:dyDescent="0.25"/>
    <row r="32" spans="2:19" s="105" customFormat="1" x14ac:dyDescent="0.25"/>
    <row r="33" s="105" customFormat="1" x14ac:dyDescent="0.25"/>
    <row r="34" s="105" customFormat="1" x14ac:dyDescent="0.25"/>
    <row r="35" s="105" customFormat="1" x14ac:dyDescent="0.25"/>
    <row r="36" s="105" customFormat="1" x14ac:dyDescent="0.25"/>
    <row r="37" s="105" customFormat="1" x14ac:dyDescent="0.25"/>
    <row r="38" s="105" customFormat="1" x14ac:dyDescent="0.25"/>
    <row r="39" s="105" customFormat="1" x14ac:dyDescent="0.25"/>
    <row r="40" s="105" customFormat="1" x14ac:dyDescent="0.25"/>
    <row r="41" s="105" customFormat="1" x14ac:dyDescent="0.25"/>
    <row r="42" s="105" customFormat="1" x14ac:dyDescent="0.25"/>
    <row r="43" s="105" customFormat="1" x14ac:dyDescent="0.25"/>
    <row r="44" s="105" customFormat="1" x14ac:dyDescent="0.25"/>
    <row r="45" s="105" customFormat="1" x14ac:dyDescent="0.25"/>
    <row r="46" s="105" customFormat="1" x14ac:dyDescent="0.25"/>
    <row r="47" s="105" customFormat="1" x14ac:dyDescent="0.25"/>
    <row r="48" s="105" customFormat="1" x14ac:dyDescent="0.25"/>
    <row r="49" s="105" customFormat="1" x14ac:dyDescent="0.25"/>
    <row r="50" s="105" customFormat="1" x14ac:dyDescent="0.25"/>
    <row r="51" s="105" customFormat="1" x14ac:dyDescent="0.25"/>
    <row r="52" s="105" customFormat="1" x14ac:dyDescent="0.25"/>
    <row r="53" s="105" customFormat="1" x14ac:dyDescent="0.25"/>
    <row r="54" s="105" customFormat="1" x14ac:dyDescent="0.25"/>
    <row r="55" s="105" customFormat="1" x14ac:dyDescent="0.25"/>
  </sheetData>
  <mergeCells count="52">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6"/>
    <mergeCell ref="B14:B16"/>
    <mergeCell ref="C14:D14"/>
    <mergeCell ref="E14:H14"/>
    <mergeCell ref="I14:M14"/>
    <mergeCell ref="N14:R14"/>
    <mergeCell ref="C15:D15"/>
    <mergeCell ref="E15:H15"/>
    <mergeCell ref="I15:M15"/>
    <mergeCell ref="N15:R15"/>
    <mergeCell ref="B22:B23"/>
    <mergeCell ref="C22:G22"/>
    <mergeCell ref="I22:M22"/>
    <mergeCell ref="N22:R22"/>
    <mergeCell ref="C23:G23"/>
    <mergeCell ref="C16:D16"/>
    <mergeCell ref="E16:H16"/>
    <mergeCell ref="I16:M16"/>
    <mergeCell ref="N16:R16"/>
    <mergeCell ref="B17:S17"/>
    <mergeCell ref="H23:M23"/>
    <mergeCell ref="N23:R23"/>
    <mergeCell ref="C25:D25"/>
    <mergeCell ref="E25:G25"/>
    <mergeCell ref="H25:J25"/>
    <mergeCell ref="K25:N25"/>
    <mergeCell ref="O25:R25"/>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9"/>
    <dataValidation allowBlank="1" showInputMessage="1" showErrorMessage="1" prompt="Seleccione con una &quot;X&quot; la tendencia que debe tener el resultado del indicador" sqref="B22:B23"/>
    <dataValidation allowBlank="1" showInputMessage="1" showErrorMessage="1" prompt="Defina la meta del indicador, teniendo en cuenta la tendencia establecida" sqref="B25"/>
    <dataValidation allowBlank="1" showInputMessage="1" showErrorMessage="1" prompt="En caso de contar con información previa de la medición, establezca cul es la linea de partida para la medición de su indicador" sqref="E25:G25"/>
    <dataValidation allowBlank="1" showInputMessage="1" showErrorMessage="1" prompt="Si existe linea base, por favor indique en esta casilla desde que fuente de información  se tomarón los datos" sqref="K25:N25"/>
  </dataValidations>
  <printOptions horizontalCentered="1"/>
  <pageMargins left="0.51181102362204722" right="0.51181102362204722" top="0.59055118110236227" bottom="0.59055118110236227" header="0.31496062992125984" footer="0.70866141732283472"/>
  <pageSetup scale="42" orientation="portrait" r:id="rId1"/>
  <headerFooter>
    <oddFooter>&amp;RDE02-F03 Vr2 (2019-05-06)</oddFooter>
  </headerFooter>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5"/>
  <sheetViews>
    <sheetView showGridLines="0" topLeftCell="A16" zoomScale="80" zoomScaleNormal="80" zoomScaleSheetLayoutView="84" workbookViewId="0">
      <selection activeCell="C10" sqref="A10:S10"/>
    </sheetView>
  </sheetViews>
  <sheetFormatPr baseColWidth="10" defaultColWidth="11.42578125" defaultRowHeight="15" x14ac:dyDescent="0.25"/>
  <cols>
    <col min="1" max="1" width="4" style="104" customWidth="1"/>
    <col min="2" max="2" width="33.85546875" style="104" customWidth="1"/>
    <col min="3" max="3" width="22.85546875" style="104" customWidth="1"/>
    <col min="4" max="4" width="7.5703125" style="104" customWidth="1"/>
    <col min="5" max="5" width="10" style="104" customWidth="1"/>
    <col min="6" max="6" width="12.42578125" style="104" customWidth="1"/>
    <col min="7" max="7" width="7.85546875" style="104" customWidth="1"/>
    <col min="8" max="8" width="20.5703125" style="104" customWidth="1"/>
    <col min="9" max="9" width="13.85546875" style="104" customWidth="1"/>
    <col min="10" max="10" width="3.5703125" style="104" customWidth="1"/>
    <col min="11" max="11" width="9.42578125" style="104" customWidth="1"/>
    <col min="12" max="12" width="11" style="104" customWidth="1"/>
    <col min="13" max="13" width="13" style="104" customWidth="1"/>
    <col min="14" max="14" width="10.140625" style="104" customWidth="1"/>
    <col min="15" max="15" width="13.5703125" style="104" customWidth="1"/>
    <col min="16" max="17" width="12.5703125" style="104" customWidth="1"/>
    <col min="18" max="18" width="11.5703125" style="104" customWidth="1"/>
    <col min="19" max="20" width="4.42578125" style="104" customWidth="1"/>
    <col min="21" max="22" width="11.42578125" style="105" customWidth="1"/>
    <col min="23" max="23" width="17.5703125" style="105" customWidth="1"/>
    <col min="24" max="24" width="16.5703125" style="105" customWidth="1"/>
    <col min="25" max="25" width="11" style="105" customWidth="1"/>
    <col min="26" max="16384" width="11.42578125" style="104"/>
  </cols>
  <sheetData>
    <row r="1" spans="2:25" ht="86.25" customHeight="1" x14ac:dyDescent="0.25">
      <c r="B1" s="335"/>
      <c r="C1" s="336"/>
      <c r="D1" s="337" t="s">
        <v>21</v>
      </c>
      <c r="E1" s="337"/>
      <c r="F1" s="337"/>
      <c r="G1" s="337"/>
      <c r="H1" s="337"/>
      <c r="I1" s="337"/>
      <c r="J1" s="337"/>
      <c r="K1" s="337"/>
      <c r="L1" s="337"/>
      <c r="M1" s="337"/>
      <c r="N1" s="337"/>
      <c r="O1" s="337"/>
      <c r="P1" s="337"/>
      <c r="Q1" s="337"/>
      <c r="R1" s="337"/>
      <c r="S1" s="338"/>
    </row>
    <row r="2" spans="2:25" ht="17.45" customHeight="1" x14ac:dyDescent="0.25">
      <c r="B2" s="339"/>
      <c r="C2" s="340"/>
      <c r="D2" s="340"/>
      <c r="E2" s="340"/>
      <c r="F2" s="340"/>
      <c r="G2" s="340"/>
      <c r="H2" s="340"/>
      <c r="I2" s="340"/>
      <c r="J2" s="340"/>
      <c r="K2" s="340"/>
      <c r="L2" s="340"/>
      <c r="M2" s="340"/>
      <c r="N2" s="340"/>
      <c r="O2" s="340"/>
      <c r="P2" s="340"/>
      <c r="Q2" s="340"/>
      <c r="R2" s="340"/>
      <c r="S2" s="341"/>
    </row>
    <row r="3" spans="2:25" ht="29.25" customHeight="1" x14ac:dyDescent="0.25">
      <c r="B3" s="342" t="s">
        <v>160</v>
      </c>
      <c r="C3" s="343"/>
      <c r="D3" s="343"/>
      <c r="E3" s="343"/>
      <c r="F3" s="343"/>
      <c r="G3" s="343"/>
      <c r="H3" s="343"/>
      <c r="I3" s="343"/>
      <c r="J3" s="343"/>
      <c r="K3" s="343"/>
      <c r="L3" s="343"/>
      <c r="M3" s="343"/>
      <c r="N3" s="343"/>
      <c r="O3" s="343"/>
      <c r="P3" s="343"/>
      <c r="Q3" s="343"/>
      <c r="R3" s="343"/>
      <c r="S3" s="344"/>
    </row>
    <row r="4" spans="2:25" ht="30.2" customHeight="1" x14ac:dyDescent="0.25">
      <c r="B4" s="106" t="s">
        <v>37</v>
      </c>
      <c r="C4" s="345" t="s">
        <v>290</v>
      </c>
      <c r="D4" s="346"/>
      <c r="E4" s="346"/>
      <c r="F4" s="346"/>
      <c r="G4" s="346"/>
      <c r="H4" s="346"/>
      <c r="I4" s="346"/>
      <c r="J4" s="346"/>
      <c r="K4" s="346"/>
      <c r="L4" s="346"/>
      <c r="M4" s="346"/>
      <c r="N4" s="346"/>
      <c r="O4" s="346"/>
      <c r="P4" s="346"/>
      <c r="Q4" s="346"/>
      <c r="R4" s="346"/>
      <c r="S4" s="346"/>
    </row>
    <row r="5" spans="2:25" ht="30.2" customHeight="1" x14ac:dyDescent="0.25">
      <c r="B5" s="106" t="s">
        <v>22</v>
      </c>
      <c r="C5" s="332" t="s">
        <v>295</v>
      </c>
      <c r="D5" s="333"/>
      <c r="E5" s="333"/>
      <c r="F5" s="333"/>
      <c r="G5" s="333"/>
      <c r="H5" s="333"/>
      <c r="I5" s="333"/>
      <c r="J5" s="334"/>
      <c r="K5" s="315" t="s">
        <v>36</v>
      </c>
      <c r="L5" s="315"/>
      <c r="M5" s="322" t="s">
        <v>303</v>
      </c>
      <c r="N5" s="322"/>
      <c r="O5" s="322"/>
      <c r="P5" s="322"/>
      <c r="Q5" s="322"/>
      <c r="R5" s="322"/>
      <c r="S5" s="325"/>
    </row>
    <row r="6" spans="2:25" ht="51.75" customHeight="1" x14ac:dyDescent="0.25">
      <c r="B6" s="106" t="s">
        <v>316</v>
      </c>
      <c r="C6" s="322" t="s">
        <v>127</v>
      </c>
      <c r="D6" s="322"/>
      <c r="E6" s="322"/>
      <c r="F6" s="322"/>
      <c r="G6" s="322"/>
      <c r="H6" s="322"/>
      <c r="I6" s="322"/>
      <c r="J6" s="322"/>
      <c r="K6" s="323" t="s">
        <v>38</v>
      </c>
      <c r="L6" s="323"/>
      <c r="M6" s="324" t="s">
        <v>289</v>
      </c>
      <c r="N6" s="322"/>
      <c r="O6" s="322"/>
      <c r="P6" s="322"/>
      <c r="Q6" s="322"/>
      <c r="R6" s="322"/>
      <c r="S6" s="325"/>
    </row>
    <row r="7" spans="2:25" ht="15.75" customHeight="1" x14ac:dyDescent="0.25">
      <c r="B7" s="326"/>
      <c r="C7" s="327"/>
      <c r="D7" s="327"/>
      <c r="E7" s="327"/>
      <c r="F7" s="327"/>
      <c r="G7" s="327"/>
      <c r="H7" s="327"/>
      <c r="I7" s="327"/>
      <c r="J7" s="327"/>
      <c r="K7" s="327"/>
      <c r="L7" s="327"/>
      <c r="M7" s="327"/>
      <c r="N7" s="327"/>
      <c r="O7" s="327"/>
      <c r="P7" s="327"/>
      <c r="Q7" s="327"/>
      <c r="R7" s="327"/>
      <c r="S7" s="328"/>
    </row>
    <row r="8" spans="2:25" ht="30.75" customHeight="1" x14ac:dyDescent="0.25">
      <c r="B8" s="106" t="s">
        <v>23</v>
      </c>
      <c r="C8" s="329" t="s">
        <v>291</v>
      </c>
      <c r="D8" s="329"/>
      <c r="E8" s="329"/>
      <c r="F8" s="329"/>
      <c r="G8" s="329"/>
      <c r="H8" s="329"/>
      <c r="I8" s="329"/>
      <c r="J8" s="329"/>
      <c r="K8" s="323" t="s">
        <v>39</v>
      </c>
      <c r="L8" s="323"/>
      <c r="M8" s="329" t="s">
        <v>246</v>
      </c>
      <c r="N8" s="329"/>
      <c r="O8" s="323" t="s">
        <v>42</v>
      </c>
      <c r="P8" s="323"/>
      <c r="Q8" s="330" t="s">
        <v>205</v>
      </c>
      <c r="R8" s="330"/>
      <c r="S8" s="331"/>
    </row>
    <row r="9" spans="2:25" ht="50.25" customHeight="1" x14ac:dyDescent="0.25">
      <c r="B9" s="106" t="s">
        <v>24</v>
      </c>
      <c r="C9" s="306" t="s">
        <v>321</v>
      </c>
      <c r="D9" s="304"/>
      <c r="E9" s="304"/>
      <c r="F9" s="304"/>
      <c r="G9" s="304"/>
      <c r="H9" s="304"/>
      <c r="I9" s="304"/>
      <c r="J9" s="304"/>
      <c r="K9" s="304"/>
      <c r="L9" s="304"/>
      <c r="M9" s="304"/>
      <c r="N9" s="304"/>
      <c r="O9" s="304"/>
      <c r="P9" s="304"/>
      <c r="Q9" s="304"/>
      <c r="R9" s="304"/>
      <c r="S9" s="305"/>
    </row>
    <row r="10" spans="2:25" ht="30.75" customHeight="1" x14ac:dyDescent="0.25">
      <c r="B10" s="106" t="s">
        <v>40</v>
      </c>
      <c r="C10" s="304" t="s">
        <v>324</v>
      </c>
      <c r="D10" s="304"/>
      <c r="E10" s="304"/>
      <c r="F10" s="304"/>
      <c r="G10" s="304"/>
      <c r="H10" s="304"/>
      <c r="I10" s="304"/>
      <c r="J10" s="304"/>
      <c r="K10" s="304"/>
      <c r="L10" s="304"/>
      <c r="M10" s="304"/>
      <c r="N10" s="304"/>
      <c r="O10" s="304"/>
      <c r="P10" s="304"/>
      <c r="Q10" s="304"/>
      <c r="R10" s="304"/>
      <c r="S10" s="305"/>
    </row>
    <row r="11" spans="2:25" ht="63" customHeight="1" x14ac:dyDescent="0.25">
      <c r="B11" s="107" t="s">
        <v>163</v>
      </c>
      <c r="C11" s="307" t="s">
        <v>317</v>
      </c>
      <c r="D11" s="307"/>
      <c r="E11" s="307"/>
      <c r="F11" s="307"/>
      <c r="G11" s="307"/>
      <c r="H11" s="307"/>
      <c r="I11" s="307"/>
      <c r="J11" s="307"/>
      <c r="K11" s="307"/>
      <c r="L11" s="307"/>
      <c r="M11" s="307"/>
      <c r="N11" s="307"/>
      <c r="O11" s="307"/>
      <c r="P11" s="307"/>
      <c r="Q11" s="307"/>
      <c r="R11" s="307"/>
      <c r="S11" s="308"/>
    </row>
    <row r="12" spans="2:25" ht="14.25" customHeight="1" x14ac:dyDescent="0.25">
      <c r="B12" s="309"/>
      <c r="C12" s="310"/>
      <c r="D12" s="310"/>
      <c r="E12" s="310"/>
      <c r="F12" s="310"/>
      <c r="G12" s="310"/>
      <c r="H12" s="310"/>
      <c r="I12" s="310"/>
      <c r="J12" s="310"/>
      <c r="K12" s="310"/>
      <c r="L12" s="310"/>
      <c r="M12" s="310"/>
      <c r="N12" s="310"/>
      <c r="O12" s="310"/>
      <c r="P12" s="310"/>
      <c r="Q12" s="310"/>
      <c r="R12" s="310"/>
      <c r="S12" s="311"/>
    </row>
    <row r="13" spans="2:25" s="109" customFormat="1" ht="30.2" customHeight="1" x14ac:dyDescent="0.25">
      <c r="B13" s="108" t="s">
        <v>25</v>
      </c>
      <c r="C13" s="362" t="s">
        <v>162</v>
      </c>
      <c r="D13" s="363"/>
      <c r="E13" s="362" t="s">
        <v>41</v>
      </c>
      <c r="F13" s="364"/>
      <c r="G13" s="364"/>
      <c r="H13" s="363"/>
      <c r="I13" s="365" t="s">
        <v>26</v>
      </c>
      <c r="J13" s="365"/>
      <c r="K13" s="365"/>
      <c r="L13" s="365"/>
      <c r="M13" s="365"/>
      <c r="N13" s="365" t="s">
        <v>27</v>
      </c>
      <c r="O13" s="365"/>
      <c r="P13" s="365"/>
      <c r="Q13" s="365"/>
      <c r="R13" s="365"/>
      <c r="S13" s="316"/>
      <c r="U13" s="105"/>
      <c r="V13" s="105"/>
      <c r="W13" s="105"/>
      <c r="X13" s="105"/>
      <c r="Y13" s="105"/>
    </row>
    <row r="14" spans="2:25" ht="68.25" customHeight="1" x14ac:dyDescent="0.25">
      <c r="B14" s="366" t="s">
        <v>310</v>
      </c>
      <c r="C14" s="351" t="s">
        <v>312</v>
      </c>
      <c r="D14" s="369"/>
      <c r="E14" s="351" t="s">
        <v>322</v>
      </c>
      <c r="F14" s="352"/>
      <c r="G14" s="352"/>
      <c r="H14" s="369"/>
      <c r="I14" s="348" t="s">
        <v>315</v>
      </c>
      <c r="J14" s="349"/>
      <c r="K14" s="349"/>
      <c r="L14" s="349"/>
      <c r="M14" s="350"/>
      <c r="N14" s="351" t="s">
        <v>308</v>
      </c>
      <c r="O14" s="352"/>
      <c r="P14" s="352"/>
      <c r="Q14" s="352"/>
      <c r="R14" s="353"/>
      <c r="S14" s="316"/>
    </row>
    <row r="15" spans="2:25" ht="68.25" customHeight="1" x14ac:dyDescent="0.25">
      <c r="B15" s="367"/>
      <c r="C15" s="351" t="s">
        <v>318</v>
      </c>
      <c r="D15" s="369"/>
      <c r="E15" s="351" t="s">
        <v>311</v>
      </c>
      <c r="F15" s="352"/>
      <c r="G15" s="352"/>
      <c r="H15" s="369"/>
      <c r="I15" s="348" t="s">
        <v>315</v>
      </c>
      <c r="J15" s="349"/>
      <c r="K15" s="349"/>
      <c r="L15" s="349"/>
      <c r="M15" s="350"/>
      <c r="N15" s="351" t="s">
        <v>308</v>
      </c>
      <c r="O15" s="352"/>
      <c r="P15" s="352"/>
      <c r="Q15" s="352"/>
      <c r="R15" s="353"/>
      <c r="S15" s="316"/>
    </row>
    <row r="16" spans="2:25" ht="68.25" customHeight="1" x14ac:dyDescent="0.25">
      <c r="B16" s="368"/>
      <c r="C16" s="359" t="s">
        <v>313</v>
      </c>
      <c r="D16" s="359"/>
      <c r="E16" s="359" t="s">
        <v>314</v>
      </c>
      <c r="F16" s="359"/>
      <c r="G16" s="359"/>
      <c r="H16" s="359"/>
      <c r="I16" s="348" t="s">
        <v>315</v>
      </c>
      <c r="J16" s="349"/>
      <c r="K16" s="349"/>
      <c r="L16" s="349"/>
      <c r="M16" s="350"/>
      <c r="N16" s="360" t="s">
        <v>308</v>
      </c>
      <c r="O16" s="360"/>
      <c r="P16" s="360"/>
      <c r="Q16" s="360"/>
      <c r="R16" s="361"/>
      <c r="S16" s="316"/>
    </row>
    <row r="17" spans="2:19" x14ac:dyDescent="0.25">
      <c r="B17" s="301"/>
      <c r="C17" s="302"/>
      <c r="D17" s="302"/>
      <c r="E17" s="302"/>
      <c r="F17" s="302"/>
      <c r="G17" s="302"/>
      <c r="H17" s="302"/>
      <c r="I17" s="302"/>
      <c r="J17" s="302"/>
      <c r="K17" s="302"/>
      <c r="L17" s="302"/>
      <c r="M17" s="302"/>
      <c r="N17" s="302"/>
      <c r="O17" s="302"/>
      <c r="P17" s="302"/>
      <c r="Q17" s="302"/>
      <c r="R17" s="302"/>
      <c r="S17" s="303"/>
    </row>
    <row r="18" spans="2:19" ht="18" x14ac:dyDescent="0.25">
      <c r="B18" s="110"/>
      <c r="C18" s="111"/>
      <c r="D18" s="111"/>
      <c r="E18" s="111"/>
      <c r="F18" s="111"/>
      <c r="G18" s="111"/>
      <c r="H18" s="111"/>
      <c r="I18" s="111"/>
      <c r="J18" s="111"/>
      <c r="K18" s="111"/>
      <c r="L18" s="111"/>
      <c r="M18" s="111"/>
      <c r="N18" s="111"/>
      <c r="O18" s="111"/>
      <c r="P18" s="111"/>
      <c r="Q18" s="111"/>
      <c r="R18" s="112"/>
      <c r="S18" s="113"/>
    </row>
    <row r="19" spans="2:19" ht="18" x14ac:dyDescent="0.25">
      <c r="B19" s="114" t="s">
        <v>28</v>
      </c>
      <c r="C19" s="115" t="s">
        <v>29</v>
      </c>
      <c r="D19" s="116"/>
      <c r="E19" s="115"/>
      <c r="F19" s="115" t="s">
        <v>30</v>
      </c>
      <c r="G19" s="116"/>
      <c r="H19" s="115"/>
      <c r="I19" s="115" t="s">
        <v>31</v>
      </c>
      <c r="J19" s="115"/>
      <c r="K19" s="116"/>
      <c r="L19" s="115"/>
      <c r="M19" s="115" t="s">
        <v>32</v>
      </c>
      <c r="N19" s="116" t="s">
        <v>237</v>
      </c>
      <c r="O19" s="115"/>
      <c r="P19" s="115"/>
      <c r="Q19" s="115"/>
      <c r="R19" s="117"/>
      <c r="S19" s="113"/>
    </row>
    <row r="20" spans="2:19" ht="18" x14ac:dyDescent="0.25">
      <c r="B20" s="118"/>
      <c r="C20" s="119"/>
      <c r="D20" s="119"/>
      <c r="E20" s="119"/>
      <c r="F20" s="119"/>
      <c r="G20" s="119"/>
      <c r="H20" s="119"/>
      <c r="I20" s="119"/>
      <c r="J20" s="119"/>
      <c r="K20" s="119"/>
      <c r="L20" s="119"/>
      <c r="M20" s="119"/>
      <c r="N20" s="119"/>
      <c r="O20" s="119"/>
      <c r="P20" s="119"/>
      <c r="Q20" s="119"/>
      <c r="R20" s="120"/>
      <c r="S20" s="113"/>
    </row>
    <row r="21" spans="2:19" ht="15.75" x14ac:dyDescent="0.25">
      <c r="B21" s="121"/>
      <c r="C21" s="122"/>
      <c r="D21" s="122"/>
      <c r="E21" s="122"/>
      <c r="F21" s="122"/>
      <c r="G21" s="122"/>
      <c r="H21" s="122"/>
      <c r="I21" s="122"/>
      <c r="J21" s="122"/>
      <c r="K21" s="122"/>
      <c r="L21" s="122"/>
      <c r="M21" s="122"/>
      <c r="N21" s="122"/>
      <c r="O21" s="122"/>
      <c r="P21" s="122"/>
      <c r="Q21" s="122"/>
      <c r="R21" s="122"/>
      <c r="S21" s="113"/>
    </row>
    <row r="22" spans="2:19" ht="18" x14ac:dyDescent="0.25">
      <c r="B22" s="292" t="s">
        <v>33</v>
      </c>
      <c r="C22" s="354" t="s">
        <v>207</v>
      </c>
      <c r="D22" s="355"/>
      <c r="E22" s="355"/>
      <c r="F22" s="355"/>
      <c r="G22" s="356"/>
      <c r="H22" s="123"/>
      <c r="I22" s="357" t="s">
        <v>208</v>
      </c>
      <c r="J22" s="357"/>
      <c r="K22" s="357"/>
      <c r="L22" s="357"/>
      <c r="M22" s="358"/>
      <c r="N22" s="354" t="s">
        <v>209</v>
      </c>
      <c r="O22" s="355"/>
      <c r="P22" s="355"/>
      <c r="Q22" s="355"/>
      <c r="R22" s="356"/>
      <c r="S22" s="113"/>
    </row>
    <row r="23" spans="2:19" ht="18" x14ac:dyDescent="0.25">
      <c r="B23" s="292"/>
      <c r="C23" s="354" t="s">
        <v>237</v>
      </c>
      <c r="D23" s="355"/>
      <c r="E23" s="355"/>
      <c r="F23" s="355"/>
      <c r="G23" s="356"/>
      <c r="H23" s="354"/>
      <c r="I23" s="355"/>
      <c r="J23" s="355"/>
      <c r="K23" s="355"/>
      <c r="L23" s="355"/>
      <c r="M23" s="356"/>
      <c r="N23" s="354"/>
      <c r="O23" s="355"/>
      <c r="P23" s="355"/>
      <c r="Q23" s="355"/>
      <c r="R23" s="356"/>
      <c r="S23" s="113"/>
    </row>
    <row r="24" spans="2:19" ht="15.75" x14ac:dyDescent="0.25">
      <c r="B24" s="121"/>
      <c r="C24" s="122"/>
      <c r="D24" s="122"/>
      <c r="E24" s="122"/>
      <c r="F24" s="122"/>
      <c r="G24" s="122"/>
      <c r="H24" s="122"/>
      <c r="I24" s="122"/>
      <c r="J24" s="122"/>
      <c r="K24" s="122"/>
      <c r="L24" s="122"/>
      <c r="M24" s="122"/>
      <c r="N24" s="122"/>
      <c r="O24" s="122"/>
      <c r="P24" s="122"/>
      <c r="Q24" s="122"/>
      <c r="R24" s="122"/>
      <c r="S24" s="113"/>
    </row>
    <row r="25" spans="2:19" ht="85.7" customHeight="1" thickBot="1" x14ac:dyDescent="0.3">
      <c r="B25" s="124" t="s">
        <v>34</v>
      </c>
      <c r="C25" s="278">
        <v>0.82</v>
      </c>
      <c r="D25" s="279"/>
      <c r="E25" s="280" t="s">
        <v>35</v>
      </c>
      <c r="F25" s="281"/>
      <c r="G25" s="282"/>
      <c r="H25" s="347" t="s">
        <v>358</v>
      </c>
      <c r="I25" s="347"/>
      <c r="J25" s="347"/>
      <c r="K25" s="280" t="s">
        <v>231</v>
      </c>
      <c r="L25" s="281"/>
      <c r="M25" s="281"/>
      <c r="N25" s="282"/>
      <c r="O25" s="285" t="s">
        <v>353</v>
      </c>
      <c r="P25" s="286"/>
      <c r="Q25" s="286"/>
      <c r="R25" s="287"/>
      <c r="S25" s="125"/>
    </row>
    <row r="26" spans="2:19" s="105" customFormat="1" ht="60" customHeight="1" x14ac:dyDescent="0.25"/>
    <row r="27" spans="2:19" s="105" customFormat="1" x14ac:dyDescent="0.25"/>
    <row r="28" spans="2:19" s="105" customFormat="1" x14ac:dyDescent="0.25"/>
    <row r="29" spans="2:19" s="105" customFormat="1" x14ac:dyDescent="0.25"/>
    <row r="30" spans="2:19" s="105" customFormat="1" x14ac:dyDescent="0.25"/>
    <row r="31" spans="2:19" s="105" customFormat="1" x14ac:dyDescent="0.25"/>
    <row r="32" spans="2:19" s="105" customFormat="1" x14ac:dyDescent="0.25"/>
    <row r="33" s="105" customFormat="1" x14ac:dyDescent="0.25"/>
    <row r="34" s="105" customFormat="1" x14ac:dyDescent="0.25"/>
    <row r="35" s="105" customFormat="1" x14ac:dyDescent="0.25"/>
    <row r="36" s="105" customFormat="1" x14ac:dyDescent="0.25"/>
    <row r="37" s="105" customFormat="1" x14ac:dyDescent="0.25"/>
    <row r="38" s="105" customFormat="1" x14ac:dyDescent="0.25"/>
    <row r="39" s="105" customFormat="1" x14ac:dyDescent="0.25"/>
    <row r="40" s="105" customFormat="1" x14ac:dyDescent="0.25"/>
    <row r="41" s="105" customFormat="1" x14ac:dyDescent="0.25"/>
    <row r="42" s="105" customFormat="1" x14ac:dyDescent="0.25"/>
    <row r="43" s="105" customFormat="1" x14ac:dyDescent="0.25"/>
    <row r="44" s="105" customFormat="1" x14ac:dyDescent="0.25"/>
    <row r="45" s="105" customFormat="1" x14ac:dyDescent="0.25"/>
    <row r="46" s="105" customFormat="1" x14ac:dyDescent="0.25"/>
    <row r="47" s="105" customFormat="1" x14ac:dyDescent="0.25"/>
    <row r="48" s="105" customFormat="1" x14ac:dyDescent="0.25"/>
    <row r="49" s="105" customFormat="1" x14ac:dyDescent="0.25"/>
    <row r="50" s="105" customFormat="1" x14ac:dyDescent="0.25"/>
    <row r="51" s="105" customFormat="1" x14ac:dyDescent="0.25"/>
    <row r="52" s="105" customFormat="1" x14ac:dyDescent="0.25"/>
    <row r="53" s="105" customFormat="1" x14ac:dyDescent="0.25"/>
    <row r="54" s="105" customFormat="1" x14ac:dyDescent="0.25"/>
    <row r="55" s="105" customFormat="1" x14ac:dyDescent="0.25"/>
  </sheetData>
  <mergeCells count="52">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6"/>
    <mergeCell ref="B14:B16"/>
    <mergeCell ref="C14:D14"/>
    <mergeCell ref="E14:H14"/>
    <mergeCell ref="I14:M14"/>
    <mergeCell ref="N14:R14"/>
    <mergeCell ref="C15:D15"/>
    <mergeCell ref="E15:H15"/>
    <mergeCell ref="I15:M15"/>
    <mergeCell ref="N15:R15"/>
    <mergeCell ref="B22:B23"/>
    <mergeCell ref="C22:G22"/>
    <mergeCell ref="I22:M22"/>
    <mergeCell ref="N22:R22"/>
    <mergeCell ref="C23:G23"/>
    <mergeCell ref="C16:D16"/>
    <mergeCell ref="E16:H16"/>
    <mergeCell ref="I16:M16"/>
    <mergeCell ref="N16:R16"/>
    <mergeCell ref="B17:S17"/>
    <mergeCell ref="H23:M23"/>
    <mergeCell ref="N23:R23"/>
    <mergeCell ref="C25:D25"/>
    <mergeCell ref="E25:G25"/>
    <mergeCell ref="H25:J25"/>
    <mergeCell ref="K25:N25"/>
    <mergeCell ref="O25:R25"/>
  </mergeCells>
  <dataValidations count="21">
    <dataValidation allowBlank="1" showInputMessage="1" showErrorMessage="1" prompt="Si existe linea base, por favor indique en esta casilla desde que fuente de información  se tomarón los datos" sqref="K25:N25"/>
    <dataValidation allowBlank="1" showInputMessage="1" showErrorMessage="1" prompt="En caso de contar con información previa de la medición, establezca cul es la linea de partida para la medición de su indicador" sqref="E25:G25"/>
    <dataValidation allowBlank="1" showInputMessage="1" showErrorMessage="1" prompt="Defina la meta del indicador, teniendo en cuenta la tendencia establecida" sqref="B25"/>
    <dataValidation allowBlank="1" showInputMessage="1" showErrorMessage="1" prompt="Seleccione con una &quot;X&quot; la tendencia que debe tener el resultado del indicador" sqref="B22:B23"/>
    <dataValidation allowBlank="1" showInputMessage="1" showErrorMessage="1" prompt="Seleccione la periodicidad con la que se va a medir el indicador. Solo pueed seleccionar una." sqref="B19"/>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rintOptions horizontalCentered="1"/>
  <pageMargins left="0.51181102362204722" right="0.51181102362204722" top="0.59055118110236227" bottom="0.59055118110236227" header="0.31496062992125984" footer="0.70866141732283472"/>
  <pageSetup scale="40" orientation="portrait" r:id="rId1"/>
  <headerFooter>
    <oddFooter>&amp;RDE02-F03 Vr2 (2019-05-06)</oddFooter>
  </headerFooter>
  <colBreaks count="1" manualBreakCount="1">
    <brk id="2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25"/>
  <sheetViews>
    <sheetView showGridLines="0" zoomScale="80" zoomScaleNormal="80" zoomScaleSheetLayoutView="87" workbookViewId="0">
      <selection activeCell="H24" sqref="H24:J24"/>
    </sheetView>
  </sheetViews>
  <sheetFormatPr baseColWidth="10" defaultColWidth="11.42578125" defaultRowHeight="15" x14ac:dyDescent="0.25"/>
  <cols>
    <col min="1" max="1" width="4" style="5" customWidth="1"/>
    <col min="2" max="2" width="33.85546875" style="5" customWidth="1"/>
    <col min="3" max="3" width="22.85546875" style="5" customWidth="1"/>
    <col min="4" max="4" width="7.5703125" style="5" customWidth="1"/>
    <col min="5" max="5" width="10" style="5" customWidth="1"/>
    <col min="6" max="6" width="12.42578125" style="5" customWidth="1"/>
    <col min="7" max="7" width="7.85546875" style="5" customWidth="1"/>
    <col min="8" max="8" width="4.140625" style="5" customWidth="1"/>
    <col min="9" max="9" width="13.85546875" style="5" customWidth="1"/>
    <col min="10" max="10" width="3.5703125" style="5" customWidth="1"/>
    <col min="11" max="11" width="9.42578125" style="5" customWidth="1"/>
    <col min="12" max="12" width="11" style="5" customWidth="1"/>
    <col min="13" max="13" width="13" style="5" customWidth="1"/>
    <col min="14" max="14" width="10.140625" style="5" customWidth="1"/>
    <col min="15" max="15" width="13.5703125" style="5" customWidth="1"/>
    <col min="16" max="17" width="12.5703125" style="5" customWidth="1"/>
    <col min="18" max="18" width="11.5703125" style="5" customWidth="1"/>
    <col min="19" max="20" width="4.42578125" style="5" customWidth="1"/>
    <col min="21" max="22" width="11.42578125" customWidth="1"/>
    <col min="23" max="23" width="17.5703125" customWidth="1"/>
    <col min="24" max="24" width="16.5703125" customWidth="1"/>
    <col min="25" max="25" width="11" customWidth="1"/>
    <col min="26" max="26" width="11.42578125" style="5" customWidth="1"/>
    <col min="27" max="16384" width="11.42578125" style="5"/>
  </cols>
  <sheetData>
    <row r="1" spans="2:25" ht="86.25" customHeight="1" x14ac:dyDescent="0.25">
      <c r="B1" s="411"/>
      <c r="C1" s="412"/>
      <c r="D1" s="413" t="s">
        <v>21</v>
      </c>
      <c r="E1" s="413"/>
      <c r="F1" s="413"/>
      <c r="G1" s="413"/>
      <c r="H1" s="413"/>
      <c r="I1" s="413"/>
      <c r="J1" s="413"/>
      <c r="K1" s="413"/>
      <c r="L1" s="413"/>
      <c r="M1" s="413"/>
      <c r="N1" s="413"/>
      <c r="O1" s="413"/>
      <c r="P1" s="413"/>
      <c r="Q1" s="413"/>
      <c r="R1" s="413"/>
      <c r="S1" s="414"/>
    </row>
    <row r="2" spans="2:25" ht="17.45" customHeight="1" x14ac:dyDescent="0.25">
      <c r="B2" s="415"/>
      <c r="C2" s="416"/>
      <c r="D2" s="416"/>
      <c r="E2" s="416"/>
      <c r="F2" s="416"/>
      <c r="G2" s="416"/>
      <c r="H2" s="416"/>
      <c r="I2" s="416"/>
      <c r="J2" s="416"/>
      <c r="K2" s="416"/>
      <c r="L2" s="416"/>
      <c r="M2" s="416"/>
      <c r="N2" s="416"/>
      <c r="O2" s="416"/>
      <c r="P2" s="416"/>
      <c r="Q2" s="416"/>
      <c r="R2" s="416"/>
      <c r="S2" s="417"/>
    </row>
    <row r="3" spans="2:25" ht="29.25" customHeight="1" x14ac:dyDescent="0.25">
      <c r="B3" s="418" t="s">
        <v>160</v>
      </c>
      <c r="C3" s="419"/>
      <c r="D3" s="419"/>
      <c r="E3" s="419"/>
      <c r="F3" s="419"/>
      <c r="G3" s="419"/>
      <c r="H3" s="419"/>
      <c r="I3" s="419"/>
      <c r="J3" s="419"/>
      <c r="K3" s="419"/>
      <c r="L3" s="419"/>
      <c r="M3" s="419"/>
      <c r="N3" s="419"/>
      <c r="O3" s="419"/>
      <c r="P3" s="419"/>
      <c r="Q3" s="419"/>
      <c r="R3" s="419"/>
      <c r="S3" s="420"/>
    </row>
    <row r="4" spans="2:25" ht="30.2" customHeight="1" x14ac:dyDescent="0.25">
      <c r="B4" s="13" t="s">
        <v>37</v>
      </c>
      <c r="C4" s="387" t="s">
        <v>290</v>
      </c>
      <c r="D4" s="387"/>
      <c r="E4" s="387"/>
      <c r="F4" s="387"/>
      <c r="G4" s="387"/>
      <c r="H4" s="387"/>
      <c r="I4" s="387"/>
      <c r="J4" s="387"/>
      <c r="K4" s="387"/>
      <c r="L4" s="387"/>
      <c r="M4" s="387"/>
      <c r="N4" s="387"/>
      <c r="O4" s="387"/>
      <c r="P4" s="387"/>
      <c r="Q4" s="387"/>
      <c r="R4" s="387"/>
      <c r="S4" s="388"/>
    </row>
    <row r="5" spans="2:25" ht="30.2" customHeight="1" x14ac:dyDescent="0.25">
      <c r="B5" s="13" t="s">
        <v>22</v>
      </c>
      <c r="C5" s="408" t="str">
        <f>[2]Caracterización!C8</f>
        <v>Gestión de sistemas de información</v>
      </c>
      <c r="D5" s="409"/>
      <c r="E5" s="409"/>
      <c r="F5" s="409"/>
      <c r="G5" s="409"/>
      <c r="H5" s="409"/>
      <c r="I5" s="409"/>
      <c r="J5" s="410"/>
      <c r="K5" s="394" t="s">
        <v>36</v>
      </c>
      <c r="L5" s="394"/>
      <c r="M5" s="398" t="str">
        <f>VLOOKUP(C5,'[2]Listas desplegables'!D3:G46,2,0)</f>
        <v>Gestión de servicios de TI</v>
      </c>
      <c r="N5" s="398"/>
      <c r="O5" s="398"/>
      <c r="P5" s="398"/>
      <c r="Q5" s="398"/>
      <c r="R5" s="398"/>
      <c r="S5" s="401"/>
    </row>
    <row r="6" spans="2:25" ht="36.75" customHeight="1" x14ac:dyDescent="0.25">
      <c r="B6" s="13" t="s">
        <v>316</v>
      </c>
      <c r="C6" s="398" t="str">
        <f>VLOOKUP(C5,'[2]Listas desplegables'!D3:G46,4,0)</f>
        <v>Jefe Oficina de Tecnología e Informática</v>
      </c>
      <c r="D6" s="398"/>
      <c r="E6" s="398"/>
      <c r="F6" s="398"/>
      <c r="G6" s="398"/>
      <c r="H6" s="398"/>
      <c r="I6" s="398"/>
      <c r="J6" s="398"/>
      <c r="K6" s="399" t="s">
        <v>38</v>
      </c>
      <c r="L6" s="399"/>
      <c r="M6" s="400" t="s">
        <v>280</v>
      </c>
      <c r="N6" s="398"/>
      <c r="O6" s="398"/>
      <c r="P6" s="398"/>
      <c r="Q6" s="398"/>
      <c r="R6" s="398"/>
      <c r="S6" s="401"/>
    </row>
    <row r="7" spans="2:25" ht="15.75" customHeight="1" x14ac:dyDescent="0.25">
      <c r="B7" s="402"/>
      <c r="C7" s="403"/>
      <c r="D7" s="403"/>
      <c r="E7" s="403"/>
      <c r="F7" s="403"/>
      <c r="G7" s="403"/>
      <c r="H7" s="403"/>
      <c r="I7" s="403"/>
      <c r="J7" s="403"/>
      <c r="K7" s="403"/>
      <c r="L7" s="403"/>
      <c r="M7" s="403"/>
      <c r="N7" s="403"/>
      <c r="O7" s="403"/>
      <c r="P7" s="403"/>
      <c r="Q7" s="403"/>
      <c r="R7" s="403"/>
      <c r="S7" s="404"/>
    </row>
    <row r="8" spans="2:25" ht="30.75" customHeight="1" x14ac:dyDescent="0.25">
      <c r="B8" s="13" t="s">
        <v>23</v>
      </c>
      <c r="C8" s="398" t="str">
        <f>[2]Caracterización!W10</f>
        <v>Satisfacción de usuarios de Servicios en Línea SIC</v>
      </c>
      <c r="D8" s="398"/>
      <c r="E8" s="398"/>
      <c r="F8" s="398"/>
      <c r="G8" s="398"/>
      <c r="H8" s="398"/>
      <c r="I8" s="398"/>
      <c r="J8" s="398"/>
      <c r="K8" s="399" t="s">
        <v>39</v>
      </c>
      <c r="L8" s="399"/>
      <c r="M8" s="405" t="str">
        <f>[2]Caracterización!U10</f>
        <v>Efectividad</v>
      </c>
      <c r="N8" s="405"/>
      <c r="O8" s="399" t="s">
        <v>42</v>
      </c>
      <c r="P8" s="399"/>
      <c r="Q8" s="406" t="s">
        <v>206</v>
      </c>
      <c r="R8" s="406"/>
      <c r="S8" s="407"/>
    </row>
    <row r="9" spans="2:25" ht="30.75" customHeight="1" x14ac:dyDescent="0.25">
      <c r="B9" s="13" t="s">
        <v>24</v>
      </c>
      <c r="C9" s="387" t="s">
        <v>323</v>
      </c>
      <c r="D9" s="387"/>
      <c r="E9" s="387"/>
      <c r="F9" s="387"/>
      <c r="G9" s="387"/>
      <c r="H9" s="387"/>
      <c r="I9" s="387"/>
      <c r="J9" s="387"/>
      <c r="K9" s="387"/>
      <c r="L9" s="387"/>
      <c r="M9" s="387"/>
      <c r="N9" s="387"/>
      <c r="O9" s="387"/>
      <c r="P9" s="387"/>
      <c r="Q9" s="387"/>
      <c r="R9" s="387"/>
      <c r="S9" s="388"/>
    </row>
    <row r="10" spans="2:25" ht="30.75" customHeight="1" x14ac:dyDescent="0.25">
      <c r="B10" s="13" t="s">
        <v>40</v>
      </c>
      <c r="C10" s="387" t="s">
        <v>325</v>
      </c>
      <c r="D10" s="387"/>
      <c r="E10" s="387"/>
      <c r="F10" s="387"/>
      <c r="G10" s="387"/>
      <c r="H10" s="387"/>
      <c r="I10" s="387"/>
      <c r="J10" s="387"/>
      <c r="K10" s="387"/>
      <c r="L10" s="387"/>
      <c r="M10" s="387"/>
      <c r="N10" s="387"/>
      <c r="O10" s="387"/>
      <c r="P10" s="387"/>
      <c r="Q10" s="387"/>
      <c r="R10" s="387"/>
      <c r="S10" s="388"/>
    </row>
    <row r="11" spans="2:25" ht="63" customHeight="1" x14ac:dyDescent="0.25">
      <c r="B11" s="38" t="s">
        <v>163</v>
      </c>
      <c r="C11" s="389" t="str">
        <f>[2]Caracterización!P8</f>
        <v>Gestionar el ciclo de vida de desarrollo de sistemas de información de la entidad de acuerdo con los lineamientos y estrategia de TI definidas para el fortalecimiento de los procesos de gestión de la SIC y los servicios al ciudadano y al empresario mediante el aprovechamiento de las tecnologías de información.</v>
      </c>
      <c r="D11" s="389"/>
      <c r="E11" s="389"/>
      <c r="F11" s="389"/>
      <c r="G11" s="389"/>
      <c r="H11" s="389"/>
      <c r="I11" s="389"/>
      <c r="J11" s="389"/>
      <c r="K11" s="389"/>
      <c r="L11" s="389"/>
      <c r="M11" s="389"/>
      <c r="N11" s="389"/>
      <c r="O11" s="389"/>
      <c r="P11" s="389"/>
      <c r="Q11" s="389"/>
      <c r="R11" s="389"/>
      <c r="S11" s="390"/>
    </row>
    <row r="12" spans="2:25" ht="14.25" customHeight="1" x14ac:dyDescent="0.25">
      <c r="B12" s="391"/>
      <c r="C12" s="392"/>
      <c r="D12" s="392"/>
      <c r="E12" s="392"/>
      <c r="F12" s="392"/>
      <c r="G12" s="392"/>
      <c r="H12" s="392"/>
      <c r="I12" s="392"/>
      <c r="J12" s="392"/>
      <c r="K12" s="392"/>
      <c r="L12" s="392"/>
      <c r="M12" s="392"/>
      <c r="N12" s="392"/>
      <c r="O12" s="392"/>
      <c r="P12" s="392"/>
      <c r="Q12" s="392"/>
      <c r="R12" s="392"/>
      <c r="S12" s="393"/>
    </row>
    <row r="13" spans="2:25" s="63" customFormat="1" ht="30.2" customHeight="1" x14ac:dyDescent="0.25">
      <c r="B13" s="55" t="s">
        <v>25</v>
      </c>
      <c r="C13" s="171" t="s">
        <v>162</v>
      </c>
      <c r="D13" s="173"/>
      <c r="E13" s="171" t="s">
        <v>41</v>
      </c>
      <c r="F13" s="172"/>
      <c r="G13" s="172"/>
      <c r="H13" s="173"/>
      <c r="I13" s="394" t="s">
        <v>26</v>
      </c>
      <c r="J13" s="394"/>
      <c r="K13" s="394"/>
      <c r="L13" s="394"/>
      <c r="M13" s="394"/>
      <c r="N13" s="394" t="s">
        <v>27</v>
      </c>
      <c r="O13" s="394"/>
      <c r="P13" s="394"/>
      <c r="Q13" s="394"/>
      <c r="R13" s="394"/>
      <c r="S13" s="395"/>
      <c r="U13"/>
      <c r="V13"/>
      <c r="W13"/>
      <c r="X13"/>
      <c r="Y13"/>
    </row>
    <row r="14" spans="2:25" ht="75" customHeight="1" x14ac:dyDescent="0.25">
      <c r="B14" s="396" t="s">
        <v>309</v>
      </c>
      <c r="C14" s="138" t="s">
        <v>281</v>
      </c>
      <c r="D14" s="379"/>
      <c r="E14" s="379" t="s">
        <v>283</v>
      </c>
      <c r="F14" s="379"/>
      <c r="G14" s="379"/>
      <c r="H14" s="379"/>
      <c r="I14" s="379" t="s">
        <v>315</v>
      </c>
      <c r="J14" s="379"/>
      <c r="K14" s="379"/>
      <c r="L14" s="379"/>
      <c r="M14" s="379"/>
      <c r="N14" s="379" t="s">
        <v>285</v>
      </c>
      <c r="O14" s="379"/>
      <c r="P14" s="379"/>
      <c r="Q14" s="379"/>
      <c r="R14" s="379"/>
      <c r="S14" s="395"/>
    </row>
    <row r="15" spans="2:25" ht="55.5" customHeight="1" x14ac:dyDescent="0.25">
      <c r="B15" s="397"/>
      <c r="C15" s="138" t="s">
        <v>282</v>
      </c>
      <c r="D15" s="379"/>
      <c r="E15" s="379" t="s">
        <v>284</v>
      </c>
      <c r="F15" s="379"/>
      <c r="G15" s="379"/>
      <c r="H15" s="379"/>
      <c r="I15" s="379" t="s">
        <v>315</v>
      </c>
      <c r="J15" s="379"/>
      <c r="K15" s="379"/>
      <c r="L15" s="379"/>
      <c r="M15" s="379"/>
      <c r="N15" s="379" t="s">
        <v>285</v>
      </c>
      <c r="O15" s="379"/>
      <c r="P15" s="379"/>
      <c r="Q15" s="379"/>
      <c r="R15" s="379"/>
      <c r="S15" s="395"/>
    </row>
    <row r="16" spans="2:25" x14ac:dyDescent="0.25">
      <c r="B16" s="380"/>
      <c r="C16" s="381"/>
      <c r="D16" s="381"/>
      <c r="E16" s="381"/>
      <c r="F16" s="381"/>
      <c r="G16" s="381"/>
      <c r="H16" s="381"/>
      <c r="I16" s="381"/>
      <c r="J16" s="381"/>
      <c r="K16" s="381"/>
      <c r="L16" s="381"/>
      <c r="M16" s="381"/>
      <c r="N16" s="381"/>
      <c r="O16" s="381"/>
      <c r="P16" s="381"/>
      <c r="Q16" s="381"/>
      <c r="R16" s="381"/>
      <c r="S16" s="382"/>
    </row>
    <row r="17" spans="2:19" ht="18" x14ac:dyDescent="0.25">
      <c r="B17" s="15"/>
      <c r="C17" s="7"/>
      <c r="D17" s="7"/>
      <c r="E17" s="7"/>
      <c r="F17" s="7"/>
      <c r="G17" s="7"/>
      <c r="H17" s="7"/>
      <c r="I17" s="7"/>
      <c r="J17" s="7"/>
      <c r="K17" s="7"/>
      <c r="L17" s="7"/>
      <c r="M17" s="7"/>
      <c r="N17" s="7"/>
      <c r="O17" s="7"/>
      <c r="P17" s="7"/>
      <c r="Q17" s="7"/>
      <c r="R17" s="8"/>
      <c r="S17" s="14"/>
    </row>
    <row r="18" spans="2:19" ht="18" x14ac:dyDescent="0.25">
      <c r="B18" s="19" t="s">
        <v>28</v>
      </c>
      <c r="C18" s="9" t="s">
        <v>29</v>
      </c>
      <c r="D18" s="43"/>
      <c r="E18" s="9"/>
      <c r="F18" s="9" t="s">
        <v>30</v>
      </c>
      <c r="G18" s="43"/>
      <c r="H18" s="9"/>
      <c r="I18" s="9" t="s">
        <v>31</v>
      </c>
      <c r="J18" s="9"/>
      <c r="K18" s="43"/>
      <c r="L18" s="9"/>
      <c r="M18" s="9" t="s">
        <v>32</v>
      </c>
      <c r="N18" s="43" t="s">
        <v>237</v>
      </c>
      <c r="O18" s="9"/>
      <c r="P18" s="9" t="s">
        <v>286</v>
      </c>
      <c r="Q18" s="43"/>
      <c r="R18" s="10"/>
      <c r="S18" s="14"/>
    </row>
    <row r="19" spans="2:19" ht="18" x14ac:dyDescent="0.25">
      <c r="B19" s="16"/>
      <c r="C19" s="11"/>
      <c r="D19" s="11"/>
      <c r="E19" s="11"/>
      <c r="F19" s="11"/>
      <c r="G19" s="11"/>
      <c r="H19" s="11"/>
      <c r="I19" s="11"/>
      <c r="J19" s="11"/>
      <c r="K19" s="11"/>
      <c r="L19" s="11"/>
      <c r="M19" s="11"/>
      <c r="N19" s="11"/>
      <c r="O19" s="11"/>
      <c r="P19" s="11"/>
      <c r="Q19" s="11"/>
      <c r="R19" s="12"/>
      <c r="S19" s="14"/>
    </row>
    <row r="20" spans="2:19" ht="15.75" x14ac:dyDescent="0.25">
      <c r="B20" s="17"/>
      <c r="C20" s="6"/>
      <c r="D20" s="6"/>
      <c r="E20" s="6"/>
      <c r="F20" s="6"/>
      <c r="G20" s="6"/>
      <c r="H20" s="6"/>
      <c r="I20" s="6"/>
      <c r="J20" s="6"/>
      <c r="K20" s="6"/>
      <c r="L20" s="6"/>
      <c r="M20" s="6"/>
      <c r="N20" s="6"/>
      <c r="O20" s="6"/>
      <c r="P20" s="6"/>
      <c r="Q20" s="6"/>
      <c r="R20" s="6"/>
      <c r="S20" s="14"/>
    </row>
    <row r="21" spans="2:19" ht="18" x14ac:dyDescent="0.25">
      <c r="B21" s="383" t="s">
        <v>33</v>
      </c>
      <c r="C21" s="384" t="s">
        <v>207</v>
      </c>
      <c r="D21" s="385"/>
      <c r="E21" s="385"/>
      <c r="F21" s="385"/>
      <c r="G21" s="386"/>
      <c r="H21" s="126"/>
      <c r="I21" s="385" t="s">
        <v>208</v>
      </c>
      <c r="J21" s="385"/>
      <c r="K21" s="385"/>
      <c r="L21" s="385"/>
      <c r="M21" s="386"/>
      <c r="N21" s="384" t="s">
        <v>209</v>
      </c>
      <c r="O21" s="385"/>
      <c r="P21" s="385"/>
      <c r="Q21" s="385"/>
      <c r="R21" s="386"/>
      <c r="S21" s="14"/>
    </row>
    <row r="22" spans="2:19" ht="18" x14ac:dyDescent="0.25">
      <c r="B22" s="383"/>
      <c r="C22" s="384" t="s">
        <v>237</v>
      </c>
      <c r="D22" s="385"/>
      <c r="E22" s="385"/>
      <c r="F22" s="385"/>
      <c r="G22" s="386"/>
      <c r="H22" s="384"/>
      <c r="I22" s="385"/>
      <c r="J22" s="385"/>
      <c r="K22" s="385"/>
      <c r="L22" s="385"/>
      <c r="M22" s="386"/>
      <c r="N22" s="384"/>
      <c r="O22" s="385"/>
      <c r="P22" s="385"/>
      <c r="Q22" s="385"/>
      <c r="R22" s="386"/>
      <c r="S22" s="14"/>
    </row>
    <row r="23" spans="2:19" ht="15.75" x14ac:dyDescent="0.25">
      <c r="B23" s="17"/>
      <c r="C23" s="6"/>
      <c r="D23" s="6"/>
      <c r="E23" s="6"/>
      <c r="F23" s="6"/>
      <c r="G23" s="6"/>
      <c r="H23" s="6"/>
      <c r="I23" s="6"/>
      <c r="J23" s="6"/>
      <c r="K23" s="6"/>
      <c r="L23" s="6"/>
      <c r="M23" s="6"/>
      <c r="N23" s="6"/>
      <c r="O23" s="6"/>
      <c r="P23" s="6"/>
      <c r="Q23" s="6"/>
      <c r="R23" s="6"/>
      <c r="S23" s="14"/>
    </row>
    <row r="24" spans="2:19" ht="82.35" customHeight="1" thickBot="1" x14ac:dyDescent="0.3">
      <c r="B24" s="129" t="s">
        <v>34</v>
      </c>
      <c r="C24" s="370">
        <v>0.95</v>
      </c>
      <c r="D24" s="370"/>
      <c r="E24" s="371" t="s">
        <v>35</v>
      </c>
      <c r="F24" s="372"/>
      <c r="G24" s="371"/>
      <c r="H24" s="373" t="s">
        <v>359</v>
      </c>
      <c r="I24" s="374"/>
      <c r="J24" s="374"/>
      <c r="K24" s="371" t="s">
        <v>231</v>
      </c>
      <c r="L24" s="372"/>
      <c r="M24" s="372"/>
      <c r="N24" s="375"/>
      <c r="O24" s="376" t="s">
        <v>356</v>
      </c>
      <c r="P24" s="377"/>
      <c r="Q24" s="377"/>
      <c r="R24" s="378"/>
      <c r="S24" s="18"/>
    </row>
    <row r="25" spans="2:19" ht="60" customHeight="1" x14ac:dyDescent="0.25"/>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C24:D24"/>
    <mergeCell ref="E24:G24"/>
    <mergeCell ref="H24:J24"/>
    <mergeCell ref="K24:N24"/>
    <mergeCell ref="O24:R24"/>
  </mergeCells>
  <dataValidations count="21">
    <dataValidation allowBlank="1" showInputMessage="1" showErrorMessage="1" prompt="Si existe linea base, por favor indique en esta casilla desde que fuente de información  se tomarón los datos" sqref="K24:N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Defina la meta del indicador, teniendo en cuenta la tendencia establecida" sqref="B24"/>
    <dataValidation allowBlank="1" showInputMessage="1" showErrorMessage="1" prompt="Seleccione con una &quot;X&quot; la tendencia que debe tener el resultado del indicador" sqref="B21:B22"/>
    <dataValidation allowBlank="1" showInputMessage="1" showErrorMessage="1" prompt="Seleccione la periodicidad con la que se va a medir el indicador. Solo pueed seleccionar una." sqref="B18"/>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topLeftCell="A37" workbookViewId="0">
      <selection activeCell="D43" sqref="D43:E45"/>
    </sheetView>
  </sheetViews>
  <sheetFormatPr baseColWidth="10" defaultRowHeight="15" x14ac:dyDescent="0.25"/>
  <cols>
    <col min="4" max="4" width="49" style="23" bestFit="1" customWidth="1"/>
    <col min="5" max="5" width="70" style="23" bestFit="1" customWidth="1"/>
    <col min="6" max="6" width="19.42578125" style="30" bestFit="1" customWidth="1"/>
    <col min="7" max="7" width="58.42578125" style="32" customWidth="1"/>
    <col min="12" max="12" width="60.140625" customWidth="1"/>
    <col min="17" max="17" width="26.7109375" bestFit="1" customWidth="1"/>
  </cols>
  <sheetData>
    <row r="1" spans="4:17" x14ac:dyDescent="0.25">
      <c r="Q1" s="42" t="s">
        <v>210</v>
      </c>
    </row>
    <row r="2" spans="4:17" x14ac:dyDescent="0.25">
      <c r="D2" s="24" t="s">
        <v>62</v>
      </c>
      <c r="E2" s="24" t="s">
        <v>44</v>
      </c>
      <c r="F2" s="31" t="s">
        <v>2</v>
      </c>
      <c r="G2" s="33" t="s">
        <v>109</v>
      </c>
      <c r="L2" s="39" t="s">
        <v>164</v>
      </c>
      <c r="O2" t="s">
        <v>205</v>
      </c>
      <c r="Q2" t="s">
        <v>211</v>
      </c>
    </row>
    <row r="3" spans="4:17" x14ac:dyDescent="0.25">
      <c r="D3" s="25" t="s">
        <v>98</v>
      </c>
      <c r="E3" s="23" t="s">
        <v>45</v>
      </c>
      <c r="F3" s="30" t="s">
        <v>59</v>
      </c>
      <c r="G3" s="32" t="s">
        <v>110</v>
      </c>
      <c r="L3" s="40" t="s">
        <v>165</v>
      </c>
      <c r="O3" t="s">
        <v>206</v>
      </c>
      <c r="Q3" t="s">
        <v>212</v>
      </c>
    </row>
    <row r="4" spans="4:17" x14ac:dyDescent="0.25">
      <c r="D4" s="25" t="s">
        <v>99</v>
      </c>
      <c r="E4" s="23" t="s">
        <v>45</v>
      </c>
      <c r="F4" s="30" t="s">
        <v>59</v>
      </c>
      <c r="G4" s="32" t="s">
        <v>110</v>
      </c>
      <c r="L4" s="39" t="s">
        <v>166</v>
      </c>
      <c r="Q4" s="42" t="s">
        <v>213</v>
      </c>
    </row>
    <row r="5" spans="4:17" x14ac:dyDescent="0.25">
      <c r="D5" s="25" t="s">
        <v>100</v>
      </c>
      <c r="E5" s="23" t="s">
        <v>45</v>
      </c>
      <c r="F5" s="30" t="s">
        <v>59</v>
      </c>
      <c r="G5" s="32" t="s">
        <v>112</v>
      </c>
      <c r="L5" s="41" t="s">
        <v>167</v>
      </c>
      <c r="Q5" t="s">
        <v>214</v>
      </c>
    </row>
    <row r="6" spans="4:17" x14ac:dyDescent="0.25">
      <c r="D6" s="25" t="s">
        <v>101</v>
      </c>
      <c r="E6" s="23" t="s">
        <v>46</v>
      </c>
      <c r="F6" s="30" t="s">
        <v>59</v>
      </c>
      <c r="G6" s="32" t="s">
        <v>113</v>
      </c>
      <c r="L6" s="41" t="s">
        <v>168</v>
      </c>
      <c r="Q6" t="s">
        <v>215</v>
      </c>
    </row>
    <row r="7" spans="4:17" x14ac:dyDescent="0.25">
      <c r="D7" s="25" t="s">
        <v>102</v>
      </c>
      <c r="E7" s="23" t="s">
        <v>46</v>
      </c>
      <c r="F7" s="30" t="s">
        <v>59</v>
      </c>
      <c r="G7" s="32" t="s">
        <v>226</v>
      </c>
      <c r="L7" s="41" t="s">
        <v>169</v>
      </c>
      <c r="Q7" t="s">
        <v>216</v>
      </c>
    </row>
    <row r="8" spans="4:17" x14ac:dyDescent="0.25">
      <c r="D8" s="25" t="s">
        <v>63</v>
      </c>
      <c r="E8" s="23" t="s">
        <v>46</v>
      </c>
      <c r="F8" s="30" t="s">
        <v>59</v>
      </c>
      <c r="G8" s="32" t="s">
        <v>115</v>
      </c>
      <c r="L8" s="41" t="s">
        <v>170</v>
      </c>
      <c r="Q8" t="s">
        <v>217</v>
      </c>
    </row>
    <row r="9" spans="4:17" x14ac:dyDescent="0.25">
      <c r="D9" s="25" t="s">
        <v>103</v>
      </c>
      <c r="E9" s="23" t="s">
        <v>46</v>
      </c>
      <c r="F9" s="30" t="s">
        <v>59</v>
      </c>
      <c r="G9" s="32" t="s">
        <v>113</v>
      </c>
      <c r="L9" s="39" t="s">
        <v>171</v>
      </c>
      <c r="Q9" t="s">
        <v>218</v>
      </c>
    </row>
    <row r="10" spans="4:17" x14ac:dyDescent="0.25">
      <c r="D10" s="25" t="s">
        <v>104</v>
      </c>
      <c r="E10" s="23" t="s">
        <v>47</v>
      </c>
      <c r="F10" s="30" t="s">
        <v>59</v>
      </c>
      <c r="G10" s="32" t="s">
        <v>110</v>
      </c>
      <c r="L10" s="41" t="s">
        <v>172</v>
      </c>
      <c r="Q10" s="42" t="s">
        <v>219</v>
      </c>
    </row>
    <row r="11" spans="4:17" x14ac:dyDescent="0.25">
      <c r="D11" s="25" t="s">
        <v>105</v>
      </c>
      <c r="E11" s="23" t="s">
        <v>47</v>
      </c>
      <c r="F11" s="30" t="s">
        <v>59</v>
      </c>
      <c r="G11" s="32" t="s">
        <v>116</v>
      </c>
      <c r="L11" s="41" t="s">
        <v>173</v>
      </c>
      <c r="Q11" t="s">
        <v>220</v>
      </c>
    </row>
    <row r="12" spans="4:17" x14ac:dyDescent="0.25">
      <c r="D12" s="25" t="s">
        <v>106</v>
      </c>
      <c r="E12" s="23" t="s">
        <v>47</v>
      </c>
      <c r="F12" s="30" t="s">
        <v>59</v>
      </c>
      <c r="G12" s="32" t="s">
        <v>111</v>
      </c>
      <c r="L12" s="41" t="s">
        <v>174</v>
      </c>
      <c r="Q12" t="s">
        <v>221</v>
      </c>
    </row>
    <row r="13" spans="4:17" x14ac:dyDescent="0.25">
      <c r="D13" s="25" t="s">
        <v>107</v>
      </c>
      <c r="E13" s="23" t="s">
        <v>47</v>
      </c>
      <c r="F13" s="30" t="s">
        <v>59</v>
      </c>
      <c r="G13" s="32" t="s">
        <v>227</v>
      </c>
      <c r="L13" s="39" t="s">
        <v>175</v>
      </c>
      <c r="Q13" s="42" t="s">
        <v>222</v>
      </c>
    </row>
    <row r="14" spans="4:17" x14ac:dyDescent="0.25">
      <c r="D14" s="27" t="s">
        <v>77</v>
      </c>
      <c r="E14" s="23" t="s">
        <v>48</v>
      </c>
      <c r="F14" s="30" t="s">
        <v>60</v>
      </c>
      <c r="G14" s="32" t="s">
        <v>120</v>
      </c>
      <c r="L14" s="41" t="s">
        <v>176</v>
      </c>
      <c r="Q14" t="s">
        <v>223</v>
      </c>
    </row>
    <row r="15" spans="4:17" x14ac:dyDescent="0.25">
      <c r="D15" s="27" t="s">
        <v>64</v>
      </c>
      <c r="E15" s="23" t="s">
        <v>48</v>
      </c>
      <c r="F15" s="30" t="s">
        <v>60</v>
      </c>
      <c r="G15" s="32" t="s">
        <v>120</v>
      </c>
      <c r="L15" s="41" t="s">
        <v>177</v>
      </c>
      <c r="Q15" t="s">
        <v>224</v>
      </c>
    </row>
    <row r="16" spans="4:17" x14ac:dyDescent="0.25">
      <c r="D16" s="27" t="s">
        <v>78</v>
      </c>
      <c r="E16" s="23" t="s">
        <v>49</v>
      </c>
      <c r="F16" s="30" t="s">
        <v>60</v>
      </c>
      <c r="G16" s="32" t="s">
        <v>123</v>
      </c>
      <c r="L16" s="41" t="s">
        <v>178</v>
      </c>
      <c r="Q16" t="s">
        <v>225</v>
      </c>
    </row>
    <row r="17" spans="4:15" x14ac:dyDescent="0.25">
      <c r="D17" s="27" t="s">
        <v>79</v>
      </c>
      <c r="E17" s="23" t="s">
        <v>49</v>
      </c>
      <c r="F17" s="30" t="s">
        <v>60</v>
      </c>
      <c r="G17" s="32" t="s">
        <v>235</v>
      </c>
      <c r="L17" s="39" t="s">
        <v>179</v>
      </c>
    </row>
    <row r="18" spans="4:15" ht="30" x14ac:dyDescent="0.25">
      <c r="D18" s="27" t="s">
        <v>80</v>
      </c>
      <c r="E18" s="23" t="s">
        <v>51</v>
      </c>
      <c r="F18" s="30" t="s">
        <v>60</v>
      </c>
      <c r="G18" s="32" t="s">
        <v>234</v>
      </c>
      <c r="L18" s="41" t="s">
        <v>180</v>
      </c>
    </row>
    <row r="19" spans="4:15" ht="30" x14ac:dyDescent="0.25">
      <c r="D19" s="27" t="s">
        <v>81</v>
      </c>
      <c r="E19" s="23" t="s">
        <v>51</v>
      </c>
      <c r="F19" s="30" t="s">
        <v>60</v>
      </c>
      <c r="G19" s="32" t="s">
        <v>233</v>
      </c>
      <c r="L19" s="41" t="s">
        <v>181</v>
      </c>
      <c r="O19" t="s">
        <v>229</v>
      </c>
    </row>
    <row r="20" spans="4:15" ht="30" x14ac:dyDescent="0.25">
      <c r="D20" s="27" t="s">
        <v>82</v>
      </c>
      <c r="E20" s="23" t="s">
        <v>54</v>
      </c>
      <c r="F20" s="30" t="s">
        <v>60</v>
      </c>
      <c r="G20" s="32" t="s">
        <v>232</v>
      </c>
      <c r="L20" s="39" t="s">
        <v>182</v>
      </c>
      <c r="O20" t="s">
        <v>230</v>
      </c>
    </row>
    <row r="21" spans="4:15" ht="30" x14ac:dyDescent="0.25">
      <c r="D21" s="27" t="s">
        <v>83</v>
      </c>
      <c r="E21" s="23" t="s">
        <v>54</v>
      </c>
      <c r="F21" s="30" t="s">
        <v>60</v>
      </c>
      <c r="G21" s="32" t="s">
        <v>232</v>
      </c>
      <c r="L21" s="40" t="s">
        <v>183</v>
      </c>
    </row>
    <row r="22" spans="4:15" ht="30" x14ac:dyDescent="0.25">
      <c r="D22" s="27" t="s">
        <v>84</v>
      </c>
      <c r="E22" s="23" t="s">
        <v>54</v>
      </c>
      <c r="F22" s="30" t="s">
        <v>60</v>
      </c>
      <c r="G22" s="32" t="s">
        <v>232</v>
      </c>
      <c r="L22" s="39" t="s">
        <v>184</v>
      </c>
    </row>
    <row r="23" spans="4:15" ht="45" x14ac:dyDescent="0.25">
      <c r="D23" s="27" t="s">
        <v>85</v>
      </c>
      <c r="E23" s="23" t="s">
        <v>52</v>
      </c>
      <c r="F23" s="30" t="s">
        <v>60</v>
      </c>
      <c r="G23" s="32" t="s">
        <v>122</v>
      </c>
      <c r="L23" s="41" t="s">
        <v>185</v>
      </c>
    </row>
    <row r="24" spans="4:15" ht="30" x14ac:dyDescent="0.25">
      <c r="D24" s="27" t="s">
        <v>86</v>
      </c>
      <c r="E24" s="23" t="s">
        <v>55</v>
      </c>
      <c r="F24" s="30" t="s">
        <v>60</v>
      </c>
      <c r="G24" s="32" t="s">
        <v>124</v>
      </c>
      <c r="L24" s="40" t="s">
        <v>186</v>
      </c>
    </row>
    <row r="25" spans="4:15" ht="30" x14ac:dyDescent="0.25">
      <c r="D25" s="27" t="s">
        <v>87</v>
      </c>
      <c r="E25" s="23" t="s">
        <v>55</v>
      </c>
      <c r="F25" s="30" t="s">
        <v>60</v>
      </c>
      <c r="G25" s="32" t="s">
        <v>124</v>
      </c>
      <c r="L25" s="40" t="s">
        <v>187</v>
      </c>
    </row>
    <row r="26" spans="4:15" ht="30" x14ac:dyDescent="0.25">
      <c r="D26" s="27" t="s">
        <v>88</v>
      </c>
      <c r="E26" s="23" t="s">
        <v>53</v>
      </c>
      <c r="F26" s="30" t="s">
        <v>60</v>
      </c>
      <c r="G26" s="32" t="s">
        <v>121</v>
      </c>
      <c r="L26" s="39" t="s">
        <v>188</v>
      </c>
    </row>
    <row r="27" spans="4:15" ht="27" x14ac:dyDescent="0.25">
      <c r="D27" s="27" t="s">
        <v>89</v>
      </c>
      <c r="E27" s="23" t="s">
        <v>50</v>
      </c>
      <c r="F27" s="30" t="s">
        <v>60</v>
      </c>
      <c r="G27" s="32" t="s">
        <v>117</v>
      </c>
      <c r="L27" s="40" t="s">
        <v>189</v>
      </c>
    </row>
    <row r="28" spans="4:15" ht="27" x14ac:dyDescent="0.25">
      <c r="D28" s="27" t="s">
        <v>90</v>
      </c>
      <c r="E28" s="23" t="s">
        <v>50</v>
      </c>
      <c r="F28" s="30" t="s">
        <v>60</v>
      </c>
      <c r="G28" s="32" t="s">
        <v>118</v>
      </c>
      <c r="L28" s="39" t="s">
        <v>190</v>
      </c>
    </row>
    <row r="29" spans="4:15" ht="45" x14ac:dyDescent="0.25">
      <c r="D29" s="27" t="s">
        <v>108</v>
      </c>
      <c r="E29" s="23" t="s">
        <v>50</v>
      </c>
      <c r="F29" s="30" t="s">
        <v>60</v>
      </c>
      <c r="G29" s="32" t="s">
        <v>119</v>
      </c>
      <c r="L29" s="40" t="s">
        <v>191</v>
      </c>
    </row>
    <row r="30" spans="4:15" ht="30" x14ac:dyDescent="0.25">
      <c r="D30" s="28" t="s">
        <v>91</v>
      </c>
      <c r="E30" s="23" t="s">
        <v>94</v>
      </c>
      <c r="F30" s="30" t="s">
        <v>61</v>
      </c>
      <c r="G30" s="32" t="s">
        <v>228</v>
      </c>
      <c r="L30" s="39" t="s">
        <v>192</v>
      </c>
    </row>
    <row r="31" spans="4:15" x14ac:dyDescent="0.25">
      <c r="D31" s="28" t="s">
        <v>65</v>
      </c>
      <c r="E31" s="23" t="s">
        <v>94</v>
      </c>
      <c r="F31" s="30" t="s">
        <v>61</v>
      </c>
      <c r="G31" s="32" t="s">
        <v>114</v>
      </c>
      <c r="L31" s="40" t="s">
        <v>193</v>
      </c>
    </row>
    <row r="32" spans="4:15" x14ac:dyDescent="0.25">
      <c r="D32" s="28" t="s">
        <v>66</v>
      </c>
      <c r="E32" s="23" t="s">
        <v>66</v>
      </c>
      <c r="F32" s="30" t="s">
        <v>61</v>
      </c>
      <c r="G32" s="32" t="s">
        <v>116</v>
      </c>
      <c r="L32" s="40" t="s">
        <v>194</v>
      </c>
    </row>
    <row r="33" spans="4:12" ht="27" x14ac:dyDescent="0.25">
      <c r="D33" s="28" t="s">
        <v>67</v>
      </c>
      <c r="E33" s="23" t="s">
        <v>95</v>
      </c>
      <c r="F33" s="30" t="s">
        <v>61</v>
      </c>
      <c r="G33" s="32" t="s">
        <v>116</v>
      </c>
      <c r="L33" s="39" t="s">
        <v>195</v>
      </c>
    </row>
    <row r="34" spans="4:12" x14ac:dyDescent="0.25">
      <c r="D34" s="28" t="s">
        <v>68</v>
      </c>
      <c r="E34" s="23" t="s">
        <v>95</v>
      </c>
      <c r="F34" s="30" t="s">
        <v>61</v>
      </c>
      <c r="G34" s="32" t="s">
        <v>116</v>
      </c>
      <c r="L34" s="39" t="s">
        <v>196</v>
      </c>
    </row>
    <row r="35" spans="4:12" x14ac:dyDescent="0.25">
      <c r="D35" s="28" t="s">
        <v>69</v>
      </c>
      <c r="E35" s="23" t="s">
        <v>95</v>
      </c>
      <c r="F35" s="30" t="s">
        <v>61</v>
      </c>
      <c r="G35" s="32" t="s">
        <v>116</v>
      </c>
      <c r="L35" s="41" t="s">
        <v>197</v>
      </c>
    </row>
    <row r="36" spans="4:12" x14ac:dyDescent="0.25">
      <c r="D36" s="28" t="s">
        <v>70</v>
      </c>
      <c r="E36" s="23" t="s">
        <v>96</v>
      </c>
      <c r="F36" s="30" t="s">
        <v>61</v>
      </c>
      <c r="G36" s="32" t="s">
        <v>125</v>
      </c>
      <c r="L36" s="41" t="s">
        <v>198</v>
      </c>
    </row>
    <row r="37" spans="4:12" x14ac:dyDescent="0.25">
      <c r="D37" s="28" t="s">
        <v>71</v>
      </c>
      <c r="E37" s="23" t="s">
        <v>96</v>
      </c>
      <c r="F37" s="30" t="s">
        <v>61</v>
      </c>
      <c r="G37" s="32" t="s">
        <v>125</v>
      </c>
      <c r="L37" s="41" t="s">
        <v>199</v>
      </c>
    </row>
    <row r="38" spans="4:12" x14ac:dyDescent="0.25">
      <c r="D38" s="28" t="s">
        <v>72</v>
      </c>
      <c r="E38" s="23" t="s">
        <v>96</v>
      </c>
      <c r="F38" s="30" t="s">
        <v>61</v>
      </c>
      <c r="G38" s="32" t="s">
        <v>125</v>
      </c>
      <c r="L38" s="40" t="s">
        <v>200</v>
      </c>
    </row>
    <row r="39" spans="4:12" x14ac:dyDescent="0.25">
      <c r="D39" s="28" t="s">
        <v>73</v>
      </c>
      <c r="E39" s="23" t="s">
        <v>97</v>
      </c>
      <c r="F39" s="30" t="s">
        <v>61</v>
      </c>
      <c r="G39" s="32" t="s">
        <v>126</v>
      </c>
      <c r="L39" s="40" t="s">
        <v>201</v>
      </c>
    </row>
    <row r="40" spans="4:12" x14ac:dyDescent="0.25">
      <c r="D40" s="28" t="s">
        <v>74</v>
      </c>
      <c r="E40" s="23" t="s">
        <v>97</v>
      </c>
      <c r="F40" s="30" t="s">
        <v>61</v>
      </c>
      <c r="G40" s="32" t="s">
        <v>126</v>
      </c>
      <c r="L40" s="41" t="s">
        <v>202</v>
      </c>
    </row>
    <row r="41" spans="4:12" x14ac:dyDescent="0.25">
      <c r="D41" s="28" t="s">
        <v>75</v>
      </c>
      <c r="E41" s="23" t="s">
        <v>97</v>
      </c>
      <c r="F41" s="30" t="s">
        <v>61</v>
      </c>
      <c r="G41" s="32" t="s">
        <v>126</v>
      </c>
      <c r="L41" s="41" t="s">
        <v>203</v>
      </c>
    </row>
    <row r="42" spans="4:12" x14ac:dyDescent="0.25">
      <c r="D42" s="28" t="s">
        <v>76</v>
      </c>
      <c r="E42" s="23" t="s">
        <v>97</v>
      </c>
      <c r="F42" s="30" t="s">
        <v>61</v>
      </c>
      <c r="G42" s="32" t="s">
        <v>126</v>
      </c>
      <c r="L42" s="41" t="s">
        <v>204</v>
      </c>
    </row>
    <row r="43" spans="4:12" x14ac:dyDescent="0.25">
      <c r="D43" s="28" t="s">
        <v>293</v>
      </c>
      <c r="E43" s="23" t="s">
        <v>294</v>
      </c>
      <c r="F43" s="30" t="s">
        <v>61</v>
      </c>
      <c r="G43" s="32" t="s">
        <v>127</v>
      </c>
    </row>
    <row r="44" spans="4:12" x14ac:dyDescent="0.25">
      <c r="D44" s="28" t="s">
        <v>295</v>
      </c>
      <c r="E44" s="23" t="s">
        <v>294</v>
      </c>
      <c r="F44" s="30" t="s">
        <v>61</v>
      </c>
      <c r="G44" s="32" t="s">
        <v>127</v>
      </c>
    </row>
    <row r="45" spans="4:12" x14ac:dyDescent="0.25">
      <c r="D45" s="28" t="s">
        <v>296</v>
      </c>
      <c r="E45" s="23" t="s">
        <v>294</v>
      </c>
      <c r="F45" s="30" t="s">
        <v>61</v>
      </c>
      <c r="G45" s="32" t="s">
        <v>127</v>
      </c>
    </row>
    <row r="46" spans="4:12" ht="30" x14ac:dyDescent="0.25">
      <c r="D46" s="26" t="s">
        <v>92</v>
      </c>
      <c r="E46" s="23" t="s">
        <v>56</v>
      </c>
      <c r="F46" s="30" t="s">
        <v>236</v>
      </c>
      <c r="G46" s="32" t="s">
        <v>128</v>
      </c>
    </row>
    <row r="47" spans="4:12" ht="30" x14ac:dyDescent="0.25">
      <c r="D47" s="26" t="s">
        <v>93</v>
      </c>
      <c r="E47" s="23" t="s">
        <v>56</v>
      </c>
      <c r="F47" s="30" t="s">
        <v>236</v>
      </c>
      <c r="G47" s="32" t="s">
        <v>110</v>
      </c>
    </row>
    <row r="51" spans="4:4" x14ac:dyDescent="0.25">
      <c r="D51" s="23" t="s">
        <v>130</v>
      </c>
    </row>
    <row r="52" spans="4:4" x14ac:dyDescent="0.25">
      <c r="D52" s="32" t="s">
        <v>131</v>
      </c>
    </row>
    <row r="53" spans="4:4" ht="30" x14ac:dyDescent="0.25">
      <c r="D53" s="32" t="s">
        <v>132</v>
      </c>
    </row>
    <row r="54" spans="4:4" ht="30" x14ac:dyDescent="0.25">
      <c r="D54" s="32" t="s">
        <v>133</v>
      </c>
    </row>
    <row r="55" spans="4:4" x14ac:dyDescent="0.25">
      <c r="D55" s="32" t="s">
        <v>134</v>
      </c>
    </row>
    <row r="56" spans="4:4" ht="30" x14ac:dyDescent="0.25">
      <c r="D56" s="32" t="s">
        <v>135</v>
      </c>
    </row>
    <row r="57" spans="4:4" ht="30" x14ac:dyDescent="0.25">
      <c r="D57" s="32" t="s">
        <v>136</v>
      </c>
    </row>
    <row r="58" spans="4:4" ht="30" x14ac:dyDescent="0.25">
      <c r="D58" s="32" t="s">
        <v>137</v>
      </c>
    </row>
    <row r="59" spans="4:4" ht="30" x14ac:dyDescent="0.25">
      <c r="D59" s="32" t="s">
        <v>138</v>
      </c>
    </row>
    <row r="60" spans="4:4" x14ac:dyDescent="0.25">
      <c r="D60" s="32" t="s">
        <v>139</v>
      </c>
    </row>
    <row r="61" spans="4:4" ht="30" x14ac:dyDescent="0.25">
      <c r="D61" s="32" t="s">
        <v>140</v>
      </c>
    </row>
    <row r="62" spans="4:4" ht="60" x14ac:dyDescent="0.25">
      <c r="D62" s="32" t="s">
        <v>141</v>
      </c>
    </row>
    <row r="63" spans="4:4" ht="30" x14ac:dyDescent="0.25">
      <c r="D63" s="32" t="s">
        <v>142</v>
      </c>
    </row>
    <row r="64" spans="4:4" x14ac:dyDescent="0.25">
      <c r="D64" s="32" t="s">
        <v>143</v>
      </c>
    </row>
    <row r="65" spans="4:4" ht="30" x14ac:dyDescent="0.25">
      <c r="D65" s="32" t="s">
        <v>144</v>
      </c>
    </row>
    <row r="66" spans="4:4" x14ac:dyDescent="0.25">
      <c r="D66" s="32" t="s">
        <v>145</v>
      </c>
    </row>
    <row r="67" spans="4:4" ht="30" x14ac:dyDescent="0.25">
      <c r="D67" s="32" t="s">
        <v>146</v>
      </c>
    </row>
    <row r="68" spans="4:4" x14ac:dyDescent="0.25">
      <c r="D68" s="32" t="s">
        <v>147</v>
      </c>
    </row>
    <row r="69" spans="4:4" x14ac:dyDescent="0.25">
      <c r="D69" s="32" t="s">
        <v>148</v>
      </c>
    </row>
    <row r="70" spans="4:4" ht="30" x14ac:dyDescent="0.25">
      <c r="D70" s="32" t="s">
        <v>149</v>
      </c>
    </row>
    <row r="71" spans="4:4" ht="45" x14ac:dyDescent="0.25">
      <c r="D71" s="32" t="s">
        <v>150</v>
      </c>
    </row>
    <row r="72" spans="4:4" x14ac:dyDescent="0.25">
      <c r="D72" s="32" t="s">
        <v>151</v>
      </c>
    </row>
    <row r="73" spans="4:4" ht="30" x14ac:dyDescent="0.25">
      <c r="D73" s="32" t="s">
        <v>152</v>
      </c>
    </row>
    <row r="74" spans="4:4" ht="60" x14ac:dyDescent="0.25">
      <c r="D74" s="32" t="s">
        <v>153</v>
      </c>
    </row>
    <row r="75" spans="4:4" ht="30" x14ac:dyDescent="0.25">
      <c r="D75" s="32" t="s">
        <v>154</v>
      </c>
    </row>
    <row r="76" spans="4:4" ht="30" x14ac:dyDescent="0.25">
      <c r="D76" s="32" t="s">
        <v>155</v>
      </c>
    </row>
    <row r="77" spans="4:4" x14ac:dyDescent="0.25">
      <c r="D77" s="32" t="s">
        <v>156</v>
      </c>
    </row>
    <row r="78" spans="4:4" ht="45" x14ac:dyDescent="0.25">
      <c r="D78" s="32" t="s">
        <v>157</v>
      </c>
    </row>
    <row r="79" spans="4:4" x14ac:dyDescent="0.25">
      <c r="D79" s="32" t="s">
        <v>158</v>
      </c>
    </row>
    <row r="80" spans="4:4" ht="45" x14ac:dyDescent="0.25">
      <c r="D80" s="32" t="s">
        <v>159</v>
      </c>
    </row>
    <row r="81" spans="4:4" x14ac:dyDescent="0.25">
      <c r="D81"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12</vt:i4>
      </vt:variant>
    </vt:vector>
  </HeadingPairs>
  <TitlesOfParts>
    <vt:vector size="17" baseType="lpstr">
      <vt:lpstr>Caracterización</vt:lpstr>
      <vt:lpstr>INDICADOR(1)</vt:lpstr>
      <vt:lpstr>INDICADOR (2)</vt:lpstr>
      <vt:lpstr>INDICADOR (3)</vt:lpstr>
      <vt:lpstr>Listas desplegables</vt:lpstr>
      <vt:lpstr>Apoyo</vt:lpstr>
      <vt:lpstr>Dirección_Estratégica</vt:lpstr>
      <vt:lpstr>Estratégico</vt:lpstr>
      <vt:lpstr>Evaluación</vt:lpstr>
      <vt:lpstr>Grupoa</vt:lpstr>
      <vt:lpstr>Misional</vt:lpstr>
      <vt:lpstr>Misionales</vt:lpstr>
      <vt:lpstr>'INDICADOR (2)'!Print_Area</vt:lpstr>
      <vt:lpstr>'INDICADOR (3)'!Print_Area</vt:lpstr>
      <vt:lpstr>'INDICADOR(1)'!Print_Area</vt:lpstr>
      <vt:lpstr>Seguimiento_Evaluación_y_Control</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LAURA JOHANNA FORERO TORRES</cp:lastModifiedBy>
  <cp:lastPrinted>2019-06-13T18:14:48Z</cp:lastPrinted>
  <dcterms:created xsi:type="dcterms:W3CDTF">2019-04-09T16:24:36Z</dcterms:created>
  <dcterms:modified xsi:type="dcterms:W3CDTF">2023-09-18T19:46:33Z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1247654</vt:i4>
  </property>
</Properties>
</file>