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GT02\GT02-F34_V2\"/>
    </mc:Choice>
  </mc:AlternateContent>
  <xr:revisionPtr revIDLastSave="0" documentId="13_ncr:1_{17A08CDC-3513-4BA5-A4FA-23F6AB0159C5}" xr6:coauthVersionLast="47" xr6:coauthVersionMax="47" xr10:uidLastSave="{00000000-0000-0000-0000-000000000000}"/>
  <bookViews>
    <workbookView showHorizontalScroll="0" showVerticalScroll="0" showSheetTabs="0" xWindow="-25320" yWindow="-1005" windowWidth="25440" windowHeight="15390" xr2:uid="{00000000-000D-0000-FFFF-FFFF00000000}"/>
  </bookViews>
  <sheets>
    <sheet name="GT02-F34" sheetId="1" r:id="rId1"/>
  </sheets>
  <definedNames>
    <definedName name="_xlnm.Print_Area" localSheetId="0">'GT02-F34'!$B$1:$R$28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L16" i="1" s="1"/>
  <c r="M16" i="1" s="1"/>
  <c r="K16" i="1" l="1"/>
  <c r="N16" i="1"/>
  <c r="O16" i="1" s="1"/>
  <c r="P16" i="1" l="1"/>
  <c r="Q16" i="1" s="1"/>
  <c r="R16" i="1" s="1"/>
  <c r="M17" i="1" l="1"/>
  <c r="N17" i="1" l="1"/>
  <c r="P17" i="1" l="1"/>
  <c r="O17" i="1"/>
  <c r="R17" i="1" l="1"/>
  <c r="R19" i="1" s="1"/>
  <c r="Q17" i="1"/>
  <c r="R21" i="1" l="1"/>
  <c r="R22" i="1" s="1"/>
  <c r="R23" i="1" s="1"/>
  <c r="R20" i="1"/>
  <c r="P18" i="1" s="1"/>
  <c r="P19" i="1" s="1"/>
  <c r="P20" i="1" l="1"/>
  <c r="M23" i="1" s="1"/>
  <c r="P21" i="1"/>
  <c r="P22" i="1" s="1"/>
  <c r="P23" i="1" s="1"/>
</calcChain>
</file>

<file path=xl/sharedStrings.xml><?xml version="1.0" encoding="utf-8"?>
<sst xmlns="http://schemas.openxmlformats.org/spreadsheetml/2006/main" count="41" uniqueCount="38">
  <si>
    <t>DIAS</t>
  </si>
  <si>
    <t>MESES</t>
  </si>
  <si>
    <t>AÑOS</t>
  </si>
  <si>
    <t>ENTIDAD</t>
  </si>
  <si>
    <t>TIEMPO SERVICIO</t>
  </si>
  <si>
    <t xml:space="preserve">Factor decimal </t>
  </si>
  <si>
    <t xml:space="preserve">Factor entero </t>
  </si>
  <si>
    <t xml:space="preserve">EXPERIENCIA </t>
  </si>
  <si>
    <t xml:space="preserve">   TOTAL EXPERIENCIA LABORAL</t>
  </si>
  <si>
    <t xml:space="preserve">NOMBRES Y APELLIDOS:    </t>
  </si>
  <si>
    <t>IDENTIFICACIÓN:</t>
  </si>
  <si>
    <t>FECHA DE GRADO:</t>
  </si>
  <si>
    <t xml:space="preserve">TÍTULO PREGRADO:    </t>
  </si>
  <si>
    <t>CARGO:</t>
  </si>
  <si>
    <t>DEPENDENCIA:</t>
  </si>
  <si>
    <t xml:space="preserve">FECHA DE TERMINACIÓN DE MATERIAS:          </t>
  </si>
  <si>
    <t xml:space="preserve">No. TARJETA PROFESIONAL: </t>
  </si>
  <si>
    <t>TOTAL EXPERIENCIA LABORAL</t>
  </si>
  <si>
    <t>FORMATO VERIFICACIÓN DE REQUISITOS</t>
  </si>
  <si>
    <t xml:space="preserve"> GT02-F34</t>
  </si>
  <si>
    <t xml:space="preserve">Código </t>
  </si>
  <si>
    <t xml:space="preserve">Versión </t>
  </si>
  <si>
    <t xml:space="preserve">Fecha </t>
  </si>
  <si>
    <t>TÍTULO DEL POSGRADO:</t>
  </si>
  <si>
    <t xml:space="preserve">Fecha de elaboración: </t>
  </si>
  <si>
    <t>DD</t>
  </si>
  <si>
    <t>MM</t>
  </si>
  <si>
    <t>AA</t>
  </si>
  <si>
    <t>INGRESO</t>
  </si>
  <si>
    <t>RETIRO</t>
  </si>
  <si>
    <t xml:space="preserve">Días </t>
  </si>
  <si>
    <t xml:space="preserve">Meses </t>
  </si>
  <si>
    <t>Años</t>
  </si>
  <si>
    <t xml:space="preserve">CONCEPTO. </t>
  </si>
  <si>
    <t xml:space="preserve">Elaboró: 
Revisó: 
Aprobó: </t>
  </si>
  <si>
    <t xml:space="preserve">REQUISITOS DEL CARGO: </t>
  </si>
  <si>
    <t xml:space="preserve">
____________________________________________________________
Coordinador(a) Grupo de Trabajo de Administración de Personal</t>
  </si>
  <si>
    <t>AAAA-MM-DD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</si>
</sst>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/>
    </xf>
    <xf numFmtId="0" fontId="0" fillId="0" borderId="18" xfId="0" applyBorder="1"/>
    <xf numFmtId="0" fontId="7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4" fontId="6" fillId="0" borderId="19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15" fontId="12" fillId="0" borderId="0" xfId="0" applyNumberFormat="1" applyFont="1" applyAlignment="1">
      <alignment horizontal="left" vertical="center" wrapText="1"/>
    </xf>
    <xf numFmtId="15" fontId="12" fillId="0" borderId="25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221080</xdr:colOff>
      <xdr:row>1</xdr:row>
      <xdr:rowOff>31664</xdr:rowOff>
    </xdr:from>
    <xdr:to>
      <xdr:col>1</xdr:col>
      <xdr:colOff>1333499</xdr:colOff>
      <xdr:row>3</xdr:row>
      <xdr:rowOff>202430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F83473-1590-2DCB-EAF0-39FE3BA95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15" y="200183"/>
          <a:ext cx="1112419" cy="66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27"/>
  <sheetViews>
    <sheetView showGridLines="0" tabSelected="1" zoomScaleNormal="100" zoomScaleSheetLayoutView="115" workbookViewId="0">
      <selection activeCell="P4" sqref="P4"/>
    </sheetView>
  </sheetViews>
  <sheetFormatPr baseColWidth="10" defaultRowHeight="12.75" x14ac:dyDescent="0.2"/>
  <cols>
    <col min="1" max="1" width="3.42578125" customWidth="1"/>
    <col min="2" max="2" width="21.5703125" customWidth="1"/>
    <col min="3" max="3" width="15.42578125" style="8" customWidth="1"/>
    <col min="4" max="5" width="4.42578125" style="39" customWidth="1"/>
    <col min="6" max="6" width="5.42578125" style="39" bestFit="1" customWidth="1"/>
    <col min="7" max="8" width="4.42578125" style="39" customWidth="1"/>
    <col min="9" max="9" width="5.42578125" style="39" bestFit="1" customWidth="1"/>
    <col min="10" max="10" width="5.42578125" style="8" hidden="1" customWidth="1"/>
    <col min="11" max="11" width="7.85546875" style="8" hidden="1" customWidth="1"/>
    <col min="12" max="12" width="5" style="8" hidden="1" customWidth="1"/>
    <col min="13" max="13" width="9.28515625" customWidth="1"/>
    <col min="14" max="14" width="5.7109375" hidden="1" customWidth="1"/>
    <col min="15" max="15" width="6.140625" hidden="1" customWidth="1"/>
    <col min="16" max="16" width="9.5703125" customWidth="1"/>
    <col min="17" max="17" width="5" hidden="1" customWidth="1"/>
    <col min="18" max="18" width="11.5703125" customWidth="1"/>
    <col min="19" max="19" width="9.42578125" customWidth="1"/>
    <col min="20" max="21" width="11.140625" customWidth="1"/>
    <col min="22" max="22" width="8.85546875" customWidth="1"/>
    <col min="23" max="23" width="20.28515625" customWidth="1"/>
    <col min="24" max="24" width="11.5703125" bestFit="1" customWidth="1"/>
    <col min="25" max="25" width="5.28515625" customWidth="1"/>
    <col min="26" max="26" width="13.7109375" customWidth="1"/>
    <col min="27" max="27" width="10.42578125" style="1" customWidth="1"/>
    <col min="28" max="28" width="10.140625" customWidth="1"/>
    <col min="29" max="29" width="17.7109375" style="1" customWidth="1"/>
  </cols>
  <sheetData>
    <row r="1" spans="2:30" ht="13.5" thickBot="1" x14ac:dyDescent="0.25"/>
    <row r="2" spans="2:30" ht="19.5" customHeight="1" x14ac:dyDescent="0.2">
      <c r="B2" s="100"/>
      <c r="C2" s="102" t="s">
        <v>18</v>
      </c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34"/>
      <c r="O2" s="34"/>
      <c r="P2" s="18" t="s">
        <v>20</v>
      </c>
      <c r="Q2" s="45"/>
      <c r="R2" s="19" t="s">
        <v>19</v>
      </c>
    </row>
    <row r="3" spans="2:30" ht="18.75" customHeight="1" x14ac:dyDescent="0.2">
      <c r="B3" s="101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7"/>
      <c r="N3" s="35"/>
      <c r="O3" s="35"/>
      <c r="P3" s="12" t="s">
        <v>21</v>
      </c>
      <c r="Q3" s="46"/>
      <c r="R3" s="20">
        <v>2</v>
      </c>
    </row>
    <row r="4" spans="2:30" ht="17.25" customHeight="1" x14ac:dyDescent="0.2">
      <c r="B4" s="101"/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36"/>
      <c r="O4" s="36"/>
      <c r="P4" s="14" t="s">
        <v>22</v>
      </c>
      <c r="Q4" s="47"/>
      <c r="R4" s="21">
        <v>45757</v>
      </c>
    </row>
    <row r="5" spans="2:30" ht="17.25" customHeight="1" x14ac:dyDescent="0.2"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</row>
    <row r="6" spans="2:30" ht="18" customHeight="1" x14ac:dyDescent="0.2">
      <c r="B6" s="86" t="s">
        <v>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120" t="s">
        <v>10</v>
      </c>
      <c r="N6" s="120"/>
      <c r="O6" s="120"/>
      <c r="P6" s="120"/>
      <c r="Q6" s="121"/>
      <c r="R6" s="122"/>
    </row>
    <row r="7" spans="2:30" s="9" customFormat="1" ht="21.75" customHeight="1" x14ac:dyDescent="0.2"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3"/>
      <c r="N7" s="124"/>
      <c r="O7" s="124"/>
      <c r="P7" s="125"/>
      <c r="Q7" s="126"/>
      <c r="R7" s="127"/>
      <c r="AA7" s="16"/>
      <c r="AC7" s="16"/>
    </row>
    <row r="8" spans="2:30" ht="20.25" customHeight="1" x14ac:dyDescent="0.2">
      <c r="B8" s="132" t="s">
        <v>15</v>
      </c>
      <c r="C8" s="92"/>
      <c r="D8" s="133"/>
      <c r="E8" s="134"/>
      <c r="F8" s="134"/>
      <c r="G8" s="134"/>
      <c r="H8" s="134"/>
      <c r="I8" s="134"/>
      <c r="J8" s="37"/>
      <c r="K8" s="37"/>
      <c r="L8" s="37"/>
      <c r="M8" s="13" t="s">
        <v>11</v>
      </c>
      <c r="N8" s="13"/>
      <c r="O8" s="13"/>
      <c r="P8" s="13"/>
      <c r="Q8" s="48"/>
      <c r="R8" s="64"/>
    </row>
    <row r="9" spans="2:30" ht="25.5" customHeight="1" x14ac:dyDescent="0.2">
      <c r="B9" s="22" t="s">
        <v>12</v>
      </c>
      <c r="C9" s="116"/>
      <c r="D9" s="74"/>
      <c r="E9" s="74"/>
      <c r="F9" s="74"/>
      <c r="G9" s="74"/>
      <c r="H9" s="74"/>
      <c r="I9" s="74"/>
      <c r="J9" s="74"/>
      <c r="K9" s="74"/>
      <c r="L9" s="74"/>
      <c r="M9" s="90" t="s">
        <v>16</v>
      </c>
      <c r="N9" s="91"/>
      <c r="O9" s="91"/>
      <c r="P9" s="92"/>
      <c r="Q9" s="37"/>
      <c r="R9" s="31"/>
    </row>
    <row r="10" spans="2:30" ht="25.5" customHeight="1" x14ac:dyDescent="0.2">
      <c r="B10" s="22" t="s">
        <v>23</v>
      </c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</row>
    <row r="11" spans="2:30" ht="18.75" customHeight="1" x14ac:dyDescent="0.2">
      <c r="B11" s="130" t="s">
        <v>14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20" t="s">
        <v>13</v>
      </c>
      <c r="N11" s="120"/>
      <c r="O11" s="120"/>
      <c r="P11" s="120"/>
      <c r="Q11" s="121"/>
      <c r="R11" s="122"/>
    </row>
    <row r="12" spans="2:30" ht="25.5" customHeight="1" x14ac:dyDescent="0.2"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6"/>
      <c r="P12" s="76"/>
      <c r="Q12" s="76"/>
      <c r="R12" s="77"/>
    </row>
    <row r="13" spans="2:30" ht="139.5" customHeight="1" x14ac:dyDescent="0.2">
      <c r="B13" s="80" t="s">
        <v>35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</row>
    <row r="14" spans="2:30" ht="12.75" customHeight="1" x14ac:dyDescent="0.2">
      <c r="B14" s="88" t="s">
        <v>7</v>
      </c>
      <c r="C14" s="89"/>
      <c r="D14" s="90" t="s">
        <v>28</v>
      </c>
      <c r="E14" s="91"/>
      <c r="F14" s="92"/>
      <c r="G14" s="90" t="s">
        <v>29</v>
      </c>
      <c r="H14" s="91"/>
      <c r="I14" s="92"/>
      <c r="J14" s="32"/>
      <c r="K14" s="32"/>
      <c r="L14" s="32"/>
      <c r="M14" s="83" t="s">
        <v>4</v>
      </c>
      <c r="N14" s="83"/>
      <c r="O14" s="83"/>
      <c r="P14" s="83"/>
      <c r="Q14" s="84"/>
      <c r="R14" s="85"/>
      <c r="AD14" s="3"/>
    </row>
    <row r="15" spans="2:30" s="6" customFormat="1" ht="22.5" x14ac:dyDescent="0.2">
      <c r="B15" s="86" t="s">
        <v>3</v>
      </c>
      <c r="C15" s="87"/>
      <c r="D15" s="33" t="s">
        <v>27</v>
      </c>
      <c r="E15" s="33" t="s">
        <v>26</v>
      </c>
      <c r="F15" s="33" t="s">
        <v>25</v>
      </c>
      <c r="G15" s="33" t="s">
        <v>27</v>
      </c>
      <c r="H15" s="33" t="s">
        <v>26</v>
      </c>
      <c r="I15" s="33" t="s">
        <v>25</v>
      </c>
      <c r="J15" s="43" t="s">
        <v>30</v>
      </c>
      <c r="K15" s="43" t="s">
        <v>31</v>
      </c>
      <c r="L15" s="43" t="s">
        <v>32</v>
      </c>
      <c r="M15" s="15" t="s">
        <v>2</v>
      </c>
      <c r="N15" s="15"/>
      <c r="O15" s="15"/>
      <c r="P15" s="15" t="s">
        <v>1</v>
      </c>
      <c r="Q15" s="49"/>
      <c r="R15" s="23" t="s">
        <v>0</v>
      </c>
      <c r="S15"/>
      <c r="U15"/>
      <c r="V15"/>
      <c r="W15"/>
      <c r="AA15" s="4"/>
      <c r="AC15" s="4"/>
      <c r="AD15" s="7"/>
    </row>
    <row r="16" spans="2:30" s="6" customFormat="1" ht="15.75" x14ac:dyDescent="0.2">
      <c r="B16" s="93"/>
      <c r="C16" s="94"/>
      <c r="D16" s="65"/>
      <c r="E16" s="66"/>
      <c r="F16" s="67"/>
      <c r="G16" s="65"/>
      <c r="H16" s="66"/>
      <c r="I16" s="67"/>
      <c r="J16" s="40">
        <f t="shared" ref="J16" si="0">((G16+(H16*30)+(I16*360))-(D16+(E16*30)+F16*360))+1</f>
        <v>1</v>
      </c>
      <c r="K16" s="38">
        <f t="shared" ref="K16" si="1">+J16/30</f>
        <v>3.3333333333333333E-2</v>
      </c>
      <c r="L16" s="38">
        <f t="shared" ref="L16" si="2">+J16/360</f>
        <v>2.7777777777777779E-3</v>
      </c>
      <c r="M16" s="27">
        <f>ROUNDDOWN(L16,0)</f>
        <v>0</v>
      </c>
      <c r="N16" s="44">
        <f>(L16-M16)</f>
        <v>2.7777777777777779E-3</v>
      </c>
      <c r="O16" s="44">
        <f t="shared" ref="O16" si="3">12*N16</f>
        <v>3.3333333333333333E-2</v>
      </c>
      <c r="P16" s="27">
        <f>ROUNDDOWN(O16,0)</f>
        <v>0</v>
      </c>
      <c r="Q16" s="51">
        <f t="shared" ref="Q16" si="4">+O16-P16</f>
        <v>3.3333333333333333E-2</v>
      </c>
      <c r="R16" s="28">
        <f t="shared" ref="R16" si="5">Q16*30</f>
        <v>1</v>
      </c>
      <c r="S16"/>
      <c r="U16"/>
      <c r="V16"/>
      <c r="W16"/>
      <c r="AA16" s="4"/>
      <c r="AC16" s="4"/>
      <c r="AD16" s="7"/>
    </row>
    <row r="17" spans="2:30" ht="15" customHeight="1" x14ac:dyDescent="0.2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9">
        <f t="shared" ref="M17:R17" si="6">SUM(M16:M16)</f>
        <v>0</v>
      </c>
      <c r="N17" s="29">
        <f t="shared" si="6"/>
        <v>2.7777777777777779E-3</v>
      </c>
      <c r="O17" s="29">
        <f t="shared" si="6"/>
        <v>3.3333333333333333E-2</v>
      </c>
      <c r="P17" s="29">
        <f t="shared" si="6"/>
        <v>0</v>
      </c>
      <c r="Q17" s="29">
        <f t="shared" si="6"/>
        <v>3.3333333333333333E-2</v>
      </c>
      <c r="R17" s="30">
        <f t="shared" si="6"/>
        <v>1</v>
      </c>
      <c r="X17" s="1"/>
      <c r="AD17" s="3"/>
    </row>
    <row r="18" spans="2:30" hidden="1" x14ac:dyDescent="0.2">
      <c r="B18" s="24"/>
      <c r="C18" s="11"/>
      <c r="D18" s="41"/>
      <c r="E18" s="41"/>
      <c r="F18" s="41"/>
      <c r="G18" s="41"/>
      <c r="H18" s="41"/>
      <c r="I18" s="41"/>
      <c r="J18" s="11"/>
      <c r="K18" s="11"/>
      <c r="L18" s="11"/>
      <c r="M18" s="52"/>
      <c r="N18" s="52"/>
      <c r="O18" s="52"/>
      <c r="P18" s="52">
        <f>+P17+R20</f>
        <v>0</v>
      </c>
      <c r="Q18" s="53"/>
      <c r="R18" s="54"/>
      <c r="X18" s="1"/>
      <c r="AD18" s="3"/>
    </row>
    <row r="19" spans="2:30" hidden="1" x14ac:dyDescent="0.2">
      <c r="B19" s="24"/>
      <c r="C19" s="11"/>
      <c r="D19" s="41"/>
      <c r="E19" s="41"/>
      <c r="F19" s="41"/>
      <c r="G19" s="41"/>
      <c r="H19" s="41"/>
      <c r="I19" s="41"/>
      <c r="J19" s="11"/>
      <c r="K19" s="11"/>
      <c r="L19" s="11"/>
      <c r="M19" s="55"/>
      <c r="N19" s="55"/>
      <c r="O19" s="55"/>
      <c r="P19" s="56">
        <f>+P18/12</f>
        <v>0</v>
      </c>
      <c r="Q19" s="57"/>
      <c r="R19" s="58">
        <f>+R17/30</f>
        <v>3.3333333333333333E-2</v>
      </c>
      <c r="AD19" s="3"/>
    </row>
    <row r="20" spans="2:30" hidden="1" x14ac:dyDescent="0.2">
      <c r="B20" s="24"/>
      <c r="C20" s="11"/>
      <c r="D20" s="41"/>
      <c r="E20" s="41"/>
      <c r="F20" s="41"/>
      <c r="G20" s="41"/>
      <c r="H20" s="41"/>
      <c r="I20" s="41"/>
      <c r="J20" s="11"/>
      <c r="K20" s="11"/>
      <c r="L20" s="11"/>
      <c r="M20" s="59" t="s">
        <v>6</v>
      </c>
      <c r="N20" s="59"/>
      <c r="O20" s="59"/>
      <c r="P20" s="55">
        <f>TRUNC(P19)</f>
        <v>0</v>
      </c>
      <c r="Q20" s="60"/>
      <c r="R20" s="61">
        <f>TRUNC(R19)</f>
        <v>0</v>
      </c>
      <c r="X20" s="1"/>
      <c r="AD20" s="3"/>
    </row>
    <row r="21" spans="2:30" hidden="1" x14ac:dyDescent="0.2">
      <c r="B21" s="24"/>
      <c r="C21" s="11"/>
      <c r="D21" s="41"/>
      <c r="E21" s="41"/>
      <c r="F21" s="41"/>
      <c r="G21" s="41"/>
      <c r="H21" s="41"/>
      <c r="I21" s="41"/>
      <c r="J21" s="11"/>
      <c r="K21" s="11"/>
      <c r="L21" s="11"/>
      <c r="M21" s="59" t="s">
        <v>5</v>
      </c>
      <c r="N21" s="59"/>
      <c r="O21" s="59"/>
      <c r="P21" s="55">
        <f>P19-TRUNC(P19)</f>
        <v>0</v>
      </c>
      <c r="Q21" s="60"/>
      <c r="R21" s="61">
        <f>R19-TRUNC(R19)</f>
        <v>3.3333333333333333E-2</v>
      </c>
      <c r="T21" s="2"/>
      <c r="AD21" s="3"/>
    </row>
    <row r="22" spans="2:30" hidden="1" x14ac:dyDescent="0.2">
      <c r="B22" s="24"/>
      <c r="C22" s="10"/>
      <c r="D22" s="42"/>
      <c r="E22" s="42"/>
      <c r="F22" s="42"/>
      <c r="G22" s="42"/>
      <c r="H22" s="42"/>
      <c r="I22" s="42"/>
      <c r="J22" s="10"/>
      <c r="K22" s="10"/>
      <c r="L22" s="10"/>
      <c r="M22" s="59"/>
      <c r="N22" s="59"/>
      <c r="O22" s="59"/>
      <c r="P22" s="59">
        <f>+P21*12</f>
        <v>0</v>
      </c>
      <c r="Q22" s="62"/>
      <c r="R22" s="63">
        <f>+R21*30</f>
        <v>1</v>
      </c>
      <c r="X22" s="1"/>
      <c r="AD22" s="3"/>
    </row>
    <row r="23" spans="2:30" s="6" customFormat="1" ht="18" customHeight="1" x14ac:dyDescent="0.2">
      <c r="B23" s="78" t="s">
        <v>17</v>
      </c>
      <c r="C23" s="79" t="s">
        <v>8</v>
      </c>
      <c r="D23" s="79"/>
      <c r="E23" s="79"/>
      <c r="F23" s="79"/>
      <c r="G23" s="79"/>
      <c r="H23" s="79"/>
      <c r="I23" s="79"/>
      <c r="J23" s="79"/>
      <c r="K23" s="79"/>
      <c r="L23" s="79"/>
      <c r="M23" s="17">
        <f>+M17+P20</f>
        <v>0</v>
      </c>
      <c r="N23" s="17"/>
      <c r="O23" s="17"/>
      <c r="P23" s="17">
        <f>+P22</f>
        <v>0</v>
      </c>
      <c r="Q23" s="50"/>
      <c r="R23" s="25">
        <f>+R22</f>
        <v>1</v>
      </c>
      <c r="AA23" s="4"/>
      <c r="AC23" s="4"/>
      <c r="AD23" s="7"/>
    </row>
    <row r="24" spans="2:30" s="6" customFormat="1" ht="55.5" customHeight="1" x14ac:dyDescent="0.2">
      <c r="B24" s="80" t="s">
        <v>33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  <c r="AA24" s="4"/>
      <c r="AC24" s="4"/>
      <c r="AD24" s="7"/>
    </row>
    <row r="25" spans="2:30" ht="82.5" customHeight="1" x14ac:dyDescent="0.2">
      <c r="B25" s="97" t="s">
        <v>36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5"/>
      <c r="AD25" s="3"/>
    </row>
    <row r="26" spans="2:30" x14ac:dyDescent="0.2">
      <c r="B26" s="26" t="s">
        <v>24</v>
      </c>
      <c r="C26" s="71" t="s">
        <v>37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5"/>
      <c r="AD26" s="3"/>
    </row>
    <row r="27" spans="2:30" ht="42" customHeight="1" thickBot="1" x14ac:dyDescent="0.25">
      <c r="B27" s="68" t="s">
        <v>34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</row>
  </sheetData>
  <mergeCells count="29">
    <mergeCell ref="B2:B4"/>
    <mergeCell ref="C2:M4"/>
    <mergeCell ref="B5:R5"/>
    <mergeCell ref="B13:R13"/>
    <mergeCell ref="C9:L9"/>
    <mergeCell ref="C10:R10"/>
    <mergeCell ref="M6:R6"/>
    <mergeCell ref="M7:R7"/>
    <mergeCell ref="B6:L6"/>
    <mergeCell ref="B7:L7"/>
    <mergeCell ref="B11:L11"/>
    <mergeCell ref="M11:R11"/>
    <mergeCell ref="M9:P9"/>
    <mergeCell ref="B8:C8"/>
    <mergeCell ref="D8:I8"/>
    <mergeCell ref="B27:R27"/>
    <mergeCell ref="C26:R26"/>
    <mergeCell ref="B12:L12"/>
    <mergeCell ref="M12:R12"/>
    <mergeCell ref="B23:L23"/>
    <mergeCell ref="B24:R24"/>
    <mergeCell ref="M14:R14"/>
    <mergeCell ref="B15:C15"/>
    <mergeCell ref="B14:C14"/>
    <mergeCell ref="D14:F14"/>
    <mergeCell ref="G14:I14"/>
    <mergeCell ref="B16:C16"/>
    <mergeCell ref="B17:L17"/>
    <mergeCell ref="B25:R25"/>
  </mergeCells>
  <phoneticPr fontId="8" type="noConversion"/>
  <printOptions horizontalCentered="1" verticalCentered="1"/>
  <pageMargins left="0.70866141732283472" right="0.70866141732283472" top="0.15748031496062992" bottom="0.74803149606299213" header="0.31496062992125984" footer="0.31496062992125984"/>
  <pageSetup paperSize="41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GT02-F34</vt:lpstr>
      <vt:lpstr>'GT02-F34'!Área_de_impresión</vt:lpstr>
    </vt:vector>
  </TitlesOfParts>
  <Company>SUPERINTENDENCIA DE INDUSTRIA Y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Mary Carrillo Pacheco</cp:lastModifiedBy>
  <cp:lastPrinted>2025-03-06T15:00:43Z</cp:lastPrinted>
  <dcterms:created xsi:type="dcterms:W3CDTF">2012-11-02T13:46:30Z</dcterms:created>
  <dcterms:modified xsi:type="dcterms:W3CDTF">2025-04-11T00:22:41Z</dcterms:modified>
</cp:coreProperties>
</file>