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diaz\AppData\Local\Temp\oa\"/>
    </mc:Choice>
  </mc:AlternateContent>
  <bookViews>
    <workbookView xWindow="0" yWindow="0" windowWidth="23565" windowHeight="13275"/>
  </bookViews>
  <sheets>
    <sheet name="Caracterización " sheetId="10" r:id="rId1"/>
    <sheet name="INDICADOR" sheetId="6" r:id="rId2"/>
    <sheet name="INDICADOR (2)" sheetId="11" r:id="rId3"/>
    <sheet name="Normograma" sheetId="9" r:id="rId4"/>
    <sheet name="Listas desplegables" sheetId="8" state="hidden" r:id="rId5"/>
  </sheets>
  <externalReferences>
    <externalReference r:id="rId6"/>
    <externalReference r:id="rId7"/>
  </externalReferences>
  <definedNames>
    <definedName name="Apoyo">'Listas desplegables'!$G$33:$G$38</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INDICADOR!$A$1:$S$24</definedName>
    <definedName name="Print_Area" localSheetId="2">'INDICADOR (2)'!$A$1:$S$24</definedName>
    <definedName name="Print_Area" localSheetId="3">Normograma!#REF!</definedName>
    <definedName name="Print_Titles" localSheetId="3">Normograma!#REF!</definedName>
    <definedName name="Seguimiento_Evaluación_y_Control">'Listas desplegables'!$E$46</definedName>
    <definedName name="Tipo">'Listas desplegables'!$F$3:$F$46</definedName>
  </definedNames>
  <calcPr calcId="152511"/>
</workbook>
</file>

<file path=xl/calcChain.xml><?xml version="1.0" encoding="utf-8"?>
<calcChain xmlns="http://schemas.openxmlformats.org/spreadsheetml/2006/main">
  <c r="C6" i="11" l="1"/>
  <c r="M5" i="11"/>
  <c r="E11" i="10"/>
  <c r="H8" i="10"/>
  <c r="C6" i="6" l="1"/>
  <c r="M5" i="6"/>
</calcChain>
</file>

<file path=xl/comments1.xml><?xml version="1.0" encoding="utf-8"?>
<comments xmlns="http://schemas.openxmlformats.org/spreadsheetml/2006/main">
  <authors>
    <author>Paola</author>
  </authors>
  <commentList>
    <comment ref="C15" authorId="0" shapeId="0">
      <text>
        <r>
          <rPr>
            <b/>
            <sz val="9"/>
            <color indexed="81"/>
            <rFont val="Tahoma"/>
            <family val="2"/>
          </rPr>
          <t>Paola:</t>
        </r>
        <r>
          <rPr>
            <sz val="9"/>
            <color indexed="81"/>
            <rFont val="Tahoma"/>
            <family val="2"/>
          </rPr>
          <t xml:space="preserve">
Aquí iría el DTO 2106 que traslado el g) de turismo?</t>
        </r>
      </text>
    </comment>
  </commentList>
</comments>
</file>

<file path=xl/sharedStrings.xml><?xml version="1.0" encoding="utf-8"?>
<sst xmlns="http://schemas.openxmlformats.org/spreadsheetml/2006/main" count="645" uniqueCount="432">
  <si>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</si>
  <si>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</si>
  <si>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</si>
  <si>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</si>
  <si>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</si>
  <si>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</si>
  <si>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</si>
  <si>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</si>
  <si>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</si>
  <si>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</si>
  <si>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</si>
  <si>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</si>
  <si>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</si>
  <si>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</si>
  <si>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</si>
  <si>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</si>
  <si>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</si>
  <si>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</si>
  <si>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</si>
  <si>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</si>
  <si>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</si>
  <si>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</si>
  <si>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</si>
  <si>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</si>
  <si>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</si>
  <si>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</si>
  <si>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</si>
  <si>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</si>
  <si>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</si>
  <si>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</si>
  <si>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</si>
  <si>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</si>
  <si>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</si>
  <si>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</si>
  <si>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</si>
  <si>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</si>
  <si>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</si>
  <si>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</si>
  <si>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</si>
  <si>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</si>
  <si>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</si>
  <si>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</si>
  <si>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</si>
  <si>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</si>
  <si>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</si>
  <si>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</si>
  <si>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</si>
  <si>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</si>
  <si>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</si>
  <si>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</si>
  <si>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</si>
  <si>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</si>
  <si>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</si>
  <si>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</si>
  <si>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</si>
  <si>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</si>
  <si>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</si>
  <si>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</si>
  <si>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</si>
  <si>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</si>
  <si>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</si>
  <si>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</si>
  <si>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</si>
  <si>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</si>
  <si>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</si>
  <si>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</si>
  <si>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</si>
  <si>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</si>
  <si>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</si>
  <si>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</si>
  <si>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</si>
  <si>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</si>
  <si>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</si>
  <si>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</si>
  <si>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</si>
  <si>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</si>
  <si>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</si>
  <si>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</si>
  <si>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</si>
  <si>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</si>
  <si>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</si>
  <si>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</si>
  <si>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</si>
  <si>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</si>
  <si>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</si>
  <si>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</si>
  <si>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</si>
  <si>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</si>
  <si>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</si>
  <si>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</si>
  <si>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</si>
  <si>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</si>
  <si>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</si>
  <si>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</si>
  <si>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</si>
  <si>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</si>
  <si>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</si>
  <si>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</si>
  <si>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</si>
  <si>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</si>
  <si>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</si>
  <si>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</si>
  <si>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</si>
  <si>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</si>
  <si>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</si>
  <si>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</si>
  <si>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</si>
  <si>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</si>
  <si>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</si>
  <si>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</si>
  <si>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</si>
  <si>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</si>
  <si>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</si>
  <si>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</si>
  <si>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</si>
  <si>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</si>
  <si>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</si>
  <si>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</si>
  <si>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</si>
  <si>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</si>
  <si>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</si>
  <si>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</si>
  <si>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</si>
  <si>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</si>
  <si>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</si>
  <si>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</si>
  <si>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</si>
  <si>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</si>
  <si>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</si>
  <si>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</si>
  <si>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</si>
  <si>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</si>
  <si>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</si>
  <si>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</si>
  <si>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</si>
  <si>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</si>
  <si>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</si>
  <si>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</si>
  <si>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</si>
  <si>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</si>
  <si>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</si>
  <si>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</si>
  <si>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</si>
  <si>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</si>
  <si>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</si>
  <si>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</si>
  <si>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</si>
  <si>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</si>
  <si>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</si>
  <si>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</si>
  <si>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</si>
  <si>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</si>
  <si>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</si>
  <si>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</si>
  <si>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</si>
  <si>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</si>
  <si>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</si>
  <si>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</si>
  <si>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</si>
  <si>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</si>
  <si>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</si>
  <si>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</si>
  <si>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</si>
  <si>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</si>
  <si>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</si>
  <si>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</si>
  <si>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</si>
  <si>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</si>
  <si>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</si>
  <si>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</si>
  <si>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</si>
  <si>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</si>
  <si>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</si>
  <si>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</si>
  <si>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</si>
  <si>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</si>
  <si>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</si>
  <si>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</si>
  <si>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</si>
  <si>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</si>
  <si>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</si>
  <si>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</si>
  <si>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</si>
  <si>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</si>
  <si>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</si>
  <si>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</si>
  <si>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</si>
  <si>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</si>
  <si>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</si>
  <si>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</si>
  <si>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</si>
  <si>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</si>
  <si>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</si>
  <si>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</si>
  <si>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</si>
  <si>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</si>
  <si>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</si>
  <si>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</si>
  <si>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</si>
  <si>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</si>
  <si>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</si>
  <si>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</si>
  <si>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</si>
  <si>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</si>
  <si>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</si>
  <si>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</si>
  <si>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</si>
  <si>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</si>
  <si>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</si>
  <si>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</si>
  <si>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</si>
  <si>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</si>
  <si>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</si>
  <si>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</si>
  <si>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</si>
  <si>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</si>
  <si>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</si>
  <si>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</si>
  <si>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</si>
  <si>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</si>
  <si>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</si>
  <si>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</si>
  <si>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</si>
  <si>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</si>
  <si>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</si>
  <si>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</si>
  <si>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</si>
  <si>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</si>
  <si>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</si>
  <si>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</si>
  <si>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</si>
  <si>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</si>
  <si>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</si>
  <si>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</si>
  <si>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</si>
  <si>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</si>
  <si>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</si>
  <si>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</si>
  <si>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</si>
  <si>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</si>
  <si>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</si>
  <si>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Artículo</t>
  </si>
  <si>
    <t>X</t>
  </si>
  <si>
    <t>Seguimiento</t>
  </si>
  <si>
    <t>Recopilar información de la vigencia y entregarla a la Oficina Asesora de Planeación para que consolide informe de Revisión por la Dirección  e Información para el ejercicio de Rendición de Cuentas</t>
  </si>
  <si>
    <t>Plan de Mejoramiento</t>
  </si>
  <si>
    <t>Líder de proceso y su equipo de trabajo</t>
  </si>
  <si>
    <t>Título</t>
  </si>
  <si>
    <t>4886 de 2011</t>
  </si>
  <si>
    <t>Fecha actualización:</t>
  </si>
  <si>
    <t>Partes interesadas (Grupos de Valor)</t>
  </si>
  <si>
    <t>DE02 Revisión Estratégica</t>
  </si>
  <si>
    <t>CI01 Asesoría y Evaluación Independiente
CI02 Seguimiento Sistema Integral de Gestión Institucional</t>
  </si>
  <si>
    <t>Entes de Control</t>
  </si>
  <si>
    <t>CI02 Seguimiento Sistema Integral de Gestión Institucional
DE02 Revisión Estratégica</t>
  </si>
  <si>
    <t>Necesidad de establecer acciones correctivas y preventivas</t>
  </si>
  <si>
    <t xml:space="preserve">Diligenciar el Plan de Mejoramiento con las acciones correctivas y preventivas.
Entregar periódicamente reporte de cumplimiento del Plan de Mejoramiento </t>
  </si>
  <si>
    <t>CÓDIGO</t>
  </si>
  <si>
    <t>VERSIÓN</t>
  </si>
  <si>
    <t>FECHA</t>
  </si>
  <si>
    <t>Denuncia o actuación de oficio</t>
  </si>
  <si>
    <t>Orientaciones y metodología de gestión ambiental</t>
  </si>
  <si>
    <t>Información de cumplimiento de actividades (operativas, plan de acción e indicadores de proceso)</t>
  </si>
  <si>
    <t xml:space="preserve">Constitución Política de Colombia </t>
  </si>
  <si>
    <t>De los derechos colectivos y del ambiente</t>
  </si>
  <si>
    <t>Art. 78 y 88</t>
  </si>
  <si>
    <r>
      <t>La ley regulará el control de la calidad de los bienes y servicios ofrecidos y prestados a la comunidad, así como la información que debe suministrarse al público en su comercialización</t>
    </r>
    <r>
      <rPr>
        <sz val="10"/>
        <color rgb="FF000080"/>
        <rFont val="Arial Narrow"/>
        <family val="2"/>
      </rPr>
      <t xml:space="preserve">. </t>
    </r>
    <r>
      <rPr>
        <sz val="10"/>
        <color theme="1"/>
        <rFont val="Arial Narrow"/>
        <family val="2"/>
      </rPr>
      <t>Responsabilidad de quienes en la producción y comercialización de bienes y servicios, atenten contra la salud, la seguridad y el adecuado aprovisiamiento a consumidores y usuarios.</t>
    </r>
  </si>
  <si>
    <t xml:space="preserve">Ley </t>
  </si>
  <si>
    <t>1480 de 2011</t>
  </si>
  <si>
    <t>Por medio de la cual se expide el Estatuto del Consumidor y se dictan otras disposiciones.</t>
  </si>
  <si>
    <t>1437 de 2011</t>
  </si>
  <si>
    <t>Por la cual se expide el Código de Procedimiento Administrativo y de lo Contencioso Administrativo</t>
  </si>
  <si>
    <t xml:space="preserve">Parte Primera. Art. 1 - 102. </t>
  </si>
  <si>
    <t>Aplicación total.</t>
  </si>
  <si>
    <t xml:space="preserve">Decreto </t>
  </si>
  <si>
    <t>Por la cual se reúne en un solo cuerpo normativo las reglamentaciones e instrucciones generales de la Superintendencia de Industria y Comercio.</t>
  </si>
  <si>
    <t>Todos los Procesos
Servidores Públicos de la SIC y 
Representante de la Dirección para SGA</t>
  </si>
  <si>
    <t>SC04 Seguridad y Salud en el Trabajo</t>
  </si>
  <si>
    <t>Eficacia</t>
  </si>
  <si>
    <t xml:space="preserve">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
</t>
  </si>
  <si>
    <t>PA01</t>
  </si>
  <si>
    <t>Vigilancia administrativa - Protección del Consumidor</t>
  </si>
  <si>
    <t>Cobertura de las sanciones en las investigaciones - PA01-02</t>
  </si>
  <si>
    <t>Investigaciones terminadas - PA01-01</t>
  </si>
  <si>
    <t>Ley 1480 de 2011, 
decreto 4176 de 2011, Decreto 4886 de 2011 art. 12 num 9</t>
  </si>
  <si>
    <r>
      <t>Establecer los lineamientos para Identificar, investigar y sancionar la infracción a las normas legales vigentes en materia de protección al consumidor  y/o a las órdenes y/o instrucciones impartidas por esta Superintendencia en facultades administrativas.</t>
    </r>
    <r>
      <rPr>
        <sz val="11"/>
        <color rgb="FFFF0000"/>
        <rFont val="Arial"/>
        <family val="2"/>
      </rPr>
      <t>.</t>
    </r>
  </si>
  <si>
    <t xml:space="preserve">Director(a) de Investigaciones Protección al Consumidor
Superintendente Delegado(a) para la Protección del Consumidor </t>
  </si>
  <si>
    <t>Plan de Acción
Plan Anual de Adquisiciones</t>
  </si>
  <si>
    <t xml:space="preserve">
 Plan de Acción
Plan Anual de Adquisiciones</t>
  </si>
  <si>
    <t>Llevar a cabo  las actividades para ejecutar las acciones planeadas</t>
  </si>
  <si>
    <t xml:space="preserve">
PA01-Tramites Administrativos - Protección del Consumidor
DE02 Revisión Estratégica</t>
  </si>
  <si>
    <t>Denunciante u otra entidad</t>
  </si>
  <si>
    <t xml:space="preserve">Director(a) de Investigaciones Protección al Consumidor
</t>
  </si>
  <si>
    <t>Proceso Competente</t>
  </si>
  <si>
    <t>Denunciante Denunciado otra entidad</t>
  </si>
  <si>
    <t>Respuesta a requerimiento de información
Informe/Acta de visita de inspección</t>
  </si>
  <si>
    <t>ETAPA PRELIMINAR: Atender las denuncias de oficio o a petición de parte por presunta violación a las normas legales vigentes en materia de protección al consumidor. 
Averiguación preliminar. Conforme a lo establecido en el procedimiento INVESTIGACIONES SOBRE PRESUNTA TRANSGRESIÓN A LAS NORMAS DE PROTECCIÓN AL CONSUMIDOR Y/O A LAS ÓRDENES Y/O INSTRUCCIONES IMPARTIDAS POR ESTA SUPERINTENDENCIA – FACULTADES ADMINISTRATIVAS PA01-P01</t>
  </si>
  <si>
    <t>Denunciante, denunciado, otra Entidad</t>
  </si>
  <si>
    <t xml:space="preserve">Director(a) de Investigaciones Protección al Consumidor
</t>
  </si>
  <si>
    <t>Denunciante, denunciado, otra Entidad y/o tercero</t>
  </si>
  <si>
    <t>SC03- Gestión Ambiental</t>
  </si>
  <si>
    <t>Participar en actividades definidas en los programas de Gestión Ambiental</t>
  </si>
  <si>
    <t xml:space="preserve">Partes interesadas </t>
  </si>
  <si>
    <t>Orientaciones y metodología de gestión en seguridad y salud en el Trabajos</t>
  </si>
  <si>
    <t>Participar en las actividades definidas en los programas de Seguridad y Salud en el Trabajo</t>
  </si>
  <si>
    <t>Prácticas y controles en seguridad y salud en el Trabajo</t>
  </si>
  <si>
    <t>Estadísticas Institucionales
Seguimiento Plan de Acción
Indicadores de Proceso</t>
  </si>
  <si>
    <t>Partes interesadas</t>
  </si>
  <si>
    <t>Realizar Comité de Gestión y Comité de Coordinación, verificar cumplimiento y establecer acciones</t>
  </si>
  <si>
    <t xml:space="preserve"> Necesidad de establecer acciones correctivas y preventivas</t>
  </si>
  <si>
    <t>Trámites:
Denuncia y/o queja por posible(s) infracción(es) a las normas de protección al consumidor</t>
  </si>
  <si>
    <t xml:space="preserve"> Director de Investigaciones Protección al Consumidor</t>
  </si>
  <si>
    <t>Arts.  334 y 365</t>
  </si>
  <si>
    <t>La ley regulará el control de la calidad de los bienes y servicios ofrecidos y prestados a la comunidad, así como la información que debe suministrarse al público en su comercialización.</t>
  </si>
  <si>
    <t>18 de 1990</t>
  </si>
  <si>
    <t>Por la cual se prohíbe la fabricación, importación, distribución, venta y uso de juguetes bélicos en el territorio nacional, se adiciona la Ley 42 de 1985 y se dictan otras disposiciones.</t>
  </si>
  <si>
    <t>Art. 1 y 4</t>
  </si>
  <si>
    <t xml:space="preserve">Art. 1o. Prohíbase la fabricación, importación, distribución, venta y uso de juguetes bélicos en todo el Territorio Nacional.     
Art. 4. La vigilancia de lo dispuesto en el artículo 1o. de esta Ley corresponde a las autoridades colombianas y, en especial, a la Superintendencia de Industria y Comercio, Policía Nacional y Aduana Nacional.                                        </t>
  </si>
  <si>
    <t>1335 de 2009</t>
  </si>
  <si>
    <t>Disposiciones por medio de las cuales se previenen daños a la salud de menores de edad, la población no fumadora y se estipulan políticas públicas para la prevención del consumo de tabaco y el abandono de la dependencia del tabaco y sus derivados en la población colombiana.</t>
  </si>
  <si>
    <t>Art. 34</t>
  </si>
  <si>
    <t>ADVERTENCIA DE SALUD EN LA PUBLICIDAD, LAS CAJETILLAS Y EMPAQUES. La Dirección de Impuestos y Aduanas Nacionales, DIAN, hará la verificación en puerto de conformidad con su competencia, la Superintendencia de Industria y Comercio hará la verificación y control una vez se encuentre en el mercado nacional, las autoridades competentes, velarán porque todos los productos cumplan con lo dispuesto en el presente artículo, como requisito para los efectos del levante de la mercancía.</t>
  </si>
  <si>
    <t>300 de 1996</t>
  </si>
  <si>
    <t>Por la cual se expide la ley general de turismo y se dictan otras disposiciones".</t>
  </si>
  <si>
    <t xml:space="preserve">Aplicación parcial, con inclusión de normas que la modifiquen y reglamenten. </t>
  </si>
  <si>
    <t>De aplicación total en lo que resulte pertinente al régimen de protección al consumidor en facultades administrativas</t>
  </si>
  <si>
    <t>1558 de 2012</t>
  </si>
  <si>
    <t>Por la cual se modifica la Ley 300 de 1996-Ley general de turismo, la Ley 1101 de 2006 y se dictan otras disposiciones</t>
  </si>
  <si>
    <t>1755 de 2015</t>
  </si>
  <si>
    <t>Aplicación total</t>
  </si>
  <si>
    <t>Por medio de! cual se modifica la estructura de la Superintendencia de Industria y Comercio, se determinan las funciones de sus dependencias y se dictan otras disposiciones.</t>
  </si>
  <si>
    <t xml:space="preserve">Art. 12 </t>
  </si>
  <si>
    <t>Art. 12. Funciones de la Dirección de Investigación de Protección al Consumidor de manera enunciativa, incluyendo las que pertenezcan a la naturaleza de la dependencia.</t>
  </si>
  <si>
    <t>1441 de 1982</t>
  </si>
  <si>
    <t>Por el cual se regula la organización, el reconocimiento y el régimen de control y vigilancia de las ligas y asociaciones de consumidores y se dictan otras disposiciones.</t>
  </si>
  <si>
    <t>3467 de 1982</t>
  </si>
  <si>
    <t>Por el cual se dictan unas normas relativas a las ligas y asociaciones de consumidores.</t>
  </si>
  <si>
    <t>Art. 3</t>
  </si>
  <si>
    <t>El control y vigilancia de las actividades desarrolladas por las ligas y por las asociaciones de consumidores serán de competencia de la Superintendencia de Industria y Comercio.</t>
  </si>
  <si>
    <t>3466 de 1982</t>
  </si>
  <si>
    <t>Por el cual se dictan normas relativas a la idoneidad, la calidad, las garantías, las marcas, las leyendas, las propagandas y la fijación pública de precios de bienes y servicios, la responsabilidad de sus productores, expendedores y proveedores, y se dictan otras disposiciones</t>
  </si>
  <si>
    <r>
      <t>Aplicación parcial</t>
    </r>
    <r>
      <rPr>
        <sz val="10"/>
        <color rgb="FF333399"/>
        <rFont val="Arial Narrow"/>
        <family val="2"/>
      </rPr>
      <t>.</t>
    </r>
    <r>
      <rPr>
        <i/>
        <sz val="10"/>
        <color theme="1"/>
        <rFont val="Arial Narrow"/>
        <family val="2"/>
      </rPr>
      <t xml:space="preserve"> En lo que no sea contrario a la Ley 1480 de 2011.</t>
    </r>
  </si>
  <si>
    <t>2876 de 1984</t>
  </si>
  <si>
    <t>Normas de precios</t>
  </si>
  <si>
    <t>863 de 1998</t>
  </si>
  <si>
    <t>Por la cual se reglamenta el decreto 3466 de 1982 en cuanto a fijación de precios y se dictan otras disposiciones.</t>
  </si>
  <si>
    <r>
      <t xml:space="preserve">Aplicación parcial. </t>
    </r>
    <r>
      <rPr>
        <i/>
        <sz val="10"/>
        <color theme="1"/>
        <rFont val="Arial Narrow"/>
        <family val="2"/>
      </rPr>
      <t>En lo que no sea contrario a la Ley 1480 de 2011.</t>
    </r>
  </si>
  <si>
    <t>4176 de 2011</t>
  </si>
  <si>
    <t>Por el cual se reasignan unas funciones del Ministerio de Comercio, Industria y Turismo a la Unidad Administrativa Especial Dirección de Impuestos y Aduanas Nacionales -DIAN- y a la Superintendencia de Industria y Comercio, y se dictan otras disposiciones.</t>
  </si>
  <si>
    <t>Reasignar al Superintendente Delegado para la Protección al  Consumidor y al Director de Protección al Consumidor de la Superintendencia de Industria y Comercio, las funciones establecidas en el numeral 7 del artículo 6 y el numeral 6 del artículo 8 del Decreto 2785 de 2006, respectivamente, relacionadas con la protección de los usuarios de los servicios turísticos, para lo cual dicha entidad adelantará el trámite de las investigaciones administrativas por las casuales de infracción establecidas en la Ley 300 de 1996 y en las normas que la modifiquen y reglamenten</t>
  </si>
  <si>
    <t>2184 de 2012</t>
  </si>
  <si>
    <t>Por el cual se corrigen yerros de la Ley 1480 de 2011</t>
  </si>
  <si>
    <t>1033 de 2014</t>
  </si>
  <si>
    <t>Por el cual se reglamenta la Ley 1639 de 2013 “Por medio de la cual se fortalecen las medidas de protección a la integridad de las víctimas de crímenes con ácido y se adiciona el artículo 113 de la Ley 599 de 2000”</t>
  </si>
  <si>
    <t>Capitulo 2</t>
  </si>
  <si>
    <t xml:space="preserve">Capítulo 2. Régimen de control de comercialización. Art. 9. Inspección, vigilancia y control. La superintendencia de Industria y Comercio y las autoridades administrativas de policía, en lo de su competencia, ejercerán inspección, vigilancia y control respecto del cumplimiento de las obligaciones previstas en el presente capítulo. </t>
  </si>
  <si>
    <t>1074 de 2015</t>
  </si>
  <si>
    <t>Por medio del cual se expide el Decreto Único Reglamentario del Sector Comercio, Industria y Turismo</t>
  </si>
  <si>
    <t>1702 de 2015</t>
  </si>
  <si>
    <t>Por el cual se modifican los Artículos 2.2.2.35.2, 2.2.235.5 y 2.2.2.35.7 del Decreto 1074 de 2015 - Decreto Único Reglamentario del Sector Comercio, Industria y Turismo</t>
  </si>
  <si>
    <t>Resolución</t>
  </si>
  <si>
    <t>3961 de 2009</t>
  </si>
  <si>
    <t>Por la cual se establecen los requisitos de empaquetado y etiquetado del tabaco y sus derivados</t>
  </si>
  <si>
    <t>Circular Única SIC</t>
  </si>
  <si>
    <t xml:space="preserve">10 de 2001  </t>
  </si>
  <si>
    <r>
      <t xml:space="preserve">Instrucciones impartidas en cuanto a calidad e idoneidad de los bienes y servicios, información al consumidor, en lo que resulte pertinente. Aplicación total </t>
    </r>
    <r>
      <rPr>
        <i/>
        <sz val="10"/>
        <color theme="1"/>
        <rFont val="Arial Narrow"/>
        <family val="2"/>
      </rPr>
      <t>en lo que no sea contrario a la Ley 1480 de 2011.</t>
    </r>
  </si>
  <si>
    <t xml:space="preserve">Identificar, investigar y sancionar la infracción a las normas legales vigentes en materia de protección al consumidor  y/o a las órdenes y/o instrucciones impartidas por esta Superintendencia en facultades administrativas.
</t>
  </si>
  <si>
    <t>Calcular el porcentaje de investigaciones que son terminadas con sanciones frente a las investigaciones terminadas.</t>
  </si>
  <si>
    <t>NO</t>
  </si>
  <si>
    <t>Investigaciones terminadas con sanción PA01-02</t>
  </si>
  <si>
    <t>Total de Investigaciones terminadas PA01-02</t>
  </si>
  <si>
    <t>Número de actos administrativos de primera instancia con sanción.</t>
  </si>
  <si>
    <t>Sistema de trámites, Número de resoluciones</t>
  </si>
  <si>
    <t>Calcular  el porcentaje de investigaciones que son terminadas en menos de un año.</t>
  </si>
  <si>
    <t>Número de actos administrativos de primera instancia expedidos</t>
  </si>
  <si>
    <t>Medir la cantidad de investigaciones terminadas en menos de un año.</t>
  </si>
  <si>
    <t>Investigaciones terminadas en menos de un año PA01-01</t>
  </si>
  <si>
    <t>Total Investigaciones terminadas PA01-01</t>
  </si>
  <si>
    <t>(Investigaciones terminadas en menos de un año PA01-01/Total Investigaciones terminadas PA01-01)*100</t>
  </si>
  <si>
    <t>Número de actos administrativos de primera instancia expedidos en menos de un año (a partir de la apertura de la investigación).</t>
  </si>
  <si>
    <t>Número de actos administrativos</t>
  </si>
  <si>
    <t>Número de actos administrativos- Sistema de trámites</t>
  </si>
  <si>
    <t>DE01 Formulación Estratégica 
DE02 Revisión Estratégica
PA01-Tramites Administrativos - Protección del Consumidor</t>
  </si>
  <si>
    <t>GD01-Gestión Documental</t>
  </si>
  <si>
    <t>Información para Revisión por la Dirección e Información para el ejercicio de Rendición de Cuentas                                                  Información para Planeación Estratégica Anual</t>
  </si>
  <si>
    <t>ETAPA PRELIMINAR: Atender las denuncias de oficio o a petición de parte por presunta violación a las normas legales vigentes en materia de protección al consumidor. 
Evaluar. Conforme a lo establecido en el procedimiento INVESTIGACIONES SOBRE PRESUNTA TRANSGRESIÓN A LAS NORMAS DE PROTECCIÓN AL CONSUMIDOR Y/O A LAS ÓRDENES Y/O INSTRUCCIONES IMPARTIDAS POR ESTA SUPERINTENDENCIA – FACULTADES ADMINISTRATIVAS PA01-P01</t>
  </si>
  <si>
    <t>DE01 Formulación Estratégica 
DE02 Revisión Estratégica</t>
  </si>
  <si>
    <t>Arts. 3, 4, 25, 30, 33 y 34</t>
  </si>
  <si>
    <t>De aplicación total en virtud que esas normas son modificatorias de artículos de la Ley 300 de 1996, cuya vigilancia le corresponde a esta Dirección</t>
  </si>
  <si>
    <t xml:space="preserve">Por medio de la cual se regula el Derecho Fundamental de Petición y se sustituye un título del Código de Procedimiento Administrativo y de lo Contencioso Administrativo  </t>
  </si>
  <si>
    <t>Capítulos 32, 33, 35, 36,37, 51, 52 y 56 del Título 2  y  los capítulos 1, 3, 4 y 5 del Título 4 de la Parte 2 del Libro 2.</t>
  </si>
  <si>
    <t>679 de 2001</t>
  </si>
  <si>
    <t xml:space="preserve">"Por medio de la cual se expide un estatuto para prevenir y contrarrestar la explotación, la pornografía y el turismo sexual con menores, en desarrollo del artículo 44 de la Constitución" </t>
  </si>
  <si>
    <t>Artículos 16, 17, 18, 19 y 20</t>
  </si>
  <si>
    <t>Aplicación total, en virtud de las competencias reasignadas de vigilancia a los prestadores de servicios turísticos.</t>
  </si>
  <si>
    <t>1336 de 2009</t>
  </si>
  <si>
    <t>Por medio de la cual se adiciona y robustece la Ley 679 de 2001 de lucha contra la explotación, la pornografía y el turismo sexual con niños, niñas y adolescentes.</t>
  </si>
  <si>
    <t xml:space="preserve">Artículos 1 y 5 </t>
  </si>
  <si>
    <t xml:space="preserve">Aplicación total por corresponder a normas de autorregulación en servicios turísticos y en servicios de hospedaje y de adhesión al código de conducta por parte de los prestadores de servicios turísticos. </t>
  </si>
  <si>
    <t>3840 de 2009</t>
  </si>
  <si>
    <t>"Por la cual establece el Código de Conducta contemplado en el artículo 1º de la Ley 1336 del 2009 y se dictan otras disposiciones"</t>
  </si>
  <si>
    <t>1935 de 2018</t>
  </si>
  <si>
    <t>"Por medio de la cual se reglamenta la naturaleza y destinación de las propinas"</t>
  </si>
  <si>
    <t>PA01-Trámites Administrativos - Protección del Consumidor</t>
  </si>
  <si>
    <t>Reportar información de las actividades realizadas a la Oficina Asesora de Planeación</t>
  </si>
  <si>
    <t>Comunicación fechas de auditoría interna, programación auditorías del SIGI</t>
  </si>
  <si>
    <t>Atender la auditoría y entregar la información necesaria</t>
  </si>
  <si>
    <t>Comunicación fechas de auditoría externa</t>
  </si>
  <si>
    <t>Entregar la información necesaria para que los entes de control realicen las auditorías que corresponda</t>
  </si>
  <si>
    <t>2106 de 2019</t>
  </si>
  <si>
    <t>Artículo 142 y 143</t>
  </si>
  <si>
    <t xml:space="preserve">ETAPA DE INVESTIGACIÓN: Atender las denuncias de oficio o a petición de parte por presunta violación a las normas legales vigentes en materia de protección al consumidor.
Formulación de cargos / pruebas/ decisión/ recursos/ acreditación cumplimiento/ multas sucesivas. Conforme a lo establecido en el procedimiento INVESTIGACIONES SOBRE PRESUNTA TRANSGRESIÓN A LAS NORMAS DE PROTECCIÓN AL CONSUMIDOR Y/O A LAS ÓRDENES Y/O INSTRUCCIONES IMPARTIDAS POR ESTA SUPERINTENDENCIA – FACULTADES ADMINISTRATIVAS PA01-P01 </t>
  </si>
  <si>
    <t>Acto administrativo con la formulación de cargos / orden administrativa, / comunicación de archivo</t>
  </si>
  <si>
    <t xml:space="preserve"> Directora de Investigaciones Protección al Consumidor</t>
  </si>
  <si>
    <t>Informe de gestión</t>
  </si>
  <si>
    <t>Sistema de protección al consumidor</t>
  </si>
  <si>
    <t xml:space="preserve">  Información de cumplimiento de actividades establecidas en Planes, Programas y Proyectos</t>
  </si>
  <si>
    <t>Denunciante, denunciado, otra entidad</t>
  </si>
  <si>
    <t>Actos administrativos con formulación de cargos y/u orden administrativa</t>
  </si>
  <si>
    <t>CS01- Atención al Ciudadano
GJ06-- Notificaciones
GD01-Gestion Documental</t>
  </si>
  <si>
    <t>Prácticas y controles ambientales</t>
  </si>
  <si>
    <t>Líder de proceso</t>
  </si>
  <si>
    <t>Numérica</t>
  </si>
  <si>
    <t>Por la cual se dictan normas para simplificar, suprimir y reformar trámites, procesos y procedimientos innecesarios existentes en la administración pública.</t>
  </si>
  <si>
    <t xml:space="preserve">Actos administrativos de periodo probatorio, y actos administrativos definitivos (sanción / orden administrativa / archivo) </t>
  </si>
  <si>
    <t xml:space="preserve">Inicia con las actuaciones administrativas que se adelantan, de oficio o a petición de parte, y finaliza con la decisión de primera instancia o del recurso de reposición, según corresponda. </t>
  </si>
  <si>
    <t>NORMOGRAMA</t>
  </si>
  <si>
    <t xml:space="preserve"> MACROPROCESO   </t>
  </si>
  <si>
    <t xml:space="preserve">Jerarquía de la norma </t>
  </si>
  <si>
    <t xml:space="preserve">Número/ Fecha </t>
  </si>
  <si>
    <t xml:space="preserve">Aplicación Específica </t>
  </si>
  <si>
    <t>Oficio de traslado, Oficio con requerimientos, instrucciones administrativas, visitas de Inspección, o comunicación de archivo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</si>
</sst>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40"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0"/>
      <color theme="1"/>
      <name val="Arial"/>
      <family val="2"/>
    </font>
    <font>
      <b/>
      <sz val="14"/>
      <color rgb="FFFF0000"/>
      <name val="Arial"/>
      <family val="2"/>
    </font>
    <font>
      <b/>
      <i/>
      <sz val="11"/>
      <color theme="9" tint="-0.249977111117893"/>
      <name val="Calibri"/>
      <family val="2"/>
      <scheme val="minor"/>
    </font>
    <font>
      <sz val="11"/>
      <color rgb="FFFF0000"/>
      <name val="Arial"/>
      <family val="2"/>
    </font>
    <font>
      <sz val="11"/>
      <color theme="1"/>
      <name val="Arial Narrow"/>
      <family val="2"/>
    </font>
    <font>
      <sz val="10"/>
      <color theme="1"/>
      <name val="Arial Narrow"/>
      <family val="2"/>
    </font>
    <font>
      <sz val="10"/>
      <color rgb="FF000080"/>
      <name val="Arial Narrow"/>
      <family val="2"/>
    </font>
    <font>
      <sz val="10"/>
      <color rgb="FF222222"/>
      <name val="Arial Narrow"/>
      <family val="2"/>
    </font>
    <font>
      <sz val="10"/>
      <color rgb="FF333399"/>
      <name val="Arial Narrow"/>
      <family val="2"/>
    </font>
    <font>
      <i/>
      <sz val="10"/>
      <color theme="1"/>
      <name val="Arial Narrow"/>
      <family val="2"/>
    </font>
    <font>
      <b/>
      <sz val="11"/>
      <name val="Arial"/>
      <family val="2"/>
    </font>
    <font>
      <sz val="11"/>
      <name val="Calibri"/>
      <family val="2"/>
      <scheme val="minor"/>
    </font>
    <font>
      <sz val="9"/>
      <color indexed="81"/>
      <name val="Tahoma"/>
      <family val="2"/>
    </font>
    <font>
      <b/>
      <sz val="9"/>
      <color indexed="81"/>
      <name val="Tahoma"/>
      <family val="2"/>
    </font>
    <font>
      <sz val="10"/>
      <name val="Arial Narrow"/>
      <family val="2"/>
    </font>
  </fonts>
  <fills count="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s>
  <borders count="58">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right style="thin">
        <color indexed="64"/>
      </right>
      <top style="hair">
        <color auto="1"/>
      </top>
      <bottom style="hair">
        <color indexed="64"/>
      </bottom>
      <diagonal/>
    </border>
    <border>
      <left style="medium">
        <color indexed="64"/>
      </left>
      <right style="thin">
        <color indexed="64"/>
      </right>
      <top style="thin">
        <color indexed="64"/>
      </top>
      <bottom style="thin">
        <color indexed="64"/>
      </bottom>
      <diagonal/>
    </border>
    <border>
      <left style="medium">
        <color auto="1"/>
      </left>
      <right style="hair">
        <color auto="1"/>
      </right>
      <top/>
      <bottom/>
      <diagonal/>
    </border>
    <border>
      <left style="medium">
        <color auto="1"/>
      </left>
      <right style="hair">
        <color auto="1"/>
      </right>
      <top/>
      <bottom style="hair">
        <color auto="1"/>
      </bottom>
      <diagonal/>
    </border>
    <border>
      <left/>
      <right/>
      <top style="medium">
        <color auto="1"/>
      </top>
      <bottom/>
      <diagonal/>
    </border>
    <border>
      <left style="medium">
        <color indexed="64"/>
      </left>
      <right/>
      <top style="medium">
        <color indexed="64"/>
      </top>
      <bottom/>
      <diagonal/>
    </border>
    <border>
      <left/>
      <right style="hair">
        <color auto="1"/>
      </right>
      <top style="medium">
        <color indexed="64"/>
      </top>
      <bottom/>
      <diagonal/>
    </border>
    <border>
      <left style="hair">
        <color auto="1"/>
      </left>
      <right/>
      <top style="medium">
        <color indexed="64"/>
      </top>
      <bottom/>
      <diagonal/>
    </border>
    <border>
      <left style="medium">
        <color indexed="64"/>
      </left>
      <right/>
      <top/>
      <bottom style="hair">
        <color auto="1"/>
      </bottom>
      <diagonal/>
    </border>
    <border>
      <left/>
      <right style="medium">
        <color auto="1"/>
      </right>
      <top style="medium">
        <color auto="1"/>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3">
    <xf numFmtId="0" fontId="0" fillId="0" borderId="0"/>
    <xf numFmtId="0" fontId="9" fillId="0" borderId="0" applyNumberFormat="0" applyFill="0" applyBorder="0" applyAlignment="0" applyProtection="0"/>
    <xf numFmtId="0" fontId="17" fillId="0" borderId="0"/>
  </cellStyleXfs>
  <cellXfs count="376">
    <xf numFmtId="0" fontId="0" fillId="0" borderId="0" xfId="0"/>
    <xf numFmtId="0" fontId="0" fillId="0" borderId="23" xfId="0" applyBorder="1"/>
    <xf numFmtId="0" fontId="0" fillId="0" borderId="0" xfId="0" applyBorder="1"/>
    <xf numFmtId="0" fontId="0" fillId="0" borderId="28" xfId="0" applyBorder="1"/>
    <xf numFmtId="0" fontId="10" fillId="0" borderId="0" xfId="0" applyFont="1"/>
    <xf numFmtId="0" fontId="13" fillId="0" borderId="0" xfId="0" applyFont="1" applyBorder="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applyBorder="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1" fillId="0" borderId="28" xfId="0" applyFont="1" applyBorder="1"/>
    <xf numFmtId="0" fontId="10" fillId="0" borderId="29" xfId="0" applyFont="1" applyBorder="1"/>
    <xf numFmtId="0" fontId="7" fillId="3" borderId="32" xfId="0" applyFont="1" applyFill="1" applyBorder="1" applyAlignment="1">
      <alignment vertical="center"/>
    </xf>
    <xf numFmtId="9" fontId="12" fillId="0" borderId="44" xfId="0" applyNumberFormat="1" applyFont="1" applyBorder="1" applyAlignment="1">
      <alignment horizontal="center" vertical="center" wrapText="1"/>
    </xf>
    <xf numFmtId="0" fontId="7" fillId="2" borderId="10" xfId="0" applyFont="1" applyFill="1" applyBorder="1" applyAlignment="1">
      <alignment horizontal="center" vertical="center"/>
    </xf>
    <xf numFmtId="0" fontId="4" fillId="0" borderId="0" xfId="0" applyFont="1" applyBorder="1" applyAlignment="1"/>
    <xf numFmtId="0" fontId="7"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7" fillId="4" borderId="7" xfId="0" applyFont="1" applyFill="1" applyBorder="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6" fillId="0" borderId="0" xfId="0" applyFont="1" applyFill="1" applyBorder="1" applyAlignment="1">
      <alignment vertical="center" wrapText="1"/>
    </xf>
    <xf numFmtId="0" fontId="6" fillId="0" borderId="23" xfId="0" applyFont="1" applyFill="1" applyBorder="1" applyAlignment="1">
      <alignment vertical="center" wrapText="1"/>
    </xf>
    <xf numFmtId="0" fontId="7" fillId="2" borderId="37" xfId="0" applyFont="1" applyFill="1" applyBorder="1" applyAlignment="1">
      <alignment vertical="center"/>
    </xf>
    <xf numFmtId="0" fontId="18" fillId="0" borderId="0" xfId="2" applyFont="1" applyFill="1" applyBorder="1" applyAlignment="1" applyProtection="1">
      <alignment vertical="center" wrapText="1"/>
      <protection locked="0"/>
    </xf>
    <xf numFmtId="0" fontId="19" fillId="0" borderId="0" xfId="2" applyFont="1" applyFill="1" applyBorder="1" applyAlignment="1" applyProtection="1">
      <alignment vertical="center" wrapText="1"/>
      <protection locked="0"/>
    </xf>
    <xf numFmtId="0" fontId="19" fillId="0" borderId="0" xfId="2" applyFont="1" applyFill="1" applyBorder="1" applyAlignment="1" applyProtection="1">
      <alignment horizontal="left" vertical="center" wrapText="1" indent="2"/>
      <protection locked="0"/>
    </xf>
    <xf numFmtId="0" fontId="14" fillId="0" borderId="4" xfId="0" applyFont="1" applyFill="1" applyBorder="1" applyAlignment="1">
      <alignment vertical="center"/>
    </xf>
    <xf numFmtId="0" fontId="21" fillId="0" borderId="0" xfId="0" applyFont="1"/>
    <xf numFmtId="0" fontId="7" fillId="3" borderId="30" xfId="0" applyFont="1" applyFill="1" applyBorder="1" applyAlignment="1">
      <alignment horizontal="center" vertical="center"/>
    </xf>
    <xf numFmtId="0" fontId="12" fillId="0" borderId="33" xfId="0" applyFont="1" applyBorder="1" applyAlignment="1">
      <alignment horizontal="center" vertical="center"/>
    </xf>
    <xf numFmtId="0" fontId="24" fillId="0" borderId="0" xfId="0" applyFont="1" applyFill="1" applyBorder="1" applyAlignment="1">
      <alignment horizontal="center" vertical="center" wrapText="1"/>
    </xf>
    <xf numFmtId="0" fontId="22" fillId="0" borderId="1" xfId="0" applyFont="1" applyBorder="1" applyAlignment="1">
      <alignment horizontal="center" vertical="center" wrapText="1"/>
    </xf>
    <xf numFmtId="0" fontId="10" fillId="0" borderId="0" xfId="0" applyFont="1" applyAlignment="1">
      <alignment horizontal="center" wrapText="1"/>
    </xf>
    <xf numFmtId="0" fontId="25" fillId="0" borderId="23"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3" xfId="0" applyFont="1" applyBorder="1" applyAlignment="1">
      <alignment horizontal="center" vertical="center" wrapText="1"/>
    </xf>
    <xf numFmtId="0" fontId="22" fillId="0" borderId="0" xfId="0" applyFont="1" applyBorder="1" applyAlignment="1">
      <alignment horizontal="center" vertical="center" wrapText="1"/>
    </xf>
    <xf numFmtId="0" fontId="7" fillId="2" borderId="32" xfId="0" applyFont="1" applyFill="1" applyBorder="1" applyAlignment="1">
      <alignment horizontal="center" vertical="center"/>
    </xf>
    <xf numFmtId="0" fontId="10" fillId="0" borderId="47" xfId="0" applyFont="1" applyBorder="1" applyAlignment="1">
      <alignment horizontal="center" wrapText="1"/>
    </xf>
    <xf numFmtId="0" fontId="10" fillId="0" borderId="47" xfId="0" applyFont="1" applyBorder="1" applyAlignment="1">
      <alignment horizontal="center" vertical="top" wrapText="1"/>
    </xf>
    <xf numFmtId="0" fontId="10"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0" fillId="0" borderId="0" xfId="0" applyFont="1" applyBorder="1" applyAlignment="1">
      <alignment vertical="center" wrapText="1"/>
    </xf>
    <xf numFmtId="0" fontId="10" fillId="0" borderId="0" xfId="0" applyFont="1" applyFill="1" applyBorder="1" applyAlignment="1">
      <alignment horizontal="center"/>
    </xf>
    <xf numFmtId="0" fontId="22" fillId="0" borderId="1" xfId="0" applyFont="1" applyFill="1" applyBorder="1" applyAlignment="1">
      <alignment horizontal="center" vertical="center"/>
    </xf>
    <xf numFmtId="0" fontId="10" fillId="0" borderId="6" xfId="0" applyFont="1" applyFill="1" applyBorder="1" applyAlignment="1">
      <alignment horizontal="center" vertical="center"/>
    </xf>
    <xf numFmtId="0" fontId="24" fillId="0" borderId="0" xfId="0" applyFont="1" applyFill="1" applyBorder="1" applyAlignment="1">
      <alignment vertical="center" wrapText="1"/>
    </xf>
    <xf numFmtId="0" fontId="10" fillId="0" borderId="6" xfId="0" applyFont="1" applyFill="1" applyBorder="1" applyAlignment="1">
      <alignment horizontal="center"/>
    </xf>
    <xf numFmtId="0" fontId="22" fillId="0" borderId="0"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10" fillId="0" borderId="31" xfId="0" applyFont="1" applyBorder="1" applyAlignment="1">
      <alignment horizontal="center" vertical="center" wrapText="1"/>
    </xf>
    <xf numFmtId="0" fontId="2" fillId="0" borderId="24" xfId="0" applyFont="1" applyBorder="1" applyAlignment="1">
      <alignment horizontal="center" vertical="center"/>
    </xf>
    <xf numFmtId="0" fontId="22" fillId="0" borderId="1" xfId="0" applyFont="1" applyBorder="1" applyAlignment="1">
      <alignment horizontal="center" vertical="center"/>
    </xf>
    <xf numFmtId="0" fontId="10" fillId="0" borderId="6" xfId="0" applyFont="1" applyBorder="1" applyAlignment="1">
      <alignment horizontal="center" vertic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19" xfId="0" applyFont="1" applyBorder="1" applyAlignment="1">
      <alignment horizontal="center"/>
    </xf>
    <xf numFmtId="0" fontId="10" fillId="0" borderId="23" xfId="0" applyFont="1" applyBorder="1" applyAlignment="1">
      <alignment horizontal="justify" vertical="center"/>
    </xf>
    <xf numFmtId="0" fontId="10" fillId="0" borderId="0" xfId="0" applyFont="1" applyBorder="1" applyAlignment="1">
      <alignment horizontal="justify" vertical="center"/>
    </xf>
    <xf numFmtId="0" fontId="22" fillId="0" borderId="0" xfId="0" applyFont="1" applyBorder="1" applyAlignment="1">
      <alignment horizontal="center" vertical="center"/>
    </xf>
    <xf numFmtId="0" fontId="10" fillId="0" borderId="0" xfId="0" applyFont="1" applyBorder="1" applyAlignment="1">
      <alignment horizontal="center" vertical="center"/>
    </xf>
    <xf numFmtId="0" fontId="8" fillId="3" borderId="31"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10" fillId="0" borderId="23" xfId="0" applyFont="1" applyFill="1" applyBorder="1" applyAlignment="1">
      <alignment vertical="center" wrapText="1"/>
    </xf>
    <xf numFmtId="0" fontId="10" fillId="0" borderId="0" xfId="0" applyFont="1" applyFill="1" applyBorder="1" applyAlignment="1">
      <alignment vertical="center" wrapText="1"/>
    </xf>
    <xf numFmtId="0" fontId="29" fillId="0" borderId="0" xfId="0" applyFont="1"/>
    <xf numFmtId="0" fontId="29" fillId="0" borderId="0" xfId="0" applyFont="1" applyAlignment="1">
      <alignment horizontal="center" vertical="center"/>
    </xf>
    <xf numFmtId="0" fontId="10" fillId="0" borderId="0" xfId="0" applyFont="1" applyFill="1" applyBorder="1" applyAlignment="1">
      <alignment horizontal="center" vertical="center"/>
    </xf>
    <xf numFmtId="0" fontId="10" fillId="0" borderId="6" xfId="0" applyFont="1" applyBorder="1" applyAlignment="1">
      <alignment horizontal="center" wrapText="1"/>
    </xf>
    <xf numFmtId="0" fontId="10" fillId="0" borderId="1" xfId="0" applyFont="1" applyFill="1" applyBorder="1" applyAlignment="1">
      <alignment vertical="center" wrapText="1"/>
    </xf>
    <xf numFmtId="0" fontId="10" fillId="0" borderId="19"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0" fillId="0" borderId="6" xfId="0" applyFont="1" applyBorder="1" applyAlignment="1">
      <alignment horizontal="center" vertical="center" wrapText="1"/>
    </xf>
    <xf numFmtId="0" fontId="0" fillId="0" borderId="23" xfId="0" applyBorder="1" applyAlignment="1">
      <alignment horizontal="center"/>
    </xf>
    <xf numFmtId="0" fontId="0" fillId="0" borderId="0" xfId="0" applyBorder="1" applyAlignment="1">
      <alignment horizontal="center"/>
    </xf>
    <xf numFmtId="0" fontId="10" fillId="0" borderId="16" xfId="0" applyFont="1" applyBorder="1" applyAlignment="1">
      <alignment horizontal="center" vertical="center" wrapText="1"/>
    </xf>
    <xf numFmtId="0" fontId="2" fillId="0" borderId="0" xfId="0" applyFont="1" applyBorder="1" applyAlignment="1">
      <alignment horizontal="center" vertical="center"/>
    </xf>
    <xf numFmtId="0" fontId="10" fillId="0" borderId="1" xfId="0" applyFont="1" applyBorder="1" applyAlignment="1">
      <alignment horizontal="center" vertical="center" wrapText="1"/>
    </xf>
    <xf numFmtId="0" fontId="10" fillId="0" borderId="0" xfId="0" applyFont="1" applyBorder="1" applyAlignment="1">
      <alignment horizontal="center"/>
    </xf>
    <xf numFmtId="0" fontId="23" fillId="0" borderId="19" xfId="0" applyFont="1" applyFill="1" applyBorder="1" applyAlignment="1">
      <alignment horizontal="center" vertical="center" wrapText="1"/>
    </xf>
    <xf numFmtId="0" fontId="0" fillId="0" borderId="6" xfId="0" applyBorder="1"/>
    <xf numFmtId="0" fontId="10" fillId="0" borderId="6" xfId="0" applyFont="1" applyBorder="1"/>
    <xf numFmtId="0" fontId="23" fillId="0" borderId="7" xfId="0" applyFont="1" applyFill="1" applyBorder="1" applyAlignment="1">
      <alignment horizontal="center" vertical="center" wrapText="1"/>
    </xf>
    <xf numFmtId="0" fontId="10" fillId="0" borderId="0" xfId="0" applyFont="1" applyFill="1" applyBorder="1" applyAlignment="1">
      <alignment horizontal="justify" vertical="center"/>
    </xf>
    <xf numFmtId="0" fontId="10" fillId="0" borderId="2" xfId="0" applyFont="1" applyBorder="1" applyAlignment="1">
      <alignment horizontal="center"/>
    </xf>
    <xf numFmtId="0" fontId="10" fillId="0" borderId="18" xfId="0" applyFont="1" applyBorder="1" applyAlignment="1">
      <alignment horizontal="center" vertical="center" wrapText="1"/>
    </xf>
    <xf numFmtId="0" fontId="22" fillId="0" borderId="0" xfId="0" applyFont="1" applyFill="1" applyBorder="1" applyAlignment="1">
      <alignment horizontal="center" vertical="center"/>
    </xf>
    <xf numFmtId="0" fontId="10" fillId="0" borderId="19" xfId="0" applyFont="1" applyFill="1" applyBorder="1" applyAlignment="1">
      <alignment vertical="center" wrapText="1"/>
    </xf>
    <xf numFmtId="0" fontId="10" fillId="0" borderId="3" xfId="0" applyFont="1" applyFill="1" applyBorder="1" applyAlignment="1">
      <alignment vertical="center" wrapText="1"/>
    </xf>
    <xf numFmtId="0" fontId="10" fillId="0" borderId="48" xfId="0" applyFont="1" applyFill="1" applyBorder="1" applyAlignment="1">
      <alignment vertical="center" wrapText="1"/>
    </xf>
    <xf numFmtId="0" fontId="10" fillId="0" borderId="11" xfId="0" applyFont="1" applyFill="1" applyBorder="1" applyAlignment="1">
      <alignment vertical="center" wrapText="1"/>
    </xf>
    <xf numFmtId="0" fontId="10" fillId="0" borderId="5" xfId="0" applyFont="1" applyBorder="1" applyAlignment="1">
      <alignment horizontal="center" vertical="center" wrapText="1"/>
    </xf>
    <xf numFmtId="0" fontId="0" fillId="0" borderId="7" xfId="0" applyBorder="1"/>
    <xf numFmtId="0" fontId="0" fillId="0" borderId="17" xfId="0" applyBorder="1"/>
    <xf numFmtId="0" fontId="0" fillId="0" borderId="9" xfId="0" applyBorder="1"/>
    <xf numFmtId="0" fontId="1" fillId="0" borderId="54" xfId="0" applyFont="1" applyBorder="1"/>
    <xf numFmtId="0" fontId="0" fillId="0" borderId="5" xfId="0" applyBorder="1"/>
    <xf numFmtId="0" fontId="0" fillId="0" borderId="10" xfId="0" applyBorder="1"/>
    <xf numFmtId="0" fontId="30" fillId="4" borderId="33" xfId="0" applyFont="1" applyFill="1" applyBorder="1" applyAlignment="1">
      <alignment horizontal="justify" vertical="center" wrapText="1"/>
    </xf>
    <xf numFmtId="0" fontId="29" fillId="0" borderId="0" xfId="0" applyFont="1" applyBorder="1" applyAlignment="1">
      <alignment horizontal="justify" vertical="center" wrapText="1"/>
    </xf>
    <xf numFmtId="0" fontId="29" fillId="0" borderId="0" xfId="0" applyFont="1" applyBorder="1" applyAlignment="1">
      <alignment vertical="center" wrapText="1"/>
    </xf>
    <xf numFmtId="0" fontId="30" fillId="4" borderId="33" xfId="0" applyFont="1" applyFill="1" applyBorder="1" applyAlignment="1">
      <alignment horizontal="left" vertical="center" wrapText="1"/>
    </xf>
    <xf numFmtId="0" fontId="32" fillId="4" borderId="33" xfId="0" applyFont="1" applyFill="1" applyBorder="1" applyAlignment="1">
      <alignment horizontal="justify" vertical="center" wrapText="1"/>
    </xf>
    <xf numFmtId="0" fontId="30" fillId="0" borderId="0" xfId="0" applyFont="1" applyBorder="1" applyAlignment="1">
      <alignment horizontal="justify" vertical="center" wrapText="1"/>
    </xf>
    <xf numFmtId="0" fontId="23" fillId="0" borderId="1"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Fill="1" applyBorder="1" applyAlignment="1">
      <alignment vertical="center" wrapText="1"/>
    </xf>
    <xf numFmtId="0" fontId="23" fillId="0" borderId="0" xfId="0" applyFont="1" applyBorder="1" applyAlignment="1">
      <alignment horizontal="justify" vertical="center"/>
    </xf>
    <xf numFmtId="0" fontId="23" fillId="0" borderId="1" xfId="0" applyFont="1" applyBorder="1" applyAlignment="1">
      <alignment horizontal="center" vertical="center" wrapText="1"/>
    </xf>
    <xf numFmtId="0" fontId="23" fillId="0" borderId="0" xfId="0" applyFont="1" applyBorder="1" applyAlignment="1">
      <alignment horizontal="center"/>
    </xf>
    <xf numFmtId="0" fontId="23" fillId="0" borderId="0" xfId="0" applyFont="1" applyBorder="1" applyAlignment="1">
      <alignment horizontal="center" wrapText="1"/>
    </xf>
    <xf numFmtId="0" fontId="23" fillId="0" borderId="0" xfId="0" applyFont="1" applyFill="1" applyBorder="1" applyAlignment="1">
      <alignment horizontal="center" vertical="center"/>
    </xf>
    <xf numFmtId="0" fontId="23" fillId="0" borderId="0" xfId="0" applyFont="1" applyFill="1" applyBorder="1" applyAlignment="1">
      <alignment horizontal="center"/>
    </xf>
    <xf numFmtId="0" fontId="35" fillId="0" borderId="0" xfId="0" applyFont="1" applyFill="1" applyBorder="1" applyAlignment="1">
      <alignment horizontal="center" vertical="center"/>
    </xf>
    <xf numFmtId="0" fontId="36" fillId="0" borderId="0" xfId="0" applyFont="1" applyBorder="1"/>
    <xf numFmtId="0" fontId="23" fillId="0" borderId="31" xfId="0" applyFont="1" applyFill="1" applyBorder="1" applyAlignment="1">
      <alignment horizontal="center" vertical="center" wrapText="1"/>
    </xf>
    <xf numFmtId="0" fontId="10" fillId="0" borderId="23" xfId="0" applyFont="1" applyBorder="1" applyAlignment="1">
      <alignment horizontal="center"/>
    </xf>
    <xf numFmtId="0" fontId="30" fillId="0" borderId="33" xfId="0" applyFont="1" applyFill="1" applyBorder="1" applyAlignment="1">
      <alignment horizontal="justify" vertical="center" wrapText="1"/>
    </xf>
    <xf numFmtId="0" fontId="7" fillId="2" borderId="1" xfId="0" applyFont="1" applyFill="1" applyBorder="1" applyAlignment="1">
      <alignment horizontal="center" vertical="center" wrapText="1"/>
    </xf>
    <xf numFmtId="164" fontId="10" fillId="0" borderId="1" xfId="0" applyNumberFormat="1" applyFont="1" applyBorder="1" applyAlignment="1">
      <alignment horizontal="center" vertical="center"/>
    </xf>
    <xf numFmtId="0" fontId="16" fillId="0" borderId="4" xfId="0" applyFont="1" applyFill="1" applyBorder="1" applyAlignment="1">
      <alignment horizontal="justify" vertical="center"/>
    </xf>
    <xf numFmtId="0" fontId="16" fillId="0" borderId="25" xfId="0" applyFont="1" applyFill="1" applyBorder="1" applyAlignment="1">
      <alignment horizontal="justify" vertical="center"/>
    </xf>
    <xf numFmtId="0" fontId="0" fillId="0" borderId="51" xfId="0" applyBorder="1" applyAlignment="1">
      <alignment horizontal="center"/>
    </xf>
    <xf numFmtId="0" fontId="0" fillId="0" borderId="50" xfId="0" applyBorder="1" applyAlignment="1">
      <alignment horizontal="center"/>
    </xf>
    <xf numFmtId="0" fontId="0" fillId="0" borderId="52"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54"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2" fillId="0" borderId="53" xfId="0" applyFont="1" applyBorder="1" applyAlignment="1">
      <alignment horizontal="center" vertical="center"/>
    </xf>
    <xf numFmtId="0" fontId="2" fillId="0" borderId="50" xfId="0" applyFont="1" applyBorder="1" applyAlignment="1">
      <alignment horizontal="center" vertical="center"/>
    </xf>
    <xf numFmtId="0" fontId="2" fillId="0" borderId="52"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7" fillId="2" borderId="50" xfId="0" applyFont="1" applyFill="1" applyBorder="1" applyAlignment="1">
      <alignment horizontal="center" vertical="center"/>
    </xf>
    <xf numFmtId="0" fontId="23" fillId="0" borderId="53" xfId="0" applyFont="1" applyBorder="1" applyAlignment="1">
      <alignment horizontal="center" vertical="center"/>
    </xf>
    <xf numFmtId="0" fontId="23" fillId="0" borderId="55" xfId="0" applyFont="1" applyBorder="1" applyAlignment="1">
      <alignment horizontal="center" vertical="center"/>
    </xf>
    <xf numFmtId="0" fontId="7" fillId="2" borderId="0" xfId="0" applyFont="1" applyFill="1" applyBorder="1" applyAlignment="1">
      <alignment horizontal="center" vertical="center"/>
    </xf>
    <xf numFmtId="0" fontId="23" fillId="0" borderId="16" xfId="0" applyFont="1" applyBorder="1" applyAlignment="1">
      <alignment horizontal="center" vertical="center"/>
    </xf>
    <xf numFmtId="0" fontId="23" fillId="0" borderId="25" xfId="0" applyFont="1" applyBorder="1" applyAlignment="1">
      <alignment horizontal="center" vertical="center"/>
    </xf>
    <xf numFmtId="15" fontId="23" fillId="0" borderId="16" xfId="0" applyNumberFormat="1" applyFont="1" applyBorder="1" applyAlignment="1">
      <alignment horizontal="center" vertical="center"/>
    </xf>
    <xf numFmtId="0" fontId="0" fillId="0" borderId="24" xfId="0" applyBorder="1" applyAlignment="1">
      <alignment horizontal="center"/>
    </xf>
    <xf numFmtId="0" fontId="4" fillId="0" borderId="23" xfId="0" applyFont="1" applyBorder="1" applyAlignment="1">
      <alignment horizontal="center"/>
    </xf>
    <xf numFmtId="0" fontId="4" fillId="0" borderId="0" xfId="0" applyFont="1" applyBorder="1" applyAlignment="1">
      <alignment horizontal="center"/>
    </xf>
    <xf numFmtId="0" fontId="4" fillId="0" borderId="24" xfId="0" applyFont="1" applyBorder="1" applyAlignment="1">
      <alignment horizont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45" xfId="0" applyFont="1" applyFill="1" applyBorder="1" applyAlignment="1">
      <alignment horizontal="center" vertical="center"/>
    </xf>
    <xf numFmtId="0" fontId="16" fillId="0" borderId="3" xfId="0" applyFont="1" applyBorder="1" applyAlignment="1">
      <alignment horizontal="center" vertical="center" wrapText="1"/>
    </xf>
    <xf numFmtId="0" fontId="16" fillId="0" borderId="19" xfId="0" applyFont="1" applyBorder="1" applyAlignment="1">
      <alignment horizontal="center" vertical="center" wrapText="1"/>
    </xf>
    <xf numFmtId="0" fontId="10"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9" xfId="0" applyFont="1" applyBorder="1" applyAlignment="1">
      <alignment horizontal="center" vertical="center" wrapText="1"/>
    </xf>
    <xf numFmtId="0" fontId="16" fillId="0" borderId="10"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0" fillId="0" borderId="16" xfId="0" applyFont="1" applyFill="1" applyBorder="1" applyAlignment="1">
      <alignment horizontal="center"/>
    </xf>
    <xf numFmtId="0" fontId="10" fillId="0" borderId="2" xfId="0" applyFont="1" applyFill="1" applyBorder="1" applyAlignment="1">
      <alignment horizontal="center"/>
    </xf>
    <xf numFmtId="0" fontId="23" fillId="0" borderId="16" xfId="0" applyFont="1" applyFill="1" applyBorder="1" applyAlignment="1">
      <alignment horizontal="left" vertical="center" wrapText="1"/>
    </xf>
    <xf numFmtId="0" fontId="23" fillId="0" borderId="4" xfId="0" applyFont="1" applyFill="1" applyBorder="1" applyAlignment="1">
      <alignment horizontal="left" vertical="center" wrapText="1"/>
    </xf>
    <xf numFmtId="0" fontId="23" fillId="0" borderId="25" xfId="0" applyFont="1" applyFill="1" applyBorder="1" applyAlignment="1">
      <alignment horizontal="left" vertical="center" wrapText="1"/>
    </xf>
    <xf numFmtId="0" fontId="10" fillId="0" borderId="10" xfId="0" applyFont="1" applyFill="1" applyBorder="1" applyAlignment="1">
      <alignment horizontal="center"/>
    </xf>
    <xf numFmtId="0" fontId="10" fillId="0" borderId="11" xfId="0" applyFont="1" applyFill="1" applyBorder="1" applyAlignment="1">
      <alignment horizontal="center"/>
    </xf>
    <xf numFmtId="0" fontId="7" fillId="2" borderId="3"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5" xfId="0" applyFont="1" applyFill="1" applyBorder="1" applyAlignment="1">
      <alignment horizontal="center" vertical="center"/>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7" fillId="4" borderId="7"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4" fillId="0" borderId="19" xfId="0" applyFont="1" applyBorder="1" applyAlignment="1">
      <alignment horizontal="center"/>
    </xf>
    <xf numFmtId="0" fontId="7" fillId="2" borderId="25" xfId="0" applyFont="1" applyFill="1" applyBorder="1" applyAlignment="1">
      <alignment horizontal="center" vertical="center"/>
    </xf>
    <xf numFmtId="0" fontId="23" fillId="0" borderId="10" xfId="0" applyFont="1" applyFill="1" applyBorder="1" applyAlignment="1">
      <alignment horizontal="left" vertical="center" wrapText="1"/>
    </xf>
    <xf numFmtId="0" fontId="23" fillId="0" borderId="9" xfId="0" applyFont="1" applyFill="1" applyBorder="1" applyAlignment="1">
      <alignment horizontal="left" vertical="center" wrapText="1"/>
    </xf>
    <xf numFmtId="0" fontId="23" fillId="0" borderId="27" xfId="0" applyFont="1" applyFill="1" applyBorder="1" applyAlignment="1">
      <alignment horizontal="left" vertical="center" wrapText="1"/>
    </xf>
    <xf numFmtId="0" fontId="4" fillId="0" borderId="4" xfId="0" applyFont="1" applyBorder="1" applyAlignment="1">
      <alignment horizontal="center"/>
    </xf>
    <xf numFmtId="0" fontId="4" fillId="0" borderId="9" xfId="0" applyFont="1" applyBorder="1" applyAlignment="1">
      <alignment horizontal="center"/>
    </xf>
    <xf numFmtId="0" fontId="4" fillId="0" borderId="25" xfId="0" applyFont="1" applyBorder="1" applyAlignment="1">
      <alignment horizontal="center"/>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19" xfId="0" applyFont="1" applyFill="1" applyBorder="1" applyAlignment="1">
      <alignment horizontal="center" vertical="center" wrapText="1"/>
    </xf>
    <xf numFmtId="0" fontId="35" fillId="0" borderId="20"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16" xfId="0" applyFont="1" applyBorder="1" applyAlignment="1">
      <alignment horizontal="center" vertical="center" wrapText="1"/>
    </xf>
    <xf numFmtId="0" fontId="23" fillId="0" borderId="2" xfId="0" applyFont="1" applyBorder="1" applyAlignment="1">
      <alignment horizontal="center" vertical="center"/>
    </xf>
    <xf numFmtId="0" fontId="10" fillId="0" borderId="16" xfId="0" applyFont="1" applyBorder="1" applyAlignment="1">
      <alignment horizontal="center" vertical="center" wrapText="1"/>
    </xf>
    <xf numFmtId="0" fontId="10" fillId="0" borderId="2" xfId="0" applyFont="1" applyBorder="1" applyAlignment="1">
      <alignment horizontal="center" vertical="center"/>
    </xf>
    <xf numFmtId="0" fontId="10" fillId="0" borderId="2"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2" xfId="0" applyFont="1" applyBorder="1" applyAlignment="1">
      <alignment horizontal="center" vertical="center" wrapText="1"/>
    </xf>
    <xf numFmtId="0" fontId="7" fillId="2" borderId="36" xfId="0" applyFont="1" applyFill="1" applyBorder="1" applyAlignment="1">
      <alignment horizontal="center" vertical="center"/>
    </xf>
    <xf numFmtId="0" fontId="6" fillId="0" borderId="3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27" fillId="0" borderId="36" xfId="0" applyFont="1" applyBorder="1" applyAlignment="1">
      <alignment horizontal="center" vertical="center" wrapText="1"/>
    </xf>
    <xf numFmtId="0" fontId="0" fillId="0" borderId="4" xfId="0" applyBorder="1" applyAlignment="1">
      <alignment horizontal="center" vertical="center"/>
    </xf>
    <xf numFmtId="0" fontId="0" fillId="0" borderId="2" xfId="0" applyBorder="1" applyAlignment="1">
      <alignment horizontal="center" vertical="center"/>
    </xf>
    <xf numFmtId="0" fontId="0" fillId="0" borderId="36" xfId="0" applyBorder="1" applyAlignment="1">
      <alignment horizontal="center" vertical="center"/>
    </xf>
    <xf numFmtId="0" fontId="7" fillId="2" borderId="1" xfId="0" applyFont="1" applyFill="1" applyBorder="1" applyAlignment="1">
      <alignment horizontal="center" vertical="center" wrapText="1"/>
    </xf>
    <xf numFmtId="0" fontId="10" fillId="0" borderId="1" xfId="0" applyFont="1" applyFill="1" applyBorder="1" applyAlignment="1">
      <alignment horizontal="left" vertical="center"/>
    </xf>
    <xf numFmtId="0" fontId="10" fillId="0" borderId="26" xfId="0" applyFont="1" applyFill="1" applyBorder="1" applyAlignment="1">
      <alignment horizontal="left" vertical="center"/>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1" fontId="26" fillId="0" borderId="43" xfId="0" applyNumberFormat="1" applyFont="1" applyBorder="1" applyAlignment="1">
      <alignment horizontal="center" vertical="center"/>
    </xf>
    <xf numFmtId="1" fontId="26" fillId="0" borderId="40" xfId="0" applyNumberFormat="1" applyFont="1" applyBorder="1" applyAlignment="1">
      <alignment horizontal="center" vertical="center"/>
    </xf>
    <xf numFmtId="1" fontId="26" fillId="0" borderId="44" xfId="0" applyNumberFormat="1" applyFont="1" applyBorder="1" applyAlignment="1">
      <alignment horizontal="center" vertical="center"/>
    </xf>
    <xf numFmtId="0" fontId="10" fillId="0" borderId="43" xfId="0" applyFont="1" applyBorder="1" applyAlignment="1">
      <alignment horizontal="center" vertical="center" wrapText="1"/>
    </xf>
    <xf numFmtId="0" fontId="10" fillId="0" borderId="40" xfId="0" applyFont="1" applyBorder="1" applyAlignment="1">
      <alignment horizontal="center" vertical="center"/>
    </xf>
    <xf numFmtId="0" fontId="10" fillId="0" borderId="44" xfId="0" applyFont="1" applyBorder="1" applyAlignment="1">
      <alignment horizontal="center" vertical="center"/>
    </xf>
    <xf numFmtId="0" fontId="13" fillId="0" borderId="1" xfId="0" applyFont="1" applyFill="1" applyBorder="1" applyAlignment="1">
      <alignment horizontal="center" vertical="center"/>
    </xf>
    <xf numFmtId="0" fontId="7" fillId="3" borderId="31"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6" xfId="0" applyFont="1" applyFill="1" applyBorder="1" applyAlignment="1">
      <alignment horizontal="center" vertical="center"/>
    </xf>
    <xf numFmtId="0" fontId="10" fillId="0" borderId="1" xfId="0" applyFont="1" applyFill="1" applyBorder="1" applyAlignment="1">
      <alignment horizontal="justify" vertical="center"/>
    </xf>
    <xf numFmtId="0" fontId="10" fillId="0" borderId="26" xfId="0" applyFont="1" applyFill="1" applyBorder="1" applyAlignment="1">
      <alignment horizontal="justify"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7" fillId="0" borderId="37"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7" xfId="0" applyFont="1" applyFill="1" applyBorder="1" applyAlignment="1">
      <alignment horizontal="center" vertical="center"/>
    </xf>
    <xf numFmtId="0" fontId="10" fillId="0" borderId="4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4" xfId="0" applyFont="1" applyBorder="1" applyAlignment="1">
      <alignment horizontal="justify" vertical="center" wrapText="1"/>
    </xf>
    <xf numFmtId="0" fontId="10" fillId="0" borderId="4" xfId="0" applyFont="1" applyBorder="1" applyAlignment="1">
      <alignment horizontal="justify" vertical="center"/>
    </xf>
    <xf numFmtId="0" fontId="10" fillId="0" borderId="25" xfId="0" applyFont="1" applyBorder="1" applyAlignment="1">
      <alignment horizontal="justify" vertic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7" fillId="2" borderId="1" xfId="0" applyFont="1" applyFill="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23" fillId="0" borderId="16" xfId="0" applyFont="1" applyFill="1" applyBorder="1" applyAlignment="1">
      <alignment horizontal="left" vertical="center"/>
    </xf>
    <xf numFmtId="0" fontId="23" fillId="0" borderId="4" xfId="0" applyFont="1" applyFill="1" applyBorder="1" applyAlignment="1">
      <alignment horizontal="left" vertical="center"/>
    </xf>
    <xf numFmtId="0" fontId="23" fillId="0" borderId="2" xfId="0" applyFont="1" applyFill="1" applyBorder="1" applyAlignment="1">
      <alignment horizontal="left" vertic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23" fillId="0" borderId="25" xfId="0" applyFont="1" applyFill="1" applyBorder="1" applyAlignment="1">
      <alignment horizontal="left" vertical="center"/>
    </xf>
    <xf numFmtId="0" fontId="7" fillId="2" borderId="42"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56" xfId="0" applyFont="1" applyBorder="1" applyAlignment="1">
      <alignment horizontal="center" wrapText="1"/>
    </xf>
    <xf numFmtId="0" fontId="10" fillId="0" borderId="57" xfId="0" applyFont="1" applyBorder="1" applyAlignment="1">
      <alignment horizontal="center" wrapText="1"/>
    </xf>
    <xf numFmtId="0" fontId="2" fillId="0" borderId="1" xfId="0" applyFont="1" applyBorder="1" applyAlignment="1">
      <alignment horizontal="center" vertical="center"/>
    </xf>
    <xf numFmtId="0" fontId="39" fillId="0" borderId="16" xfId="0" applyFont="1" applyFill="1" applyBorder="1" applyAlignment="1">
      <alignment horizontal="left" vertical="center" wrapText="1"/>
    </xf>
    <xf numFmtId="0" fontId="39" fillId="0" borderId="4"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16" xfId="0" applyFont="1" applyBorder="1" applyAlignment="1">
      <alignment horizontal="left" vertical="center" wrapText="1"/>
    </xf>
    <xf numFmtId="0" fontId="39" fillId="0" borderId="4" xfId="0" applyFont="1" applyBorder="1" applyAlignment="1">
      <alignment horizontal="left" vertical="center" wrapText="1"/>
    </xf>
    <xf numFmtId="0" fontId="39" fillId="0" borderId="2" xfId="0" applyFont="1" applyBorder="1" applyAlignment="1">
      <alignment horizontal="left" vertical="center" wrapText="1"/>
    </xf>
  </cellXfs>
  <cellStyles count="3">
    <cellStyle name="Hipervínculo" xfId="1" builtinId="8"/>
    <cellStyle name="Normal" xfId="0" builtinId="0"/>
    <cellStyle name="Normal 2" xfId="2"/>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ppt/media/image22.svg"/><Relationship Id="rId4" Type="http://schemas.openxmlformats.org/officeDocument/2006/relationships/image" Target="../media/image3.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559593</xdr:colOff>
      <xdr:row>0</xdr:row>
      <xdr:rowOff>71437</xdr:rowOff>
    </xdr:from>
    <xdr:to>
      <xdr:col>2</xdr:col>
      <xdr:colOff>928687</xdr:colOff>
      <xdr:row>2</xdr:row>
      <xdr:rowOff>333375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59593" y="71437"/>
          <a:ext cx="2331244"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7</xdr:row>
      <xdr:rowOff>148166</xdr:rowOff>
    </xdr:from>
    <xdr:to>
      <xdr:col>0</xdr:col>
      <xdr:colOff>1515431</xdr:colOff>
      <xdr:row>10</xdr:row>
      <xdr:rowOff>43656</xdr:rowOff>
    </xdr:to>
    <xdr:pic>
      <xdr:nvPicPr>
        <xdr:cNvPr id="3" name="Imagen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00" y="2215091"/>
          <a:ext cx="1388431" cy="1190890"/>
        </a:xfrm>
        <a:prstGeom prst="rect">
          <a:avLst/>
        </a:prstGeom>
      </xdr:spPr>
    </xdr:pic>
    <xdr:clientData/>
  </xdr:twoCellAnchor>
  <xdr:twoCellAnchor editAs="oneCell">
    <xdr:from>
      <xdr:col>2</xdr:col>
      <xdr:colOff>1692156</xdr:colOff>
      <xdr:row>7</xdr:row>
      <xdr:rowOff>377752</xdr:rowOff>
    </xdr:from>
    <xdr:to>
      <xdr:col>4</xdr:col>
      <xdr:colOff>43052</xdr:colOff>
      <xdr:row>8</xdr:row>
      <xdr:rowOff>254789</xdr:rowOff>
    </xdr:to>
    <xdr:pic>
      <xdr:nvPicPr>
        <xdr:cNvPr id="4" name="Gráfico 15" descr="Flecha: recto">
          <a:extLst>
            <a:ext uri="{FF2B5EF4-FFF2-40B4-BE49-F238E27FC236}">
              <a16:creationId xmlns="" xmlns:a16="http://schemas.microsoft.com/office/drawing/2014/main" id="{6EDFB887-7A3F-EF43-8BEF-7133145955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lc="http://schemas.openxmlformats.org/drawingml/2006/lockedCanvas" xmlns="" xmlns:asvg="http://schemas.microsoft.com/office/drawing/2016/SVG/main" xmlns:p="http://schemas.openxmlformats.org/presentationml/2006/main" r:embed="rId5"/>
            </a:ext>
          </a:extLst>
        </a:blip>
        <a:stretch>
          <a:fillRect/>
        </a:stretch>
      </xdr:blipFill>
      <xdr:spPr>
        <a:xfrm rot="10800000">
          <a:off x="3656687" y="2580408"/>
          <a:ext cx="398771" cy="412819"/>
        </a:xfrm>
        <a:prstGeom prst="rect">
          <a:avLst/>
        </a:prstGeom>
      </xdr:spPr>
    </xdr:pic>
    <xdr:clientData/>
  </xdr:twoCellAnchor>
  <xdr:twoCellAnchor editAs="oneCell">
    <xdr:from>
      <xdr:col>20</xdr:col>
      <xdr:colOff>1123948</xdr:colOff>
      <xdr:row>0</xdr:row>
      <xdr:rowOff>0</xdr:rowOff>
    </xdr:from>
    <xdr:to>
      <xdr:col>20</xdr:col>
      <xdr:colOff>1704279</xdr:colOff>
      <xdr:row>3</xdr:row>
      <xdr:rowOff>3848</xdr:rowOff>
    </xdr:to>
    <xdr:pic>
      <xdr:nvPicPr>
        <xdr:cNvPr id="5" name="Imagen 4"/>
        <xdr:cNvPicPr/>
      </xdr:nvPicPr>
      <xdr:blipFill rotWithShape="1">
        <a:blip xmlns:r="http://schemas.openxmlformats.org/officeDocument/2006/relationships" r:embed="rId6"/>
        <a:srcRect l="39969" t="9044" r="42634" b="68751"/>
        <a:stretch/>
      </xdr:blipFill>
      <xdr:spPr bwMode="auto">
        <a:xfrm rot="5400000">
          <a:off x="15652065" y="283258"/>
          <a:ext cx="1146848"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32070</xdr:colOff>
      <xdr:row>7</xdr:row>
      <xdr:rowOff>341817</xdr:rowOff>
    </xdr:from>
    <xdr:to>
      <xdr:col>7</xdr:col>
      <xdr:colOff>1471</xdr:colOff>
      <xdr:row>8</xdr:row>
      <xdr:rowOff>218854</xdr:rowOff>
    </xdr:to>
    <xdr:pic>
      <xdr:nvPicPr>
        <xdr:cNvPr id="6" name="Gráfico 15" descr="Flecha: recto">
          <a:extLst>
            <a:ext uri="{FF2B5EF4-FFF2-40B4-BE49-F238E27FC236}">
              <a16:creationId xmlns="" xmlns:a16="http://schemas.microsoft.com/office/drawing/2014/main" id="{6EDFB887-7A3F-EF43-8BEF-7133145955A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lc="http://schemas.openxmlformats.org/drawingml/2006/lockedCanvas" xmlns="" xmlns:asvg="http://schemas.microsoft.com/office/drawing/2016/SVG/main" xmlns:p="http://schemas.openxmlformats.org/presentationml/2006/main" r:embed="rId5"/>
            </a:ext>
          </a:extLst>
        </a:blip>
        <a:stretch>
          <a:fillRect/>
        </a:stretch>
      </xdr:blipFill>
      <xdr:spPr>
        <a:xfrm rot="10800000">
          <a:off x="6759101" y="2544473"/>
          <a:ext cx="407551" cy="412819"/>
        </a:xfrm>
        <a:prstGeom prst="rect">
          <a:avLst/>
        </a:prstGeom>
      </xdr:spPr>
    </xdr:pic>
    <xdr:clientData/>
  </xdr:twoCellAnchor>
  <xdr:twoCellAnchor editAs="oneCell">
    <xdr:from>
      <xdr:col>19</xdr:col>
      <xdr:colOff>95245</xdr:colOff>
      <xdr:row>7</xdr:row>
      <xdr:rowOff>290081</xdr:rowOff>
    </xdr:from>
    <xdr:to>
      <xdr:col>19</xdr:col>
      <xdr:colOff>501354</xdr:colOff>
      <xdr:row>8</xdr:row>
      <xdr:rowOff>167118</xdr:rowOff>
    </xdr:to>
    <xdr:pic>
      <xdr:nvPicPr>
        <xdr:cNvPr id="7" name="Gráfico 15" descr="Flecha: recto">
          <a:extLst>
            <a:ext uri="{FF2B5EF4-FFF2-40B4-BE49-F238E27FC236}">
              <a16:creationId xmlns="" xmlns:a16="http://schemas.microsoft.com/office/drawing/2014/main" id="{6EDFB887-7A3F-EF43-8BEF-7133145955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lc="http://schemas.openxmlformats.org/drawingml/2006/lockedCanvas" xmlns="" xmlns:asvg="http://schemas.microsoft.com/office/drawing/2016/SVG/main" xmlns:p="http://schemas.openxmlformats.org/presentationml/2006/main" r:embed="rId5"/>
            </a:ext>
          </a:extLst>
        </a:blip>
        <a:stretch>
          <a:fillRect/>
        </a:stretch>
      </xdr:blipFill>
      <xdr:spPr>
        <a:xfrm rot="10800000">
          <a:off x="14585151" y="2492737"/>
          <a:ext cx="406109" cy="412819"/>
        </a:xfrm>
        <a:prstGeom prst="rect">
          <a:avLst/>
        </a:prstGeom>
      </xdr:spPr>
    </xdr:pic>
    <xdr:clientData/>
  </xdr:twoCellAnchor>
  <xdr:twoCellAnchor editAs="oneCell">
    <xdr:from>
      <xdr:col>20</xdr:col>
      <xdr:colOff>1168822</xdr:colOff>
      <xdr:row>57</xdr:row>
      <xdr:rowOff>168373</xdr:rowOff>
    </xdr:from>
    <xdr:to>
      <xdr:col>22</xdr:col>
      <xdr:colOff>530934</xdr:colOff>
      <xdr:row>64</xdr:row>
      <xdr:rowOff>133736</xdr:rowOff>
    </xdr:to>
    <xdr:pic>
      <xdr:nvPicPr>
        <xdr:cNvPr id="8" name="Imagen 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80197" y="31696123"/>
          <a:ext cx="1295687" cy="1298863"/>
        </a:xfrm>
        <a:prstGeom prst="rect">
          <a:avLst/>
        </a:prstGeom>
      </xdr:spPr>
    </xdr:pic>
    <xdr:clientData/>
  </xdr:twoCellAnchor>
  <xdr:twoCellAnchor>
    <xdr:from>
      <xdr:col>4</xdr:col>
      <xdr:colOff>242077</xdr:colOff>
      <xdr:row>47</xdr:row>
      <xdr:rowOff>161586</xdr:rowOff>
    </xdr:from>
    <xdr:to>
      <xdr:col>14</xdr:col>
      <xdr:colOff>365125</xdr:colOff>
      <xdr:row>55</xdr:row>
      <xdr:rowOff>145182</xdr:rowOff>
    </xdr:to>
    <xdr:grpSp>
      <xdr:nvGrpSpPr>
        <xdr:cNvPr id="9" name="Grupo 8"/>
        <xdr:cNvGrpSpPr/>
      </xdr:nvGrpSpPr>
      <xdr:grpSpPr>
        <a:xfrm>
          <a:off x="4252102" y="29927211"/>
          <a:ext cx="4885548" cy="1507596"/>
          <a:chOff x="608263" y="7708566"/>
          <a:chExt cx="3502881" cy="1602847"/>
        </a:xfrm>
      </xdr:grpSpPr>
      <xdr:sp macro="" textlink="">
        <xdr:nvSpPr>
          <xdr:cNvPr id="10" name="CuadroTexto 9"/>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Ninguno</a:t>
            </a:r>
          </a:p>
        </xdr:txBody>
      </xdr:sp>
      <xdr:sp macro="" textlink="">
        <xdr:nvSpPr>
          <xdr:cNvPr id="11" name="CuadroTexto 10"/>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47</xdr:row>
      <xdr:rowOff>181695</xdr:rowOff>
    </xdr:from>
    <xdr:to>
      <xdr:col>18</xdr:col>
      <xdr:colOff>1825624</xdr:colOff>
      <xdr:row>55</xdr:row>
      <xdr:rowOff>165288</xdr:rowOff>
    </xdr:to>
    <xdr:grpSp>
      <xdr:nvGrpSpPr>
        <xdr:cNvPr id="12" name="Grupo 11"/>
        <xdr:cNvGrpSpPr/>
      </xdr:nvGrpSpPr>
      <xdr:grpSpPr>
        <a:xfrm>
          <a:off x="9548005" y="29947320"/>
          <a:ext cx="4517244" cy="1507593"/>
          <a:chOff x="8141481" y="7791115"/>
          <a:chExt cx="3616604" cy="1602843"/>
        </a:xfrm>
      </xdr:grpSpPr>
      <xdr:sp macro="" textlink="">
        <xdr:nvSpPr>
          <xdr:cNvPr id="13" name="CuadroTexto 12"/>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N/A</a:t>
            </a:r>
          </a:p>
        </xdr:txBody>
      </xdr:sp>
      <xdr:sp macro="" textlink="">
        <xdr:nvSpPr>
          <xdr:cNvPr id="14" name="CuadroTexto 13"/>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48</xdr:row>
      <xdr:rowOff>724</xdr:rowOff>
    </xdr:from>
    <xdr:to>
      <xdr:col>24</xdr:col>
      <xdr:colOff>238125</xdr:colOff>
      <xdr:row>55</xdr:row>
      <xdr:rowOff>174817</xdr:rowOff>
    </xdr:to>
    <xdr:grpSp>
      <xdr:nvGrpSpPr>
        <xdr:cNvPr id="15" name="Grupo 14"/>
        <xdr:cNvGrpSpPr/>
      </xdr:nvGrpSpPr>
      <xdr:grpSpPr>
        <a:xfrm>
          <a:off x="14548631" y="29956849"/>
          <a:ext cx="4577569" cy="1507593"/>
          <a:chOff x="608263" y="7708566"/>
          <a:chExt cx="3502881" cy="1602843"/>
        </a:xfrm>
      </xdr:grpSpPr>
      <xdr:sp macro="" textlink="">
        <xdr:nvSpPr>
          <xdr:cNvPr id="16" name="CuadroTexto 15"/>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Tramites</a:t>
            </a:r>
          </a:p>
          <a:p>
            <a:pPr marL="0" indent="0"/>
            <a:r>
              <a:rPr lang="es-CO" sz="1100" i="1">
                <a:solidFill>
                  <a:schemeClr val="accent6">
                    <a:lumMod val="75000"/>
                  </a:schemeClr>
                </a:solidFill>
                <a:latin typeface="+mn-lt"/>
                <a:ea typeface="+mn-ea"/>
                <a:cs typeface="+mn-cs"/>
              </a:rPr>
              <a:t>Sistema de Protección al Consumidor</a:t>
            </a:r>
            <a:endParaRPr lang="es-CO">
              <a:solidFill>
                <a:srgbClr val="FF0000"/>
              </a:solidFill>
              <a:effectLst/>
            </a:endParaRPr>
          </a:p>
        </xdr:txBody>
      </xdr:sp>
      <xdr:sp macro="" textlink="">
        <xdr:nvSpPr>
          <xdr:cNvPr id="17" name="CuadroTexto 16"/>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57</xdr:row>
      <xdr:rowOff>91740</xdr:rowOff>
    </xdr:from>
    <xdr:to>
      <xdr:col>15</xdr:col>
      <xdr:colOff>9525</xdr:colOff>
      <xdr:row>65</xdr:row>
      <xdr:rowOff>170583</xdr:rowOff>
    </xdr:to>
    <xdr:grpSp>
      <xdr:nvGrpSpPr>
        <xdr:cNvPr id="18" name="Grupo 17"/>
        <xdr:cNvGrpSpPr/>
      </xdr:nvGrpSpPr>
      <xdr:grpSpPr>
        <a:xfrm>
          <a:off x="4265596" y="31762365"/>
          <a:ext cx="4897454" cy="1602843"/>
          <a:chOff x="608263" y="7708566"/>
          <a:chExt cx="3502881" cy="1602843"/>
        </a:xfrm>
      </xdr:grpSpPr>
      <xdr:sp macro="" textlink="">
        <xdr:nvSpPr>
          <xdr:cNvPr id="19" name="CuadroTexto 18"/>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accent6">
                    <a:lumMod val="75000"/>
                  </a:schemeClr>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accent6">
                    <a:lumMod val="75000"/>
                  </a:schemeClr>
                </a:solidFill>
                <a:effectLst/>
                <a:latin typeface="+mn-lt"/>
                <a:ea typeface="+mn-ea"/>
                <a:cs typeface="+mn-cs"/>
              </a:rPr>
              <a:t>Ver identificación</a:t>
            </a:r>
            <a:r>
              <a:rPr lang="es-CO" sz="1100" i="1" baseline="0">
                <a:solidFill>
                  <a:schemeClr val="accent6">
                    <a:lumMod val="75000"/>
                  </a:schemeClr>
                </a:solidFill>
                <a:effectLst/>
                <a:latin typeface="+mn-lt"/>
                <a:ea typeface="+mn-ea"/>
                <a:cs typeface="+mn-cs"/>
              </a:rPr>
              <a:t> de PNC</a:t>
            </a:r>
            <a:endParaRPr lang="es-CO">
              <a:solidFill>
                <a:schemeClr val="accent6">
                  <a:lumMod val="75000"/>
                </a:schemeClr>
              </a:solidFill>
              <a:effectLst/>
            </a:endParaRPr>
          </a:p>
        </xdr:txBody>
      </xdr:sp>
      <xdr:sp macro="" textlink="">
        <xdr:nvSpPr>
          <xdr:cNvPr id="20" name="CuadroTexto 19"/>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61</xdr:row>
      <xdr:rowOff>50993</xdr:rowOff>
    </xdr:from>
    <xdr:to>
      <xdr:col>15</xdr:col>
      <xdr:colOff>741</xdr:colOff>
      <xdr:row>62</xdr:row>
      <xdr:rowOff>141230</xdr:rowOff>
    </xdr:to>
    <xdr:sp macro="" textlink="">
      <xdr:nvSpPr>
        <xdr:cNvPr id="21" name="CuadroTexto 20"/>
        <xdr:cNvSpPr txBox="1"/>
      </xdr:nvSpPr>
      <xdr:spPr>
        <a:xfrm>
          <a:off x="4257924" y="32340743"/>
          <a:ext cx="4896342"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58</xdr:row>
      <xdr:rowOff>59532</xdr:rowOff>
    </xdr:from>
    <xdr:to>
      <xdr:col>18</xdr:col>
      <xdr:colOff>1845468</xdr:colOff>
      <xdr:row>64</xdr:row>
      <xdr:rowOff>154782</xdr:rowOff>
    </xdr:to>
    <xdr:grpSp>
      <xdr:nvGrpSpPr>
        <xdr:cNvPr id="22" name="Grupo 21"/>
        <xdr:cNvGrpSpPr/>
      </xdr:nvGrpSpPr>
      <xdr:grpSpPr>
        <a:xfrm>
          <a:off x="9534525" y="31920657"/>
          <a:ext cx="4550568" cy="1238250"/>
          <a:chOff x="608263" y="7708566"/>
          <a:chExt cx="3502881" cy="1602843"/>
        </a:xfrm>
      </xdr:grpSpPr>
      <xdr:sp macro="" textlink="">
        <xdr:nvSpPr>
          <xdr:cNvPr id="23" name="CuadroTexto 22"/>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CO" sz="1100" i="1"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baseline="0">
                <a:solidFill>
                  <a:schemeClr val="accent6">
                    <a:lumMod val="75000"/>
                  </a:schemeClr>
                </a:solidFill>
                <a:effectLst/>
                <a:latin typeface="+mn-lt"/>
                <a:ea typeface="+mn-ea"/>
                <a:cs typeface="+mn-cs"/>
              </a:rPr>
              <a:t>Ver procedimiento e instructivo del SIGI</a:t>
            </a:r>
          </a:p>
        </xdr:txBody>
      </xdr:sp>
      <xdr:sp macro="" textlink="">
        <xdr:nvSpPr>
          <xdr:cNvPr id="24" name="CuadroTexto 23"/>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0</xdr:row>
      <xdr:rowOff>66676</xdr:rowOff>
    </xdr:from>
    <xdr:to>
      <xdr:col>1</xdr:col>
      <xdr:colOff>838200</xdr:colOff>
      <xdr:row>1</xdr:row>
      <xdr:rowOff>390525</xdr:rowOff>
    </xdr:to>
    <xdr:pic>
      <xdr:nvPicPr>
        <xdr:cNvPr id="5" name="Imagen 2"/>
        <xdr:cNvPicPr>
          <a:picLocks noChangeAspect="1" noChangeArrowheads="1"/>
        </xdr:cNvPicPr>
      </xdr:nvPicPr>
      <xdr:blipFill>
        <a:blip xmlns:r="http://schemas.openxmlformats.org/officeDocument/2006/relationships" r:embed="rId1"/>
        <a:srcRect/>
        <a:stretch>
          <a:fillRect/>
        </a:stretch>
      </xdr:blipFill>
      <xdr:spPr bwMode="auto">
        <a:xfrm>
          <a:off x="190500" y="66676"/>
          <a:ext cx="1704975" cy="53339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7\4_SIGI\Documentacion%20SIGI\Normograma%20-%20entid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caicedo/Documents/MPG/CARACTERIZACIONES/PA01%20PROTECCION%20AL%20CONSUMI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 val="Normograma (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erización"/>
      <sheetName val="Hoja1"/>
      <sheetName val="Normograma"/>
      <sheetName val="Listas desplegables"/>
      <sheetName val="INDICADOR (2)"/>
    </sheetNames>
    <sheetDataSet>
      <sheetData sheetId="0"/>
      <sheetData sheetId="1"/>
      <sheetData sheetId="2"/>
      <sheetData sheetId="3">
        <row r="3">
          <cell r="D3" t="str">
            <v>Formulación Estratégica</v>
          </cell>
          <cell r="E3" t="str">
            <v>Dirección Estratégica</v>
          </cell>
          <cell r="F3" t="str">
            <v>Estratégico</v>
          </cell>
          <cell r="G3" t="str">
            <v xml:space="preserve">Jefe de Oficina Asesora de Planeación </v>
          </cell>
        </row>
        <row r="4">
          <cell r="D4" t="str">
            <v>Revisión Estratégica</v>
          </cell>
          <cell r="E4" t="str">
            <v>Dirección Estratégica</v>
          </cell>
          <cell r="F4" t="str">
            <v>Estratégico</v>
          </cell>
          <cell r="G4" t="str">
            <v xml:space="preserve">Jefe de Oficina Asesora de Planeación </v>
          </cell>
        </row>
        <row r="5">
          <cell r="D5" t="str">
            <v>Elaboración de Estudios y Análisis  Económicos</v>
          </cell>
          <cell r="E5" t="str">
            <v>Dirección Estratégica</v>
          </cell>
          <cell r="F5" t="str">
            <v>Estratégico</v>
          </cell>
          <cell r="G5" t="str">
            <v>Coordinador Grupo de Estudios Económicos</v>
          </cell>
        </row>
        <row r="6">
          <cell r="D6" t="str">
            <v>Atención al Ciudadano</v>
          </cell>
          <cell r="E6" t="str">
            <v>Servicios al Consumidor y Apoyo Empresarial</v>
          </cell>
          <cell r="F6" t="str">
            <v>Estratégico</v>
          </cell>
          <cell r="G6" t="str">
            <v>Coordinador Grupo de Atención al Ciudadano</v>
          </cell>
        </row>
        <row r="7">
          <cell r="D7" t="str">
            <v>Formación</v>
          </cell>
          <cell r="E7" t="str">
            <v>Servicios al Consumidor y Apoyo Empresarial</v>
          </cell>
          <cell r="F7" t="str">
            <v>Estratégico</v>
          </cell>
          <cell r="G7" t="str">
            <v>Coordinador Grupo de Formación</v>
          </cell>
        </row>
        <row r="8">
          <cell r="D8" t="str">
            <v>Comunicaciones</v>
          </cell>
          <cell r="E8" t="str">
            <v>Servicios al Consumidor y Apoyo Empresarial</v>
          </cell>
          <cell r="F8" t="str">
            <v>Estratégico</v>
          </cell>
          <cell r="G8" t="str">
            <v>Coordinador Grupo de Comunicaciones</v>
          </cell>
        </row>
        <row r="9">
          <cell r="D9" t="str">
            <v xml:space="preserve">Petición de Información </v>
          </cell>
          <cell r="E9" t="str">
            <v>Servicios al Consumidor y Apoyo Empresarial</v>
          </cell>
          <cell r="F9" t="str">
            <v>Estratégico</v>
          </cell>
          <cell r="G9" t="str">
            <v>Coordinador Grupo de Atención al Ciudadano</v>
          </cell>
        </row>
        <row r="10">
          <cell r="D10" t="str">
            <v>Formulación Sistema Integral de Gestión</v>
          </cell>
          <cell r="E10" t="str">
            <v>Sistema Integral de Gestión</v>
          </cell>
          <cell r="F10" t="str">
            <v>Estratégico</v>
          </cell>
          <cell r="G10" t="str">
            <v xml:space="preserve">Jefe de Oficina Asesora de Planeación </v>
          </cell>
        </row>
        <row r="11">
          <cell r="D11" t="str">
            <v>Sistema de Gestión Ambiental</v>
          </cell>
          <cell r="E11" t="str">
            <v>Sistema Integral de Gestión</v>
          </cell>
          <cell r="F11" t="str">
            <v>Estratégico</v>
          </cell>
          <cell r="G11" t="str">
            <v xml:space="preserve">Director Administrativo </v>
          </cell>
        </row>
        <row r="12">
          <cell r="D12" t="str">
            <v>Seguridad y Salud en el Trabajo</v>
          </cell>
          <cell r="E12" t="str">
            <v>Sistema Integral de Gestión</v>
          </cell>
          <cell r="F12" t="str">
            <v>Estratégico</v>
          </cell>
          <cell r="G12" t="str">
            <v>Coordinador Grupo de Desarrollo de Talento Humano</v>
          </cell>
        </row>
        <row r="13">
          <cell r="D13" t="str">
            <v>Gestión de la Seguridad de la Información</v>
          </cell>
          <cell r="E13" t="str">
            <v>Sistema Integral de Gestión</v>
          </cell>
          <cell r="F13" t="str">
            <v>Estratégico</v>
          </cell>
          <cell r="G13" t="str">
            <v xml:space="preserve">Jefe de la Oficina de Tecnología de la Información </v>
          </cell>
        </row>
        <row r="14">
          <cell r="D14" t="str">
            <v>Vigilancia y Control - Libre Competencia</v>
          </cell>
          <cell r="E14" t="str">
            <v xml:space="preserve">Vigilancia Normas de Libre Competencia </v>
          </cell>
          <cell r="F14" t="str">
            <v>Misional</v>
          </cell>
          <cell r="G14" t="str">
            <v xml:space="preserve">Delegado para la Protección de la Competencia </v>
          </cell>
        </row>
        <row r="15">
          <cell r="D15" t="str">
            <v>Tramites Administrativos- Libre Competencia</v>
          </cell>
          <cell r="E15" t="str">
            <v xml:space="preserve">Vigilancia Normas de Libre Competencia </v>
          </cell>
          <cell r="F15" t="str">
            <v>Misional</v>
          </cell>
          <cell r="G15" t="str">
            <v xml:space="preserve">Delegado para la Protección de la Competencia </v>
          </cell>
        </row>
        <row r="16">
          <cell r="D16" t="str">
            <v>Vigilancia y Control- Camaras de Comercio</v>
          </cell>
          <cell r="E16" t="str">
            <v>Vigilancia Cámaras de Comercio</v>
          </cell>
          <cell r="F16" t="str">
            <v>Misional</v>
          </cell>
          <cell r="G16" t="str">
            <v>Director de Cámaras de Comercio</v>
          </cell>
        </row>
        <row r="17">
          <cell r="D17" t="str">
            <v>Trámites Administrativos- Cámaras de Comercio</v>
          </cell>
          <cell r="E17" t="str">
            <v>Vigilancia Cámaras de Comercio</v>
          </cell>
          <cell r="F17" t="str">
            <v>Misional</v>
          </cell>
          <cell r="G17" t="str">
            <v>Director  de Cámaras de Comercio</v>
          </cell>
        </row>
        <row r="18">
          <cell r="D18" t="str">
            <v>Tramites Administrativos - Protección del Consumidor</v>
          </cell>
          <cell r="E18" t="str">
            <v xml:space="preserve">Vigilancia Administrativa Protección del Consumidor </v>
          </cell>
          <cell r="F18" t="str">
            <v>Misional</v>
          </cell>
          <cell r="G18" t="str">
            <v>Director de Investigaciones Protección al Consumidor</v>
          </cell>
        </row>
        <row r="19">
          <cell r="D19" t="str">
            <v>Proteccion de Usuarios de Servicios de Comunicaciones </v>
          </cell>
          <cell r="E19" t="str">
            <v xml:space="preserve">Vigilancia Administrativa Protección del Consumidor </v>
          </cell>
          <cell r="F19" t="str">
            <v>Misional</v>
          </cell>
          <cell r="G19" t="str">
            <v>Director Investigaciones para la protección de usuarios de servicios de comunicaciones</v>
          </cell>
        </row>
        <row r="20">
          <cell r="D20" t="str">
            <v>Trámites Administrativos Reglamentos Técnicos y Metrología Legal</v>
          </cell>
          <cell r="E20" t="str">
            <v xml:space="preserve">Vigilancia de Reglamentos Técnicos y Metrología Legal </v>
          </cell>
          <cell r="F20" t="str">
            <v>Misional</v>
          </cell>
          <cell r="G20" t="str">
            <v>Director de Investigaciones para el Control y Verificación de Reglamentos Técnicos y Metrología Legal</v>
          </cell>
        </row>
        <row r="21">
          <cell r="D21" t="str">
            <v>Vigilancia y Control de Reglamentos Técnicos, Metrología Legal y Precios</v>
          </cell>
          <cell r="E21" t="str">
            <v xml:space="preserve">Vigilancia de Reglamentos Técnicos y Metrología Legal </v>
          </cell>
          <cell r="F21" t="str">
            <v>Misional</v>
          </cell>
          <cell r="G21" t="str">
            <v>Director de Investigaciones para el Control y Verificación de Reglamentos Técnicos y Metrología Legal</v>
          </cell>
        </row>
        <row r="22">
          <cell r="D22" t="str">
            <v>Calibracion de Masa y Volumen</v>
          </cell>
          <cell r="E22" t="str">
            <v xml:space="preserve">Vigilancia de Reglamentos Técnicos y Metrología Legal </v>
          </cell>
          <cell r="F22" t="str">
            <v>Misional</v>
          </cell>
          <cell r="G22" t="str">
            <v>Director de Investigaciones para el Control y Verificación de Reglamentos Técnicos y Metrología Legal</v>
          </cell>
        </row>
        <row r="23">
          <cell r="D23" t="str">
            <v>Trámites Jurisdiccionales - Protección al Consumidor y Competencia Desleal e Infracción a los Derechos de Propiedad Industrial</v>
          </cell>
          <cell r="E23" t="str">
            <v>Asuntos Jurisdiccionales - Protección del Consumidor y Competencia Desleal</v>
          </cell>
          <cell r="F23" t="str">
            <v>Misional</v>
          </cell>
          <cell r="G23" t="str">
            <v>Delegado para Asuntos Jurisdiccionales</v>
          </cell>
        </row>
        <row r="24">
          <cell r="D24" t="str">
            <v>Difusión y Apoyo -RNCP</v>
          </cell>
          <cell r="E24" t="str">
            <v>Difusión, apoyo y atención a consumidores y miembros de la RNPC</v>
          </cell>
          <cell r="F24" t="str">
            <v>Misional</v>
          </cell>
          <cell r="G24" t="str">
            <v>Coordinador del Grupo de Trabajo de Apoyo de la Red Nacional de Protección al Consumidor (RNPC)</v>
          </cell>
        </row>
        <row r="25">
          <cell r="D25" t="str">
            <v>Atención Consumidor -RNCP</v>
          </cell>
          <cell r="E25" t="str">
            <v>Difusión, apoyo y atención a consumidores y miembros de la RNPC</v>
          </cell>
          <cell r="F25" t="str">
            <v>Misional</v>
          </cell>
          <cell r="G25" t="str">
            <v>Coordinador del Grupo de Trabajo de Apoyo de la Red Nacional de Protección al Consumidor (RNPC)</v>
          </cell>
        </row>
        <row r="26">
          <cell r="D26" t="str">
            <v>Trámites Administrativos Protección de Datos Personales</v>
          </cell>
          <cell r="E26" t="str">
            <v xml:space="preserve">Vigilancia Protección de Datos Personales </v>
          </cell>
          <cell r="F26" t="str">
            <v>Misional</v>
          </cell>
          <cell r="G26" t="str">
            <v xml:space="preserve">Director Investigación de protección de datos personales </v>
          </cell>
        </row>
        <row r="27">
          <cell r="D27" t="str">
            <v>Registro y Depósito de Signos Distintivos</v>
          </cell>
          <cell r="E27" t="str">
            <v xml:space="preserve">Administración Sistema Nacional de Propiedad Industrial </v>
          </cell>
          <cell r="F27" t="str">
            <v>Misional</v>
          </cell>
          <cell r="G27" t="str">
            <v>Director de Signos Distintivos</v>
          </cell>
        </row>
        <row r="28">
          <cell r="D28" t="str">
            <v>Concesión de Nuevas Creaciones</v>
          </cell>
          <cell r="E28" t="str">
            <v xml:space="preserve">Administración Sistema Nacional de Propiedad Industrial </v>
          </cell>
          <cell r="F28" t="str">
            <v>Misional</v>
          </cell>
          <cell r="G28" t="str">
            <v>Director de Nuevas Creaciones</v>
          </cell>
        </row>
        <row r="29">
          <cell r="D29" t="str">
            <v>Transferencia de Información Tecnológica Basada en Patentes</v>
          </cell>
          <cell r="E29" t="str">
            <v xml:space="preserve">Administración Sistema Nacional de Propiedad Industrial </v>
          </cell>
          <cell r="F29" t="str">
            <v>Misional</v>
          </cell>
          <cell r="G29" t="str">
            <v>Coordinador Grupo de Trabajo de Centro de Información Tecnológica y Apoyo a la Gestión de la Propiedad Industrial (CIGEPI)</v>
          </cell>
        </row>
        <row r="30">
          <cell r="D30" t="str">
            <v>Administración, Gestión y Desarrollo del Talento Humano </v>
          </cell>
          <cell r="E30" t="str">
            <v>Gestión del Talento Humano</v>
          </cell>
          <cell r="F30" t="str">
            <v xml:space="preserve">Apoyo </v>
          </cell>
          <cell r="G30" t="str">
            <v xml:space="preserve">Despacho de Secretaría General </v>
          </cell>
        </row>
        <row r="31">
          <cell r="D31" t="str">
            <v>Control Disciplinario Interno</v>
          </cell>
          <cell r="E31" t="str">
            <v>Gestión del Talento Humano</v>
          </cell>
          <cell r="F31" t="str">
            <v xml:space="preserve">Apoyo </v>
          </cell>
          <cell r="G31" t="str">
            <v>Coordinador Grupo de Control Disciplinario Interno</v>
          </cell>
        </row>
        <row r="32">
          <cell r="D32" t="str">
            <v>Gestión Documental</v>
          </cell>
          <cell r="E32" t="str">
            <v>Gestión Documental</v>
          </cell>
          <cell r="F32" t="str">
            <v xml:space="preserve">Apoyo </v>
          </cell>
          <cell r="G32" t="str">
            <v xml:space="preserve">Director Administrativo </v>
          </cell>
        </row>
        <row r="33">
          <cell r="D33" t="str">
            <v>Contratación</v>
          </cell>
          <cell r="E33" t="str">
            <v>Gestión Administrativa</v>
          </cell>
          <cell r="F33" t="str">
            <v xml:space="preserve">Apoyo </v>
          </cell>
          <cell r="G33" t="str">
            <v xml:space="preserve">Director Administrativo </v>
          </cell>
        </row>
        <row r="34">
          <cell r="D34" t="str">
            <v>Inventarios</v>
          </cell>
          <cell r="E34" t="str">
            <v>Gestión Administrativa</v>
          </cell>
          <cell r="F34" t="str">
            <v xml:space="preserve">Apoyo </v>
          </cell>
          <cell r="G34" t="str">
            <v xml:space="preserve">Director Administrativo </v>
          </cell>
        </row>
        <row r="35">
          <cell r="D35" t="str">
            <v>Servicios Administrativos</v>
          </cell>
          <cell r="E35" t="str">
            <v>Gestión Administrativa</v>
          </cell>
          <cell r="F35" t="str">
            <v xml:space="preserve">Apoyo </v>
          </cell>
          <cell r="G35" t="str">
            <v xml:space="preserve">Director Administrativo </v>
          </cell>
        </row>
        <row r="36">
          <cell r="D36" t="str">
            <v>Contable</v>
          </cell>
          <cell r="E36" t="str">
            <v>Gestión Financiera</v>
          </cell>
          <cell r="F36" t="str">
            <v xml:space="preserve">Apoyo </v>
          </cell>
          <cell r="G36" t="str">
            <v>Director Financiero</v>
          </cell>
        </row>
        <row r="37">
          <cell r="D37" t="str">
            <v>Presupuestal</v>
          </cell>
          <cell r="E37" t="str">
            <v>Gestión Financiera</v>
          </cell>
          <cell r="F37" t="str">
            <v xml:space="preserve">Apoyo </v>
          </cell>
          <cell r="G37" t="str">
            <v>Director Financiero</v>
          </cell>
        </row>
        <row r="38">
          <cell r="D38" t="str">
            <v>Tesoreria</v>
          </cell>
          <cell r="E38" t="str">
            <v>Gestión Financiera</v>
          </cell>
          <cell r="F38" t="str">
            <v xml:space="preserve">Apoyo </v>
          </cell>
          <cell r="G38" t="str">
            <v>Director Financiero</v>
          </cell>
        </row>
        <row r="39">
          <cell r="D39" t="str">
            <v>Cobro Coactivo</v>
          </cell>
          <cell r="E39" t="str">
            <v>Gestión Jurídica</v>
          </cell>
          <cell r="F39" t="str">
            <v xml:space="preserve">Apoyo </v>
          </cell>
          <cell r="G39" t="str">
            <v xml:space="preserve">Jefe Oficina Asesora Jurídica </v>
          </cell>
        </row>
        <row r="40">
          <cell r="D40" t="str">
            <v>Gestión Judicial</v>
          </cell>
          <cell r="E40" t="str">
            <v>Gestión Jurídica</v>
          </cell>
          <cell r="F40" t="str">
            <v xml:space="preserve">Apoyo </v>
          </cell>
          <cell r="G40" t="str">
            <v xml:space="preserve">Jefe Oficina Asesora Jurídica </v>
          </cell>
        </row>
        <row r="41">
          <cell r="D41" t="str">
            <v>Regulación Jurídica</v>
          </cell>
          <cell r="E41" t="str">
            <v>Gestión Jurídica</v>
          </cell>
          <cell r="F41" t="str">
            <v xml:space="preserve">Apoyo </v>
          </cell>
          <cell r="G41" t="str">
            <v xml:space="preserve">Jefe Oficina Asesora Jurídica </v>
          </cell>
        </row>
        <row r="42">
          <cell r="D42" t="str">
            <v>Notificaciones</v>
          </cell>
          <cell r="E42" t="str">
            <v>Gestión Jurídica</v>
          </cell>
          <cell r="F42" t="str">
            <v xml:space="preserve">Apoyo </v>
          </cell>
          <cell r="G42" t="str">
            <v xml:space="preserve">Jefe Oficina Asesora Jurídica </v>
          </cell>
        </row>
        <row r="43">
          <cell r="D43" t="str">
            <v>Administración Infraestructura Tecnológica</v>
          </cell>
          <cell r="E43" t="str">
            <v>Gestión Tecnologías de la Información</v>
          </cell>
          <cell r="F43" t="str">
            <v xml:space="preserve">Apoyo </v>
          </cell>
          <cell r="G43" t="str">
            <v>Jefe Oficina de Tecnología e Informática</v>
          </cell>
        </row>
        <row r="44">
          <cell r="D44" t="str">
            <v>Administración Sistemas de Información y Proyectos Informáticos</v>
          </cell>
          <cell r="E44" t="str">
            <v>Gestión Tecnologías de la Información</v>
          </cell>
          <cell r="F44" t="str">
            <v xml:space="preserve">Apoyo </v>
          </cell>
          <cell r="G44" t="str">
            <v>Jefe Oficina de Tecnología e Informática</v>
          </cell>
        </row>
        <row r="45">
          <cell r="D45" t="str">
            <v>Informática Forense</v>
          </cell>
          <cell r="E45" t="str">
            <v>Gestión Tecnologías de la Información</v>
          </cell>
          <cell r="F45" t="str">
            <v xml:space="preserve">Apoyo </v>
          </cell>
          <cell r="G45" t="str">
            <v>Jefe Oficina de Tecnología e Informática</v>
          </cell>
        </row>
        <row r="46">
          <cell r="D46" t="str">
            <v>Asesoría y Evaluación Independiente</v>
          </cell>
          <cell r="E46" t="str">
            <v xml:space="preserve">Seguimiento a la Gestión Institucional </v>
          </cell>
          <cell r="F46" t="str">
            <v>Seguimiento Evaluación y Control</v>
          </cell>
          <cell r="G46" t="str">
            <v>Jefe Oficina de Control Interno</v>
          </cell>
        </row>
      </sheetData>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9"/>
  <sheetViews>
    <sheetView showGridLines="0" tabSelected="1" topLeftCell="H1" zoomScaleNormal="100" zoomScaleSheetLayoutView="80" workbookViewId="0">
      <selection activeCell="X3" sqref="X3:Y3"/>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34.7109375" customWidth="1"/>
    <col min="7" max="7" width="6.5703125" customWidth="1"/>
    <col min="8" max="12" width="3.7109375" customWidth="1"/>
    <col min="13" max="13" width="0.28515625" customWidth="1"/>
    <col min="14" max="14" width="5.140625" customWidth="1"/>
    <col min="15" max="15" width="5.7109375" customWidth="1"/>
    <col min="16" max="16" width="40.85546875" customWidth="1"/>
    <col min="17" max="17" width="2.5703125" customWidth="1"/>
    <col min="18" max="18" width="2.85546875" customWidth="1"/>
    <col min="19" max="19" width="33.5703125" customWidth="1"/>
    <col min="20" max="20" width="8.42578125" customWidth="1"/>
    <col min="21" max="21" width="25.7109375" customWidth="1"/>
    <col min="22" max="22" width="3.28515625" customWidth="1"/>
    <col min="23" max="23" width="25.7109375" customWidth="1"/>
    <col min="24" max="24" width="3" customWidth="1"/>
    <col min="25" max="25" width="25.7109375" customWidth="1"/>
  </cols>
  <sheetData>
    <row r="1" spans="1:26" ht="30" customHeight="1" x14ac:dyDescent="0.25">
      <c r="A1" s="160"/>
      <c r="B1" s="161"/>
      <c r="C1" s="162"/>
      <c r="D1" s="169" t="s">
        <v>0</v>
      </c>
      <c r="E1" s="170"/>
      <c r="F1" s="170"/>
      <c r="G1" s="170"/>
      <c r="H1" s="170"/>
      <c r="I1" s="170"/>
      <c r="J1" s="170"/>
      <c r="K1" s="170"/>
      <c r="L1" s="170"/>
      <c r="M1" s="170"/>
      <c r="N1" s="170"/>
      <c r="O1" s="170"/>
      <c r="P1" s="170"/>
      <c r="Q1" s="170"/>
      <c r="R1" s="170"/>
      <c r="S1" s="170"/>
      <c r="T1" s="170"/>
      <c r="U1" s="171"/>
      <c r="V1" s="178" t="s">
        <v>257</v>
      </c>
      <c r="W1" s="178"/>
      <c r="X1" s="179" t="s">
        <v>280</v>
      </c>
      <c r="Y1" s="180"/>
    </row>
    <row r="2" spans="1:26" ht="30" customHeight="1" x14ac:dyDescent="0.25">
      <c r="A2" s="163"/>
      <c r="B2" s="164"/>
      <c r="C2" s="165"/>
      <c r="D2" s="172"/>
      <c r="E2" s="173"/>
      <c r="F2" s="173"/>
      <c r="G2" s="173"/>
      <c r="H2" s="173"/>
      <c r="I2" s="173"/>
      <c r="J2" s="173"/>
      <c r="K2" s="173"/>
      <c r="L2" s="173"/>
      <c r="M2" s="173"/>
      <c r="N2" s="173"/>
      <c r="O2" s="173"/>
      <c r="P2" s="173"/>
      <c r="Q2" s="173"/>
      <c r="R2" s="173"/>
      <c r="S2" s="173"/>
      <c r="T2" s="173"/>
      <c r="U2" s="174"/>
      <c r="V2" s="181" t="s">
        <v>258</v>
      </c>
      <c r="W2" s="181"/>
      <c r="X2" s="182">
        <v>2</v>
      </c>
      <c r="Y2" s="183"/>
    </row>
    <row r="3" spans="1:26" ht="30" customHeight="1" x14ac:dyDescent="0.25">
      <c r="A3" s="166"/>
      <c r="B3" s="167"/>
      <c r="C3" s="168"/>
      <c r="D3" s="175"/>
      <c r="E3" s="176"/>
      <c r="F3" s="176"/>
      <c r="G3" s="176"/>
      <c r="H3" s="176"/>
      <c r="I3" s="176"/>
      <c r="J3" s="176"/>
      <c r="K3" s="176"/>
      <c r="L3" s="176"/>
      <c r="M3" s="176"/>
      <c r="N3" s="176"/>
      <c r="O3" s="176"/>
      <c r="P3" s="176"/>
      <c r="Q3" s="176"/>
      <c r="R3" s="176"/>
      <c r="S3" s="176"/>
      <c r="T3" s="176"/>
      <c r="U3" s="177"/>
      <c r="V3" s="181" t="s">
        <v>259</v>
      </c>
      <c r="W3" s="181"/>
      <c r="X3" s="184">
        <v>43809</v>
      </c>
      <c r="Y3" s="183"/>
    </row>
    <row r="4" spans="1:26" ht="18" customHeight="1" x14ac:dyDescent="0.25">
      <c r="A4" s="109"/>
      <c r="B4" s="110"/>
      <c r="C4" s="110"/>
      <c r="D4" s="112"/>
      <c r="E4" s="112"/>
      <c r="F4" s="112"/>
      <c r="G4" s="112"/>
      <c r="H4" s="112"/>
      <c r="I4" s="112"/>
      <c r="J4" s="112"/>
      <c r="K4" s="112"/>
      <c r="L4" s="112"/>
      <c r="M4" s="112"/>
      <c r="N4" s="112"/>
      <c r="O4" s="112"/>
      <c r="P4" s="112"/>
      <c r="Q4" s="112"/>
      <c r="R4" s="112"/>
      <c r="S4" s="112"/>
      <c r="T4" s="112"/>
      <c r="U4" s="112"/>
      <c r="V4" s="112"/>
      <c r="W4" s="112"/>
      <c r="X4" s="112"/>
      <c r="Y4" s="73"/>
    </row>
    <row r="5" spans="1:26" ht="18" customHeight="1" x14ac:dyDescent="0.25">
      <c r="A5" s="163"/>
      <c r="B5" s="164"/>
      <c r="C5" s="164"/>
      <c r="D5" s="164"/>
      <c r="E5" s="164"/>
      <c r="F5" s="164"/>
      <c r="G5" s="164"/>
      <c r="H5" s="164"/>
      <c r="I5" s="164"/>
      <c r="J5" s="164"/>
      <c r="K5" s="164"/>
      <c r="L5" s="164"/>
      <c r="M5" s="164"/>
      <c r="N5" s="164"/>
      <c r="O5" s="164"/>
      <c r="P5" s="164"/>
      <c r="Q5" s="164"/>
      <c r="R5" s="164"/>
      <c r="S5" s="164"/>
      <c r="T5" s="164"/>
      <c r="U5" s="164"/>
      <c r="V5" s="164"/>
      <c r="W5" s="164"/>
      <c r="X5" s="164"/>
      <c r="Y5" s="185"/>
    </row>
    <row r="6" spans="1:26" ht="21.2" customHeight="1" x14ac:dyDescent="0.25">
      <c r="A6" s="186"/>
      <c r="B6" s="187"/>
      <c r="C6" s="216" t="s">
        <v>43</v>
      </c>
      <c r="D6" s="24"/>
      <c r="E6" s="181" t="s">
        <v>1</v>
      </c>
      <c r="F6" s="181"/>
      <c r="G6" s="219"/>
      <c r="H6" s="222" t="s">
        <v>2</v>
      </c>
      <c r="I6" s="223"/>
      <c r="J6" s="223"/>
      <c r="K6" s="223"/>
      <c r="L6" s="223"/>
      <c r="M6" s="223"/>
      <c r="N6" s="224"/>
      <c r="O6" s="225"/>
      <c r="P6" s="226" t="s">
        <v>58</v>
      </c>
      <c r="Q6" s="227"/>
      <c r="R6" s="227"/>
      <c r="S6" s="228"/>
      <c r="T6" s="229"/>
      <c r="U6" s="222" t="s">
        <v>14</v>
      </c>
      <c r="V6" s="223"/>
      <c r="W6" s="223"/>
      <c r="X6" s="223"/>
      <c r="Y6" s="230"/>
    </row>
    <row r="7" spans="1:26" ht="27" customHeight="1" x14ac:dyDescent="0.25">
      <c r="A7" s="186"/>
      <c r="B7" s="187"/>
      <c r="C7" s="217"/>
      <c r="D7" s="24"/>
      <c r="E7" s="218"/>
      <c r="F7" s="218"/>
      <c r="G7" s="220"/>
      <c r="H7" s="222"/>
      <c r="I7" s="223"/>
      <c r="J7" s="223"/>
      <c r="K7" s="223"/>
      <c r="L7" s="223"/>
      <c r="M7" s="223"/>
      <c r="N7" s="224"/>
      <c r="O7" s="225"/>
      <c r="P7" s="226"/>
      <c r="Q7" s="227"/>
      <c r="R7" s="227"/>
      <c r="S7" s="228"/>
      <c r="T7" s="229"/>
      <c r="U7" s="189" t="s">
        <v>19</v>
      </c>
      <c r="V7" s="189"/>
      <c r="W7" s="190" t="s">
        <v>20</v>
      </c>
      <c r="X7" s="190"/>
      <c r="Y7" s="191"/>
    </row>
    <row r="8" spans="1:26" ht="42" customHeight="1" x14ac:dyDescent="0.25">
      <c r="A8" s="186"/>
      <c r="B8" s="187"/>
      <c r="C8" s="192" t="s">
        <v>80</v>
      </c>
      <c r="D8" s="194"/>
      <c r="E8" s="195" t="s">
        <v>281</v>
      </c>
      <c r="F8" s="196"/>
      <c r="G8" s="220"/>
      <c r="H8" s="199" t="str">
        <f>+VLOOKUP(C8,'[2]Listas desplegables'!D3:F46,3,0)</f>
        <v>Misional</v>
      </c>
      <c r="I8" s="200"/>
      <c r="J8" s="200"/>
      <c r="K8" s="200"/>
      <c r="L8" s="200"/>
      <c r="M8" s="200"/>
      <c r="N8" s="201"/>
      <c r="O8" s="225"/>
      <c r="P8" s="203" t="s">
        <v>366</v>
      </c>
      <c r="Q8" s="204"/>
      <c r="R8" s="204"/>
      <c r="S8" s="205"/>
      <c r="T8" s="229"/>
      <c r="U8" s="209" t="s">
        <v>278</v>
      </c>
      <c r="V8" s="210"/>
      <c r="W8" s="211" t="s">
        <v>282</v>
      </c>
      <c r="X8" s="212"/>
      <c r="Y8" s="213"/>
    </row>
    <row r="9" spans="1:26" ht="50.25" customHeight="1" x14ac:dyDescent="0.25">
      <c r="A9" s="186"/>
      <c r="B9" s="187"/>
      <c r="C9" s="193"/>
      <c r="D9" s="194"/>
      <c r="E9" s="197"/>
      <c r="F9" s="198"/>
      <c r="G9" s="221"/>
      <c r="H9" s="195"/>
      <c r="I9" s="202"/>
      <c r="J9" s="202"/>
      <c r="K9" s="202"/>
      <c r="L9" s="202"/>
      <c r="M9" s="202"/>
      <c r="N9" s="196"/>
      <c r="O9" s="225"/>
      <c r="P9" s="206"/>
      <c r="Q9" s="207"/>
      <c r="R9" s="207"/>
      <c r="S9" s="208"/>
      <c r="T9" s="229"/>
      <c r="U9" s="214" t="s">
        <v>278</v>
      </c>
      <c r="V9" s="215"/>
      <c r="W9" s="231" t="s">
        <v>283</v>
      </c>
      <c r="X9" s="232"/>
      <c r="Y9" s="233"/>
    </row>
    <row r="10" spans="1:26" ht="9.75" customHeight="1" x14ac:dyDescent="0.4">
      <c r="A10" s="186"/>
      <c r="B10" s="187"/>
      <c r="C10" s="234"/>
      <c r="D10" s="235"/>
      <c r="E10" s="234"/>
      <c r="F10" s="234"/>
      <c r="G10" s="235"/>
      <c r="H10" s="234"/>
      <c r="I10" s="234"/>
      <c r="J10" s="234"/>
      <c r="K10" s="234"/>
      <c r="L10" s="234"/>
      <c r="M10" s="234"/>
      <c r="N10" s="234"/>
      <c r="O10" s="234"/>
      <c r="P10" s="234"/>
      <c r="Q10" s="234"/>
      <c r="R10" s="234"/>
      <c r="S10" s="234"/>
      <c r="T10" s="234"/>
      <c r="U10" s="234"/>
      <c r="V10" s="234"/>
      <c r="W10" s="234"/>
      <c r="X10" s="234"/>
      <c r="Y10" s="236"/>
    </row>
    <row r="11" spans="1:26" ht="53.25" customHeight="1" x14ac:dyDescent="0.4">
      <c r="A11" s="186"/>
      <c r="B11" s="187"/>
      <c r="C11" s="22" t="s">
        <v>57</v>
      </c>
      <c r="D11" s="32"/>
      <c r="E11" s="199" t="str">
        <f>VLOOKUP(C8,'[2]Listas desplegables'!D3:G46,4,0)</f>
        <v>Director de Investigaciones Protección al Consumidor</v>
      </c>
      <c r="F11" s="201"/>
      <c r="G11" s="23"/>
      <c r="H11" s="223" t="s">
        <v>3</v>
      </c>
      <c r="I11" s="223"/>
      <c r="J11" s="223"/>
      <c r="K11" s="223"/>
      <c r="L11" s="223"/>
      <c r="M11" s="223"/>
      <c r="N11" s="223"/>
      <c r="O11" s="158" t="s">
        <v>425</v>
      </c>
      <c r="P11" s="158"/>
      <c r="Q11" s="158"/>
      <c r="R11" s="158"/>
      <c r="S11" s="158"/>
      <c r="T11" s="158"/>
      <c r="U11" s="158"/>
      <c r="V11" s="158"/>
      <c r="W11" s="158"/>
      <c r="X11" s="158"/>
      <c r="Y11" s="159"/>
    </row>
    <row r="12" spans="1:26" ht="18.75" x14ac:dyDescent="0.4">
      <c r="A12" s="186"/>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8"/>
    </row>
    <row r="13" spans="1:26" ht="30.75" customHeight="1" x14ac:dyDescent="0.25">
      <c r="A13" s="237" t="s">
        <v>4</v>
      </c>
      <c r="B13" s="238"/>
      <c r="C13" s="238"/>
      <c r="D13" s="238"/>
      <c r="E13" s="238"/>
      <c r="F13" s="238"/>
      <c r="G13" s="239"/>
      <c r="H13" s="240" t="s">
        <v>8</v>
      </c>
      <c r="I13" s="241"/>
      <c r="J13" s="241"/>
      <c r="K13" s="242"/>
      <c r="L13" s="85"/>
      <c r="M13" s="85"/>
      <c r="N13" s="243" t="s">
        <v>16</v>
      </c>
      <c r="O13" s="244"/>
      <c r="P13" s="244"/>
      <c r="Q13" s="244"/>
      <c r="R13" s="244"/>
      <c r="S13" s="245"/>
      <c r="T13" s="86"/>
      <c r="U13" s="246" t="s">
        <v>15</v>
      </c>
      <c r="V13" s="246"/>
      <c r="W13" s="246"/>
      <c r="X13" s="246"/>
      <c r="Y13" s="246"/>
      <c r="Z13" s="116"/>
    </row>
    <row r="14" spans="1:26" s="36" customFormat="1" ht="29.25" customHeight="1" x14ac:dyDescent="0.25">
      <c r="A14" s="83" t="s">
        <v>5</v>
      </c>
      <c r="B14" s="247"/>
      <c r="C14" s="107" t="s">
        <v>6</v>
      </c>
      <c r="D14" s="247"/>
      <c r="E14" s="248" t="s">
        <v>7</v>
      </c>
      <c r="F14" s="248"/>
      <c r="G14" s="239"/>
      <c r="H14" s="87" t="s">
        <v>9</v>
      </c>
      <c r="I14" s="87" t="s">
        <v>10</v>
      </c>
      <c r="J14" s="87" t="s">
        <v>11</v>
      </c>
      <c r="K14" s="87" t="s">
        <v>12</v>
      </c>
      <c r="L14" s="88"/>
      <c r="M14" s="85"/>
      <c r="N14" s="249" t="s">
        <v>163</v>
      </c>
      <c r="O14" s="250"/>
      <c r="P14" s="251"/>
      <c r="Q14" s="252"/>
      <c r="R14" s="253"/>
      <c r="S14" s="91" t="s">
        <v>13</v>
      </c>
      <c r="T14" s="89"/>
      <c r="U14" s="107" t="s">
        <v>131</v>
      </c>
      <c r="V14" s="86"/>
      <c r="W14" s="107" t="s">
        <v>17</v>
      </c>
      <c r="X14" s="90"/>
      <c r="Y14" s="92" t="s">
        <v>18</v>
      </c>
    </row>
    <row r="15" spans="1:26" s="51" customFormat="1" ht="164.25" customHeight="1" x14ac:dyDescent="0.2">
      <c r="A15" s="153" t="s">
        <v>386</v>
      </c>
      <c r="B15" s="247"/>
      <c r="C15" s="61" t="s">
        <v>284</v>
      </c>
      <c r="D15" s="247"/>
      <c r="E15" s="255" t="s">
        <v>279</v>
      </c>
      <c r="F15" s="256"/>
      <c r="G15" s="239"/>
      <c r="H15" s="62" t="s">
        <v>242</v>
      </c>
      <c r="I15" s="62"/>
      <c r="J15" s="62"/>
      <c r="K15" s="62"/>
      <c r="L15" s="103"/>
      <c r="M15" s="49"/>
      <c r="N15" s="257" t="s">
        <v>285</v>
      </c>
      <c r="O15" s="258"/>
      <c r="P15" s="259"/>
      <c r="Q15" s="252"/>
      <c r="R15" s="254"/>
      <c r="S15" s="61" t="s">
        <v>286</v>
      </c>
      <c r="T15" s="105"/>
      <c r="U15" s="61" t="s">
        <v>287</v>
      </c>
      <c r="V15" s="49"/>
      <c r="W15" s="140" t="s">
        <v>382</v>
      </c>
      <c r="X15" s="105"/>
      <c r="Y15" s="106"/>
      <c r="Z15" s="98"/>
    </row>
    <row r="16" spans="1:26" s="4" customFormat="1" ht="9" customHeight="1" x14ac:dyDescent="0.2">
      <c r="A16" s="93"/>
      <c r="B16" s="104"/>
      <c r="C16" s="104"/>
      <c r="D16" s="104"/>
      <c r="E16" s="104"/>
      <c r="F16" s="104"/>
      <c r="G16" s="104"/>
      <c r="H16" s="104"/>
      <c r="I16" s="104"/>
      <c r="J16" s="104"/>
      <c r="K16" s="104"/>
      <c r="L16" s="104"/>
      <c r="M16" s="49"/>
      <c r="N16" s="104"/>
      <c r="O16" s="104"/>
      <c r="P16" s="104"/>
      <c r="Q16" s="49"/>
      <c r="R16" s="49"/>
      <c r="S16" s="94"/>
      <c r="T16" s="104"/>
      <c r="U16" s="104"/>
      <c r="V16" s="49"/>
      <c r="W16" s="104"/>
      <c r="X16" s="104"/>
      <c r="Y16" s="104"/>
      <c r="Z16" s="117"/>
    </row>
    <row r="17" spans="1:26" s="4" customFormat="1" ht="78" customHeight="1" x14ac:dyDescent="0.2">
      <c r="A17" s="266" t="s">
        <v>403</v>
      </c>
      <c r="B17" s="104"/>
      <c r="C17" s="269"/>
      <c r="D17" s="104"/>
      <c r="E17" s="281" t="s">
        <v>288</v>
      </c>
      <c r="F17" s="282"/>
      <c r="G17" s="141"/>
      <c r="H17" s="260"/>
      <c r="I17" s="287" t="s">
        <v>242</v>
      </c>
      <c r="J17" s="260"/>
      <c r="K17" s="260"/>
      <c r="L17" s="141"/>
      <c r="M17" s="141"/>
      <c r="N17" s="281" t="s">
        <v>289</v>
      </c>
      <c r="O17" s="290"/>
      <c r="P17" s="282"/>
      <c r="Q17" s="141"/>
      <c r="R17" s="141"/>
      <c r="S17" s="260" t="s">
        <v>286</v>
      </c>
      <c r="T17" s="141"/>
      <c r="U17" s="260" t="s">
        <v>416</v>
      </c>
      <c r="V17" s="141"/>
      <c r="W17" s="260" t="s">
        <v>290</v>
      </c>
      <c r="X17" s="104"/>
      <c r="Y17" s="263"/>
    </row>
    <row r="18" spans="1:26" s="4" customFormat="1" ht="9" customHeight="1" x14ac:dyDescent="0.2">
      <c r="A18" s="267"/>
      <c r="B18" s="104"/>
      <c r="C18" s="270"/>
      <c r="D18" s="104"/>
      <c r="E18" s="283"/>
      <c r="F18" s="284"/>
      <c r="G18" s="141"/>
      <c r="H18" s="261"/>
      <c r="I18" s="288"/>
      <c r="J18" s="261"/>
      <c r="K18" s="261"/>
      <c r="L18" s="141"/>
      <c r="M18" s="141"/>
      <c r="N18" s="283"/>
      <c r="O18" s="291"/>
      <c r="P18" s="284"/>
      <c r="Q18" s="141"/>
      <c r="R18" s="141"/>
      <c r="S18" s="261"/>
      <c r="T18" s="141"/>
      <c r="U18" s="261"/>
      <c r="V18" s="141"/>
      <c r="W18" s="261"/>
      <c r="X18" s="104"/>
      <c r="Y18" s="264"/>
    </row>
    <row r="19" spans="1:26" s="51" customFormat="1" ht="50.25" customHeight="1" x14ac:dyDescent="0.2">
      <c r="A19" s="268"/>
      <c r="B19" s="104"/>
      <c r="C19" s="271"/>
      <c r="D19" s="104"/>
      <c r="E19" s="285"/>
      <c r="F19" s="286"/>
      <c r="G19" s="141"/>
      <c r="H19" s="262"/>
      <c r="I19" s="289"/>
      <c r="J19" s="262"/>
      <c r="K19" s="262"/>
      <c r="L19" s="142"/>
      <c r="M19" s="141"/>
      <c r="N19" s="285"/>
      <c r="O19" s="292"/>
      <c r="P19" s="286"/>
      <c r="Q19" s="141"/>
      <c r="R19" s="141"/>
      <c r="S19" s="262"/>
      <c r="T19" s="118"/>
      <c r="U19" s="262"/>
      <c r="V19" s="141"/>
      <c r="W19" s="262"/>
      <c r="X19" s="105"/>
      <c r="Y19" s="265"/>
    </row>
    <row r="20" spans="1:26" s="4" customFormat="1" ht="9" customHeight="1" x14ac:dyDescent="0.2">
      <c r="A20" s="52"/>
      <c r="B20" s="104"/>
      <c r="C20" s="104"/>
      <c r="D20" s="104"/>
      <c r="E20" s="104"/>
      <c r="F20" s="104"/>
      <c r="G20" s="104"/>
      <c r="H20" s="104"/>
      <c r="I20" s="104"/>
      <c r="J20" s="104"/>
      <c r="K20" s="104"/>
      <c r="L20" s="104"/>
      <c r="M20" s="49"/>
      <c r="N20" s="104"/>
      <c r="O20" s="104"/>
      <c r="P20" s="104"/>
      <c r="Q20" s="49"/>
      <c r="R20" s="49"/>
      <c r="S20" s="53"/>
      <c r="T20" s="104"/>
      <c r="U20" s="104"/>
      <c r="V20" s="49"/>
      <c r="W20" s="53"/>
      <c r="X20" s="104"/>
      <c r="Y20" s="104"/>
      <c r="Z20" s="117"/>
    </row>
    <row r="21" spans="1:26" s="51" customFormat="1" ht="78" customHeight="1" x14ac:dyDescent="0.2">
      <c r="A21" s="266" t="s">
        <v>403</v>
      </c>
      <c r="B21" s="104"/>
      <c r="C21" s="269" t="s">
        <v>291</v>
      </c>
      <c r="D21" s="104"/>
      <c r="E21" s="272" t="s">
        <v>260</v>
      </c>
      <c r="F21" s="273"/>
      <c r="G21" s="104"/>
      <c r="H21" s="269"/>
      <c r="I21" s="278" t="s">
        <v>242</v>
      </c>
      <c r="J21" s="269"/>
      <c r="K21" s="269"/>
      <c r="L21" s="103"/>
      <c r="M21" s="49"/>
      <c r="N21" s="281" t="s">
        <v>385</v>
      </c>
      <c r="O21" s="290"/>
      <c r="P21" s="282"/>
      <c r="Q21" s="104"/>
      <c r="R21" s="104"/>
      <c r="S21" s="260" t="s">
        <v>292</v>
      </c>
      <c r="T21" s="100"/>
      <c r="U21" s="282" t="s">
        <v>431</v>
      </c>
      <c r="V21" s="115"/>
      <c r="W21" s="140" t="s">
        <v>293</v>
      </c>
      <c r="X21" s="104"/>
      <c r="Y21" s="61"/>
    </row>
    <row r="22" spans="1:26" s="4" customFormat="1" ht="12.75" customHeight="1" x14ac:dyDescent="0.2">
      <c r="A22" s="267"/>
      <c r="B22" s="104"/>
      <c r="C22" s="270"/>
      <c r="D22" s="104"/>
      <c r="E22" s="274"/>
      <c r="F22" s="275"/>
      <c r="G22" s="104"/>
      <c r="H22" s="270"/>
      <c r="I22" s="279"/>
      <c r="J22" s="270"/>
      <c r="K22" s="270"/>
      <c r="L22" s="104"/>
      <c r="M22" s="49"/>
      <c r="N22" s="283"/>
      <c r="O22" s="291"/>
      <c r="P22" s="284"/>
      <c r="Q22" s="49"/>
      <c r="R22" s="49"/>
      <c r="S22" s="261"/>
      <c r="T22" s="104"/>
      <c r="U22" s="284"/>
      <c r="V22" s="143"/>
      <c r="W22" s="141"/>
      <c r="X22" s="104"/>
      <c r="Y22" s="53"/>
      <c r="Z22" s="117"/>
    </row>
    <row r="23" spans="1:26" s="4" customFormat="1" ht="99" customHeight="1" x14ac:dyDescent="0.2">
      <c r="A23" s="268"/>
      <c r="B23" s="104"/>
      <c r="C23" s="271"/>
      <c r="D23" s="104"/>
      <c r="E23" s="276"/>
      <c r="F23" s="277"/>
      <c r="G23" s="104"/>
      <c r="H23" s="271"/>
      <c r="I23" s="280"/>
      <c r="J23" s="271"/>
      <c r="K23" s="271"/>
      <c r="L23" s="103"/>
      <c r="M23" s="49"/>
      <c r="N23" s="285"/>
      <c r="O23" s="292"/>
      <c r="P23" s="286"/>
      <c r="Q23" s="103"/>
      <c r="R23" s="105"/>
      <c r="S23" s="262"/>
      <c r="T23" s="100"/>
      <c r="U23" s="286"/>
      <c r="V23" s="115"/>
      <c r="W23" s="140" t="s">
        <v>383</v>
      </c>
      <c r="X23" s="104"/>
      <c r="Y23" s="61" t="s">
        <v>294</v>
      </c>
    </row>
    <row r="24" spans="1:26" s="4" customFormat="1" ht="11.25" customHeight="1" x14ac:dyDescent="0.2">
      <c r="A24" s="84"/>
      <c r="B24" s="104"/>
      <c r="C24" s="104"/>
      <c r="D24" s="104"/>
      <c r="E24" s="104"/>
      <c r="F24" s="104"/>
      <c r="G24" s="104"/>
      <c r="H24" s="104"/>
      <c r="I24" s="104"/>
      <c r="J24" s="104"/>
      <c r="K24" s="104"/>
      <c r="L24" s="104"/>
      <c r="M24" s="49"/>
      <c r="N24" s="104"/>
      <c r="O24" s="104"/>
      <c r="P24" s="104"/>
      <c r="Q24" s="104"/>
      <c r="R24" s="104"/>
      <c r="S24" s="80"/>
      <c r="T24" s="104"/>
      <c r="U24" s="141"/>
      <c r="V24" s="141"/>
      <c r="W24" s="141"/>
      <c r="X24" s="104"/>
      <c r="Y24" s="104"/>
      <c r="Z24" s="117"/>
    </row>
    <row r="25" spans="1:26" s="4" customFormat="1" ht="129.75" customHeight="1" x14ac:dyDescent="0.2">
      <c r="A25" s="266" t="s">
        <v>403</v>
      </c>
      <c r="B25" s="114"/>
      <c r="C25" s="269" t="s">
        <v>417</v>
      </c>
      <c r="D25" s="114"/>
      <c r="E25" s="272" t="s">
        <v>295</v>
      </c>
      <c r="F25" s="273"/>
      <c r="G25" s="114"/>
      <c r="H25" s="269"/>
      <c r="I25" s="278" t="s">
        <v>242</v>
      </c>
      <c r="J25" s="269"/>
      <c r="K25" s="269"/>
      <c r="L25" s="75"/>
      <c r="M25" s="67"/>
      <c r="N25" s="272" t="s">
        <v>296</v>
      </c>
      <c r="O25" s="298"/>
      <c r="P25" s="273"/>
      <c r="Q25" s="76"/>
      <c r="R25" s="77"/>
      <c r="S25" s="269" t="s">
        <v>292</v>
      </c>
      <c r="T25" s="78"/>
      <c r="U25" s="260" t="s">
        <v>412</v>
      </c>
      <c r="V25" s="144"/>
      <c r="W25" s="140" t="s">
        <v>293</v>
      </c>
      <c r="X25" s="78"/>
      <c r="Y25" s="61"/>
    </row>
    <row r="26" spans="1:26" s="4" customFormat="1" ht="18" customHeight="1" x14ac:dyDescent="0.2">
      <c r="A26" s="267"/>
      <c r="B26" s="114"/>
      <c r="C26" s="270"/>
      <c r="D26" s="114"/>
      <c r="E26" s="274"/>
      <c r="F26" s="275"/>
      <c r="G26" s="114"/>
      <c r="H26" s="270"/>
      <c r="I26" s="279"/>
      <c r="J26" s="270"/>
      <c r="K26" s="270"/>
      <c r="L26" s="82"/>
      <c r="M26" s="67"/>
      <c r="N26" s="274"/>
      <c r="O26" s="299"/>
      <c r="P26" s="275"/>
      <c r="Q26" s="76"/>
      <c r="R26" s="114"/>
      <c r="S26" s="270"/>
      <c r="T26" s="114"/>
      <c r="U26" s="261"/>
      <c r="V26" s="143"/>
      <c r="W26" s="141"/>
      <c r="X26" s="104"/>
      <c r="Y26" s="53"/>
    </row>
    <row r="27" spans="1:26" s="4" customFormat="1" ht="63" customHeight="1" x14ac:dyDescent="0.2">
      <c r="A27" s="268"/>
      <c r="B27" s="114"/>
      <c r="C27" s="271"/>
      <c r="D27" s="114"/>
      <c r="E27" s="276"/>
      <c r="F27" s="277"/>
      <c r="G27" s="114"/>
      <c r="H27" s="271"/>
      <c r="I27" s="280"/>
      <c r="J27" s="271"/>
      <c r="K27" s="271"/>
      <c r="L27" s="82"/>
      <c r="M27" s="67"/>
      <c r="N27" s="276"/>
      <c r="O27" s="300"/>
      <c r="P27" s="277"/>
      <c r="Q27" s="76"/>
      <c r="R27" s="114"/>
      <c r="S27" s="271"/>
      <c r="T27" s="114"/>
      <c r="U27" s="262"/>
      <c r="V27" s="144"/>
      <c r="W27" s="140" t="s">
        <v>383</v>
      </c>
      <c r="X27" s="114"/>
      <c r="Y27" s="61" t="s">
        <v>297</v>
      </c>
    </row>
    <row r="28" spans="1:26" s="4" customFormat="1" ht="8.25" customHeight="1" x14ac:dyDescent="0.2">
      <c r="A28" s="79"/>
      <c r="B28" s="114"/>
      <c r="C28" s="80"/>
      <c r="D28" s="114"/>
      <c r="E28" s="80"/>
      <c r="F28" s="80"/>
      <c r="G28" s="114"/>
      <c r="H28" s="81"/>
      <c r="I28" s="81"/>
      <c r="J28" s="81"/>
      <c r="K28" s="81"/>
      <c r="L28" s="82"/>
      <c r="M28" s="67"/>
      <c r="N28" s="119"/>
      <c r="O28" s="119"/>
      <c r="P28" s="119"/>
      <c r="Q28" s="114"/>
      <c r="R28" s="114"/>
      <c r="S28" s="80"/>
      <c r="T28" s="114"/>
      <c r="U28" s="145"/>
      <c r="V28" s="144"/>
      <c r="W28" s="145"/>
      <c r="X28" s="114"/>
      <c r="Y28" s="80"/>
      <c r="Z28" s="117"/>
    </row>
    <row r="29" spans="1:26" s="4" customFormat="1" ht="217.5" customHeight="1" x14ac:dyDescent="0.2">
      <c r="A29" s="72" t="s">
        <v>403</v>
      </c>
      <c r="B29" s="114"/>
      <c r="C29" s="113"/>
      <c r="D29" s="114"/>
      <c r="E29" s="293" t="s">
        <v>418</v>
      </c>
      <c r="F29" s="294"/>
      <c r="G29" s="114"/>
      <c r="H29" s="74"/>
      <c r="I29" s="74" t="s">
        <v>242</v>
      </c>
      <c r="J29" s="74"/>
      <c r="K29" s="74"/>
      <c r="L29" s="75"/>
      <c r="M29" s="67"/>
      <c r="N29" s="257" t="s">
        <v>411</v>
      </c>
      <c r="O29" s="258"/>
      <c r="P29" s="259"/>
      <c r="Q29" s="76"/>
      <c r="R29" s="77"/>
      <c r="S29" s="113" t="s">
        <v>298</v>
      </c>
      <c r="T29" s="78"/>
      <c r="U29" s="146" t="s">
        <v>424</v>
      </c>
      <c r="V29" s="144"/>
      <c r="W29" s="146" t="s">
        <v>419</v>
      </c>
      <c r="X29" s="78"/>
      <c r="Y29" s="113" t="s">
        <v>299</v>
      </c>
    </row>
    <row r="30" spans="1:26" s="4" customFormat="1" ht="8.25" customHeight="1" x14ac:dyDescent="0.2">
      <c r="A30" s="154"/>
      <c r="B30" s="114"/>
      <c r="C30" s="114"/>
      <c r="D30" s="114"/>
      <c r="E30" s="114"/>
      <c r="F30" s="114"/>
      <c r="G30" s="114"/>
      <c r="H30" s="82"/>
      <c r="I30" s="82"/>
      <c r="J30" s="82"/>
      <c r="K30" s="82"/>
      <c r="L30" s="82"/>
      <c r="M30" s="67"/>
      <c r="N30" s="97"/>
      <c r="O30" s="97"/>
      <c r="P30" s="97"/>
      <c r="Q30" s="114"/>
      <c r="R30" s="114"/>
      <c r="S30" s="114"/>
      <c r="T30" s="114"/>
      <c r="U30" s="147"/>
      <c r="V30" s="144"/>
      <c r="W30" s="148"/>
      <c r="X30" s="114"/>
      <c r="Y30" s="120"/>
    </row>
    <row r="31" spans="1:26" s="4" customFormat="1" ht="109.5" customHeight="1" x14ac:dyDescent="0.2">
      <c r="A31" s="72" t="s">
        <v>300</v>
      </c>
      <c r="B31" s="114"/>
      <c r="C31" s="113"/>
      <c r="D31" s="114"/>
      <c r="E31" s="295" t="s">
        <v>261</v>
      </c>
      <c r="F31" s="296"/>
      <c r="G31" s="114"/>
      <c r="H31" s="74"/>
      <c r="I31" s="74" t="s">
        <v>242</v>
      </c>
      <c r="J31" s="74"/>
      <c r="K31" s="74"/>
      <c r="L31" s="75"/>
      <c r="M31" s="67"/>
      <c r="N31" s="257" t="s">
        <v>301</v>
      </c>
      <c r="O31" s="258"/>
      <c r="P31" s="259"/>
      <c r="Q31" s="76"/>
      <c r="R31" s="77"/>
      <c r="S31" s="113" t="s">
        <v>246</v>
      </c>
      <c r="T31" s="78"/>
      <c r="U31" s="146" t="s">
        <v>420</v>
      </c>
      <c r="V31" s="144"/>
      <c r="W31" s="146" t="s">
        <v>276</v>
      </c>
      <c r="X31" s="78"/>
      <c r="Y31" s="111" t="s">
        <v>302</v>
      </c>
      <c r="Z31" s="117"/>
    </row>
    <row r="32" spans="1:26" s="4" customFormat="1" ht="8.25" customHeight="1" x14ac:dyDescent="0.2">
      <c r="A32" s="154"/>
      <c r="B32" s="114"/>
      <c r="C32" s="114"/>
      <c r="D32" s="114"/>
      <c r="E32" s="114"/>
      <c r="F32" s="114"/>
      <c r="G32" s="114"/>
      <c r="H32" s="82"/>
      <c r="I32" s="82"/>
      <c r="J32" s="82"/>
      <c r="K32" s="82"/>
      <c r="L32" s="82"/>
      <c r="M32" s="67"/>
      <c r="N32" s="97"/>
      <c r="O32" s="97"/>
      <c r="P32" s="97"/>
      <c r="Q32" s="114"/>
      <c r="R32" s="114"/>
      <c r="S32" s="114"/>
      <c r="T32" s="114"/>
      <c r="U32" s="147"/>
      <c r="V32" s="144"/>
      <c r="W32" s="147"/>
      <c r="X32" s="114"/>
      <c r="Y32" s="114"/>
      <c r="Z32" s="117"/>
    </row>
    <row r="33" spans="1:26" s="4" customFormat="1" ht="11.25" customHeight="1" x14ac:dyDescent="0.2">
      <c r="A33" s="52"/>
      <c r="B33" s="53"/>
      <c r="C33" s="53"/>
      <c r="D33" s="53"/>
      <c r="E33" s="53"/>
      <c r="F33" s="53"/>
      <c r="G33" s="53"/>
      <c r="H33" s="57"/>
      <c r="I33" s="57"/>
      <c r="J33" s="57"/>
      <c r="K33" s="57"/>
      <c r="L33" s="53"/>
      <c r="M33" s="49"/>
      <c r="N33" s="104"/>
      <c r="O33" s="104"/>
      <c r="P33" s="104"/>
      <c r="Q33" s="53"/>
      <c r="R33" s="53"/>
      <c r="S33" s="53"/>
      <c r="T33" s="53"/>
      <c r="U33" s="143"/>
      <c r="V33" s="141"/>
      <c r="W33" s="143"/>
      <c r="X33" s="53"/>
      <c r="Y33" s="121"/>
    </row>
    <row r="34" spans="1:26" s="51" customFormat="1" ht="164.25" customHeight="1" x14ac:dyDescent="0.2">
      <c r="A34" s="70" t="s">
        <v>277</v>
      </c>
      <c r="B34" s="64"/>
      <c r="C34" s="61"/>
      <c r="D34" s="64"/>
      <c r="E34" s="257" t="s">
        <v>303</v>
      </c>
      <c r="F34" s="297"/>
      <c r="G34" s="64"/>
      <c r="H34" s="65"/>
      <c r="I34" s="65" t="s">
        <v>242</v>
      </c>
      <c r="J34" s="65"/>
      <c r="K34" s="65"/>
      <c r="L34" s="66"/>
      <c r="M34" s="67"/>
      <c r="N34" s="257" t="s">
        <v>304</v>
      </c>
      <c r="O34" s="258"/>
      <c r="P34" s="259"/>
      <c r="Q34" s="68"/>
      <c r="R34" s="64"/>
      <c r="S34" s="61" t="s">
        <v>246</v>
      </c>
      <c r="T34" s="64"/>
      <c r="U34" s="140" t="s">
        <v>305</v>
      </c>
      <c r="V34" s="144"/>
      <c r="W34" s="140" t="s">
        <v>276</v>
      </c>
      <c r="X34" s="64"/>
      <c r="Y34" s="61" t="s">
        <v>250</v>
      </c>
    </row>
    <row r="35" spans="1:26" s="51" customFormat="1" ht="15" customHeight="1" x14ac:dyDescent="0.2">
      <c r="A35" s="84"/>
      <c r="B35" s="64"/>
      <c r="C35" s="104"/>
      <c r="D35" s="64"/>
      <c r="E35" s="104"/>
      <c r="F35" s="97"/>
      <c r="G35" s="64"/>
      <c r="H35" s="122"/>
      <c r="I35" s="122"/>
      <c r="J35" s="122"/>
      <c r="K35" s="122"/>
      <c r="L35" s="97"/>
      <c r="M35" s="67"/>
      <c r="N35" s="104"/>
      <c r="O35" s="104"/>
      <c r="P35" s="97"/>
      <c r="Q35" s="64"/>
      <c r="R35" s="122"/>
      <c r="S35" s="122"/>
      <c r="T35" s="64"/>
      <c r="U35" s="149"/>
      <c r="V35" s="150"/>
      <c r="W35" s="151"/>
      <c r="X35" s="122"/>
      <c r="Y35" s="122"/>
    </row>
    <row r="36" spans="1:26" s="51" customFormat="1" ht="81" customHeight="1" x14ac:dyDescent="0.2">
      <c r="A36" s="70" t="s">
        <v>403</v>
      </c>
      <c r="B36" s="64"/>
      <c r="C36" s="61"/>
      <c r="D36" s="64"/>
      <c r="E36" s="257" t="s">
        <v>262</v>
      </c>
      <c r="F36" s="297"/>
      <c r="G36" s="64"/>
      <c r="H36" s="65"/>
      <c r="I36" s="65"/>
      <c r="J36" s="65" t="s">
        <v>242</v>
      </c>
      <c r="K36" s="65"/>
      <c r="L36" s="66"/>
      <c r="M36" s="67"/>
      <c r="N36" s="257" t="s">
        <v>404</v>
      </c>
      <c r="O36" s="258"/>
      <c r="P36" s="259"/>
      <c r="Q36" s="68"/>
      <c r="R36" s="64"/>
      <c r="S36" s="61" t="s">
        <v>246</v>
      </c>
      <c r="T36" s="64"/>
      <c r="U36" s="140" t="s">
        <v>306</v>
      </c>
      <c r="V36" s="144"/>
      <c r="W36" s="260" t="s">
        <v>254</v>
      </c>
      <c r="X36" s="64"/>
      <c r="Y36" s="272" t="s">
        <v>307</v>
      </c>
      <c r="Z36" s="98"/>
    </row>
    <row r="37" spans="1:26" s="4" customFormat="1" ht="9" customHeight="1" x14ac:dyDescent="0.25">
      <c r="A37" s="52"/>
      <c r="B37" s="53"/>
      <c r="C37" s="104"/>
      <c r="D37" s="104"/>
      <c r="E37" s="104"/>
      <c r="F37" s="104"/>
      <c r="G37" s="104"/>
      <c r="H37" s="104"/>
      <c r="I37" s="104"/>
      <c r="J37" s="104"/>
      <c r="K37" s="104"/>
      <c r="L37" s="104"/>
      <c r="M37" s="49"/>
      <c r="N37" s="104"/>
      <c r="O37" s="104"/>
      <c r="P37" s="97"/>
      <c r="Q37" s="64"/>
      <c r="R37" s="122"/>
      <c r="S37" s="122"/>
      <c r="T37" s="104"/>
      <c r="U37" s="152"/>
      <c r="V37" s="141"/>
      <c r="W37" s="261"/>
      <c r="X37" s="104"/>
      <c r="Y37" s="274"/>
    </row>
    <row r="38" spans="1:26" s="4" customFormat="1" ht="69" customHeight="1" x14ac:dyDescent="0.2">
      <c r="A38" s="70" t="s">
        <v>251</v>
      </c>
      <c r="B38" s="53"/>
      <c r="C38" s="61"/>
      <c r="D38" s="104"/>
      <c r="E38" s="255" t="s">
        <v>243</v>
      </c>
      <c r="F38" s="256"/>
      <c r="G38" s="104"/>
      <c r="H38" s="62"/>
      <c r="I38" s="62"/>
      <c r="J38" s="62" t="s">
        <v>242</v>
      </c>
      <c r="K38" s="62"/>
      <c r="L38" s="103"/>
      <c r="M38" s="49"/>
      <c r="N38" s="257" t="s">
        <v>308</v>
      </c>
      <c r="O38" s="258"/>
      <c r="P38" s="259"/>
      <c r="Q38" s="103"/>
      <c r="R38" s="104"/>
      <c r="S38" s="61" t="s">
        <v>246</v>
      </c>
      <c r="T38" s="104"/>
      <c r="U38" s="260" t="s">
        <v>255</v>
      </c>
      <c r="V38" s="141"/>
      <c r="W38" s="261"/>
      <c r="X38" s="104"/>
      <c r="Y38" s="274"/>
      <c r="Z38" s="117"/>
    </row>
    <row r="39" spans="1:26" s="4" customFormat="1" ht="11.25" customHeight="1" x14ac:dyDescent="0.2">
      <c r="A39" s="71"/>
      <c r="B39" s="53"/>
      <c r="C39" s="104"/>
      <c r="D39" s="104"/>
      <c r="E39" s="104"/>
      <c r="F39" s="104"/>
      <c r="G39" s="104"/>
      <c r="H39" s="69"/>
      <c r="I39" s="69"/>
      <c r="J39" s="69"/>
      <c r="K39" s="69"/>
      <c r="L39" s="104"/>
      <c r="M39" s="49"/>
      <c r="N39" s="104"/>
      <c r="O39" s="104"/>
      <c r="P39" s="104"/>
      <c r="Q39" s="104"/>
      <c r="R39" s="104"/>
      <c r="S39" s="123"/>
      <c r="T39" s="104"/>
      <c r="U39" s="261"/>
      <c r="V39" s="141"/>
      <c r="W39" s="261"/>
      <c r="X39" s="104"/>
      <c r="Y39" s="274"/>
    </row>
    <row r="40" spans="1:26" s="51" customFormat="1" ht="82.5" customHeight="1" x14ac:dyDescent="0.2">
      <c r="A40" s="266" t="s">
        <v>252</v>
      </c>
      <c r="B40" s="53"/>
      <c r="C40" s="61"/>
      <c r="D40" s="104"/>
      <c r="E40" s="257" t="s">
        <v>405</v>
      </c>
      <c r="F40" s="259"/>
      <c r="G40" s="104"/>
      <c r="H40" s="269"/>
      <c r="I40" s="278"/>
      <c r="J40" s="278" t="s">
        <v>242</v>
      </c>
      <c r="K40" s="269"/>
      <c r="L40" s="103"/>
      <c r="M40" s="49"/>
      <c r="N40" s="257" t="s">
        <v>406</v>
      </c>
      <c r="O40" s="258"/>
      <c r="P40" s="259"/>
      <c r="Q40" s="104"/>
      <c r="R40" s="104"/>
      <c r="S40" s="123" t="s">
        <v>246</v>
      </c>
      <c r="T40" s="104"/>
      <c r="U40" s="261"/>
      <c r="V40" s="141"/>
      <c r="W40" s="261"/>
      <c r="X40" s="104"/>
      <c r="Y40" s="274"/>
      <c r="Z40" s="98"/>
    </row>
    <row r="41" spans="1:26" s="4" customFormat="1" ht="9" customHeight="1" x14ac:dyDescent="0.2">
      <c r="A41" s="267"/>
      <c r="B41" s="53"/>
      <c r="C41" s="104"/>
      <c r="D41" s="104"/>
      <c r="E41" s="104"/>
      <c r="F41" s="104"/>
      <c r="G41" s="104"/>
      <c r="H41" s="270"/>
      <c r="I41" s="279"/>
      <c r="J41" s="279"/>
      <c r="K41" s="270"/>
      <c r="L41" s="104"/>
      <c r="M41" s="49"/>
      <c r="N41" s="104"/>
      <c r="O41" s="104"/>
      <c r="P41" s="97"/>
      <c r="Q41" s="64"/>
      <c r="R41" s="122"/>
      <c r="S41" s="97"/>
      <c r="T41" s="64"/>
      <c r="U41" s="261"/>
      <c r="V41" s="141"/>
      <c r="W41" s="261"/>
      <c r="X41" s="104"/>
      <c r="Y41" s="274"/>
    </row>
    <row r="42" spans="1:26" s="4" customFormat="1" ht="103.5" customHeight="1" x14ac:dyDescent="0.2">
      <c r="A42" s="268"/>
      <c r="B42" s="53"/>
      <c r="C42" s="61" t="s">
        <v>253</v>
      </c>
      <c r="D42" s="104"/>
      <c r="E42" s="257" t="s">
        <v>407</v>
      </c>
      <c r="F42" s="259"/>
      <c r="G42" s="104"/>
      <c r="H42" s="271"/>
      <c r="I42" s="280"/>
      <c r="J42" s="280" t="s">
        <v>242</v>
      </c>
      <c r="K42" s="271"/>
      <c r="L42" s="103"/>
      <c r="M42" s="49"/>
      <c r="N42" s="257" t="s">
        <v>408</v>
      </c>
      <c r="O42" s="258"/>
      <c r="P42" s="259"/>
      <c r="Q42" s="103"/>
      <c r="R42" s="104"/>
      <c r="S42" s="124" t="s">
        <v>246</v>
      </c>
      <c r="T42" s="104"/>
      <c r="U42" s="262"/>
      <c r="V42" s="141"/>
      <c r="W42" s="261"/>
      <c r="X42" s="104"/>
      <c r="Y42" s="274"/>
      <c r="Z42" s="117"/>
    </row>
    <row r="43" spans="1:26" s="4" customFormat="1" ht="11.25" customHeight="1" x14ac:dyDescent="0.2">
      <c r="A43" s="56"/>
      <c r="B43" s="53"/>
      <c r="C43" s="104"/>
      <c r="D43" s="104"/>
      <c r="E43" s="104"/>
      <c r="F43" s="104"/>
      <c r="G43" s="104"/>
      <c r="H43" s="104"/>
      <c r="I43" s="104"/>
      <c r="J43" s="104"/>
      <c r="K43" s="104"/>
      <c r="L43" s="104"/>
      <c r="M43" s="49"/>
      <c r="N43" s="104"/>
      <c r="O43" s="104"/>
      <c r="P43" s="104"/>
      <c r="Q43" s="104"/>
      <c r="R43" s="104"/>
      <c r="S43" s="124"/>
      <c r="T43" s="104"/>
      <c r="U43" s="141"/>
      <c r="V43" s="141"/>
      <c r="W43" s="261"/>
      <c r="X43" s="104"/>
      <c r="Y43" s="274"/>
    </row>
    <row r="44" spans="1:26" s="4" customFormat="1" ht="117.75" customHeight="1" x14ac:dyDescent="0.2">
      <c r="A44" s="70" t="s">
        <v>254</v>
      </c>
      <c r="B44" s="54"/>
      <c r="C44" s="101"/>
      <c r="D44" s="104"/>
      <c r="E44" s="257" t="s">
        <v>243</v>
      </c>
      <c r="F44" s="259"/>
      <c r="G44" s="104"/>
      <c r="H44" s="62"/>
      <c r="I44" s="62"/>
      <c r="J44" s="62" t="s">
        <v>242</v>
      </c>
      <c r="K44" s="62"/>
      <c r="L44" s="103"/>
      <c r="M44" s="49"/>
      <c r="N44" s="257" t="s">
        <v>244</v>
      </c>
      <c r="O44" s="258"/>
      <c r="P44" s="259"/>
      <c r="Q44" s="103"/>
      <c r="R44" s="104"/>
      <c r="S44" s="99" t="s">
        <v>246</v>
      </c>
      <c r="T44" s="105"/>
      <c r="U44" s="140" t="s">
        <v>384</v>
      </c>
      <c r="V44" s="141"/>
      <c r="W44" s="262"/>
      <c r="X44" s="104"/>
      <c r="Y44" s="276"/>
      <c r="Z44" s="117"/>
    </row>
    <row r="45" spans="1:26" s="4" customFormat="1" ht="15.75" customHeight="1" x14ac:dyDescent="0.2">
      <c r="A45" s="125"/>
      <c r="B45" s="108"/>
      <c r="C45" s="104"/>
      <c r="D45" s="104"/>
      <c r="E45" s="104"/>
      <c r="F45" s="104"/>
      <c r="G45" s="104"/>
      <c r="H45" s="69"/>
      <c r="I45" s="69"/>
      <c r="J45" s="69"/>
      <c r="K45" s="69"/>
      <c r="L45" s="104"/>
      <c r="M45" s="49"/>
      <c r="N45" s="102"/>
      <c r="O45" s="102"/>
      <c r="P45" s="102"/>
      <c r="Q45" s="104"/>
      <c r="R45" s="104"/>
      <c r="S45" s="94"/>
      <c r="T45" s="104"/>
      <c r="U45" s="141"/>
      <c r="V45" s="141"/>
      <c r="W45" s="144"/>
      <c r="X45" s="104"/>
      <c r="Y45" s="126"/>
    </row>
    <row r="46" spans="1:26" s="4" customFormat="1" ht="11.25" hidden="1" customHeight="1" x14ac:dyDescent="0.2">
      <c r="A46" s="52"/>
      <c r="B46" s="53"/>
      <c r="C46" s="127"/>
      <c r="D46" s="53"/>
      <c r="E46" s="53"/>
      <c r="F46" s="53"/>
      <c r="G46" s="53"/>
      <c r="H46" s="57"/>
      <c r="I46" s="57"/>
      <c r="J46" s="57"/>
      <c r="K46" s="57"/>
      <c r="L46" s="53"/>
      <c r="M46" s="49"/>
      <c r="N46" s="104"/>
      <c r="O46" s="104"/>
      <c r="P46" s="104"/>
      <c r="Q46" s="53"/>
      <c r="R46" s="53"/>
      <c r="S46" s="63"/>
      <c r="T46" s="53"/>
      <c r="U46" s="143"/>
      <c r="V46" s="141"/>
      <c r="W46" s="143"/>
      <c r="X46" s="53"/>
      <c r="Y46" s="121"/>
    </row>
    <row r="47" spans="1:26" s="4" customFormat="1" ht="152.25" customHeight="1" x14ac:dyDescent="0.2">
      <c r="A47" s="70" t="s">
        <v>403</v>
      </c>
      <c r="B47" s="53"/>
      <c r="C47" s="113"/>
      <c r="D47" s="53"/>
      <c r="E47" s="295" t="s">
        <v>309</v>
      </c>
      <c r="F47" s="301"/>
      <c r="G47" s="53"/>
      <c r="H47" s="50"/>
      <c r="I47" s="50"/>
      <c r="J47" s="50"/>
      <c r="K47" s="50" t="s">
        <v>242</v>
      </c>
      <c r="L47" s="108"/>
      <c r="M47" s="49"/>
      <c r="N47" s="257" t="s">
        <v>256</v>
      </c>
      <c r="O47" s="258"/>
      <c r="P47" s="259"/>
      <c r="Q47" s="108"/>
      <c r="R47" s="55"/>
      <c r="S47" s="113" t="s">
        <v>246</v>
      </c>
      <c r="T47" s="54"/>
      <c r="U47" s="146" t="s">
        <v>245</v>
      </c>
      <c r="V47" s="141"/>
      <c r="W47" s="146" t="s">
        <v>252</v>
      </c>
      <c r="X47" s="54"/>
      <c r="Y47" s="111" t="s">
        <v>307</v>
      </c>
      <c r="Z47" s="117"/>
    </row>
    <row r="48" spans="1:26" x14ac:dyDescent="0.25">
      <c r="A48" s="40"/>
      <c r="B48" s="39"/>
      <c r="C48" s="39"/>
      <c r="D48" s="39"/>
      <c r="E48" s="39"/>
      <c r="F48" s="39"/>
      <c r="G48" s="39"/>
      <c r="H48" s="39"/>
      <c r="I48" s="39"/>
      <c r="J48" s="39"/>
      <c r="K48" s="39"/>
      <c r="L48" s="39"/>
      <c r="M48" s="39"/>
      <c r="N48" s="39"/>
      <c r="O48" s="39"/>
      <c r="P48" s="39"/>
      <c r="Q48" s="39"/>
      <c r="R48" s="39"/>
      <c r="S48" s="39"/>
      <c r="T48" s="39"/>
      <c r="U48" s="39"/>
      <c r="V48" s="39"/>
      <c r="W48" s="39"/>
      <c r="X48" s="39"/>
      <c r="Y48" s="39"/>
      <c r="Z48" s="116"/>
    </row>
    <row r="49" spans="1:26" x14ac:dyDescent="0.25">
      <c r="A49" s="302" t="s">
        <v>132</v>
      </c>
      <c r="B49" s="223"/>
      <c r="C49" s="224"/>
      <c r="D49" s="39"/>
      <c r="E49" s="39"/>
      <c r="F49" s="39"/>
      <c r="G49" s="39"/>
      <c r="H49" s="39"/>
      <c r="I49" s="39"/>
      <c r="J49" s="39"/>
      <c r="K49" s="39"/>
      <c r="L49" s="39"/>
      <c r="M49" s="39"/>
      <c r="N49" s="39"/>
      <c r="O49" s="39"/>
      <c r="P49" s="39"/>
      <c r="Q49" s="39"/>
      <c r="R49" s="39"/>
      <c r="S49" s="39"/>
      <c r="T49" s="39"/>
      <c r="U49" s="39"/>
      <c r="V49" s="39"/>
      <c r="W49" s="39"/>
      <c r="X49" s="39"/>
      <c r="Y49" s="39"/>
      <c r="Z49" s="116"/>
    </row>
    <row r="50" spans="1:26" x14ac:dyDescent="0.25">
      <c r="A50" s="303"/>
      <c r="B50" s="304"/>
      <c r="C50" s="305"/>
      <c r="D50" s="39"/>
      <c r="E50" s="39"/>
      <c r="F50" s="39"/>
      <c r="G50" s="39"/>
      <c r="H50" s="39"/>
      <c r="I50" s="39"/>
      <c r="J50" s="39"/>
      <c r="K50" s="39"/>
      <c r="L50" s="39"/>
      <c r="M50" s="39"/>
      <c r="N50" s="39"/>
      <c r="O50" s="39"/>
      <c r="P50" s="39"/>
      <c r="Q50" s="39"/>
      <c r="R50" s="39"/>
      <c r="S50" s="39"/>
      <c r="T50" s="39"/>
      <c r="U50" s="39"/>
      <c r="V50" s="39"/>
      <c r="W50" s="39"/>
      <c r="X50" s="39"/>
      <c r="Y50" s="39"/>
      <c r="Z50" s="116"/>
    </row>
    <row r="51" spans="1:26" x14ac:dyDescent="0.25">
      <c r="A51" s="303"/>
      <c r="B51" s="304"/>
      <c r="C51" s="305"/>
      <c r="D51" s="39"/>
      <c r="E51" s="39"/>
      <c r="F51" s="39"/>
      <c r="G51" s="39"/>
      <c r="H51" s="39"/>
      <c r="I51" s="39"/>
      <c r="J51" s="39"/>
      <c r="K51" s="39"/>
      <c r="L51" s="39"/>
      <c r="M51" s="39"/>
      <c r="N51" s="39"/>
      <c r="O51" s="39"/>
      <c r="P51" s="39"/>
      <c r="Q51" s="39"/>
      <c r="R51" s="39"/>
      <c r="S51" s="39"/>
      <c r="T51" s="39"/>
      <c r="U51" s="39"/>
      <c r="V51" s="39"/>
      <c r="W51" s="39"/>
      <c r="X51" s="39"/>
      <c r="Y51" s="39"/>
      <c r="Z51" s="116"/>
    </row>
    <row r="52" spans="1:26" x14ac:dyDescent="0.25">
      <c r="A52" s="306" t="s">
        <v>310</v>
      </c>
      <c r="B52" s="307"/>
      <c r="C52" s="308"/>
      <c r="D52" s="39"/>
      <c r="E52" s="39"/>
      <c r="F52" s="39"/>
      <c r="G52" s="39"/>
      <c r="H52" s="39"/>
      <c r="I52" s="39"/>
      <c r="J52" s="39"/>
      <c r="K52" s="39"/>
      <c r="L52" s="39"/>
      <c r="M52" s="39"/>
      <c r="N52" s="39"/>
      <c r="O52" s="39"/>
      <c r="P52" s="39"/>
      <c r="Q52" s="39"/>
      <c r="R52" s="39"/>
      <c r="S52" s="39"/>
      <c r="T52" s="39"/>
      <c r="U52" s="39"/>
      <c r="V52" s="39"/>
      <c r="W52" s="39"/>
      <c r="X52" s="39"/>
      <c r="Y52" s="39"/>
      <c r="Z52" s="116"/>
    </row>
    <row r="53" spans="1:26" x14ac:dyDescent="0.25">
      <c r="A53" s="309"/>
      <c r="B53" s="307"/>
      <c r="C53" s="308"/>
      <c r="D53" s="39"/>
      <c r="E53" s="39"/>
      <c r="F53" s="39"/>
      <c r="G53" s="39"/>
      <c r="H53" s="39"/>
      <c r="I53" s="39"/>
      <c r="J53" s="39"/>
      <c r="K53" s="39"/>
      <c r="L53" s="39"/>
      <c r="M53" s="39"/>
      <c r="N53" s="39"/>
      <c r="O53" s="39"/>
      <c r="P53" s="39"/>
      <c r="Q53" s="39"/>
      <c r="R53" s="39"/>
      <c r="S53" s="39"/>
      <c r="T53" s="39"/>
      <c r="U53" s="39"/>
      <c r="V53" s="39"/>
      <c r="W53" s="39"/>
      <c r="X53" s="39"/>
      <c r="Y53" s="39"/>
      <c r="Z53" s="116"/>
    </row>
    <row r="54" spans="1:26" x14ac:dyDescent="0.25">
      <c r="A54" s="309"/>
      <c r="B54" s="307"/>
      <c r="C54" s="308"/>
      <c r="D54" s="39"/>
      <c r="E54" s="39"/>
      <c r="F54" s="39"/>
      <c r="G54" s="39"/>
      <c r="H54" s="39"/>
      <c r="I54" s="39"/>
      <c r="J54" s="39"/>
      <c r="K54" s="39"/>
      <c r="L54" s="39"/>
      <c r="M54" s="39"/>
      <c r="N54" s="39"/>
      <c r="O54" s="39"/>
      <c r="P54" s="39"/>
      <c r="Q54" s="39"/>
      <c r="R54" s="39"/>
      <c r="S54" s="39"/>
      <c r="T54" s="39"/>
      <c r="U54" s="39"/>
      <c r="V54" s="39"/>
      <c r="W54" s="39"/>
      <c r="X54" s="39"/>
      <c r="Y54" s="39"/>
      <c r="Z54" s="116"/>
    </row>
    <row r="55" spans="1:26" x14ac:dyDescent="0.25">
      <c r="A55" s="303"/>
      <c r="B55" s="304"/>
      <c r="C55" s="305"/>
      <c r="D55" s="39"/>
      <c r="E55" s="39"/>
      <c r="F55" s="39"/>
      <c r="G55" s="39"/>
      <c r="H55" s="39"/>
      <c r="I55" s="39"/>
      <c r="J55" s="39"/>
      <c r="K55" s="39"/>
      <c r="L55" s="39"/>
      <c r="M55" s="39"/>
      <c r="N55" s="39"/>
      <c r="O55" s="39"/>
      <c r="P55" s="39"/>
      <c r="Q55" s="39"/>
      <c r="R55" s="39"/>
      <c r="S55" s="39"/>
      <c r="T55" s="39"/>
      <c r="U55" s="39"/>
      <c r="V55" s="39"/>
      <c r="W55" s="39"/>
      <c r="X55" s="39"/>
      <c r="Y55" s="39"/>
      <c r="Z55" s="116"/>
    </row>
    <row r="56" spans="1:26" x14ac:dyDescent="0.25">
      <c r="A56" s="303"/>
      <c r="B56" s="304"/>
      <c r="C56" s="305"/>
      <c r="D56" s="39"/>
      <c r="E56" s="39"/>
      <c r="F56" s="39"/>
      <c r="G56" s="39"/>
      <c r="H56" s="39"/>
      <c r="I56" s="39"/>
      <c r="J56" s="39"/>
      <c r="K56" s="39"/>
      <c r="L56" s="39"/>
      <c r="M56" s="39"/>
      <c r="N56" s="39"/>
      <c r="O56" s="39"/>
      <c r="P56" s="39"/>
      <c r="Q56" s="39"/>
      <c r="R56" s="39"/>
      <c r="S56" s="39"/>
      <c r="T56" s="39"/>
      <c r="U56" s="39"/>
      <c r="V56" s="39"/>
      <c r="W56" s="39"/>
      <c r="X56" s="39"/>
      <c r="Y56" s="39"/>
      <c r="Z56" s="116"/>
    </row>
    <row r="57" spans="1:26" x14ac:dyDescent="0.25">
      <c r="A57" s="1"/>
      <c r="B57" s="2"/>
      <c r="C57" s="2"/>
      <c r="D57" s="2"/>
      <c r="E57" s="2"/>
      <c r="F57" s="2"/>
      <c r="G57" s="2"/>
      <c r="H57" s="2"/>
      <c r="I57" s="2"/>
      <c r="J57" s="2"/>
      <c r="K57" s="2"/>
      <c r="L57" s="2"/>
      <c r="M57" s="2"/>
      <c r="N57" s="2"/>
      <c r="O57" s="2"/>
      <c r="P57" s="2"/>
      <c r="Q57" s="2"/>
      <c r="R57" s="2"/>
      <c r="S57" s="2"/>
      <c r="T57" s="2"/>
      <c r="U57" s="2"/>
      <c r="V57" s="2"/>
      <c r="W57" s="2"/>
      <c r="X57" s="2"/>
      <c r="Y57" s="128"/>
    </row>
    <row r="58" spans="1:26" x14ac:dyDescent="0.25">
      <c r="A58" s="1"/>
      <c r="B58" s="2"/>
      <c r="C58" s="2"/>
      <c r="D58" s="2"/>
      <c r="E58" s="2"/>
      <c r="F58" s="2"/>
      <c r="G58" s="2"/>
      <c r="H58" s="2"/>
      <c r="I58" s="2"/>
      <c r="J58" s="2"/>
      <c r="K58" s="2"/>
      <c r="L58" s="2"/>
      <c r="M58" s="2"/>
      <c r="N58" s="2"/>
      <c r="O58" s="2"/>
      <c r="P58" s="2"/>
      <c r="Q58" s="2"/>
      <c r="R58" s="2"/>
      <c r="S58" s="2"/>
      <c r="T58" s="2"/>
      <c r="U58" s="2"/>
      <c r="V58" s="2"/>
      <c r="W58" s="2"/>
      <c r="X58" s="2"/>
      <c r="Y58" s="2"/>
      <c r="Z58" s="116"/>
    </row>
    <row r="59" spans="1:26" x14ac:dyDescent="0.25">
      <c r="A59" s="1"/>
      <c r="B59" s="2"/>
      <c r="C59" s="2"/>
      <c r="D59" s="2"/>
      <c r="E59" s="2"/>
      <c r="F59" s="2"/>
      <c r="G59" s="2"/>
      <c r="H59" s="2"/>
      <c r="I59" s="2"/>
      <c r="J59" s="2"/>
      <c r="K59" s="2"/>
      <c r="L59" s="2"/>
      <c r="M59" s="2"/>
      <c r="N59" s="2"/>
      <c r="O59" s="2"/>
      <c r="P59" s="2"/>
      <c r="Q59" s="2"/>
      <c r="R59" s="2"/>
      <c r="S59" s="2"/>
      <c r="T59" s="2"/>
      <c r="U59" s="2"/>
      <c r="V59" s="2"/>
      <c r="W59" s="2"/>
      <c r="X59" s="2"/>
      <c r="Y59" s="2"/>
      <c r="Z59" s="116"/>
    </row>
    <row r="60" spans="1:26" x14ac:dyDescent="0.25">
      <c r="A60" s="1"/>
      <c r="B60" s="2"/>
      <c r="C60" s="2"/>
      <c r="D60" s="2"/>
      <c r="E60" s="2"/>
      <c r="F60" s="2"/>
      <c r="G60" s="2"/>
      <c r="H60" s="2"/>
      <c r="I60" s="2"/>
      <c r="J60" s="2"/>
      <c r="K60" s="2"/>
      <c r="L60" s="2"/>
      <c r="M60" s="2"/>
      <c r="N60" s="2"/>
      <c r="O60" s="2"/>
      <c r="P60" s="2"/>
      <c r="Q60" s="2"/>
      <c r="R60" s="2"/>
      <c r="S60" s="2"/>
      <c r="T60" s="2"/>
      <c r="U60" s="2"/>
      <c r="V60" s="2"/>
      <c r="W60" s="2"/>
      <c r="X60" s="2"/>
      <c r="Y60" s="2"/>
      <c r="Z60" s="116"/>
    </row>
    <row r="61" spans="1:26" x14ac:dyDescent="0.25">
      <c r="A61" s="1"/>
      <c r="B61" s="2"/>
      <c r="C61" s="2"/>
      <c r="D61" s="2"/>
      <c r="E61" s="2"/>
      <c r="F61" s="2"/>
      <c r="G61" s="2"/>
      <c r="H61" s="2"/>
      <c r="I61" s="2"/>
      <c r="J61" s="2"/>
      <c r="K61" s="2"/>
      <c r="L61" s="2"/>
      <c r="M61" s="2"/>
      <c r="N61" s="2"/>
      <c r="O61" s="2"/>
      <c r="P61" s="2"/>
      <c r="Q61" s="2"/>
      <c r="R61" s="2"/>
      <c r="S61" s="2"/>
      <c r="T61" s="2"/>
      <c r="U61" s="2"/>
      <c r="V61" s="2"/>
      <c r="W61" s="2"/>
      <c r="X61" s="2"/>
      <c r="Y61" s="2"/>
      <c r="Z61" s="116"/>
    </row>
    <row r="62" spans="1:26" x14ac:dyDescent="0.25">
      <c r="A62" s="1"/>
      <c r="B62" s="2"/>
      <c r="C62" s="2"/>
      <c r="D62" s="2"/>
      <c r="E62" s="2"/>
      <c r="F62" s="2"/>
      <c r="G62" s="2"/>
      <c r="H62" s="2"/>
      <c r="I62" s="2"/>
      <c r="J62" s="2"/>
      <c r="K62" s="2"/>
      <c r="L62" s="2"/>
      <c r="M62" s="2"/>
      <c r="N62" s="2"/>
      <c r="O62" s="2"/>
      <c r="P62" s="2"/>
      <c r="Q62" s="2"/>
      <c r="R62" s="2"/>
      <c r="S62" s="2"/>
      <c r="T62" s="2"/>
      <c r="U62" s="2"/>
      <c r="V62" s="2"/>
      <c r="W62" s="2"/>
      <c r="X62" s="2"/>
      <c r="Y62" s="2"/>
      <c r="Z62" s="129"/>
    </row>
    <row r="63" spans="1:26" x14ac:dyDescent="0.25">
      <c r="A63" s="1"/>
      <c r="B63" s="2"/>
      <c r="C63" s="2"/>
      <c r="D63" s="2"/>
      <c r="E63" s="2"/>
      <c r="F63" s="2"/>
      <c r="G63" s="2"/>
      <c r="H63" s="2"/>
      <c r="I63" s="2"/>
      <c r="J63" s="2"/>
      <c r="K63" s="2"/>
      <c r="L63" s="2"/>
      <c r="M63" s="2"/>
      <c r="N63" s="2"/>
      <c r="O63" s="2"/>
      <c r="P63" s="2"/>
      <c r="Q63" s="2"/>
      <c r="R63" s="2"/>
      <c r="S63" s="2"/>
      <c r="T63" s="2"/>
      <c r="U63" s="2"/>
      <c r="V63" s="2"/>
      <c r="W63" s="2"/>
      <c r="X63" s="2"/>
      <c r="Y63" s="128"/>
      <c r="Z63" s="130"/>
    </row>
    <row r="64" spans="1:26" x14ac:dyDescent="0.25">
      <c r="A64" s="1"/>
      <c r="B64" s="2"/>
      <c r="C64" s="2"/>
      <c r="D64" s="2"/>
      <c r="E64" s="2"/>
      <c r="F64" s="2"/>
      <c r="G64" s="2"/>
      <c r="H64" s="2"/>
      <c r="I64" s="2"/>
      <c r="J64" s="2"/>
      <c r="K64" s="2"/>
      <c r="L64" s="2"/>
      <c r="M64" s="2"/>
      <c r="N64" s="2"/>
      <c r="O64" s="2"/>
      <c r="P64" s="2"/>
      <c r="Q64" s="2"/>
      <c r="R64" s="2"/>
      <c r="S64" s="2"/>
      <c r="T64" s="2"/>
      <c r="U64" s="2"/>
      <c r="V64" s="2"/>
      <c r="W64" s="2"/>
      <c r="X64" s="2"/>
      <c r="Y64" s="128"/>
    </row>
    <row r="65" spans="1:26" x14ac:dyDescent="0.25">
      <c r="A65" s="1"/>
      <c r="B65" s="2"/>
      <c r="C65" s="2"/>
      <c r="D65" s="2"/>
      <c r="E65" s="2"/>
      <c r="F65" s="2"/>
      <c r="G65" s="2"/>
      <c r="H65" s="2"/>
      <c r="I65" s="2"/>
      <c r="J65" s="2"/>
      <c r="K65" s="2"/>
      <c r="L65" s="2"/>
      <c r="M65" s="2"/>
      <c r="N65" s="2"/>
      <c r="O65" s="2"/>
      <c r="P65" s="2"/>
      <c r="Q65" s="2"/>
      <c r="R65" s="2"/>
      <c r="S65" s="2"/>
      <c r="T65" s="2"/>
      <c r="U65" s="2"/>
      <c r="V65" s="2"/>
      <c r="W65" s="2"/>
      <c r="X65" s="2"/>
      <c r="Y65" s="128"/>
    </row>
    <row r="66" spans="1:26" x14ac:dyDescent="0.25">
      <c r="A66" s="1"/>
      <c r="B66" s="2"/>
      <c r="C66" s="2"/>
      <c r="D66" s="2"/>
      <c r="E66" s="2"/>
      <c r="F66" s="2"/>
      <c r="G66" s="2"/>
      <c r="H66" s="2"/>
      <c r="I66" s="2"/>
      <c r="J66" s="2"/>
      <c r="K66" s="2"/>
      <c r="L66" s="2"/>
      <c r="M66" s="2"/>
      <c r="N66" s="2"/>
      <c r="O66" s="2"/>
      <c r="P66" s="2"/>
      <c r="Q66" s="2"/>
      <c r="R66" s="2"/>
      <c r="S66" s="2"/>
      <c r="T66" s="2"/>
      <c r="U66" s="2"/>
      <c r="V66" s="2"/>
      <c r="W66" s="2"/>
      <c r="X66" s="2"/>
      <c r="Y66" s="2"/>
      <c r="Z66" s="116"/>
    </row>
    <row r="67" spans="1:26" x14ac:dyDescent="0.25">
      <c r="A67" s="1"/>
      <c r="B67" s="2"/>
      <c r="C67" s="2"/>
      <c r="D67" s="2"/>
      <c r="E67" s="2"/>
      <c r="F67" s="2"/>
      <c r="G67" s="2"/>
      <c r="H67" s="2"/>
      <c r="I67" s="2"/>
      <c r="J67" s="2"/>
      <c r="K67" s="2"/>
      <c r="L67" s="2"/>
      <c r="M67" s="2"/>
      <c r="N67" s="2"/>
      <c r="O67" s="2"/>
      <c r="P67" s="2"/>
      <c r="Q67" s="2"/>
      <c r="R67" s="2"/>
      <c r="S67" s="2"/>
      <c r="T67" s="2"/>
      <c r="U67" s="2"/>
      <c r="V67" s="2"/>
      <c r="W67" s="2"/>
      <c r="X67" s="2"/>
      <c r="Y67" s="2"/>
      <c r="Z67" s="116"/>
    </row>
    <row r="68" spans="1:26" ht="15.75" thickBot="1" x14ac:dyDescent="0.3">
      <c r="A68" s="131"/>
      <c r="B68" s="2"/>
      <c r="C68" s="2"/>
      <c r="D68" s="132"/>
      <c r="E68" s="132"/>
      <c r="F68" s="132"/>
      <c r="G68" s="132"/>
      <c r="H68" s="2"/>
      <c r="I68" s="2"/>
      <c r="J68" s="132"/>
      <c r="K68" s="2"/>
      <c r="L68" s="2"/>
      <c r="M68" s="3"/>
      <c r="N68" s="2"/>
      <c r="O68" s="2"/>
      <c r="P68" s="2"/>
      <c r="Q68" s="2"/>
      <c r="R68" s="2"/>
      <c r="S68" s="132"/>
      <c r="T68" s="2"/>
      <c r="U68" s="2"/>
      <c r="V68" s="2"/>
      <c r="W68" s="132"/>
      <c r="X68" s="2"/>
      <c r="Y68" s="2"/>
      <c r="Z68" s="116"/>
    </row>
    <row r="69" spans="1:26" x14ac:dyDescent="0.25">
      <c r="B69" s="130"/>
      <c r="C69" s="130"/>
      <c r="H69" s="130"/>
      <c r="I69" s="130"/>
      <c r="J69" s="128"/>
      <c r="K69" s="133"/>
      <c r="L69" s="130"/>
      <c r="N69" s="130"/>
      <c r="O69" s="130"/>
      <c r="P69" s="130"/>
      <c r="Q69" s="130"/>
      <c r="R69" s="130"/>
      <c r="T69" s="130"/>
      <c r="U69" s="130"/>
      <c r="V69" s="130"/>
      <c r="W69" s="128"/>
      <c r="X69" s="133"/>
      <c r="Y69" s="130"/>
    </row>
  </sheetData>
  <sheetProtection formatCells="0" selectLockedCells="1" selectUnlockedCells="1"/>
  <mergeCells count="108">
    <mergeCell ref="E47:F47"/>
    <mergeCell ref="N47:P47"/>
    <mergeCell ref="A49:C49"/>
    <mergeCell ref="A50:C51"/>
    <mergeCell ref="A52:C54"/>
    <mergeCell ref="A55:C56"/>
    <mergeCell ref="K40:K42"/>
    <mergeCell ref="N40:P40"/>
    <mergeCell ref="E42:F42"/>
    <mergeCell ref="N42:P42"/>
    <mergeCell ref="E44:F44"/>
    <mergeCell ref="N44:P44"/>
    <mergeCell ref="W36:W44"/>
    <mergeCell ref="Y36:Y44"/>
    <mergeCell ref="E38:F38"/>
    <mergeCell ref="N38:P38"/>
    <mergeCell ref="U38:U42"/>
    <mergeCell ref="A40:A42"/>
    <mergeCell ref="E40:F40"/>
    <mergeCell ref="H40:H42"/>
    <mergeCell ref="I40:I42"/>
    <mergeCell ref="J40:J42"/>
    <mergeCell ref="E31:F31"/>
    <mergeCell ref="N31:P31"/>
    <mergeCell ref="E34:F34"/>
    <mergeCell ref="N34:P34"/>
    <mergeCell ref="E36:F36"/>
    <mergeCell ref="N36:P36"/>
    <mergeCell ref="K25:K27"/>
    <mergeCell ref="N25:P27"/>
    <mergeCell ref="S25:S27"/>
    <mergeCell ref="U25:U27"/>
    <mergeCell ref="E29:F29"/>
    <mergeCell ref="N29:P29"/>
    <mergeCell ref="K21:K23"/>
    <mergeCell ref="N21:P23"/>
    <mergeCell ref="S21:S23"/>
    <mergeCell ref="U21:U23"/>
    <mergeCell ref="A25:A27"/>
    <mergeCell ref="C25:C27"/>
    <mergeCell ref="E25:F27"/>
    <mergeCell ref="H25:H27"/>
    <mergeCell ref="I25:I27"/>
    <mergeCell ref="J25:J27"/>
    <mergeCell ref="U17:U19"/>
    <mergeCell ref="W17:W19"/>
    <mergeCell ref="Y17:Y19"/>
    <mergeCell ref="A21:A23"/>
    <mergeCell ref="C21:C23"/>
    <mergeCell ref="E21:F23"/>
    <mergeCell ref="H21:H23"/>
    <mergeCell ref="I21:I23"/>
    <mergeCell ref="J21:J23"/>
    <mergeCell ref="A17:A19"/>
    <mergeCell ref="C17:C19"/>
    <mergeCell ref="E17:F19"/>
    <mergeCell ref="H17:H19"/>
    <mergeCell ref="I17:I19"/>
    <mergeCell ref="J17:J19"/>
    <mergeCell ref="K17:K19"/>
    <mergeCell ref="N17:P19"/>
    <mergeCell ref="S17:S19"/>
    <mergeCell ref="A13:F13"/>
    <mergeCell ref="G13:G15"/>
    <mergeCell ref="H13:K13"/>
    <mergeCell ref="N13:S13"/>
    <mergeCell ref="U13:Y13"/>
    <mergeCell ref="B14:B15"/>
    <mergeCell ref="D14:D15"/>
    <mergeCell ref="E14:F14"/>
    <mergeCell ref="N14:P14"/>
    <mergeCell ref="Q14:R15"/>
    <mergeCell ref="E15:F15"/>
    <mergeCell ref="N15:P15"/>
    <mergeCell ref="A12:Y12"/>
    <mergeCell ref="U7:V7"/>
    <mergeCell ref="W7:Y7"/>
    <mergeCell ref="C8:C9"/>
    <mergeCell ref="D8:D9"/>
    <mergeCell ref="E8:F9"/>
    <mergeCell ref="H8:N9"/>
    <mergeCell ref="P8:S9"/>
    <mergeCell ref="U8:V8"/>
    <mergeCell ref="W8:Y8"/>
    <mergeCell ref="U9:V9"/>
    <mergeCell ref="A6:B11"/>
    <mergeCell ref="C6:C7"/>
    <mergeCell ref="E6:F7"/>
    <mergeCell ref="G6:G9"/>
    <mergeCell ref="H6:N7"/>
    <mergeCell ref="O6:O9"/>
    <mergeCell ref="P6:S7"/>
    <mergeCell ref="T6:T9"/>
    <mergeCell ref="U6:Y6"/>
    <mergeCell ref="W9:Y9"/>
    <mergeCell ref="C10:Y10"/>
    <mergeCell ref="E11:F11"/>
    <mergeCell ref="H11:N11"/>
    <mergeCell ref="O11:Y11"/>
    <mergeCell ref="A1:C3"/>
    <mergeCell ref="D1:U3"/>
    <mergeCell ref="V1:W1"/>
    <mergeCell ref="X1:Y1"/>
    <mergeCell ref="V2:W2"/>
    <mergeCell ref="X2:Y2"/>
    <mergeCell ref="V3:W3"/>
    <mergeCell ref="X3:Y3"/>
    <mergeCell ref="A5:Y5"/>
  </mergeCells>
  <dataValidations count="18">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4:P14"/>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4"/>
    <dataValidation allowBlank="1" showInputMessage="1" showErrorMessage="1" prompt="Son los insumos o la información de necesidades o aspectos legales que se requieren para la ejecución de las actividades. " sqref="E14:F14"/>
    <dataValidation allowBlank="1" showInputMessage="1" showErrorMessage="1" prompt="Seleccione de la lista desplegable los trámites y OPAS asociados al proceso, en caso de tener más de uno utilice las diferentes filas." sqref="A49:C49"/>
    <dataValidation allowBlank="1" showInputMessage="1" showErrorMessage="1" prompt="Identifica las entidades externas que reciben o son afectados por las salidas generadas en una actividad." sqref="Y14"/>
    <dataValidation allowBlank="1" showInputMessage="1" showErrorMessage="1" prompt="Identifica los procesos, los cargos o roles específicos que reciben la salida y que hacen parte de la SIC." sqref="W14"/>
    <dataValidation allowBlank="1" showInputMessage="1" showErrorMessage="1" prompt="Define los cargos y/o roles responsables de realizar la actividad descrita. _x000a_" sqref="S14"/>
    <dataValidation allowBlank="1" showInputMessage="1" showErrorMessage="1" prompt="Marque con una X, la etapa del ciclo PHV al que hace referencia la actividad._x000a__x000a_Puede insertar tantas filas como sea necesario de acuerdo al número de actividades requeridas. " sqref="H13:K13"/>
    <dataValidation allowBlank="1" showInputMessage="1" showErrorMessage="1" prompt="Identifica Entidades externas o usuarios que proporcionan insumos o necesidades para ejecutar las actividades del proceso." sqref="C14"/>
    <dataValidation allowBlank="1" showInputMessage="1" showErrorMessage="1" prompt="Identifica los procesos de la SIC, que proporcionan insumos o necesidades para ejecutar las actividades del proceso." sqref="A14"/>
    <dataValidation allowBlank="1" showInputMessage="1" showErrorMessage="1" prompt="Para definir el alcance de su proceso tenga en cuenta que debe describir y delimitar brevemente el inicio y fin de las actividades del proceso. " sqref="H11:N11"/>
    <dataValidation allowBlank="1" showInputMessage="1" showErrorMessage="1" prompt="Confirme si el líder del proceso que aparece cargado se encuentra correcto." sqref="C11"/>
    <dataValidation allowBlank="1" showInputMessage="1" showErrorMessage="1" prompt="Con la ayuda del enlace, defina el tipo de indicador y el nombre del (los) indicadores que quiere establecer para medir su proceso." sqref="U6:Y6"/>
    <dataValidation allowBlank="1" showInputMessage="1" showErrorMessage="1" promptTitle="Tipo de Proceso" prompt="El formato seleccionará automaticamente el tipo de proceso al que corresponde el proceso que seleccionó." sqref="H6:N7"/>
    <dataValidation allowBlank="1" showInputMessage="1" showErrorMessage="1" promptTitle="Macroproceso" prompt="El formato cargará automaticamente la información asociada al proceso que seleccionó." sqref="E6:F7"/>
    <dataValidation allowBlank="1" showInputMessage="1" showErrorMessage="1" promptTitle="Proceso" prompt="Previo a diligenciar las demás casillas, seleccione de la lista desplegable el proceso que va a caracterizar." sqref="C6:C7"/>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6:S7"/>
    <dataValidation allowBlank="1" showInputMessage="1" showErrorMessage="1" sqref="E8:F9 H8"/>
  </dataValidations>
  <pageMargins left="0.70866141732283472" right="0.70866141732283472" top="0.74803149606299213" bottom="0.74803149606299213" header="0.31496062992125984" footer="0.31496062992125984"/>
  <pageSetup scale="30" orientation="portrait" r:id="rId1"/>
  <headerFooter>
    <oddFooter>&amp;RSC01-F09 Vr1 (2019-05-06)</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'[2]Listas desplegables'!#REF!</xm:f>
          </x14:formula1>
          <xm:sqref>A55:C56 A50</xm:sqref>
        </x14:dataValidation>
        <x14:dataValidation type="list" allowBlank="1" showInputMessage="1" showErrorMessage="1">
          <x14:formula1>
            <xm:f>'[2]Listas desplegables'!#REF!</xm:f>
          </x14:formula1>
          <xm:sqref>C8:C9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1:Y54"/>
  <sheetViews>
    <sheetView showGridLines="0" view="pageBreakPreview" zoomScaleNormal="100" zoomScaleSheetLayoutView="100" workbookViewId="0">
      <selection activeCell="C31" sqref="C31"/>
    </sheetView>
  </sheetViews>
  <sheetFormatPr baseColWidth="10" defaultColWidth="11.42578125" defaultRowHeight="15" x14ac:dyDescent="0.25"/>
  <cols>
    <col min="1" max="1" width="4" style="4" customWidth="1"/>
    <col min="2" max="2" width="33.85546875" style="4" customWidth="1"/>
    <col min="3" max="3" width="22.85546875" style="4" customWidth="1"/>
    <col min="4" max="4" width="7.5703125" style="4" customWidth="1"/>
    <col min="5" max="5" width="10" style="4" customWidth="1"/>
    <col min="6" max="6" width="12.42578125" style="4" customWidth="1"/>
    <col min="7" max="7" width="7.85546875" style="4" customWidth="1"/>
    <col min="8" max="8" width="4.140625" style="4" customWidth="1"/>
    <col min="9" max="9" width="13.85546875" style="4" customWidth="1"/>
    <col min="10" max="10" width="3.7109375" style="4" customWidth="1"/>
    <col min="11" max="11" width="9.42578125" style="4" customWidth="1"/>
    <col min="12" max="12" width="11" style="4" customWidth="1"/>
    <col min="13" max="13" width="13" style="4" customWidth="1"/>
    <col min="14" max="14" width="10.140625" style="4" customWidth="1"/>
    <col min="15" max="15" width="13.7109375" style="4" customWidth="1"/>
    <col min="16" max="17" width="12.5703125" style="4" customWidth="1"/>
    <col min="18" max="18" width="11.5703125" style="4" customWidth="1"/>
    <col min="19" max="19" width="4.42578125" style="4" customWidth="1"/>
    <col min="20" max="20" width="4.28515625" style="4" customWidth="1"/>
    <col min="21" max="22" width="11.42578125" customWidth="1"/>
    <col min="23" max="23" width="17.5703125" customWidth="1"/>
    <col min="24" max="24" width="16.5703125" customWidth="1"/>
    <col min="25" max="25" width="11" customWidth="1"/>
    <col min="26" max="16384" width="11.42578125" style="4"/>
  </cols>
  <sheetData>
    <row r="1" spans="2:25" ht="86.25" customHeight="1" x14ac:dyDescent="0.25">
      <c r="B1" s="349"/>
      <c r="C1" s="350"/>
      <c r="D1" s="351" t="s">
        <v>21</v>
      </c>
      <c r="E1" s="351"/>
      <c r="F1" s="351"/>
      <c r="G1" s="351"/>
      <c r="H1" s="351"/>
      <c r="I1" s="351"/>
      <c r="J1" s="351"/>
      <c r="K1" s="351"/>
      <c r="L1" s="351"/>
      <c r="M1" s="351"/>
      <c r="N1" s="351"/>
      <c r="O1" s="351"/>
      <c r="P1" s="351"/>
      <c r="Q1" s="351"/>
      <c r="R1" s="351"/>
      <c r="S1" s="352"/>
    </row>
    <row r="2" spans="2:25" ht="17.45" customHeight="1" x14ac:dyDescent="0.25">
      <c r="B2" s="354"/>
      <c r="C2" s="355"/>
      <c r="D2" s="355"/>
      <c r="E2" s="355"/>
      <c r="F2" s="355"/>
      <c r="G2" s="355"/>
      <c r="H2" s="355"/>
      <c r="I2" s="355"/>
      <c r="J2" s="355"/>
      <c r="K2" s="355"/>
      <c r="L2" s="355"/>
      <c r="M2" s="355"/>
      <c r="N2" s="355"/>
      <c r="O2" s="355"/>
      <c r="P2" s="355"/>
      <c r="Q2" s="355"/>
      <c r="R2" s="355"/>
      <c r="S2" s="356"/>
    </row>
    <row r="3" spans="2:25" ht="29.25" customHeight="1" x14ac:dyDescent="0.25">
      <c r="B3" s="360" t="s">
        <v>162</v>
      </c>
      <c r="C3" s="361"/>
      <c r="D3" s="361"/>
      <c r="E3" s="361"/>
      <c r="F3" s="361"/>
      <c r="G3" s="361"/>
      <c r="H3" s="361"/>
      <c r="I3" s="361"/>
      <c r="J3" s="361"/>
      <c r="K3" s="361"/>
      <c r="L3" s="361"/>
      <c r="M3" s="361"/>
      <c r="N3" s="361"/>
      <c r="O3" s="361"/>
      <c r="P3" s="361"/>
      <c r="Q3" s="361"/>
      <c r="R3" s="361"/>
      <c r="S3" s="362"/>
    </row>
    <row r="4" spans="2:25" ht="30.2" customHeight="1" x14ac:dyDescent="0.25">
      <c r="B4" s="13" t="s">
        <v>37</v>
      </c>
      <c r="C4" s="357" t="s">
        <v>188</v>
      </c>
      <c r="D4" s="358"/>
      <c r="E4" s="358"/>
      <c r="F4" s="358"/>
      <c r="G4" s="358"/>
      <c r="H4" s="358"/>
      <c r="I4" s="358"/>
      <c r="J4" s="358"/>
      <c r="K4" s="358"/>
      <c r="L4" s="358"/>
      <c r="M4" s="358"/>
      <c r="N4" s="358"/>
      <c r="O4" s="358"/>
      <c r="P4" s="358"/>
      <c r="Q4" s="358"/>
      <c r="R4" s="358"/>
      <c r="S4" s="363"/>
    </row>
    <row r="5" spans="2:25" ht="30.2" customHeight="1" x14ac:dyDescent="0.25">
      <c r="B5" s="13" t="s">
        <v>22</v>
      </c>
      <c r="C5" s="357" t="s">
        <v>80</v>
      </c>
      <c r="D5" s="358"/>
      <c r="E5" s="358"/>
      <c r="F5" s="358"/>
      <c r="G5" s="358"/>
      <c r="H5" s="358"/>
      <c r="I5" s="358"/>
      <c r="J5" s="359"/>
      <c r="K5" s="353" t="s">
        <v>36</v>
      </c>
      <c r="L5" s="353"/>
      <c r="M5" s="311" t="str">
        <f>VLOOKUP(C5,'Listas desplegables'!D3:G46,2,0)</f>
        <v xml:space="preserve">Vigilancia Administrativa Protección del Consumidor </v>
      </c>
      <c r="N5" s="311"/>
      <c r="O5" s="311"/>
      <c r="P5" s="311"/>
      <c r="Q5" s="311"/>
      <c r="R5" s="311"/>
      <c r="S5" s="312"/>
    </row>
    <row r="6" spans="2:25" ht="36.75" customHeight="1" x14ac:dyDescent="0.25">
      <c r="B6" s="13" t="s">
        <v>421</v>
      </c>
      <c r="C6" s="311" t="str">
        <f>VLOOKUP(C5,'Listas desplegables'!D3:G46,4,0)</f>
        <v>Director de Investigaciones Protección al Consumidor</v>
      </c>
      <c r="D6" s="311"/>
      <c r="E6" s="311"/>
      <c r="F6" s="311"/>
      <c r="G6" s="311"/>
      <c r="H6" s="311"/>
      <c r="I6" s="311"/>
      <c r="J6" s="311"/>
      <c r="K6" s="310" t="s">
        <v>38</v>
      </c>
      <c r="L6" s="310"/>
      <c r="M6" s="311" t="s">
        <v>413</v>
      </c>
      <c r="N6" s="311"/>
      <c r="O6" s="311"/>
      <c r="P6" s="311"/>
      <c r="Q6" s="311"/>
      <c r="R6" s="311"/>
      <c r="S6" s="312"/>
    </row>
    <row r="7" spans="2:25" ht="15.75" customHeight="1" x14ac:dyDescent="0.25">
      <c r="B7" s="313"/>
      <c r="C7" s="314"/>
      <c r="D7" s="314"/>
      <c r="E7" s="314"/>
      <c r="F7" s="314"/>
      <c r="G7" s="314"/>
      <c r="H7" s="314"/>
      <c r="I7" s="314"/>
      <c r="J7" s="314"/>
      <c r="K7" s="314"/>
      <c r="L7" s="314"/>
      <c r="M7" s="314"/>
      <c r="N7" s="314"/>
      <c r="O7" s="314"/>
      <c r="P7" s="314"/>
      <c r="Q7" s="314"/>
      <c r="R7" s="314"/>
      <c r="S7" s="315"/>
    </row>
    <row r="8" spans="2:25" ht="30.75" customHeight="1" x14ac:dyDescent="0.25">
      <c r="B8" s="13" t="s">
        <v>23</v>
      </c>
      <c r="C8" s="325" t="s">
        <v>282</v>
      </c>
      <c r="D8" s="325"/>
      <c r="E8" s="325"/>
      <c r="F8" s="325"/>
      <c r="G8" s="325"/>
      <c r="H8" s="325"/>
      <c r="I8" s="325"/>
      <c r="J8" s="325"/>
      <c r="K8" s="310" t="s">
        <v>39</v>
      </c>
      <c r="L8" s="310"/>
      <c r="M8" s="325" t="s">
        <v>278</v>
      </c>
      <c r="N8" s="325"/>
      <c r="O8" s="310" t="s">
        <v>42</v>
      </c>
      <c r="P8" s="310"/>
      <c r="Q8" s="365" t="s">
        <v>207</v>
      </c>
      <c r="R8" s="365"/>
      <c r="S8" s="366"/>
    </row>
    <row r="9" spans="2:25" ht="30.75" customHeight="1" x14ac:dyDescent="0.25">
      <c r="B9" s="13" t="s">
        <v>24</v>
      </c>
      <c r="C9" s="333"/>
      <c r="D9" s="333"/>
      <c r="E9" s="333"/>
      <c r="F9" s="333"/>
      <c r="G9" s="333"/>
      <c r="H9" s="333"/>
      <c r="I9" s="333"/>
      <c r="J9" s="333"/>
      <c r="K9" s="333"/>
      <c r="L9" s="333"/>
      <c r="M9" s="333"/>
      <c r="N9" s="333"/>
      <c r="O9" s="333"/>
      <c r="P9" s="333"/>
      <c r="Q9" s="333"/>
      <c r="R9" s="333"/>
      <c r="S9" s="334"/>
    </row>
    <row r="10" spans="2:25" ht="30.75" customHeight="1" x14ac:dyDescent="0.25">
      <c r="B10" s="13" t="s">
        <v>40</v>
      </c>
      <c r="C10" s="335" t="s">
        <v>367</v>
      </c>
      <c r="D10" s="335"/>
      <c r="E10" s="335"/>
      <c r="F10" s="335"/>
      <c r="G10" s="335"/>
      <c r="H10" s="335"/>
      <c r="I10" s="335"/>
      <c r="J10" s="335"/>
      <c r="K10" s="335"/>
      <c r="L10" s="335"/>
      <c r="M10" s="335"/>
      <c r="N10" s="335"/>
      <c r="O10" s="335"/>
      <c r="P10" s="335"/>
      <c r="Q10" s="335"/>
      <c r="R10" s="335"/>
      <c r="S10" s="336"/>
    </row>
    <row r="11" spans="2:25" ht="66.75" customHeight="1" x14ac:dyDescent="0.25">
      <c r="B11" s="41" t="s">
        <v>165</v>
      </c>
      <c r="C11" s="343" t="s">
        <v>366</v>
      </c>
      <c r="D11" s="344"/>
      <c r="E11" s="344"/>
      <c r="F11" s="344"/>
      <c r="G11" s="344"/>
      <c r="H11" s="344"/>
      <c r="I11" s="344"/>
      <c r="J11" s="344"/>
      <c r="K11" s="344"/>
      <c r="L11" s="344"/>
      <c r="M11" s="344"/>
      <c r="N11" s="344"/>
      <c r="O11" s="344"/>
      <c r="P11" s="344"/>
      <c r="Q11" s="344"/>
      <c r="R11" s="344"/>
      <c r="S11" s="345"/>
    </row>
    <row r="12" spans="2:25" ht="14.25" customHeight="1" x14ac:dyDescent="0.25">
      <c r="B12" s="337"/>
      <c r="C12" s="338"/>
      <c r="D12" s="338"/>
      <c r="E12" s="338"/>
      <c r="F12" s="338"/>
      <c r="G12" s="338"/>
      <c r="H12" s="338"/>
      <c r="I12" s="338"/>
      <c r="J12" s="338"/>
      <c r="K12" s="338"/>
      <c r="L12" s="338"/>
      <c r="M12" s="338"/>
      <c r="N12" s="338"/>
      <c r="O12" s="338"/>
      <c r="P12" s="338"/>
      <c r="Q12" s="338"/>
      <c r="R12" s="338"/>
      <c r="S12" s="339"/>
    </row>
    <row r="13" spans="2:25" s="6" customFormat="1" ht="30.2" customHeight="1" x14ac:dyDescent="0.25">
      <c r="B13" s="58" t="s">
        <v>25</v>
      </c>
      <c r="C13" s="222" t="s">
        <v>164</v>
      </c>
      <c r="D13" s="224"/>
      <c r="E13" s="222" t="s">
        <v>41</v>
      </c>
      <c r="F13" s="223"/>
      <c r="G13" s="223"/>
      <c r="H13" s="224"/>
      <c r="I13" s="353" t="s">
        <v>26</v>
      </c>
      <c r="J13" s="353"/>
      <c r="K13" s="353"/>
      <c r="L13" s="353"/>
      <c r="M13" s="353"/>
      <c r="N13" s="353" t="s">
        <v>27</v>
      </c>
      <c r="O13" s="353"/>
      <c r="P13" s="353"/>
      <c r="Q13" s="353"/>
      <c r="R13" s="364"/>
      <c r="S13" s="340"/>
      <c r="U13"/>
      <c r="V13"/>
      <c r="W13"/>
      <c r="X13"/>
      <c r="Y13"/>
    </row>
    <row r="14" spans="2:25" ht="42" customHeight="1" x14ac:dyDescent="0.25">
      <c r="B14" s="59" t="s">
        <v>369</v>
      </c>
      <c r="C14" s="301" t="s">
        <v>369</v>
      </c>
      <c r="D14" s="341"/>
      <c r="E14" s="341" t="s">
        <v>371</v>
      </c>
      <c r="F14" s="341"/>
      <c r="G14" s="341"/>
      <c r="H14" s="341"/>
      <c r="I14" s="341" t="s">
        <v>422</v>
      </c>
      <c r="J14" s="341"/>
      <c r="K14" s="341"/>
      <c r="L14" s="341"/>
      <c r="M14" s="341"/>
      <c r="N14" s="341" t="s">
        <v>372</v>
      </c>
      <c r="O14" s="341"/>
      <c r="P14" s="341"/>
      <c r="Q14" s="341"/>
      <c r="R14" s="342"/>
      <c r="S14" s="340"/>
    </row>
    <row r="15" spans="2:25" ht="42" customHeight="1" x14ac:dyDescent="0.25">
      <c r="B15" s="60" t="s">
        <v>370</v>
      </c>
      <c r="C15" s="301" t="s">
        <v>370</v>
      </c>
      <c r="D15" s="341"/>
      <c r="E15" s="341" t="s">
        <v>374</v>
      </c>
      <c r="F15" s="341"/>
      <c r="G15" s="341"/>
      <c r="H15" s="341"/>
      <c r="I15" s="341" t="s">
        <v>422</v>
      </c>
      <c r="J15" s="341"/>
      <c r="K15" s="341"/>
      <c r="L15" s="341"/>
      <c r="M15" s="341"/>
      <c r="N15" s="341" t="s">
        <v>372</v>
      </c>
      <c r="O15" s="341"/>
      <c r="P15" s="341"/>
      <c r="Q15" s="341"/>
      <c r="R15" s="342"/>
      <c r="S15" s="340"/>
    </row>
    <row r="16" spans="2:25" x14ac:dyDescent="0.25">
      <c r="B16" s="346"/>
      <c r="C16" s="347"/>
      <c r="D16" s="347"/>
      <c r="E16" s="347"/>
      <c r="F16" s="347"/>
      <c r="G16" s="347"/>
      <c r="H16" s="347"/>
      <c r="I16" s="347"/>
      <c r="J16" s="347"/>
      <c r="K16" s="347"/>
      <c r="L16" s="347"/>
      <c r="M16" s="347"/>
      <c r="N16" s="347"/>
      <c r="O16" s="347"/>
      <c r="P16" s="347"/>
      <c r="Q16" s="347"/>
      <c r="R16" s="347"/>
      <c r="S16" s="348"/>
    </row>
    <row r="17" spans="2:19" ht="18" x14ac:dyDescent="0.25">
      <c r="B17" s="15"/>
      <c r="C17" s="7"/>
      <c r="D17" s="7"/>
      <c r="E17" s="7"/>
      <c r="F17" s="7"/>
      <c r="G17" s="7"/>
      <c r="H17" s="7"/>
      <c r="I17" s="7"/>
      <c r="J17" s="7"/>
      <c r="K17" s="7"/>
      <c r="L17" s="7"/>
      <c r="M17" s="7"/>
      <c r="N17" s="7"/>
      <c r="O17" s="7"/>
      <c r="P17" s="7"/>
      <c r="Q17" s="7"/>
      <c r="R17" s="8"/>
      <c r="S17" s="14"/>
    </row>
    <row r="18" spans="2:19" ht="18" x14ac:dyDescent="0.25">
      <c r="B18" s="20" t="s">
        <v>28</v>
      </c>
      <c r="C18" s="9" t="s">
        <v>29</v>
      </c>
      <c r="D18" s="48"/>
      <c r="E18" s="9"/>
      <c r="F18" s="9" t="s">
        <v>30</v>
      </c>
      <c r="G18" s="48"/>
      <c r="H18" s="9"/>
      <c r="I18" s="9" t="s">
        <v>31</v>
      </c>
      <c r="J18" s="9"/>
      <c r="K18" s="48"/>
      <c r="L18" s="9"/>
      <c r="M18" s="9" t="s">
        <v>32</v>
      </c>
      <c r="N18" s="48" t="s">
        <v>242</v>
      </c>
      <c r="O18" s="9"/>
      <c r="P18" s="9"/>
      <c r="Q18" s="9"/>
      <c r="R18" s="10"/>
      <c r="S18" s="14"/>
    </row>
    <row r="19" spans="2:19" ht="18" x14ac:dyDescent="0.25">
      <c r="B19" s="16"/>
      <c r="C19" s="11"/>
      <c r="D19" s="11"/>
      <c r="E19" s="11"/>
      <c r="F19" s="11"/>
      <c r="G19" s="11"/>
      <c r="H19" s="11"/>
      <c r="I19" s="11"/>
      <c r="J19" s="11"/>
      <c r="K19" s="11"/>
      <c r="L19" s="11"/>
      <c r="M19" s="11"/>
      <c r="N19" s="11"/>
      <c r="O19" s="11"/>
      <c r="P19" s="11"/>
      <c r="Q19" s="11"/>
      <c r="R19" s="12"/>
      <c r="S19" s="14"/>
    </row>
    <row r="20" spans="2:19" ht="15.75" x14ac:dyDescent="0.25">
      <c r="B20" s="17"/>
      <c r="C20" s="5"/>
      <c r="D20" s="5"/>
      <c r="E20" s="5"/>
      <c r="F20" s="5"/>
      <c r="G20" s="5"/>
      <c r="H20" s="5"/>
      <c r="I20" s="5"/>
      <c r="J20" s="5"/>
      <c r="K20" s="5"/>
      <c r="L20" s="5"/>
      <c r="M20" s="5"/>
      <c r="N20" s="5"/>
      <c r="O20" s="5"/>
      <c r="P20" s="5"/>
      <c r="Q20" s="5"/>
      <c r="R20" s="5"/>
      <c r="S20" s="14"/>
    </row>
    <row r="21" spans="2:19" ht="18" x14ac:dyDescent="0.25">
      <c r="B21" s="326" t="s">
        <v>33</v>
      </c>
      <c r="C21" s="327" t="s">
        <v>209</v>
      </c>
      <c r="D21" s="328"/>
      <c r="E21" s="328"/>
      <c r="F21" s="328"/>
      <c r="G21" s="329"/>
      <c r="H21" s="45"/>
      <c r="I21" s="330" t="s">
        <v>210</v>
      </c>
      <c r="J21" s="330"/>
      <c r="K21" s="330"/>
      <c r="L21" s="330"/>
      <c r="M21" s="331"/>
      <c r="N21" s="327" t="s">
        <v>211</v>
      </c>
      <c r="O21" s="328"/>
      <c r="P21" s="328"/>
      <c r="Q21" s="328"/>
      <c r="R21" s="332"/>
      <c r="S21" s="14"/>
    </row>
    <row r="22" spans="2:19" ht="18" x14ac:dyDescent="0.25">
      <c r="B22" s="326"/>
      <c r="C22" s="327" t="s">
        <v>242</v>
      </c>
      <c r="D22" s="328"/>
      <c r="E22" s="328"/>
      <c r="F22" s="328"/>
      <c r="G22" s="329"/>
      <c r="H22" s="327"/>
      <c r="I22" s="328"/>
      <c r="J22" s="328"/>
      <c r="K22" s="328"/>
      <c r="L22" s="328"/>
      <c r="M22" s="329"/>
      <c r="N22" s="327"/>
      <c r="O22" s="328"/>
      <c r="P22" s="328"/>
      <c r="Q22" s="328"/>
      <c r="R22" s="332"/>
      <c r="S22" s="14"/>
    </row>
    <row r="23" spans="2:19" ht="15.75" x14ac:dyDescent="0.25">
      <c r="B23" s="17"/>
      <c r="C23" s="5"/>
      <c r="D23" s="5"/>
      <c r="E23" s="5"/>
      <c r="F23" s="5"/>
      <c r="G23" s="5"/>
      <c r="H23" s="5"/>
      <c r="I23" s="5"/>
      <c r="J23" s="5"/>
      <c r="K23" s="5"/>
      <c r="L23" s="5"/>
      <c r="M23" s="5"/>
      <c r="N23" s="5"/>
      <c r="O23" s="5"/>
      <c r="P23" s="5"/>
      <c r="Q23" s="5"/>
      <c r="R23" s="5"/>
      <c r="S23" s="14"/>
    </row>
    <row r="24" spans="2:19" ht="49.7" customHeight="1" thickBot="1" x14ac:dyDescent="0.3">
      <c r="B24" s="47" t="s">
        <v>34</v>
      </c>
      <c r="C24" s="21">
        <v>0.85</v>
      </c>
      <c r="D24" s="18"/>
      <c r="E24" s="316" t="s">
        <v>35</v>
      </c>
      <c r="F24" s="317"/>
      <c r="G24" s="318"/>
      <c r="H24" s="319" t="s">
        <v>368</v>
      </c>
      <c r="I24" s="320"/>
      <c r="J24" s="321"/>
      <c r="K24" s="316" t="s">
        <v>233</v>
      </c>
      <c r="L24" s="317"/>
      <c r="M24" s="317"/>
      <c r="N24" s="318"/>
      <c r="O24" s="322" t="s">
        <v>414</v>
      </c>
      <c r="P24" s="323"/>
      <c r="Q24" s="323"/>
      <c r="R24" s="324"/>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6">
    <mergeCell ref="E13:H13"/>
    <mergeCell ref="I13:M13"/>
    <mergeCell ref="N13:R13"/>
    <mergeCell ref="K8:L8"/>
    <mergeCell ref="C8:J8"/>
    <mergeCell ref="Q8:S8"/>
    <mergeCell ref="B1:C1"/>
    <mergeCell ref="D1:S1"/>
    <mergeCell ref="K5:L5"/>
    <mergeCell ref="B2:S2"/>
    <mergeCell ref="C5:J5"/>
    <mergeCell ref="B3:S3"/>
    <mergeCell ref="C4:S4"/>
    <mergeCell ref="M5:S5"/>
    <mergeCell ref="N22:R22"/>
    <mergeCell ref="C9:S9"/>
    <mergeCell ref="C10:S10"/>
    <mergeCell ref="B12:S12"/>
    <mergeCell ref="S13:S15"/>
    <mergeCell ref="C14:D14"/>
    <mergeCell ref="E14:H14"/>
    <mergeCell ref="I14:M14"/>
    <mergeCell ref="N14:R14"/>
    <mergeCell ref="C15:D15"/>
    <mergeCell ref="E15:H15"/>
    <mergeCell ref="I15:M15"/>
    <mergeCell ref="N15:R15"/>
    <mergeCell ref="C11:S11"/>
    <mergeCell ref="B16:S16"/>
    <mergeCell ref="C13:D13"/>
    <mergeCell ref="K6:L6"/>
    <mergeCell ref="C6:J6"/>
    <mergeCell ref="M6:S6"/>
    <mergeCell ref="B7:S7"/>
    <mergeCell ref="E24:G24"/>
    <mergeCell ref="H24:J24"/>
    <mergeCell ref="K24:N24"/>
    <mergeCell ref="O24:R24"/>
    <mergeCell ref="O8:P8"/>
    <mergeCell ref="M8:N8"/>
    <mergeCell ref="B21:B22"/>
    <mergeCell ref="C21:G21"/>
    <mergeCell ref="I21:M21"/>
    <mergeCell ref="N21:R21"/>
    <mergeCell ref="C22:G22"/>
    <mergeCell ref="H22:M22"/>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desplegables'!$L$2:$L$42</xm:f>
          </x14:formula1>
          <xm:sqref>C4:S4</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54"/>
  <sheetViews>
    <sheetView showGridLines="0" view="pageBreakPreview" topLeftCell="A10" zoomScale="115" zoomScaleNormal="100" zoomScaleSheetLayoutView="115" workbookViewId="0">
      <selection activeCell="C24" sqref="C24"/>
    </sheetView>
  </sheetViews>
  <sheetFormatPr baseColWidth="10" defaultColWidth="11.42578125" defaultRowHeight="15" x14ac:dyDescent="0.25"/>
  <cols>
    <col min="1" max="1" width="4" style="4" customWidth="1"/>
    <col min="2" max="2" width="33.85546875" style="4" customWidth="1"/>
    <col min="3" max="3" width="22.85546875" style="4" customWidth="1"/>
    <col min="4" max="4" width="7.5703125" style="4" customWidth="1"/>
    <col min="5" max="5" width="10" style="4" customWidth="1"/>
    <col min="6" max="6" width="12.42578125" style="4" customWidth="1"/>
    <col min="7" max="7" width="7.85546875" style="4" customWidth="1"/>
    <col min="8" max="8" width="4.140625" style="4" customWidth="1"/>
    <col min="9" max="9" width="13.85546875" style="4" customWidth="1"/>
    <col min="10" max="10" width="3.7109375" style="4" customWidth="1"/>
    <col min="11" max="11" width="9.42578125" style="4" customWidth="1"/>
    <col min="12" max="12" width="11" style="4" customWidth="1"/>
    <col min="13" max="13" width="13" style="4" customWidth="1"/>
    <col min="14" max="14" width="10.140625" style="4" customWidth="1"/>
    <col min="15" max="15" width="13.7109375" style="4" customWidth="1"/>
    <col min="16" max="17" width="12.5703125" style="4" customWidth="1"/>
    <col min="18" max="18" width="11.5703125" style="4" customWidth="1"/>
    <col min="19" max="19" width="4.42578125" style="4" customWidth="1"/>
    <col min="20" max="20" width="4.28515625" style="4" customWidth="1"/>
    <col min="21" max="22" width="11.42578125" customWidth="1"/>
    <col min="23" max="23" width="17.5703125" customWidth="1"/>
    <col min="24" max="24" width="16.5703125" customWidth="1"/>
    <col min="25" max="25" width="11" customWidth="1"/>
    <col min="26" max="16384" width="11.42578125" style="4"/>
  </cols>
  <sheetData>
    <row r="1" spans="2:25" ht="86.25" customHeight="1" x14ac:dyDescent="0.25">
      <c r="B1" s="349"/>
      <c r="C1" s="350"/>
      <c r="D1" s="351" t="s">
        <v>21</v>
      </c>
      <c r="E1" s="351"/>
      <c r="F1" s="351"/>
      <c r="G1" s="351"/>
      <c r="H1" s="351"/>
      <c r="I1" s="351"/>
      <c r="J1" s="351"/>
      <c r="K1" s="351"/>
      <c r="L1" s="351"/>
      <c r="M1" s="351"/>
      <c r="N1" s="351"/>
      <c r="O1" s="351"/>
      <c r="P1" s="351"/>
      <c r="Q1" s="351"/>
      <c r="R1" s="351"/>
      <c r="S1" s="352"/>
    </row>
    <row r="2" spans="2:25" ht="17.45" customHeight="1" x14ac:dyDescent="0.25">
      <c r="B2" s="354"/>
      <c r="C2" s="355"/>
      <c r="D2" s="355"/>
      <c r="E2" s="355"/>
      <c r="F2" s="355"/>
      <c r="G2" s="355"/>
      <c r="H2" s="355"/>
      <c r="I2" s="355"/>
      <c r="J2" s="355"/>
      <c r="K2" s="355"/>
      <c r="L2" s="355"/>
      <c r="M2" s="355"/>
      <c r="N2" s="355"/>
      <c r="O2" s="355"/>
      <c r="P2" s="355"/>
      <c r="Q2" s="355"/>
      <c r="R2" s="355"/>
      <c r="S2" s="356"/>
    </row>
    <row r="3" spans="2:25" ht="29.25" customHeight="1" x14ac:dyDescent="0.25">
      <c r="B3" s="360" t="s">
        <v>162</v>
      </c>
      <c r="C3" s="361"/>
      <c r="D3" s="361"/>
      <c r="E3" s="361"/>
      <c r="F3" s="361"/>
      <c r="G3" s="361"/>
      <c r="H3" s="361"/>
      <c r="I3" s="361"/>
      <c r="J3" s="361"/>
      <c r="K3" s="361"/>
      <c r="L3" s="361"/>
      <c r="M3" s="361"/>
      <c r="N3" s="361"/>
      <c r="O3" s="361"/>
      <c r="P3" s="361"/>
      <c r="Q3" s="361"/>
      <c r="R3" s="361"/>
      <c r="S3" s="362"/>
    </row>
    <row r="4" spans="2:25" ht="30.2" customHeight="1" x14ac:dyDescent="0.25">
      <c r="B4" s="13" t="s">
        <v>37</v>
      </c>
      <c r="C4" s="357" t="s">
        <v>188</v>
      </c>
      <c r="D4" s="358"/>
      <c r="E4" s="358"/>
      <c r="F4" s="358"/>
      <c r="G4" s="358"/>
      <c r="H4" s="358"/>
      <c r="I4" s="358"/>
      <c r="J4" s="358"/>
      <c r="K4" s="358"/>
      <c r="L4" s="358"/>
      <c r="M4" s="358"/>
      <c r="N4" s="358"/>
      <c r="O4" s="358"/>
      <c r="P4" s="358"/>
      <c r="Q4" s="358"/>
      <c r="R4" s="358"/>
      <c r="S4" s="363"/>
    </row>
    <row r="5" spans="2:25" ht="30.2" customHeight="1" x14ac:dyDescent="0.25">
      <c r="B5" s="13" t="s">
        <v>22</v>
      </c>
      <c r="C5" s="357" t="s">
        <v>80</v>
      </c>
      <c r="D5" s="358"/>
      <c r="E5" s="358"/>
      <c r="F5" s="358"/>
      <c r="G5" s="358"/>
      <c r="H5" s="358"/>
      <c r="I5" s="358"/>
      <c r="J5" s="359"/>
      <c r="K5" s="353" t="s">
        <v>36</v>
      </c>
      <c r="L5" s="353"/>
      <c r="M5" s="311" t="str">
        <f>VLOOKUP(C5,'Listas desplegables'!D3:G46,2,0)</f>
        <v xml:space="preserve">Vigilancia Administrativa Protección del Consumidor </v>
      </c>
      <c r="N5" s="311"/>
      <c r="O5" s="311"/>
      <c r="P5" s="311"/>
      <c r="Q5" s="311"/>
      <c r="R5" s="311"/>
      <c r="S5" s="312"/>
    </row>
    <row r="6" spans="2:25" ht="36.75" customHeight="1" x14ac:dyDescent="0.25">
      <c r="B6" s="13" t="s">
        <v>421</v>
      </c>
      <c r="C6" s="311" t="str">
        <f>VLOOKUP(C5,'Listas desplegables'!D3:G46,4,0)</f>
        <v>Director de Investigaciones Protección al Consumidor</v>
      </c>
      <c r="D6" s="311"/>
      <c r="E6" s="311"/>
      <c r="F6" s="311"/>
      <c r="G6" s="311"/>
      <c r="H6" s="311"/>
      <c r="I6" s="311"/>
      <c r="J6" s="311"/>
      <c r="K6" s="310" t="s">
        <v>38</v>
      </c>
      <c r="L6" s="310"/>
      <c r="M6" s="311" t="s">
        <v>311</v>
      </c>
      <c r="N6" s="311"/>
      <c r="O6" s="311"/>
      <c r="P6" s="311"/>
      <c r="Q6" s="311"/>
      <c r="R6" s="311"/>
      <c r="S6" s="312"/>
    </row>
    <row r="7" spans="2:25" ht="15.75" customHeight="1" x14ac:dyDescent="0.25">
      <c r="B7" s="313"/>
      <c r="C7" s="314"/>
      <c r="D7" s="314"/>
      <c r="E7" s="314"/>
      <c r="F7" s="314"/>
      <c r="G7" s="314"/>
      <c r="H7" s="314"/>
      <c r="I7" s="314"/>
      <c r="J7" s="314"/>
      <c r="K7" s="314"/>
      <c r="L7" s="314"/>
      <c r="M7" s="314"/>
      <c r="N7" s="314"/>
      <c r="O7" s="314"/>
      <c r="P7" s="314"/>
      <c r="Q7" s="314"/>
      <c r="R7" s="314"/>
      <c r="S7" s="315"/>
    </row>
    <row r="8" spans="2:25" ht="30.75" customHeight="1" x14ac:dyDescent="0.25">
      <c r="B8" s="13" t="s">
        <v>23</v>
      </c>
      <c r="C8" s="325" t="s">
        <v>283</v>
      </c>
      <c r="D8" s="325"/>
      <c r="E8" s="325"/>
      <c r="F8" s="325"/>
      <c r="G8" s="325"/>
      <c r="H8" s="325"/>
      <c r="I8" s="325"/>
      <c r="J8" s="325"/>
      <c r="K8" s="310" t="s">
        <v>39</v>
      </c>
      <c r="L8" s="310"/>
      <c r="M8" s="325"/>
      <c r="N8" s="325"/>
      <c r="O8" s="310" t="s">
        <v>42</v>
      </c>
      <c r="P8" s="310"/>
      <c r="Q8" s="365"/>
      <c r="R8" s="365"/>
      <c r="S8" s="366"/>
    </row>
    <row r="9" spans="2:25" ht="30.75" customHeight="1" x14ac:dyDescent="0.25">
      <c r="B9" s="13" t="s">
        <v>24</v>
      </c>
      <c r="C9" s="333" t="s">
        <v>375</v>
      </c>
      <c r="D9" s="333"/>
      <c r="E9" s="333"/>
      <c r="F9" s="333"/>
      <c r="G9" s="333"/>
      <c r="H9" s="333"/>
      <c r="I9" s="333"/>
      <c r="J9" s="333"/>
      <c r="K9" s="333"/>
      <c r="L9" s="333"/>
      <c r="M9" s="333"/>
      <c r="N9" s="333"/>
      <c r="O9" s="333"/>
      <c r="P9" s="333"/>
      <c r="Q9" s="333"/>
      <c r="R9" s="333"/>
      <c r="S9" s="334"/>
    </row>
    <row r="10" spans="2:25" ht="30.75" customHeight="1" x14ac:dyDescent="0.25">
      <c r="B10" s="13" t="s">
        <v>40</v>
      </c>
      <c r="C10" s="335" t="s">
        <v>373</v>
      </c>
      <c r="D10" s="335"/>
      <c r="E10" s="335"/>
      <c r="F10" s="335"/>
      <c r="G10" s="335"/>
      <c r="H10" s="335"/>
      <c r="I10" s="335"/>
      <c r="J10" s="335"/>
      <c r="K10" s="335"/>
      <c r="L10" s="335"/>
      <c r="M10" s="335"/>
      <c r="N10" s="335"/>
      <c r="O10" s="335"/>
      <c r="P10" s="335"/>
      <c r="Q10" s="335"/>
      <c r="R10" s="335"/>
      <c r="S10" s="336"/>
    </row>
    <row r="11" spans="2:25" ht="66.75" customHeight="1" x14ac:dyDescent="0.25">
      <c r="B11" s="41" t="s">
        <v>165</v>
      </c>
      <c r="C11" s="343" t="s">
        <v>366</v>
      </c>
      <c r="D11" s="344"/>
      <c r="E11" s="344"/>
      <c r="F11" s="344"/>
      <c r="G11" s="344"/>
      <c r="H11" s="344"/>
      <c r="I11" s="344"/>
      <c r="J11" s="344"/>
      <c r="K11" s="344"/>
      <c r="L11" s="344"/>
      <c r="M11" s="344"/>
      <c r="N11" s="344"/>
      <c r="O11" s="344"/>
      <c r="P11" s="344"/>
      <c r="Q11" s="344"/>
      <c r="R11" s="344"/>
      <c r="S11" s="345"/>
    </row>
    <row r="12" spans="2:25" ht="14.25" customHeight="1" x14ac:dyDescent="0.25">
      <c r="B12" s="337"/>
      <c r="C12" s="338"/>
      <c r="D12" s="338"/>
      <c r="E12" s="338"/>
      <c r="F12" s="338"/>
      <c r="G12" s="338"/>
      <c r="H12" s="338"/>
      <c r="I12" s="338"/>
      <c r="J12" s="338"/>
      <c r="K12" s="338"/>
      <c r="L12" s="338"/>
      <c r="M12" s="338"/>
      <c r="N12" s="338"/>
      <c r="O12" s="338"/>
      <c r="P12" s="338"/>
      <c r="Q12" s="338"/>
      <c r="R12" s="338"/>
      <c r="S12" s="339"/>
    </row>
    <row r="13" spans="2:25" s="6" customFormat="1" ht="30.2" customHeight="1" x14ac:dyDescent="0.25">
      <c r="B13" s="58" t="s">
        <v>25</v>
      </c>
      <c r="C13" s="222" t="s">
        <v>164</v>
      </c>
      <c r="D13" s="224"/>
      <c r="E13" s="222" t="s">
        <v>41</v>
      </c>
      <c r="F13" s="223"/>
      <c r="G13" s="223"/>
      <c r="H13" s="224"/>
      <c r="I13" s="353" t="s">
        <v>26</v>
      </c>
      <c r="J13" s="353"/>
      <c r="K13" s="353"/>
      <c r="L13" s="353"/>
      <c r="M13" s="353"/>
      <c r="N13" s="353" t="s">
        <v>27</v>
      </c>
      <c r="O13" s="353"/>
      <c r="P13" s="353"/>
      <c r="Q13" s="353"/>
      <c r="R13" s="364"/>
      <c r="S13" s="340"/>
      <c r="U13"/>
      <c r="V13"/>
      <c r="W13"/>
      <c r="X13"/>
      <c r="Y13"/>
    </row>
    <row r="14" spans="2:25" ht="42" customHeight="1" x14ac:dyDescent="0.25">
      <c r="B14" s="367" t="s">
        <v>378</v>
      </c>
      <c r="C14" s="301" t="s">
        <v>376</v>
      </c>
      <c r="D14" s="341"/>
      <c r="E14" s="341" t="s">
        <v>379</v>
      </c>
      <c r="F14" s="341"/>
      <c r="G14" s="341"/>
      <c r="H14" s="341"/>
      <c r="I14" s="341" t="s">
        <v>422</v>
      </c>
      <c r="J14" s="341"/>
      <c r="K14" s="341"/>
      <c r="L14" s="341"/>
      <c r="M14" s="341"/>
      <c r="N14" s="341" t="s">
        <v>380</v>
      </c>
      <c r="O14" s="341"/>
      <c r="P14" s="341"/>
      <c r="Q14" s="341"/>
      <c r="R14" s="342"/>
      <c r="S14" s="340"/>
    </row>
    <row r="15" spans="2:25" ht="42" customHeight="1" x14ac:dyDescent="0.25">
      <c r="B15" s="368"/>
      <c r="C15" s="301" t="s">
        <v>377</v>
      </c>
      <c r="D15" s="341"/>
      <c r="E15" s="341" t="s">
        <v>379</v>
      </c>
      <c r="F15" s="341"/>
      <c r="G15" s="341"/>
      <c r="H15" s="341"/>
      <c r="I15" s="341" t="s">
        <v>422</v>
      </c>
      <c r="J15" s="341"/>
      <c r="K15" s="341"/>
      <c r="L15" s="341"/>
      <c r="M15" s="341"/>
      <c r="N15" s="341" t="s">
        <v>381</v>
      </c>
      <c r="O15" s="341"/>
      <c r="P15" s="341"/>
      <c r="Q15" s="341"/>
      <c r="R15" s="342"/>
      <c r="S15" s="340"/>
    </row>
    <row r="16" spans="2:25" x14ac:dyDescent="0.25">
      <c r="B16" s="346"/>
      <c r="C16" s="347"/>
      <c r="D16" s="347"/>
      <c r="E16" s="347"/>
      <c r="F16" s="347"/>
      <c r="G16" s="347"/>
      <c r="H16" s="347"/>
      <c r="I16" s="347"/>
      <c r="J16" s="347"/>
      <c r="K16" s="347"/>
      <c r="L16" s="347"/>
      <c r="M16" s="347"/>
      <c r="N16" s="347"/>
      <c r="O16" s="347"/>
      <c r="P16" s="347"/>
      <c r="Q16" s="347"/>
      <c r="R16" s="347"/>
      <c r="S16" s="348"/>
    </row>
    <row r="17" spans="2:19" ht="18" x14ac:dyDescent="0.25">
      <c r="B17" s="15"/>
      <c r="C17" s="7"/>
      <c r="D17" s="7"/>
      <c r="E17" s="7"/>
      <c r="F17" s="7"/>
      <c r="G17" s="7"/>
      <c r="H17" s="7"/>
      <c r="I17" s="7"/>
      <c r="J17" s="7"/>
      <c r="K17" s="7"/>
      <c r="L17" s="7"/>
      <c r="M17" s="7"/>
      <c r="N17" s="7"/>
      <c r="O17" s="7"/>
      <c r="P17" s="7"/>
      <c r="Q17" s="7"/>
      <c r="R17" s="8"/>
      <c r="S17" s="14"/>
    </row>
    <row r="18" spans="2:19" ht="18" x14ac:dyDescent="0.25">
      <c r="B18" s="20" t="s">
        <v>28</v>
      </c>
      <c r="C18" s="9" t="s">
        <v>29</v>
      </c>
      <c r="D18" s="48"/>
      <c r="E18" s="9"/>
      <c r="F18" s="9" t="s">
        <v>30</v>
      </c>
      <c r="G18" s="48"/>
      <c r="H18" s="9"/>
      <c r="I18" s="9" t="s">
        <v>31</v>
      </c>
      <c r="J18" s="9"/>
      <c r="K18" s="48"/>
      <c r="L18" s="9"/>
      <c r="M18" s="9" t="s">
        <v>32</v>
      </c>
      <c r="N18" s="48" t="s">
        <v>242</v>
      </c>
      <c r="O18" s="9"/>
      <c r="P18" s="9"/>
      <c r="Q18" s="9"/>
      <c r="R18" s="10"/>
      <c r="S18" s="14"/>
    </row>
    <row r="19" spans="2:19" ht="18" x14ac:dyDescent="0.25">
      <c r="B19" s="16"/>
      <c r="C19" s="11"/>
      <c r="D19" s="11"/>
      <c r="E19" s="11"/>
      <c r="F19" s="11"/>
      <c r="G19" s="11"/>
      <c r="H19" s="11"/>
      <c r="I19" s="11"/>
      <c r="J19" s="11"/>
      <c r="K19" s="11"/>
      <c r="L19" s="11"/>
      <c r="M19" s="11"/>
      <c r="N19" s="11"/>
      <c r="O19" s="11"/>
      <c r="P19" s="11"/>
      <c r="Q19" s="11"/>
      <c r="R19" s="12"/>
      <c r="S19" s="14"/>
    </row>
    <row r="20" spans="2:19" ht="15.75" x14ac:dyDescent="0.25">
      <c r="B20" s="17"/>
      <c r="C20" s="5"/>
      <c r="D20" s="5"/>
      <c r="E20" s="5"/>
      <c r="F20" s="5"/>
      <c r="G20" s="5"/>
      <c r="H20" s="5"/>
      <c r="I20" s="5"/>
      <c r="J20" s="5"/>
      <c r="K20" s="5"/>
      <c r="L20" s="5"/>
      <c r="M20" s="5"/>
      <c r="N20" s="5"/>
      <c r="O20" s="5"/>
      <c r="P20" s="5"/>
      <c r="Q20" s="5"/>
      <c r="R20" s="5"/>
      <c r="S20" s="14"/>
    </row>
    <row r="21" spans="2:19" ht="18" x14ac:dyDescent="0.25">
      <c r="B21" s="326" t="s">
        <v>33</v>
      </c>
      <c r="C21" s="327" t="s">
        <v>209</v>
      </c>
      <c r="D21" s="328"/>
      <c r="E21" s="328"/>
      <c r="F21" s="328"/>
      <c r="G21" s="329"/>
      <c r="H21" s="45"/>
      <c r="I21" s="330" t="s">
        <v>210</v>
      </c>
      <c r="J21" s="330"/>
      <c r="K21" s="330"/>
      <c r="L21" s="330"/>
      <c r="M21" s="331"/>
      <c r="N21" s="327" t="s">
        <v>211</v>
      </c>
      <c r="O21" s="328"/>
      <c r="P21" s="328"/>
      <c r="Q21" s="328"/>
      <c r="R21" s="332"/>
      <c r="S21" s="14"/>
    </row>
    <row r="22" spans="2:19" ht="18" x14ac:dyDescent="0.25">
      <c r="B22" s="326"/>
      <c r="C22" s="327" t="s">
        <v>242</v>
      </c>
      <c r="D22" s="328"/>
      <c r="E22" s="328"/>
      <c r="F22" s="328"/>
      <c r="G22" s="329"/>
      <c r="H22" s="327"/>
      <c r="I22" s="328"/>
      <c r="J22" s="328"/>
      <c r="K22" s="328"/>
      <c r="L22" s="328"/>
      <c r="M22" s="329"/>
      <c r="N22" s="327"/>
      <c r="O22" s="328"/>
      <c r="P22" s="328"/>
      <c r="Q22" s="328"/>
      <c r="R22" s="332"/>
      <c r="S22" s="14"/>
    </row>
    <row r="23" spans="2:19" ht="15.75" x14ac:dyDescent="0.25">
      <c r="B23" s="17"/>
      <c r="C23" s="5"/>
      <c r="D23" s="5"/>
      <c r="E23" s="5"/>
      <c r="F23" s="5"/>
      <c r="G23" s="5"/>
      <c r="H23" s="5"/>
      <c r="I23" s="5"/>
      <c r="J23" s="5"/>
      <c r="K23" s="5"/>
      <c r="L23" s="5"/>
      <c r="M23" s="5"/>
      <c r="N23" s="5"/>
      <c r="O23" s="5"/>
      <c r="P23" s="5"/>
      <c r="Q23" s="5"/>
      <c r="R23" s="5"/>
      <c r="S23" s="14"/>
    </row>
    <row r="24" spans="2:19" ht="49.7" customHeight="1" thickBot="1" x14ac:dyDescent="0.3">
      <c r="B24" s="47" t="s">
        <v>34</v>
      </c>
      <c r="C24" s="21">
        <v>0.5</v>
      </c>
      <c r="D24" s="18"/>
      <c r="E24" s="316" t="s">
        <v>35</v>
      </c>
      <c r="F24" s="317"/>
      <c r="G24" s="318"/>
      <c r="H24" s="319" t="s">
        <v>368</v>
      </c>
      <c r="I24" s="320"/>
      <c r="J24" s="321"/>
      <c r="K24" s="316" t="s">
        <v>233</v>
      </c>
      <c r="L24" s="317"/>
      <c r="M24" s="317"/>
      <c r="N24" s="318"/>
      <c r="O24" s="322" t="s">
        <v>415</v>
      </c>
      <c r="P24" s="323"/>
      <c r="Q24" s="323"/>
      <c r="R24" s="324"/>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E24:G24"/>
    <mergeCell ref="H24:J24"/>
    <mergeCell ref="K24:N24"/>
    <mergeCell ref="O24:R24"/>
    <mergeCell ref="B14:B15"/>
    <mergeCell ref="B16:S16"/>
    <mergeCell ref="B21:B22"/>
    <mergeCell ref="C21:G21"/>
    <mergeCell ref="I21:M21"/>
    <mergeCell ref="N21:R21"/>
    <mergeCell ref="C22:G22"/>
    <mergeCell ref="H22:M22"/>
    <mergeCell ref="N22:R22"/>
    <mergeCell ref="E14:H14"/>
    <mergeCell ref="I14:M14"/>
    <mergeCell ref="N14:R14"/>
    <mergeCell ref="C15:D15"/>
    <mergeCell ref="E15:H15"/>
    <mergeCell ref="I15:M15"/>
    <mergeCell ref="N15:R15"/>
    <mergeCell ref="C9:S9"/>
    <mergeCell ref="C10:S10"/>
    <mergeCell ref="C11:S11"/>
    <mergeCell ref="B12:S12"/>
    <mergeCell ref="C13:D13"/>
    <mergeCell ref="E13:H13"/>
    <mergeCell ref="I13:M13"/>
    <mergeCell ref="N13:R13"/>
    <mergeCell ref="S13:S15"/>
    <mergeCell ref="C14:D14"/>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desplegables'!$D$3:$D$47</xm:f>
          </x14:formula1>
          <xm:sqref>C5:J5</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desplegables'!$L$2:$L$42</xm:f>
          </x14:formula1>
          <xm:sqref>C4:S4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BreakPreview" topLeftCell="A16" zoomScale="160" zoomScaleNormal="100" zoomScaleSheetLayoutView="160" workbookViewId="0">
      <selection activeCell="B29" sqref="B29"/>
    </sheetView>
  </sheetViews>
  <sheetFormatPr baseColWidth="10" defaultColWidth="10.85546875" defaultRowHeight="16.5" x14ac:dyDescent="0.3"/>
  <cols>
    <col min="1" max="2" width="15.85546875" style="95" customWidth="1"/>
    <col min="3" max="3" width="44.28515625" style="95" customWidth="1"/>
    <col min="4" max="5" width="33" style="95" customWidth="1"/>
    <col min="6" max="6" width="86.42578125" style="95" customWidth="1"/>
    <col min="7" max="16384" width="10.85546875" style="95"/>
  </cols>
  <sheetData>
    <row r="1" spans="1:10" ht="16.5" customHeight="1" x14ac:dyDescent="0.3">
      <c r="A1" s="314"/>
      <c r="B1" s="314"/>
      <c r="C1" s="369" t="s">
        <v>426</v>
      </c>
      <c r="D1" s="369"/>
      <c r="E1" s="156" t="s">
        <v>249</v>
      </c>
    </row>
    <row r="2" spans="1:10" ht="39" customHeight="1" x14ac:dyDescent="0.3">
      <c r="A2" s="314"/>
      <c r="B2" s="314"/>
      <c r="C2" s="369"/>
      <c r="D2" s="369"/>
      <c r="E2" s="157"/>
    </row>
    <row r="3" spans="1:10" ht="39.75" customHeight="1" x14ac:dyDescent="0.3">
      <c r="A3" s="310" t="s">
        <v>427</v>
      </c>
      <c r="B3" s="310"/>
      <c r="C3" s="370" t="s">
        <v>51</v>
      </c>
      <c r="D3" s="371"/>
      <c r="E3" s="372"/>
    </row>
    <row r="4" spans="1:10" ht="31.5" customHeight="1" x14ac:dyDescent="0.3">
      <c r="A4" s="310" t="s">
        <v>43</v>
      </c>
      <c r="B4" s="310"/>
      <c r="C4" s="373" t="s">
        <v>80</v>
      </c>
      <c r="D4" s="374"/>
      <c r="E4" s="375"/>
    </row>
    <row r="5" spans="1:10" ht="16.5" customHeight="1" x14ac:dyDescent="0.3">
      <c r="A5" s="156" t="s">
        <v>428</v>
      </c>
      <c r="B5" s="156" t="s">
        <v>429</v>
      </c>
      <c r="C5" s="156" t="s">
        <v>247</v>
      </c>
      <c r="D5" s="156" t="s">
        <v>241</v>
      </c>
      <c r="E5" s="156" t="s">
        <v>430</v>
      </c>
    </row>
    <row r="6" spans="1:10" s="96" customFormat="1" ht="114.75" x14ac:dyDescent="0.25">
      <c r="A6" s="134" t="s">
        <v>263</v>
      </c>
      <c r="B6" s="134">
        <v>1991</v>
      </c>
      <c r="C6" s="134" t="s">
        <v>264</v>
      </c>
      <c r="D6" s="134" t="s">
        <v>265</v>
      </c>
      <c r="E6" s="134" t="s">
        <v>266</v>
      </c>
    </row>
    <row r="7" spans="1:10" s="96" customFormat="1" ht="51" x14ac:dyDescent="0.25">
      <c r="A7" s="134" t="s">
        <v>263</v>
      </c>
      <c r="B7" s="134">
        <v>1991</v>
      </c>
      <c r="C7" s="134" t="s">
        <v>264</v>
      </c>
      <c r="D7" s="134" t="s">
        <v>312</v>
      </c>
      <c r="E7" s="134" t="s">
        <v>313</v>
      </c>
    </row>
    <row r="8" spans="1:10" s="96" customFormat="1" ht="102" x14ac:dyDescent="0.25">
      <c r="A8" s="134" t="s">
        <v>267</v>
      </c>
      <c r="B8" s="134" t="s">
        <v>314</v>
      </c>
      <c r="C8" s="134" t="s">
        <v>315</v>
      </c>
      <c r="D8" s="134" t="s">
        <v>316</v>
      </c>
      <c r="E8" s="134" t="s">
        <v>317</v>
      </c>
    </row>
    <row r="9" spans="1:10" s="96" customFormat="1" ht="153" x14ac:dyDescent="0.25">
      <c r="A9" s="134" t="s">
        <v>267</v>
      </c>
      <c r="B9" s="134" t="s">
        <v>318</v>
      </c>
      <c r="C9" s="134" t="s">
        <v>319</v>
      </c>
      <c r="D9" s="134" t="s">
        <v>320</v>
      </c>
      <c r="E9" s="134" t="s">
        <v>321</v>
      </c>
    </row>
    <row r="10" spans="1:10" s="96" customFormat="1" ht="25.5" x14ac:dyDescent="0.25">
      <c r="A10" s="134" t="s">
        <v>267</v>
      </c>
      <c r="B10" s="134" t="s">
        <v>322</v>
      </c>
      <c r="C10" s="134" t="s">
        <v>323</v>
      </c>
      <c r="D10" s="134"/>
      <c r="E10" s="134" t="s">
        <v>324</v>
      </c>
      <c r="F10" s="135"/>
      <c r="G10" s="136"/>
      <c r="H10" s="136"/>
      <c r="I10" s="135"/>
      <c r="J10" s="135"/>
    </row>
    <row r="11" spans="1:10" s="96" customFormat="1" ht="38.25" x14ac:dyDescent="0.25">
      <c r="A11" s="134" t="s">
        <v>267</v>
      </c>
      <c r="B11" s="134" t="s">
        <v>391</v>
      </c>
      <c r="C11" s="134" t="s">
        <v>392</v>
      </c>
      <c r="D11" s="134" t="s">
        <v>393</v>
      </c>
      <c r="E11" s="134" t="s">
        <v>394</v>
      </c>
      <c r="F11" s="135"/>
      <c r="G11" s="136"/>
      <c r="H11" s="136"/>
      <c r="I11" s="135"/>
      <c r="J11" s="135"/>
    </row>
    <row r="12" spans="1:10" s="96" customFormat="1" ht="63.75" x14ac:dyDescent="0.25">
      <c r="A12" s="134" t="s">
        <v>267</v>
      </c>
      <c r="B12" s="134" t="s">
        <v>395</v>
      </c>
      <c r="C12" s="134" t="s">
        <v>396</v>
      </c>
      <c r="D12" s="134" t="s">
        <v>397</v>
      </c>
      <c r="E12" s="134" t="s">
        <v>398</v>
      </c>
      <c r="F12" s="135"/>
      <c r="G12" s="136"/>
      <c r="H12" s="136"/>
      <c r="I12" s="135"/>
      <c r="J12" s="135"/>
    </row>
    <row r="13" spans="1:10" s="96" customFormat="1" ht="25.5" x14ac:dyDescent="0.25">
      <c r="A13" s="134" t="s">
        <v>267</v>
      </c>
      <c r="B13" s="134" t="s">
        <v>270</v>
      </c>
      <c r="C13" s="134" t="s">
        <v>271</v>
      </c>
      <c r="D13" s="134" t="s">
        <v>272</v>
      </c>
      <c r="E13" s="134" t="s">
        <v>273</v>
      </c>
      <c r="F13" s="135"/>
      <c r="G13" s="136"/>
      <c r="H13" s="136"/>
      <c r="I13" s="135"/>
      <c r="J13" s="135"/>
    </row>
    <row r="14" spans="1:10" s="96" customFormat="1" ht="38.25" x14ac:dyDescent="0.25">
      <c r="A14" s="134" t="s">
        <v>267</v>
      </c>
      <c r="B14" s="134" t="s">
        <v>268</v>
      </c>
      <c r="C14" s="134" t="s">
        <v>269</v>
      </c>
      <c r="D14" s="134"/>
      <c r="E14" s="134" t="s">
        <v>325</v>
      </c>
    </row>
    <row r="15" spans="1:10" ht="51" x14ac:dyDescent="0.3">
      <c r="A15" s="134" t="s">
        <v>267</v>
      </c>
      <c r="B15" s="134" t="s">
        <v>326</v>
      </c>
      <c r="C15" s="134" t="s">
        <v>327</v>
      </c>
      <c r="D15" s="134" t="s">
        <v>387</v>
      </c>
      <c r="E15" s="134" t="s">
        <v>388</v>
      </c>
    </row>
    <row r="16" spans="1:10" ht="38.25" x14ac:dyDescent="0.3">
      <c r="A16" s="134" t="s">
        <v>267</v>
      </c>
      <c r="B16" s="134" t="s">
        <v>328</v>
      </c>
      <c r="C16" s="134" t="s">
        <v>389</v>
      </c>
      <c r="D16" s="134"/>
      <c r="E16" s="134" t="s">
        <v>329</v>
      </c>
    </row>
    <row r="17" spans="1:5" ht="25.5" x14ac:dyDescent="0.3">
      <c r="A17" s="134" t="s">
        <v>267</v>
      </c>
      <c r="B17" s="134" t="s">
        <v>401</v>
      </c>
      <c r="C17" s="134" t="s">
        <v>402</v>
      </c>
      <c r="D17" s="134"/>
      <c r="E17" s="134" t="s">
        <v>329</v>
      </c>
    </row>
    <row r="18" spans="1:5" s="96" customFormat="1" ht="63.75" x14ac:dyDescent="0.25">
      <c r="A18" s="134" t="s">
        <v>274</v>
      </c>
      <c r="B18" s="134" t="s">
        <v>248</v>
      </c>
      <c r="C18" s="134" t="s">
        <v>330</v>
      </c>
      <c r="D18" s="134" t="s">
        <v>331</v>
      </c>
      <c r="E18" s="137" t="s">
        <v>332</v>
      </c>
    </row>
    <row r="19" spans="1:5" ht="38.25" x14ac:dyDescent="0.3">
      <c r="A19" s="134" t="s">
        <v>274</v>
      </c>
      <c r="B19" s="134" t="s">
        <v>333</v>
      </c>
      <c r="C19" s="134" t="s">
        <v>334</v>
      </c>
      <c r="D19" s="134"/>
      <c r="E19" s="137" t="s">
        <v>273</v>
      </c>
    </row>
    <row r="20" spans="1:5" ht="63.75" x14ac:dyDescent="0.3">
      <c r="A20" s="134" t="s">
        <v>274</v>
      </c>
      <c r="B20" s="134" t="s">
        <v>335</v>
      </c>
      <c r="C20" s="134" t="s">
        <v>336</v>
      </c>
      <c r="D20" s="134" t="s">
        <v>337</v>
      </c>
      <c r="E20" s="137" t="s">
        <v>338</v>
      </c>
    </row>
    <row r="21" spans="1:5" ht="63.75" x14ac:dyDescent="0.3">
      <c r="A21" s="134" t="s">
        <v>274</v>
      </c>
      <c r="B21" s="134" t="s">
        <v>339</v>
      </c>
      <c r="C21" s="134" t="s">
        <v>340</v>
      </c>
      <c r="D21" s="134"/>
      <c r="E21" s="137" t="s">
        <v>341</v>
      </c>
    </row>
    <row r="22" spans="1:5" ht="25.5" x14ac:dyDescent="0.3">
      <c r="A22" s="134" t="s">
        <v>274</v>
      </c>
      <c r="B22" s="134" t="s">
        <v>342</v>
      </c>
      <c r="C22" s="134" t="s">
        <v>343</v>
      </c>
      <c r="D22" s="134"/>
      <c r="E22" s="137" t="s">
        <v>341</v>
      </c>
    </row>
    <row r="23" spans="1:5" ht="25.5" x14ac:dyDescent="0.3">
      <c r="A23" s="134" t="s">
        <v>274</v>
      </c>
      <c r="B23" s="134" t="s">
        <v>344</v>
      </c>
      <c r="C23" s="134" t="s">
        <v>345</v>
      </c>
      <c r="D23" s="134"/>
      <c r="E23" s="137" t="s">
        <v>346</v>
      </c>
    </row>
    <row r="24" spans="1:5" ht="178.5" x14ac:dyDescent="0.3">
      <c r="A24" s="134" t="s">
        <v>274</v>
      </c>
      <c r="B24" s="134" t="s">
        <v>347</v>
      </c>
      <c r="C24" s="134" t="s">
        <v>348</v>
      </c>
      <c r="D24" s="134" t="s">
        <v>337</v>
      </c>
      <c r="E24" s="137" t="s">
        <v>349</v>
      </c>
    </row>
    <row r="25" spans="1:5" x14ac:dyDescent="0.3">
      <c r="A25" s="134" t="s">
        <v>274</v>
      </c>
      <c r="B25" s="134" t="s">
        <v>350</v>
      </c>
      <c r="C25" s="134" t="s">
        <v>351</v>
      </c>
      <c r="D25" s="137"/>
      <c r="E25" s="137" t="s">
        <v>329</v>
      </c>
    </row>
    <row r="26" spans="1:5" ht="102" x14ac:dyDescent="0.3">
      <c r="A26" s="134" t="s">
        <v>274</v>
      </c>
      <c r="B26" s="134" t="s">
        <v>352</v>
      </c>
      <c r="C26" s="134" t="s">
        <v>353</v>
      </c>
      <c r="D26" s="137" t="s">
        <v>354</v>
      </c>
      <c r="E26" s="137" t="s">
        <v>355</v>
      </c>
    </row>
    <row r="27" spans="1:5" ht="38.25" x14ac:dyDescent="0.3">
      <c r="A27" s="134" t="s">
        <v>274</v>
      </c>
      <c r="B27" s="134" t="s">
        <v>356</v>
      </c>
      <c r="C27" s="134" t="s">
        <v>357</v>
      </c>
      <c r="D27" s="137" t="s">
        <v>390</v>
      </c>
      <c r="E27" s="134" t="s">
        <v>329</v>
      </c>
    </row>
    <row r="28" spans="1:5" ht="38.25" x14ac:dyDescent="0.3">
      <c r="A28" s="134" t="s">
        <v>274</v>
      </c>
      <c r="B28" s="134" t="s">
        <v>358</v>
      </c>
      <c r="C28" s="134" t="s">
        <v>359</v>
      </c>
      <c r="D28" s="137"/>
      <c r="E28" s="134" t="s">
        <v>329</v>
      </c>
    </row>
    <row r="29" spans="1:5" ht="38.25" x14ac:dyDescent="0.3">
      <c r="A29" s="155" t="s">
        <v>274</v>
      </c>
      <c r="B29" s="155" t="s">
        <v>409</v>
      </c>
      <c r="C29" s="155" t="s">
        <v>423</v>
      </c>
      <c r="D29" s="155" t="s">
        <v>410</v>
      </c>
      <c r="E29" s="155" t="s">
        <v>329</v>
      </c>
    </row>
    <row r="30" spans="1:5" ht="38.25" x14ac:dyDescent="0.3">
      <c r="A30" s="134" t="s">
        <v>360</v>
      </c>
      <c r="B30" s="134" t="s">
        <v>399</v>
      </c>
      <c r="C30" s="134" t="s">
        <v>400</v>
      </c>
      <c r="D30" s="137"/>
      <c r="E30" s="134" t="s">
        <v>329</v>
      </c>
    </row>
    <row r="31" spans="1:5" ht="25.5" x14ac:dyDescent="0.3">
      <c r="A31" s="138" t="s">
        <v>360</v>
      </c>
      <c r="B31" s="138" t="s">
        <v>361</v>
      </c>
      <c r="C31" s="138" t="s">
        <v>362</v>
      </c>
      <c r="D31" s="134"/>
      <c r="E31" s="134" t="s">
        <v>329</v>
      </c>
    </row>
    <row r="32" spans="1:5" ht="63.75" x14ac:dyDescent="0.3">
      <c r="A32" s="138" t="s">
        <v>363</v>
      </c>
      <c r="B32" s="138" t="s">
        <v>364</v>
      </c>
      <c r="C32" s="138" t="s">
        <v>275</v>
      </c>
      <c r="D32" s="138"/>
      <c r="E32" s="134" t="s">
        <v>365</v>
      </c>
    </row>
    <row r="33" spans="1:5" x14ac:dyDescent="0.3">
      <c r="A33" s="139"/>
      <c r="B33" s="139"/>
      <c r="C33" s="139"/>
      <c r="D33" s="139"/>
      <c r="E33" s="139"/>
    </row>
  </sheetData>
  <mergeCells count="6">
    <mergeCell ref="A1:B2"/>
    <mergeCell ref="C1:D2"/>
    <mergeCell ref="A3:B3"/>
    <mergeCell ref="C3:E3"/>
    <mergeCell ref="A4:B4"/>
    <mergeCell ref="C4:E4"/>
  </mergeCells>
  <dataValidations count="7">
    <dataValidation allowBlank="1" showInputMessage="1" showErrorMessage="1" prompt="escriba el titulo del artículo, titulo. .. (ejemplo &quot;ARTÍCULO 5°. Funciones de la Oficina de Tecnología e Informática.&quot;" sqref="E5"/>
    <dataValidation allowBlank="1" showInputMessage="1" showErrorMessage="1" prompt="Ecriba los artículos que aplican separados por comas." sqref="D5"/>
    <dataValidation allowBlank="1" showInputMessage="1" showErrorMessage="1" prompt="Escriba el Título de la norma (ejemplo “Por medio del cual se modifica la estructura de la Superintendencia de Industria y Comercio, se determinan las funciones de sus dependencias y se dictan otras disposiciones.”" sqref="C5"/>
    <dataValidation allowBlank="1" showInputMessage="1" showErrorMessage="1" prompt="Escriba el número y la fecha de expedición de la norma (ejemplo 4886 de 2011)" sqref="B5"/>
    <dataValidation allowBlank="1" showInputMessage="1" showErrorMessage="1" prompt="Escriba la Jerarquia de la norma: Constitución Política,  Ley, Decreto,Resolución, Circular, Guia, Directiva  (lo que aplique segúnb el caso)" sqref="A5"/>
    <dataValidation allowBlank="1" showInputMessage="1" showErrorMessage="1" prompt="Seleccione de la lista desplegable el proceso" sqref="A4:B4"/>
    <dataValidation allowBlank="1" showInputMessage="1" showErrorMessage="1" prompt="Seleccione de la lista desplegable el macroproceso al cual pertenece su proceso." sqref="A3:B3"/>
  </dataValidations>
  <printOptions horizontalCentered="1"/>
  <pageMargins left="0.39370078740157483" right="0.39370078740157483" top="0.78740157480314965" bottom="0.78740157480314965" header="0.31496062992125984" footer="0.31496062992125984"/>
  <pageSetup scale="42" fitToHeight="2" orientation="portrait" r:id="rId1"/>
  <headerFooter>
    <oddFooter>&amp;RSC01-F06 Vr5 (2019-06-28)</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 desplegables'!$D$18:$D$19</xm:f>
          </x14:formula1>
          <xm:sqref>C4:E4</xm:sqref>
        </x14:dataValidation>
        <x14:dataValidation type="list" allowBlank="1" showInputMessage="1" showErrorMessage="1">
          <x14:formula1>
            <xm:f>'Listas desplegables'!$E$3:$E$47</xm:f>
          </x14:formula1>
          <xm:sqref>C3:E3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D1:Q81"/>
  <sheetViews>
    <sheetView topLeftCell="A14" workbookViewId="0">
      <selection activeCell="F49" sqref="F49"/>
    </sheetView>
  </sheetViews>
  <sheetFormatPr baseColWidth="10" defaultRowHeight="15" x14ac:dyDescent="0.25"/>
  <cols>
    <col min="4" max="4" width="49" style="25" bestFit="1" customWidth="1"/>
    <col min="5" max="5" width="70" style="25" bestFit="1" customWidth="1"/>
    <col min="6" max="6" width="19.42578125" style="35" bestFit="1" customWidth="1"/>
    <col min="7" max="7" width="58.42578125" style="36" customWidth="1"/>
    <col min="12" max="12" width="60.140625" customWidth="1"/>
    <col min="17" max="17" width="26.7109375" bestFit="1" customWidth="1"/>
  </cols>
  <sheetData>
    <row r="1" spans="4:17" x14ac:dyDescent="0.25">
      <c r="Q1" s="46" t="s">
        <v>212</v>
      </c>
    </row>
    <row r="2" spans="4:17" x14ac:dyDescent="0.25">
      <c r="D2" s="26" t="s">
        <v>62</v>
      </c>
      <c r="E2" s="26" t="s">
        <v>44</v>
      </c>
      <c r="F2" s="34" t="s">
        <v>2</v>
      </c>
      <c r="G2" s="38" t="s">
        <v>111</v>
      </c>
      <c r="L2" s="42" t="s">
        <v>166</v>
      </c>
      <c r="O2" t="s">
        <v>207</v>
      </c>
      <c r="Q2" t="s">
        <v>213</v>
      </c>
    </row>
    <row r="3" spans="4:17" x14ac:dyDescent="0.25">
      <c r="D3" s="27" t="s">
        <v>100</v>
      </c>
      <c r="E3" s="31" t="s">
        <v>45</v>
      </c>
      <c r="F3" s="33" t="s">
        <v>59</v>
      </c>
      <c r="G3" s="37" t="s">
        <v>112</v>
      </c>
      <c r="L3" s="43" t="s">
        <v>167</v>
      </c>
      <c r="O3" t="s">
        <v>208</v>
      </c>
      <c r="Q3" t="s">
        <v>214</v>
      </c>
    </row>
    <row r="4" spans="4:17" x14ac:dyDescent="0.25">
      <c r="D4" s="27" t="s">
        <v>101</v>
      </c>
      <c r="E4" s="31" t="s">
        <v>45</v>
      </c>
      <c r="F4" s="33" t="s">
        <v>59</v>
      </c>
      <c r="G4" s="37" t="s">
        <v>112</v>
      </c>
      <c r="L4" s="42" t="s">
        <v>168</v>
      </c>
      <c r="Q4" s="46" t="s">
        <v>215</v>
      </c>
    </row>
    <row r="5" spans="4:17" x14ac:dyDescent="0.25">
      <c r="D5" s="27" t="s">
        <v>102</v>
      </c>
      <c r="E5" s="31" t="s">
        <v>45</v>
      </c>
      <c r="F5" s="33" t="s">
        <v>59</v>
      </c>
      <c r="G5" s="37" t="s">
        <v>114</v>
      </c>
      <c r="L5" s="44" t="s">
        <v>169</v>
      </c>
      <c r="Q5" t="s">
        <v>216</v>
      </c>
    </row>
    <row r="6" spans="4:17" x14ac:dyDescent="0.25">
      <c r="D6" s="27" t="s">
        <v>103</v>
      </c>
      <c r="E6" s="31" t="s">
        <v>46</v>
      </c>
      <c r="F6" s="33" t="s">
        <v>59</v>
      </c>
      <c r="G6" s="37" t="s">
        <v>115</v>
      </c>
      <c r="L6" s="44" t="s">
        <v>170</v>
      </c>
      <c r="Q6" t="s">
        <v>217</v>
      </c>
    </row>
    <row r="7" spans="4:17" x14ac:dyDescent="0.25">
      <c r="D7" s="27" t="s">
        <v>104</v>
      </c>
      <c r="E7" s="31" t="s">
        <v>46</v>
      </c>
      <c r="F7" s="33" t="s">
        <v>59</v>
      </c>
      <c r="G7" s="37" t="s">
        <v>228</v>
      </c>
      <c r="L7" s="44" t="s">
        <v>171</v>
      </c>
      <c r="Q7" t="s">
        <v>218</v>
      </c>
    </row>
    <row r="8" spans="4:17" x14ac:dyDescent="0.25">
      <c r="D8" s="27" t="s">
        <v>63</v>
      </c>
      <c r="E8" s="31" t="s">
        <v>46</v>
      </c>
      <c r="F8" s="33" t="s">
        <v>59</v>
      </c>
      <c r="G8" s="37" t="s">
        <v>117</v>
      </c>
      <c r="L8" s="44" t="s">
        <v>172</v>
      </c>
      <c r="Q8" t="s">
        <v>219</v>
      </c>
    </row>
    <row r="9" spans="4:17" x14ac:dyDescent="0.25">
      <c r="D9" s="27" t="s">
        <v>105</v>
      </c>
      <c r="E9" s="31" t="s">
        <v>46</v>
      </c>
      <c r="F9" s="33" t="s">
        <v>59</v>
      </c>
      <c r="G9" s="37" t="s">
        <v>115</v>
      </c>
      <c r="L9" s="42" t="s">
        <v>173</v>
      </c>
      <c r="Q9" t="s">
        <v>220</v>
      </c>
    </row>
    <row r="10" spans="4:17" x14ac:dyDescent="0.25">
      <c r="D10" s="27" t="s">
        <v>106</v>
      </c>
      <c r="E10" s="31" t="s">
        <v>47</v>
      </c>
      <c r="F10" s="33" t="s">
        <v>59</v>
      </c>
      <c r="G10" s="37" t="s">
        <v>112</v>
      </c>
      <c r="L10" s="44" t="s">
        <v>174</v>
      </c>
      <c r="Q10" s="46" t="s">
        <v>221</v>
      </c>
    </row>
    <row r="11" spans="4:17" x14ac:dyDescent="0.25">
      <c r="D11" s="27" t="s">
        <v>107</v>
      </c>
      <c r="E11" s="31" t="s">
        <v>47</v>
      </c>
      <c r="F11" s="33" t="s">
        <v>59</v>
      </c>
      <c r="G11" s="37" t="s">
        <v>118</v>
      </c>
      <c r="L11" s="44" t="s">
        <v>175</v>
      </c>
      <c r="Q11" t="s">
        <v>222</v>
      </c>
    </row>
    <row r="12" spans="4:17" x14ac:dyDescent="0.25">
      <c r="D12" s="27" t="s">
        <v>108</v>
      </c>
      <c r="E12" s="31" t="s">
        <v>47</v>
      </c>
      <c r="F12" s="33" t="s">
        <v>59</v>
      </c>
      <c r="G12" s="37" t="s">
        <v>113</v>
      </c>
      <c r="L12" s="44" t="s">
        <v>176</v>
      </c>
      <c r="Q12" t="s">
        <v>223</v>
      </c>
    </row>
    <row r="13" spans="4:17" x14ac:dyDescent="0.25">
      <c r="D13" s="27" t="s">
        <v>109</v>
      </c>
      <c r="E13" s="31" t="s">
        <v>47</v>
      </c>
      <c r="F13" s="33" t="s">
        <v>59</v>
      </c>
      <c r="G13" s="37" t="s">
        <v>229</v>
      </c>
      <c r="L13" s="42" t="s">
        <v>177</v>
      </c>
      <c r="Q13" s="46" t="s">
        <v>224</v>
      </c>
    </row>
    <row r="14" spans="4:17" x14ac:dyDescent="0.25">
      <c r="D14" s="29" t="s">
        <v>77</v>
      </c>
      <c r="E14" s="31" t="s">
        <v>48</v>
      </c>
      <c r="F14" s="33" t="s">
        <v>60</v>
      </c>
      <c r="G14" s="36" t="s">
        <v>122</v>
      </c>
      <c r="L14" s="44" t="s">
        <v>178</v>
      </c>
      <c r="Q14" t="s">
        <v>225</v>
      </c>
    </row>
    <row r="15" spans="4:17" x14ac:dyDescent="0.25">
      <c r="D15" s="29" t="s">
        <v>64</v>
      </c>
      <c r="E15" s="31" t="s">
        <v>48</v>
      </c>
      <c r="F15" s="33" t="s">
        <v>60</v>
      </c>
      <c r="G15" s="36" t="s">
        <v>122</v>
      </c>
      <c r="L15" s="44" t="s">
        <v>179</v>
      </c>
      <c r="Q15" t="s">
        <v>226</v>
      </c>
    </row>
    <row r="16" spans="4:17" x14ac:dyDescent="0.25">
      <c r="D16" s="29" t="s">
        <v>78</v>
      </c>
      <c r="E16" s="31" t="s">
        <v>49</v>
      </c>
      <c r="F16" s="33" t="s">
        <v>60</v>
      </c>
      <c r="G16" s="37" t="s">
        <v>125</v>
      </c>
      <c r="L16" s="44" t="s">
        <v>180</v>
      </c>
      <c r="Q16" t="s">
        <v>227</v>
      </c>
    </row>
    <row r="17" spans="4:15" x14ac:dyDescent="0.25">
      <c r="D17" s="29" t="s">
        <v>79</v>
      </c>
      <c r="E17" s="31" t="s">
        <v>49</v>
      </c>
      <c r="F17" s="33" t="s">
        <v>60</v>
      </c>
      <c r="G17" s="36" t="s">
        <v>239</v>
      </c>
      <c r="L17" s="42" t="s">
        <v>181</v>
      </c>
    </row>
    <row r="18" spans="4:15" ht="30" x14ac:dyDescent="0.25">
      <c r="D18" s="29" t="s">
        <v>80</v>
      </c>
      <c r="E18" s="31" t="s">
        <v>51</v>
      </c>
      <c r="F18" s="33" t="s">
        <v>60</v>
      </c>
      <c r="G18" s="36" t="s">
        <v>238</v>
      </c>
      <c r="L18" s="44" t="s">
        <v>182</v>
      </c>
    </row>
    <row r="19" spans="4:15" ht="30" x14ac:dyDescent="0.25">
      <c r="D19" s="29" t="s">
        <v>81</v>
      </c>
      <c r="E19" s="31" t="s">
        <v>51</v>
      </c>
      <c r="F19" s="33" t="s">
        <v>60</v>
      </c>
      <c r="G19" s="37" t="s">
        <v>237</v>
      </c>
      <c r="L19" s="44" t="s">
        <v>183</v>
      </c>
      <c r="O19" t="s">
        <v>231</v>
      </c>
    </row>
    <row r="20" spans="4:15" ht="30" x14ac:dyDescent="0.25">
      <c r="D20" s="29" t="s">
        <v>82</v>
      </c>
      <c r="E20" s="31" t="s">
        <v>54</v>
      </c>
      <c r="F20" s="33" t="s">
        <v>60</v>
      </c>
      <c r="G20" s="37" t="s">
        <v>236</v>
      </c>
      <c r="L20" s="42" t="s">
        <v>184</v>
      </c>
      <c r="O20" t="s">
        <v>232</v>
      </c>
    </row>
    <row r="21" spans="4:15" ht="30" x14ac:dyDescent="0.25">
      <c r="D21" s="29" t="s">
        <v>83</v>
      </c>
      <c r="E21" s="31" t="s">
        <v>54</v>
      </c>
      <c r="F21" s="33" t="s">
        <v>60</v>
      </c>
      <c r="G21" s="37" t="s">
        <v>236</v>
      </c>
      <c r="L21" s="43" t="s">
        <v>185</v>
      </c>
    </row>
    <row r="22" spans="4:15" ht="30" x14ac:dyDescent="0.25">
      <c r="D22" s="29" t="s">
        <v>84</v>
      </c>
      <c r="E22" s="31" t="s">
        <v>54</v>
      </c>
      <c r="F22" s="33" t="s">
        <v>60</v>
      </c>
      <c r="G22" s="37" t="s">
        <v>236</v>
      </c>
      <c r="L22" s="42" t="s">
        <v>186</v>
      </c>
    </row>
    <row r="23" spans="4:15" ht="45" x14ac:dyDescent="0.25">
      <c r="D23" s="29" t="s">
        <v>85</v>
      </c>
      <c r="E23" s="31" t="s">
        <v>52</v>
      </c>
      <c r="F23" s="33" t="s">
        <v>60</v>
      </c>
      <c r="G23" s="36" t="s">
        <v>124</v>
      </c>
      <c r="L23" s="44" t="s">
        <v>187</v>
      </c>
    </row>
    <row r="24" spans="4:15" ht="30" x14ac:dyDescent="0.25">
      <c r="D24" s="29" t="s">
        <v>86</v>
      </c>
      <c r="E24" s="31" t="s">
        <v>55</v>
      </c>
      <c r="F24" s="33" t="s">
        <v>60</v>
      </c>
      <c r="G24" s="36" t="s">
        <v>126</v>
      </c>
      <c r="L24" s="43" t="s">
        <v>188</v>
      </c>
    </row>
    <row r="25" spans="4:15" ht="30" x14ac:dyDescent="0.25">
      <c r="D25" s="29" t="s">
        <v>87</v>
      </c>
      <c r="E25" s="31" t="s">
        <v>55</v>
      </c>
      <c r="F25" s="33" t="s">
        <v>60</v>
      </c>
      <c r="G25" s="36" t="s">
        <v>126</v>
      </c>
      <c r="L25" s="43" t="s">
        <v>189</v>
      </c>
    </row>
    <row r="26" spans="4:15" ht="30" x14ac:dyDescent="0.25">
      <c r="D26" s="29" t="s">
        <v>88</v>
      </c>
      <c r="E26" s="31" t="s">
        <v>53</v>
      </c>
      <c r="F26" s="33" t="s">
        <v>60</v>
      </c>
      <c r="G26" s="37" t="s">
        <v>123</v>
      </c>
      <c r="L26" s="42" t="s">
        <v>190</v>
      </c>
    </row>
    <row r="27" spans="4:15" ht="27" x14ac:dyDescent="0.25">
      <c r="D27" s="29" t="s">
        <v>89</v>
      </c>
      <c r="E27" s="31" t="s">
        <v>50</v>
      </c>
      <c r="F27" s="33" t="s">
        <v>60</v>
      </c>
      <c r="G27" s="36" t="s">
        <v>119</v>
      </c>
      <c r="L27" s="43" t="s">
        <v>191</v>
      </c>
    </row>
    <row r="28" spans="4:15" ht="27" x14ac:dyDescent="0.25">
      <c r="D28" s="29" t="s">
        <v>90</v>
      </c>
      <c r="E28" s="31" t="s">
        <v>50</v>
      </c>
      <c r="F28" s="33" t="s">
        <v>60</v>
      </c>
      <c r="G28" s="36" t="s">
        <v>120</v>
      </c>
      <c r="L28" s="42" t="s">
        <v>192</v>
      </c>
    </row>
    <row r="29" spans="4:15" ht="45" x14ac:dyDescent="0.25">
      <c r="D29" s="29" t="s">
        <v>110</v>
      </c>
      <c r="E29" s="31" t="s">
        <v>50</v>
      </c>
      <c r="F29" s="33" t="s">
        <v>60</v>
      </c>
      <c r="G29" s="37" t="s">
        <v>121</v>
      </c>
      <c r="L29" s="43" t="s">
        <v>193</v>
      </c>
    </row>
    <row r="30" spans="4:15" ht="30" x14ac:dyDescent="0.25">
      <c r="D30" s="30" t="s">
        <v>91</v>
      </c>
      <c r="E30" s="25" t="s">
        <v>95</v>
      </c>
      <c r="F30" s="33" t="s">
        <v>61</v>
      </c>
      <c r="G30" s="37" t="s">
        <v>230</v>
      </c>
      <c r="L30" s="42" t="s">
        <v>194</v>
      </c>
    </row>
    <row r="31" spans="4:15" x14ac:dyDescent="0.25">
      <c r="D31" s="30" t="s">
        <v>65</v>
      </c>
      <c r="E31" s="25" t="s">
        <v>95</v>
      </c>
      <c r="F31" s="33" t="s">
        <v>61</v>
      </c>
      <c r="G31" s="36" t="s">
        <v>116</v>
      </c>
      <c r="L31" s="43" t="s">
        <v>195</v>
      </c>
    </row>
    <row r="32" spans="4:15" x14ac:dyDescent="0.25">
      <c r="D32" s="30" t="s">
        <v>66</v>
      </c>
      <c r="E32" s="25" t="s">
        <v>66</v>
      </c>
      <c r="F32" s="33" t="s">
        <v>61</v>
      </c>
      <c r="G32" s="36" t="s">
        <v>118</v>
      </c>
      <c r="L32" s="43" t="s">
        <v>196</v>
      </c>
    </row>
    <row r="33" spans="4:12" ht="27" x14ac:dyDescent="0.25">
      <c r="D33" s="30" t="s">
        <v>67</v>
      </c>
      <c r="E33" s="25" t="s">
        <v>96</v>
      </c>
      <c r="F33" s="33" t="s">
        <v>61</v>
      </c>
      <c r="G33" s="36" t="s">
        <v>118</v>
      </c>
      <c r="L33" s="42" t="s">
        <v>197</v>
      </c>
    </row>
    <row r="34" spans="4:12" x14ac:dyDescent="0.25">
      <c r="D34" s="30" t="s">
        <v>68</v>
      </c>
      <c r="E34" s="25" t="s">
        <v>96</v>
      </c>
      <c r="F34" s="33" t="s">
        <v>61</v>
      </c>
      <c r="G34" s="36" t="s">
        <v>118</v>
      </c>
      <c r="L34" s="42" t="s">
        <v>198</v>
      </c>
    </row>
    <row r="35" spans="4:12" x14ac:dyDescent="0.25">
      <c r="D35" s="30" t="s">
        <v>69</v>
      </c>
      <c r="E35" s="25" t="s">
        <v>96</v>
      </c>
      <c r="F35" s="33" t="s">
        <v>61</v>
      </c>
      <c r="G35" s="36" t="s">
        <v>118</v>
      </c>
      <c r="L35" s="44" t="s">
        <v>199</v>
      </c>
    </row>
    <row r="36" spans="4:12" x14ac:dyDescent="0.25">
      <c r="D36" s="30" t="s">
        <v>70</v>
      </c>
      <c r="E36" s="25" t="s">
        <v>97</v>
      </c>
      <c r="F36" s="33" t="s">
        <v>61</v>
      </c>
      <c r="G36" s="36" t="s">
        <v>127</v>
      </c>
      <c r="L36" s="44" t="s">
        <v>200</v>
      </c>
    </row>
    <row r="37" spans="4:12" x14ac:dyDescent="0.25">
      <c r="D37" s="30" t="s">
        <v>71</v>
      </c>
      <c r="E37" s="25" t="s">
        <v>97</v>
      </c>
      <c r="F37" s="33" t="s">
        <v>61</v>
      </c>
      <c r="G37" s="36" t="s">
        <v>127</v>
      </c>
      <c r="L37" s="44" t="s">
        <v>201</v>
      </c>
    </row>
    <row r="38" spans="4:12" x14ac:dyDescent="0.25">
      <c r="D38" s="30" t="s">
        <v>72</v>
      </c>
      <c r="E38" s="25" t="s">
        <v>97</v>
      </c>
      <c r="F38" s="33" t="s">
        <v>61</v>
      </c>
      <c r="G38" s="36" t="s">
        <v>127</v>
      </c>
      <c r="L38" s="43" t="s">
        <v>202</v>
      </c>
    </row>
    <row r="39" spans="4:12" x14ac:dyDescent="0.25">
      <c r="D39" s="30" t="s">
        <v>73</v>
      </c>
      <c r="E39" s="25" t="s">
        <v>98</v>
      </c>
      <c r="F39" s="33" t="s">
        <v>61</v>
      </c>
      <c r="G39" s="36" t="s">
        <v>128</v>
      </c>
      <c r="L39" s="43" t="s">
        <v>203</v>
      </c>
    </row>
    <row r="40" spans="4:12" x14ac:dyDescent="0.25">
      <c r="D40" s="30" t="s">
        <v>74</v>
      </c>
      <c r="E40" s="25" t="s">
        <v>98</v>
      </c>
      <c r="F40" s="33" t="s">
        <v>61</v>
      </c>
      <c r="G40" s="36" t="s">
        <v>128</v>
      </c>
      <c r="L40" s="44" t="s">
        <v>204</v>
      </c>
    </row>
    <row r="41" spans="4:12" x14ac:dyDescent="0.25">
      <c r="D41" s="30" t="s">
        <v>75</v>
      </c>
      <c r="E41" s="25" t="s">
        <v>98</v>
      </c>
      <c r="F41" s="33" t="s">
        <v>61</v>
      </c>
      <c r="G41" s="36" t="s">
        <v>128</v>
      </c>
      <c r="L41" s="44" t="s">
        <v>205</v>
      </c>
    </row>
    <row r="42" spans="4:12" x14ac:dyDescent="0.25">
      <c r="D42" s="30" t="s">
        <v>76</v>
      </c>
      <c r="E42" s="25" t="s">
        <v>98</v>
      </c>
      <c r="F42" s="33" t="s">
        <v>61</v>
      </c>
      <c r="G42" s="36" t="s">
        <v>128</v>
      </c>
      <c r="L42" s="44" t="s">
        <v>206</v>
      </c>
    </row>
    <row r="43" spans="4:12" x14ac:dyDescent="0.25">
      <c r="D43" s="30" t="s">
        <v>234</v>
      </c>
      <c r="E43" s="25" t="s">
        <v>99</v>
      </c>
      <c r="F43" s="33" t="s">
        <v>61</v>
      </c>
      <c r="G43" s="36" t="s">
        <v>129</v>
      </c>
    </row>
    <row r="44" spans="4:12" ht="30" x14ac:dyDescent="0.25">
      <c r="D44" s="30" t="s">
        <v>92</v>
      </c>
      <c r="E44" s="25" t="s">
        <v>99</v>
      </c>
      <c r="F44" s="33" t="s">
        <v>61</v>
      </c>
      <c r="G44" s="36" t="s">
        <v>129</v>
      </c>
    </row>
    <row r="45" spans="4:12" x14ac:dyDescent="0.25">
      <c r="D45" s="30" t="s">
        <v>235</v>
      </c>
      <c r="E45" s="25" t="s">
        <v>99</v>
      </c>
      <c r="F45" s="33" t="s">
        <v>61</v>
      </c>
      <c r="G45" s="36" t="s">
        <v>129</v>
      </c>
    </row>
    <row r="46" spans="4:12" ht="30" x14ac:dyDescent="0.25">
      <c r="D46" s="28" t="s">
        <v>93</v>
      </c>
      <c r="E46" s="25" t="s">
        <v>56</v>
      </c>
      <c r="F46" s="33" t="s">
        <v>240</v>
      </c>
      <c r="G46" s="36" t="s">
        <v>130</v>
      </c>
    </row>
    <row r="47" spans="4:12" ht="30" x14ac:dyDescent="0.25">
      <c r="D47" s="28" t="s">
        <v>94</v>
      </c>
      <c r="E47" s="25" t="s">
        <v>56</v>
      </c>
      <c r="F47" s="33" t="s">
        <v>240</v>
      </c>
      <c r="G47" s="37" t="s">
        <v>112</v>
      </c>
    </row>
    <row r="51" spans="4:4" x14ac:dyDescent="0.25">
      <c r="D51" s="25" t="s">
        <v>132</v>
      </c>
    </row>
    <row r="52" spans="4:4" x14ac:dyDescent="0.25">
      <c r="D52" s="36" t="s">
        <v>133</v>
      </c>
    </row>
    <row r="53" spans="4:4" ht="30" x14ac:dyDescent="0.25">
      <c r="D53" s="36" t="s">
        <v>134</v>
      </c>
    </row>
    <row r="54" spans="4:4" ht="30" x14ac:dyDescent="0.25">
      <c r="D54" s="36" t="s">
        <v>135</v>
      </c>
    </row>
    <row r="55" spans="4:4" x14ac:dyDescent="0.25">
      <c r="D55" s="36" t="s">
        <v>136</v>
      </c>
    </row>
    <row r="56" spans="4:4" ht="30" x14ac:dyDescent="0.25">
      <c r="D56" s="36" t="s">
        <v>137</v>
      </c>
    </row>
    <row r="57" spans="4:4" ht="30" x14ac:dyDescent="0.25">
      <c r="D57" s="36" t="s">
        <v>138</v>
      </c>
    </row>
    <row r="58" spans="4:4" ht="30" x14ac:dyDescent="0.25">
      <c r="D58" s="36" t="s">
        <v>139</v>
      </c>
    </row>
    <row r="59" spans="4:4" ht="30" x14ac:dyDescent="0.25">
      <c r="D59" s="36" t="s">
        <v>140</v>
      </c>
    </row>
    <row r="60" spans="4:4" x14ac:dyDescent="0.25">
      <c r="D60" s="36" t="s">
        <v>141</v>
      </c>
    </row>
    <row r="61" spans="4:4" ht="30" x14ac:dyDescent="0.25">
      <c r="D61" s="36" t="s">
        <v>142</v>
      </c>
    </row>
    <row r="62" spans="4:4" ht="60" x14ac:dyDescent="0.25">
      <c r="D62" s="36" t="s">
        <v>143</v>
      </c>
    </row>
    <row r="63" spans="4:4" ht="30" x14ac:dyDescent="0.25">
      <c r="D63" s="36" t="s">
        <v>144</v>
      </c>
    </row>
    <row r="64" spans="4:4" x14ac:dyDescent="0.25">
      <c r="D64" s="36" t="s">
        <v>145</v>
      </c>
    </row>
    <row r="65" spans="4:4" ht="30" x14ac:dyDescent="0.25">
      <c r="D65" s="36" t="s">
        <v>146</v>
      </c>
    </row>
    <row r="66" spans="4:4" x14ac:dyDescent="0.25">
      <c r="D66" s="36" t="s">
        <v>147</v>
      </c>
    </row>
    <row r="67" spans="4:4" ht="30" x14ac:dyDescent="0.25">
      <c r="D67" s="36" t="s">
        <v>148</v>
      </c>
    </row>
    <row r="68" spans="4:4" x14ac:dyDescent="0.25">
      <c r="D68" s="36" t="s">
        <v>149</v>
      </c>
    </row>
    <row r="69" spans="4:4" x14ac:dyDescent="0.25">
      <c r="D69" s="36" t="s">
        <v>150</v>
      </c>
    </row>
    <row r="70" spans="4:4" ht="30" x14ac:dyDescent="0.25">
      <c r="D70" s="36" t="s">
        <v>151</v>
      </c>
    </row>
    <row r="71" spans="4:4" ht="45" x14ac:dyDescent="0.25">
      <c r="D71" s="36" t="s">
        <v>152</v>
      </c>
    </row>
    <row r="72" spans="4:4" x14ac:dyDescent="0.25">
      <c r="D72" s="36" t="s">
        <v>153</v>
      </c>
    </row>
    <row r="73" spans="4:4" ht="30" x14ac:dyDescent="0.25">
      <c r="D73" s="36" t="s">
        <v>154</v>
      </c>
    </row>
    <row r="74" spans="4:4" ht="60" x14ac:dyDescent="0.25">
      <c r="D74" s="36" t="s">
        <v>155</v>
      </c>
    </row>
    <row r="75" spans="4:4" ht="30" x14ac:dyDescent="0.25">
      <c r="D75" s="36" t="s">
        <v>156</v>
      </c>
    </row>
    <row r="76" spans="4:4" ht="30" x14ac:dyDescent="0.25">
      <c r="D76" s="36" t="s">
        <v>157</v>
      </c>
    </row>
    <row r="77" spans="4:4" x14ac:dyDescent="0.25">
      <c r="D77" s="36" t="s">
        <v>158</v>
      </c>
    </row>
    <row r="78" spans="4:4" ht="45" x14ac:dyDescent="0.25">
      <c r="D78" s="36" t="s">
        <v>159</v>
      </c>
    </row>
    <row r="79" spans="4:4" x14ac:dyDescent="0.25">
      <c r="D79" s="36" t="s">
        <v>160</v>
      </c>
    </row>
    <row r="80" spans="4:4" ht="45" x14ac:dyDescent="0.25">
      <c r="D80" s="36" t="s">
        <v>161</v>
      </c>
    </row>
    <row r="81" spans="4:4" x14ac:dyDescent="0.25">
      <c r="D81" s="3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vt:i4>
      </vt:variant>
    </vt:vector>
  </HeadingPairs>
  <TitlesOfParts>
    <vt:vector size="16" baseType="lpstr">
      <vt:lpstr>Caracterización </vt:lpstr>
      <vt:lpstr>INDICADOR</vt:lpstr>
      <vt:lpstr>INDICADOR (2)</vt:lpstr>
      <vt:lpstr>Normograma</vt:lpstr>
      <vt:lpstr>Listas desplegables</vt:lpstr>
      <vt:lpstr>Apoyo</vt:lpstr>
      <vt:lpstr>Dirección_Estratégica</vt:lpstr>
      <vt:lpstr>Estratégico</vt:lpstr>
      <vt:lpstr>Evaluación</vt:lpstr>
      <vt:lpstr>Grupoa</vt:lpstr>
      <vt:lpstr>Misional</vt:lpstr>
      <vt:lpstr>Misionales</vt:lpstr>
      <vt:lpstr>INDICADOR!Print_Area</vt:lpstr>
      <vt:lpstr>'INDICADOR (2)'!Print_Area</vt:lpstr>
      <vt:lpstr>Seguimiento_Evaluación_y_Control</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Maria del Carmen Diaz Fonseca</cp:lastModifiedBy>
  <cp:lastPrinted>2019-06-13T18:14:48Z</cp:lastPrinted>
  <dcterms:created xsi:type="dcterms:W3CDTF">2019-04-09T16:24:36Z</dcterms:created>
  <dcterms:modified xsi:type="dcterms:W3CDTF">2019-12-10T20:08:49Z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919360</vt:i4>
  </property>
</Properties>
</file>