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codeName="ThisWorkbook" defaultThemeVersion="124226"/>
  <mc:AlternateContent xmlns:mc="http://schemas.openxmlformats.org/markup-compatibility/2006">
    <mc:Choice Requires="x15">
      <x15ac:absPath xmlns:x15ac="http://schemas.microsoft.com/office/spreadsheetml/2010/11/ac" url="C:\Users\MARY CARRILLO\Desktop\Oficina Asesora 2023\2024\Modulo documentos\Publicacion dctos 2024-02-07\PC02\PC02-C01_V5\"/>
    </mc:Choice>
  </mc:AlternateContent>
  <xr:revisionPtr revIDLastSave="0" documentId="13_ncr:1_{B1775881-4FF4-47D0-B38E-7C44345E734D}" xr6:coauthVersionLast="47" xr6:coauthVersionMax="47" xr10:uidLastSave="{00000000-0000-0000-0000-000000000000}"/>
  <bookViews>
    <workbookView xWindow="-25320" yWindow="-1005" windowWidth="25440" windowHeight="15390" xr2:uid="{00000000-000D-0000-FFFF-FFFF00000000}"/>
  </bookViews>
  <sheets>
    <sheet name="Caracterización" sheetId="5" r:id="rId1"/>
    <sheet name="INDICADOR (1) " sheetId="10" r:id="rId2"/>
    <sheet name="INDICADOR (2)" sheetId="11" r:id="rId3"/>
    <sheet name="INDICADOR (3)" sheetId="12" r:id="rId4"/>
    <sheet name="INDICADOR (4) " sheetId="13" r:id="rId5"/>
    <sheet name="Listas desplegables" sheetId="8" state="hidden" r:id="rId6"/>
  </sheets>
  <externalReferences>
    <externalReference r:id="rId7"/>
    <externalReference r:id="rId8"/>
  </externalReferences>
  <definedNames>
    <definedName name="Apoyo">'Listas desplegables'!$G$33:$G$38</definedName>
    <definedName name="codigo">[1]listas!$A$2:$A$230</definedName>
    <definedName name="Dirección_Estratégica">'Listas desplegables'!$D$3:$D$5</definedName>
    <definedName name="Estratégico">'Listas desplegables'!$E$3:$E$10</definedName>
    <definedName name="Evaluación">'Listas desplegables'!$E$46</definedName>
    <definedName name="Grupoa">'Listas desplegables'!$D$3:$D$13</definedName>
    <definedName name="Misional">'Listas desplegables'!$E$14:$E$23</definedName>
    <definedName name="Misionales">'Listas desplegables'!$D$14:$D$29</definedName>
    <definedName name="Print_Area" localSheetId="1">'INDICADOR (1) '!$A$1:$S$24</definedName>
    <definedName name="Print_Area" localSheetId="2">'INDICADOR (2)'!$A$1:$S$24</definedName>
    <definedName name="Print_Area" localSheetId="3">'INDICADOR (3)'!$A$1:$S$24</definedName>
    <definedName name="Print_Area" localSheetId="4">'INDICADOR (4) '!$A$1:$S$24</definedName>
    <definedName name="Seguimiento_Evaluación_y_Control">'Listas desplegables'!$E$46</definedName>
    <definedName name="Tipo">'Listas desplegables'!$F$3:$F$46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8" i="10" l="1"/>
  <c r="C11" i="13"/>
  <c r="C8" i="13"/>
  <c r="M8" i="13"/>
  <c r="C6" i="13"/>
  <c r="M5" i="13"/>
  <c r="C8" i="11" l="1"/>
  <c r="C11" i="12"/>
  <c r="M8" i="12"/>
  <c r="C8" i="12"/>
  <c r="C6" i="12"/>
  <c r="M5" i="12"/>
  <c r="C11" i="11"/>
  <c r="M8" i="11"/>
  <c r="C6" i="11"/>
  <c r="M5" i="11"/>
  <c r="M8" i="10"/>
  <c r="C11" i="10"/>
  <c r="C6" i="10"/>
  <c r="M5" i="10"/>
  <c r="E13" i="5" l="1"/>
  <c r="E8" i="5" l="1"/>
  <c r="H8" i="5"/>
</calcChain>
</file>

<file path=xl/sharedStrings.xml><?xml version="1.0" encoding="utf-8"?>
<sst xmlns="http://schemas.openxmlformats.org/spreadsheetml/2006/main" count="641" uniqueCount="374">
  <si>
    <t>CARACTERIZACIÓN DE PROCESOS</t>
  </si>
  <si>
    <t>MACROPROCESO</t>
  </si>
  <si>
    <t>TIPO DE PROCESO</t>
  </si>
  <si>
    <t>ALCANCE</t>
  </si>
  <si>
    <t>ELEMENTOS DE ENTRADA</t>
  </si>
  <si>
    <t>PROVEEDOR INTERNO</t>
  </si>
  <si>
    <t xml:space="preserve">PROVEEDOR EXTERNO </t>
  </si>
  <si>
    <t>ENTRADAS</t>
  </si>
  <si>
    <t>CICLO PHVA</t>
  </si>
  <si>
    <t>P</t>
  </si>
  <si>
    <t>H</t>
  </si>
  <si>
    <t>V</t>
  </si>
  <si>
    <t>A</t>
  </si>
  <si>
    <t>RESPONSABLES</t>
  </si>
  <si>
    <t>INDICADORES DE PROCESO</t>
  </si>
  <si>
    <t xml:space="preserve">ELEMENTOS DE SALIDA </t>
  </si>
  <si>
    <t>ACTIVIDADES</t>
  </si>
  <si>
    <t>CLIENTE INTERNO</t>
  </si>
  <si>
    <t xml:space="preserve">CLIENTE EXTERNO </t>
  </si>
  <si>
    <t xml:space="preserve">TIPO DE INDICADOR </t>
  </si>
  <si>
    <t>NOMBRE</t>
  </si>
  <si>
    <t>HOJA DE VIDA INDICADOR</t>
  </si>
  <si>
    <t>Proceso</t>
  </si>
  <si>
    <t>Nombre del Indicador</t>
  </si>
  <si>
    <t>Objetivo del Indicador</t>
  </si>
  <si>
    <t>Formula del Indicador</t>
  </si>
  <si>
    <t>Unidad de Medida</t>
  </si>
  <si>
    <t>Fuente de Información</t>
  </si>
  <si>
    <t>Periodicidad</t>
  </si>
  <si>
    <t>Mensual</t>
  </si>
  <si>
    <t>Bimestral</t>
  </si>
  <si>
    <t xml:space="preserve">Trimestral </t>
  </si>
  <si>
    <t>Semestral</t>
  </si>
  <si>
    <t>Tendencia</t>
  </si>
  <si>
    <t>META</t>
  </si>
  <si>
    <t>Línea Base</t>
  </si>
  <si>
    <t>Macroproceso</t>
  </si>
  <si>
    <t>Dependencia</t>
  </si>
  <si>
    <t>Responsable de la medición</t>
  </si>
  <si>
    <t>Tipo de indicador</t>
  </si>
  <si>
    <t>Descripción del indicador</t>
  </si>
  <si>
    <t>Descripción de la Variable</t>
  </si>
  <si>
    <t>Tipo de registro</t>
  </si>
  <si>
    <t>PROCESO</t>
  </si>
  <si>
    <t>MACROPROCESOS</t>
  </si>
  <si>
    <t>Dirección Estratégica</t>
  </si>
  <si>
    <t>Servicios al Consumidor y Apoyo Empresarial</t>
  </si>
  <si>
    <t>Sistema Integral de Gestión</t>
  </si>
  <si>
    <t xml:space="preserve">Vigilancia Normas de Libre Competencia </t>
  </si>
  <si>
    <t>Vigilancia Cámaras de Comercio</t>
  </si>
  <si>
    <t xml:space="preserve">Administración Sistema Nacional de Propiedad Industrial </t>
  </si>
  <si>
    <t xml:space="preserve">Vigilancia Administrativa Protección del Consumidor </t>
  </si>
  <si>
    <t>Asuntos Jurisdiccionales - Protección del Consumidor y Competencia Desleal</t>
  </si>
  <si>
    <t xml:space="preserve">Vigilancia Protección de Datos Personales </t>
  </si>
  <si>
    <t xml:space="preserve">Vigilancia de Reglamentos Técnicos y Metrología Legal </t>
  </si>
  <si>
    <t>Difusión, apoyo y atención a consumidores y miembros de la RNPC</t>
  </si>
  <si>
    <t xml:space="preserve">Seguimiento a la Gestión Institucional </t>
  </si>
  <si>
    <t>LIDER DEL PROCESO</t>
  </si>
  <si>
    <t>OBJETIVO DEL PROCESO</t>
  </si>
  <si>
    <t>Estratégico</t>
  </si>
  <si>
    <t>Misional</t>
  </si>
  <si>
    <t xml:space="preserve">Apoyo </t>
  </si>
  <si>
    <t>PROCESOS</t>
  </si>
  <si>
    <t>Comunicaciones</t>
  </si>
  <si>
    <t>Tramites Administrativos- Libre Competencia</t>
  </si>
  <si>
    <t>Control Disciplinario Interno</t>
  </si>
  <si>
    <t>Gestión Documental</t>
  </si>
  <si>
    <t>Contratación</t>
  </si>
  <si>
    <t>Inventarios</t>
  </si>
  <si>
    <t>Servicios Administrativos</t>
  </si>
  <si>
    <t>Contable</t>
  </si>
  <si>
    <t>Presupuestal</t>
  </si>
  <si>
    <t>Tesoreria</t>
  </si>
  <si>
    <t>Cobro Coactivo</t>
  </si>
  <si>
    <t>Gestión Judicial</t>
  </si>
  <si>
    <t>Regulación Jurídica</t>
  </si>
  <si>
    <t>Notificaciones</t>
  </si>
  <si>
    <t>Vigilancia y Control - Libre Competencia</t>
  </si>
  <si>
    <t>Vigilancia y Control- Camaras de Comercio</t>
  </si>
  <si>
    <t>Trámites Administrativos- Cámaras de Comercio</t>
  </si>
  <si>
    <t>Tramites Administrativos - Protección del Consumidor</t>
  </si>
  <si>
    <t>Proteccion de Usuarios de Servicios de Comunicaciones </t>
  </si>
  <si>
    <t>Trámites Administrativos Reglamentos Técnicos y Metrología Legal</t>
  </si>
  <si>
    <t>Vigilancia y Control de Reglamentos Técnicos, Metrología Legal y Precios</t>
  </si>
  <si>
    <t>Calibracion de Masa y Volumen</t>
  </si>
  <si>
    <t>Trámites Jurisdiccionales - Protección al Consumidor y Competencia Desleal e Infracción a los Derechos de Propiedad Industrial</t>
  </si>
  <si>
    <t>Difusión y Apoyo -RNCP</t>
  </si>
  <si>
    <t>Atención Consumidor -RNCP</t>
  </si>
  <si>
    <t>Trámites Administrativos Protección de Datos Personales</t>
  </si>
  <si>
    <t>Registro y Depósito de Signos Distintivos</t>
  </si>
  <si>
    <t>Concesión de Nuevas Creaciones</t>
  </si>
  <si>
    <t>Administración, Gestión y Desarrollo del Talento Humano </t>
  </si>
  <si>
    <t>Administración Sistemas de Información y Proyectos Informáticos</t>
  </si>
  <si>
    <t>Asesoría y Evaluación Independiente</t>
  </si>
  <si>
    <t>Seguimiento Sistema Integral de Gestión Institucional</t>
  </si>
  <si>
    <t>Gestión del Talento Humano</t>
  </si>
  <si>
    <t>Gestión Administrativa</t>
  </si>
  <si>
    <t>Gestión Financiera</t>
  </si>
  <si>
    <t>Gestión Jurídica</t>
  </si>
  <si>
    <t>Gestión Tecnologías de la Información</t>
  </si>
  <si>
    <t>Formulación Estratégica</t>
  </si>
  <si>
    <t>Revisión Estratégica</t>
  </si>
  <si>
    <t>Elaboración de Estudios y Análisis  Económicos</t>
  </si>
  <si>
    <t>Atención al Ciudadano</t>
  </si>
  <si>
    <t>Formación</t>
  </si>
  <si>
    <t xml:space="preserve">Petición de Información </t>
  </si>
  <si>
    <t>Formulación Sistema Integral de Gestión</t>
  </si>
  <si>
    <t>Sistema de Gestión Ambiental</t>
  </si>
  <si>
    <t>Seguridad y Salud en el Trabajo</t>
  </si>
  <si>
    <t>Gestión de la Seguridad de la Información</t>
  </si>
  <si>
    <t>Transferencia de Información Tecnológica Basada en Patentes</t>
  </si>
  <si>
    <t>Líder del Proceso</t>
  </si>
  <si>
    <t xml:space="preserve">Jefe de Oficina Asesora de Planeación </t>
  </si>
  <si>
    <t>Coordinador Grupo de Desarrollo de Talento Humano</t>
  </si>
  <si>
    <t>Coordinador Grupo de Estudios Económicos</t>
  </si>
  <si>
    <t>Coordinador Grupo de Atención al Ciudadano</t>
  </si>
  <si>
    <t>Coordinador Grupo de Control Disciplinario Interno</t>
  </si>
  <si>
    <t>Coordinador Grupo de Comunicaciones</t>
  </si>
  <si>
    <t xml:space="preserve">Director Administrativo </t>
  </si>
  <si>
    <t>Director de Signos Distintivos</t>
  </si>
  <si>
    <t>Director de Nuevas Creaciones</t>
  </si>
  <si>
    <t>Coordinador Grupo de Trabajo de Centro de Información Tecnológica y Apoyo a la Gestión de la Propiedad Industrial (CIGEPI)</t>
  </si>
  <si>
    <t xml:space="preserve">Delegado para la Protección de la Competencia </t>
  </si>
  <si>
    <t xml:space="preserve">Director Investigación de protección de datos personales </t>
  </si>
  <si>
    <t>Delegado para Asuntos Jurisdiccionales</t>
  </si>
  <si>
    <t>Director de Cámaras de Comercio</t>
  </si>
  <si>
    <t>Coordinador del Grupo de Trabajo de Apoyo de la Red Nacional de Protección al Consumidor (RNPC)</t>
  </si>
  <si>
    <t>Director Financiero</t>
  </si>
  <si>
    <t xml:space="preserve">Jefe Oficina Asesora Jurídica </t>
  </si>
  <si>
    <t>Jefe Oficina de Tecnología e Informática</t>
  </si>
  <si>
    <t>Jefe Oficina de Control Interno</t>
  </si>
  <si>
    <t>SALIDAS</t>
  </si>
  <si>
    <t>TRÁMITES Y OPAS</t>
  </si>
  <si>
    <t>Concesión título de patente de invención</t>
  </si>
  <si>
    <t>Autorización integraciones empresariales-notificación</t>
  </si>
  <si>
    <t>Denuncias por presunto incumplimiento a las normas que regulan las cámaras de comercio</t>
  </si>
  <si>
    <t>SICFacilita</t>
  </si>
  <si>
    <t>Denuncias por presunta violación a las normas en materia de protección de la competencia</t>
  </si>
  <si>
    <t>Renovación del registro de marca, lema comercial y autorización de uso de denominación de origen</t>
  </si>
  <si>
    <t>Denuncia y/o queja por posible(s) infracción(es) a las normas de protección al consumidor</t>
  </si>
  <si>
    <t>Consulta de Productores e Importadores, y Prestadores de Servicios</t>
  </si>
  <si>
    <t>Consulta clasificación internacional de Niza</t>
  </si>
  <si>
    <t>Declaración de protección de denominación de origen</t>
  </si>
  <si>
    <t>Denuncia por presunta violación a las disposiciones legales relacionadas con habeas data y el manejo de la información contenida en bases de datos personales</t>
  </si>
  <si>
    <t>Reconocimiento del certificado de conformidad de producto o servicio</t>
  </si>
  <si>
    <t>Consulta de patentes nacionales</t>
  </si>
  <si>
    <t>Cancelación de un registro de marca, lema comercial o de autorización de uso de denominación de origen</t>
  </si>
  <si>
    <t>Registro de diseño industrial</t>
  </si>
  <si>
    <t>Registro de marca de productos y servicios y lema comercial</t>
  </si>
  <si>
    <t>Consulta de invenciones en dominio público</t>
  </si>
  <si>
    <t>Concesión título de patente de modelo de utilidad</t>
  </si>
  <si>
    <t>Autorización para la importación de productos de uso directo y exclusivo del importador</t>
  </si>
  <si>
    <t>Registro de productores e importadores de productos sometidos al cumplimiento de reglamentos técnicos</t>
  </si>
  <si>
    <t>Depósito de nombre o enseña comercial</t>
  </si>
  <si>
    <t>Recurso de apelación y de queja contra actos expedidos por las Cámaras de Comercio</t>
  </si>
  <si>
    <t>Denuncias por posibles violaciones a las normas de protección al usuario y/o suscriptor de servicios de comunicaciones, exceptuando televisión y radiodifusión sonora</t>
  </si>
  <si>
    <t>Autorización Integraciones Empresariales-preevaluación</t>
  </si>
  <si>
    <t>Registro de esquema de trazado de circuitos integrados</t>
  </si>
  <si>
    <t>Inscripción al registro de propiedad industrial</t>
  </si>
  <si>
    <t>Presentación de solicitud de Patente en los países miembros del tratado de cooperación en materia de patentes - PCT -</t>
  </si>
  <si>
    <t>Creación cámara de comercio</t>
  </si>
  <si>
    <t>Denuncias contra personas que presuntamente ejercen el comercio sin estar inscritos en el registro mercantil</t>
  </si>
  <si>
    <t>IDENTIFICACIÓN DEL INDICADOR</t>
  </si>
  <si>
    <t>DESCRIPCIÓN DE ACTIVIDADES</t>
  </si>
  <si>
    <t>Nombre de la Variable</t>
  </si>
  <si>
    <t>Objetivo del Proceso</t>
  </si>
  <si>
    <t>1. DESPACHO DEL SUPERINTENDENTE </t>
  </si>
  <si>
    <t>1.1. Oficina de Control Interno </t>
  </si>
  <si>
    <t>1.2. Oficina de Tecnología e Informática </t>
  </si>
  <si>
    <t>1.2.1. Grupo de Trabajo de Servicios Tecnológicos</t>
  </si>
  <si>
    <t>1.2.2. Grupo de Trabajo Gestión de Información y Proyectos Informaticos</t>
  </si>
  <si>
    <r>
      <t>1.2.3. Grupo de Trabajo Sistemas de Información  </t>
    </r>
    <r>
      <rPr>
        <sz val="9"/>
        <color indexed="23"/>
        <rFont val="Arial Narrow"/>
        <family val="2"/>
      </rPr>
      <t>    </t>
    </r>
  </si>
  <si>
    <t>1.2.4. Grupo de Trabajo de Informática Forense y Seguridad Digital</t>
  </si>
  <si>
    <t>1.3. Oficina de Servicios al Consumidor y de Apoyo Empresarial </t>
  </si>
  <si>
    <t>1.3.1. Grupo de Atención al Ciudadano</t>
  </si>
  <si>
    <t>1.3.2. Grupo de Formación</t>
  </si>
  <si>
    <t>1.3.3. Grupo de Comunicación</t>
  </si>
  <si>
    <t>1.4. Oficina Asesora Jurídica </t>
  </si>
  <si>
    <t>1.4.1. Grupo de Trabajo Cobro Coactivo</t>
  </si>
  <si>
    <t>1.4.2. Gestión de Trabajo Gestión Judicial</t>
  </si>
  <si>
    <t>1.4.3. Grupo de Trabajo de Regulación</t>
  </si>
  <si>
    <t>1.5. Oficina Asesora de Planeación </t>
  </si>
  <si>
    <t>1.5.1. Grupo de Trabajo de Estudios Económicos</t>
  </si>
  <si>
    <t>1.5.2. Grupo de Trabajo de Asuntos Internacionales</t>
  </si>
  <si>
    <t>2. DESPACHO DEL SUPERINTENDENTE DELEGADO PARA LA PROTECCIÓN DE LA COMPETENCIA </t>
  </si>
  <si>
    <t>2.1. Dirección de Cámaras de Comercio </t>
  </si>
  <si>
    <t>3. DESPACHO DEL SUPERINTENDENTE DELEGADO PARA LA PROTECCIÓN DEL CONSUMIDOR </t>
  </si>
  <si>
    <t>Grupo de trabajo de Apoyo a la Red Nacional de Protección al Consumidor</t>
  </si>
  <si>
    <t>3.1. Dirección de Investigaciones de Protección al Consumidor </t>
  </si>
  <si>
    <t>3.2. Dirección de Investigaciones de Protección de Usuarios de Servicios de Comunicaciones </t>
  </si>
  <si>
    <t>4. DESPACHO DEL SUPERINTENDENTE DELEGADO PARA EL CONTROL Y VERIFICACIÓN DE REGLAMENTOS TÉCNICOS Y METROLOGÍA LEGAL </t>
  </si>
  <si>
    <t>4.1. Dirección de Investigaciones para el Control y Verificación de Reglamentos Técnicos y Metrología Legal. </t>
  </si>
  <si>
    <t>5. DESPACHO DEL SUPERINTENDENTE DELEGADO PARA LA PROTECCIÓN DE DATOS PERSONALES </t>
  </si>
  <si>
    <t>5.1. Dirección de Investigación de Protección de Datos Personales </t>
  </si>
  <si>
    <t>6. DESPACHO DEL SUPERINTENDENTE DELEGADO PARA LA PROPIEDAD INDUSTRIAL </t>
  </si>
  <si>
    <t>6.1. Dirección de Signos Distintivos </t>
  </si>
  <si>
    <t>6.2. Dirección de Nuevas Creaciones </t>
  </si>
  <si>
    <t>7. DESPACHO DEL SUPERINTENDENTE DELEGADO PARA ASUNTOS JURISDICCIONALES </t>
  </si>
  <si>
    <t>8. SECRETARÍA GENERAL. </t>
  </si>
  <si>
    <t>Grupo de Trabajo de Administración de Personal</t>
  </si>
  <si>
    <t>Grupo de Trabajo de Desarrollo del Talento Humano</t>
  </si>
  <si>
    <t>Grupo de Trabajo de Control Disciplinario Interno</t>
  </si>
  <si>
    <t>8.1. Dirección Financiera </t>
  </si>
  <si>
    <t>8.2. Dirección Administrativa </t>
  </si>
  <si>
    <t>8.2.1. Grupo de Trabajo de Notificaciones y Certificaciones</t>
  </si>
  <si>
    <t>8.2.2. Grupo de Trabajo  Contratación</t>
  </si>
  <si>
    <t>8.2.3. Grupo de Trabajo de Gestión Documental y Recursos Fisicos</t>
  </si>
  <si>
    <t xml:space="preserve">Acumulado </t>
  </si>
  <si>
    <t>No acumulado</t>
  </si>
  <si>
    <t>Creciente</t>
  </si>
  <si>
    <t>Decreciente</t>
  </si>
  <si>
    <t>Constante</t>
  </si>
  <si>
    <t>SEGÚN MEDICIÓN:</t>
  </si>
  <si>
    <t>1. Cuantitativo</t>
  </si>
  <si>
    <t>2. Cualitativo</t>
  </si>
  <si>
    <t>SEGÚN NIVEL DE INTERVENCIÓN:</t>
  </si>
  <si>
    <t>1. Impacto</t>
  </si>
  <si>
    <t>2. Resultado</t>
  </si>
  <si>
    <t>3. Producto</t>
  </si>
  <si>
    <t>4. Proceso</t>
  </si>
  <si>
    <t>5. Insumo</t>
  </si>
  <si>
    <t>DE JERARQUÍA:</t>
  </si>
  <si>
    <t>1. Gestión</t>
  </si>
  <si>
    <t>2. Estratégicos</t>
  </si>
  <si>
    <t>DE CALIDAD:</t>
  </si>
  <si>
    <t>1. Eficacia</t>
  </si>
  <si>
    <t>2. Eficiencia</t>
  </si>
  <si>
    <t xml:space="preserve">3. Efectividad </t>
  </si>
  <si>
    <t>Coordinador Grupo de Formación</t>
  </si>
  <si>
    <t xml:space="preserve">Jefe de la Oficina de Tecnología de la Información </t>
  </si>
  <si>
    <t xml:space="preserve">Despacho de Secretaría General </t>
  </si>
  <si>
    <t>Númerica</t>
  </si>
  <si>
    <t>Porcentaje</t>
  </si>
  <si>
    <t>Fuente Información de Línea Base</t>
  </si>
  <si>
    <t>Administración Infraestructura Tecnológica</t>
  </si>
  <si>
    <t>Informática Forense</t>
  </si>
  <si>
    <t>Director de Investigaciones para el Control y Verificación de Reglamentos Técnicos y Metrología Legal</t>
  </si>
  <si>
    <t>Director Investigaciones para la protección de usuarios de servicios de comunicaciones</t>
  </si>
  <si>
    <t>Director de Investigaciones Protección al Consumidor</t>
  </si>
  <si>
    <t>Director  de Cámaras de Comercio</t>
  </si>
  <si>
    <t>Seguimiento Evaluación y Control</t>
  </si>
  <si>
    <t>X</t>
  </si>
  <si>
    <t>Seguimiento</t>
  </si>
  <si>
    <t>Comunicación fechas de auditoria interna, programación auditorias del SIGI</t>
  </si>
  <si>
    <t>Comunicación fechas de auditoria externa</t>
  </si>
  <si>
    <t>Atender la auditoria y entregar la información necesaria</t>
  </si>
  <si>
    <t>Entregar la información necesaria para que los entes de control realicen las auditorias que corresponda</t>
  </si>
  <si>
    <t>Recopilar información de la vigencia y entregarla a la Oficina Asesora de Planeación para que consolide informe de Revisión por la Dirección  e Información para el ejercicio de Rendición de Cuentas</t>
  </si>
  <si>
    <t>Plan de Mejoramiento</t>
  </si>
  <si>
    <t>Líder de proceso y su equipo de trabajo</t>
  </si>
  <si>
    <t>Partes interesadas (Grupos de Valor)</t>
  </si>
  <si>
    <t>DE02 Revisión Estratégica</t>
  </si>
  <si>
    <t>CI01 Asesoría y Evaluación Independiente
CI02 Seguimiento Sistema Integral de Gestión Institucional</t>
  </si>
  <si>
    <t>Entes de Control</t>
  </si>
  <si>
    <t>CI02 Seguimiento Sistema Integral de Gestión Institucional
DE02 Revisión Estratégica</t>
  </si>
  <si>
    <t xml:space="preserve"> Información de cumplimiento de actividades establecidas en Planes, Programas y Proyectos</t>
  </si>
  <si>
    <t>Realizar Comité de Gestión, verificar cumplimiento y establecer acciones</t>
  </si>
  <si>
    <t xml:space="preserve">Diligenciar el Plan de Mejoramiento con las acciones correctivas y preventivas.
Entregar periódicamente reporte de cumplimiento del Plan de Mejoramiento </t>
  </si>
  <si>
    <t>CI02 Seguimiento Sistema Integral de Gestión Institucional
DE02 Revisión Estratégica</t>
  </si>
  <si>
    <t>CÓDIGO</t>
  </si>
  <si>
    <t>VERSIÓN</t>
  </si>
  <si>
    <t>FECHA</t>
  </si>
  <si>
    <t>SC03 Gestión Ambiental</t>
  </si>
  <si>
    <t>Prácticas y controles en Seguridad y Salud en el Trabajo</t>
  </si>
  <si>
    <t>SC04 Seguridad y Salud en el Trabajo</t>
  </si>
  <si>
    <t>SC05 Gestión de la Seguridad de la Información</t>
  </si>
  <si>
    <t>Prácticas y controles ambientales</t>
  </si>
  <si>
    <t>Prácticas y controles en Seguridad de la Información</t>
  </si>
  <si>
    <t>Cumplir los lineamientos y metodologías de gestión de la Seguridad de la Información</t>
  </si>
  <si>
    <t>Participar en las actividades definidas en los programas de Seguridad y Salud en el Trabajo</t>
  </si>
  <si>
    <t>Participar en actividades definidas en los programas de Gestión Ambiental</t>
  </si>
  <si>
    <t>Lineamientos y metodologías de gestión en Seguridad y Salud en el Trabajo</t>
  </si>
  <si>
    <t>Lineamientos y metodologías de gestión Ambiental</t>
  </si>
  <si>
    <t>Lineamientos y metodologías de gestión de la Seguridad de la Información</t>
  </si>
  <si>
    <t xml:space="preserve">Todos los procesos
Servidores públicos y contratistas de la SIC
Representante de la Dirección para el Sistema de Gestión Ambiental </t>
  </si>
  <si>
    <t>Todos los procesos
Servidores públicos y contratistas de la SIC
Representante de la Dirección para el Sistema de Gestión de Seguridad y Salud en el Trabajo</t>
  </si>
  <si>
    <t>Todos los procesos
Servidores públicos y contratistas de la SIC
Representante de la Dirección para el Sistema de Gestión de Seguridad de la Información</t>
  </si>
  <si>
    <t>Información para Revisión por la Dirección e información para el ejercicio de Rendición de Cuentas</t>
  </si>
  <si>
    <t>Reportar información de las actividades realizadas por el líder de proceso y su equipo de trabajo a la Oficina Asesora de Planeación con la periodicidad requerida: Reporte de cumplimiento de actividades del Plan Estratégico Sectorial, Plan Estratégico Institucional, Proyecto de Inversión, Plan Anual de Adquisiciones, Plan de Acción, Planes de Mejoramiento, Mapa de Riesgos, Indicadores, Encuestas y otros mecanismos de retroalimentación de los grupos de valor</t>
  </si>
  <si>
    <t>Plan de Acción
Plan Anual de Adquisiciones</t>
  </si>
  <si>
    <t>Establecer acciones correctivas y preventivas</t>
  </si>
  <si>
    <t>Establecer acciones correctivas y preventivas (de ser necesario)</t>
  </si>
  <si>
    <t>DE01 Formulación Estratégica 
DE02 Revisión Estratégica</t>
  </si>
  <si>
    <t>Departamento Administrativo de la Función Pública - DAFP
Ministerio de Industria, Comercio y Turismo - MinCIT</t>
  </si>
  <si>
    <t>Plan Estratégico Sectorial, Plan Estratégico Institucional,  Proyecto de Inversión, Plan Anual de Adquisiciones de la vigencia anterior, Plan de Acción de la vigencia anterior, Planes de Mejoramiento, Mapa de Riesgos, Indicadores, Encuestas y otros mecanismos de retroalimentación de los grupos de valor</t>
  </si>
  <si>
    <t>Sistema de Trámites</t>
  </si>
  <si>
    <t>PC02-C01</t>
  </si>
  <si>
    <t xml:space="preserve">Inicia con la evaluación de las denuncia para su admisibilidad y finaliza con resolución que resuelve el recurso. </t>
  </si>
  <si>
    <t>DE01 Formulación Estratégica 
DE02 Revisión Estratégica
PC02 Tramites Administrativos- Libre Competencia</t>
  </si>
  <si>
    <t>PC02 Tramites Administrativos- Libre Competencia</t>
  </si>
  <si>
    <t>Delegado para la Protección de la Competencia
Coordinador Grupo Protección y Promoción de la Competencia
Coordinador Grupo de Prácticas Restrictivas 
Coordinador Grupo Elite Contra Colusiones</t>
  </si>
  <si>
    <t>PC02 Tramites Administrativos- Libre Competencia
DE02 Revisión Estratégica</t>
  </si>
  <si>
    <t xml:space="preserve">Delegado para la Protección de la Competencia
Coordinador Grupo Protección y Promoción de la Competencia
Coordinador Grupo de Prácticas Restrictivas 
Coordinador Grupo Elite Contra Colusiones
Servidores públicos de la Delegatura para la Protección de la Competencia </t>
  </si>
  <si>
    <t>PC02 Tramites Administrativos- Libre Competencia
GD01 Gestión Documental</t>
  </si>
  <si>
    <t>Ciudadanos y/o Empresarios Denunciantes</t>
  </si>
  <si>
    <t>PC02 Tramites Administrativos- Libre Competencia
GD01 Gestión Documental
GJ06 Notificaciones</t>
  </si>
  <si>
    <t>Personas jurídicas y/o naturales presuntamente involucradas en prácticas restrictivas de la competencia
Otras entidades del Estado en razón de su competencia
Denunciante</t>
  </si>
  <si>
    <t>Investigados y terceros interesados</t>
  </si>
  <si>
    <t>c) Certificación de notificación y comunicación de la Resolución de apertura de la investigación
Resolución de apertura de la investigación
Escrito de descargos y solicitud de pruebas de los investigados, solicitud de terceros interesados
Presentación de garantías por parte de los investigados</t>
  </si>
  <si>
    <t>Investigado
Terceros interesados</t>
  </si>
  <si>
    <t>d) Escrito que interpone recurso de reposición (si lo interponen)</t>
  </si>
  <si>
    <t>e) Antecedentes investigación
Resolución que decreta y/o niega pruebas</t>
  </si>
  <si>
    <t>Investigado(s)</t>
  </si>
  <si>
    <t>Investigados</t>
  </si>
  <si>
    <t xml:space="preserve">f) Informe motivado
Observaciones al informe motivado presentadas por los investigados </t>
  </si>
  <si>
    <t>Superintendente de Industria y Comercio
Asesores</t>
  </si>
  <si>
    <t>PC02 Tramites Administrativos- Libre Competencia
GJ06 Notificaciones</t>
  </si>
  <si>
    <t>Investigado(s) 
Entidades de control competentes</t>
  </si>
  <si>
    <t>Líder de proceso</t>
  </si>
  <si>
    <t>Numérica</t>
  </si>
  <si>
    <t xml:space="preserve">Establecer los lineamientos para actividades de inspección, vigilancia y control para verificar el cumplimiento del régimen de protección de la libre competencia económica, a través del trámite de indagaciones iniciadas de oficio, denuncias, averiguaciones preliminares e investigaciones administrativas, con el propósito de proteger la libre participación de las empresas en el mercado, el bienestar de los consumidores y la eficiencia económica. </t>
  </si>
  <si>
    <t>Realizar inspección, vigilancia y control para verificar el cumplimiento del régimen de protección de la libre competencia económica</t>
  </si>
  <si>
    <t>Investigado(s) 
Terceros interesados</t>
  </si>
  <si>
    <t>Instruir el trámite de solicitud de explicaciones por incumplimiento de ordenes o instrucciones u obstrucciones con el fin de determinar si a través de estas acciones u omisiones se infringió el régimen de la libre competencia y proceder a la imposición a la multa correspondiente. De acuerdo con lo establecido en:
 PC02-P04 Procedimiento de solicitud de explicaciones por incumplimiento de ordenes o instrucciones u obstrucciones.</t>
  </si>
  <si>
    <t>Tramitar las indagaciones iniciadas de oficio, denuncias, averiguaciones preliminares e investigaciones administrativas, relacionadas con posibles prácticas comerciales restrictivas de la libre competencia económica o competencia desleal administrativa, para que los servidores públicos y contratistas de la SIC para que adelanten las actividades que correspondan en aquellos asuntos conocidos por la Entidad en su condición de Autoridad Nacional en materia de protección de la competencia.  De acuerdo con lo establecido en:
PC02-P01 Prácticas restrictivas de la competencia y competencia desleal administrativa.</t>
  </si>
  <si>
    <t xml:space="preserve">Resolución de decisión
Resolución que resuelve recurso (si es presentado) </t>
  </si>
  <si>
    <t xml:space="preserve"> Comunicaciones de traslado de informe motivado al Despacho del Superintendente de Industria y Comercio e investigado(s)</t>
  </si>
  <si>
    <t>Resolución que resuelve el recurso</t>
  </si>
  <si>
    <t xml:space="preserve">Resolución que decreta y/o niega pruebas
Resolución que acepta o niega la solicitud de terceros interesados </t>
  </si>
  <si>
    <t>Memorando de averiguación preliminar o Comunicación de archivo Resolución de cierre de la averiguación preliminar o resolución de apertura de la investigación.</t>
  </si>
  <si>
    <t>Responsables 
Terceros interesados</t>
  </si>
  <si>
    <t>Delegado para la Protección de la Competencia
Grupo Protección y Promoción de la Competencia
Grupo de Prácticas Restrictivas 
Grupo Elite Contra Colusiones
Grupo de Monitoreo y Vigilancia</t>
  </si>
  <si>
    <t>GJ06 Notificaciones
Despacho del Superintendente</t>
  </si>
  <si>
    <t>Responsables</t>
  </si>
  <si>
    <t>Despacho del Superintendente de Industria y Comercio
GJ06 Notificaciones
Dirección de Cumplimiento 
GF04-C01- Gestión de Ingresos y Devoluciones</t>
  </si>
  <si>
    <t>Director de Cumplimiento
Coordinador Grupo de Monitoreo y Vigilancia y su equipo de trabajo</t>
  </si>
  <si>
    <t>Delegado para la Protección de la Competencia
Director de Cumplimiento
Coordinador Grupo de Monitoreo y Vigilancia y su equipo de trabajo</t>
  </si>
  <si>
    <r>
      <t>Memorando de traslado</t>
    </r>
    <r>
      <rPr>
        <sz val="11"/>
        <color rgb="FF0070C0"/>
        <rFont val="Arial"/>
        <family val="2"/>
      </rPr>
      <t xml:space="preserve"> </t>
    </r>
    <r>
      <rPr>
        <sz val="11"/>
        <rFont val="Arial"/>
        <family val="2"/>
      </rPr>
      <t>por incumplimiento de ordenes o instrucciones u obstrucciones del</t>
    </r>
    <r>
      <rPr>
        <sz val="11"/>
        <color rgb="FF0070C0"/>
        <rFont val="Arial"/>
        <family val="2"/>
      </rPr>
      <t xml:space="preserve"> </t>
    </r>
    <r>
      <rPr>
        <sz val="11"/>
        <color theme="1"/>
        <rFont val="Arial"/>
        <family val="2"/>
      </rPr>
      <t>Delegado para la Protección de la Competencia</t>
    </r>
  </si>
  <si>
    <t xml:space="preserve"> PC02-P04 Procedimiento de solicitud de explicaciones por incumplimiento de ordenes o intrucciones u obstrucciones
GF4-P01 Procedimiento de ingresos, títulos de depósito judicial y devoluciones
GD01 Gestión Documental
Delegatura para la Protección a la Competencia</t>
  </si>
  <si>
    <t>Traslado de acto administrativo
Remisión de la información 
Reporte de informes periodicos
Respuesta a requerimientos
Resoluciones de liquidación y cobro de contribuciones</t>
  </si>
  <si>
    <r>
      <t xml:space="preserve">Monitorear y vigilar el cumplimiento de los condicionamientos impuestos y las garantías aprobadas por la Superintendente de Industria y Comercio. De acuerdo con lo establecido en: 
</t>
    </r>
    <r>
      <rPr>
        <sz val="11"/>
        <rFont val="Arial"/>
        <family val="2"/>
      </rPr>
      <t xml:space="preserve">
PC02-P05</t>
    </r>
    <r>
      <rPr>
        <b/>
        <sz val="11"/>
        <color theme="1"/>
        <rFont val="Arial"/>
        <family val="2"/>
      </rPr>
      <t xml:space="preserve"> </t>
    </r>
    <r>
      <rPr>
        <sz val="11"/>
        <color theme="1"/>
        <rFont val="Arial"/>
        <family val="2"/>
      </rPr>
      <t>Procedimiento para el seguimiento a condicionamientos o garantías.</t>
    </r>
  </si>
  <si>
    <t>Radicación y Traslado de información a la Secretaria General - Dirección Financieraa.
Requerimientos de información o comunicaciones a responsables y/o  terceros
Informe de posibles  incumplimiento</t>
  </si>
  <si>
    <t>Acto  Administrativo de Solicitud de Explicaciones
Acto  Administrativo de pruebas o negativa de pruebas y acto administrativo que resuelve recurso.
Acto   Administrativo por el cual se da el cierre al periodo probatorio y se ordena el traslado del expediente al Despacho del Superintendente de Industria y Comercio</t>
  </si>
  <si>
    <t>Realizar actividades de inspección, vigilancia y control para verificar el cumplimiento del régimen de protección de la libre competencia económica, a través del trámite de indagaciones iniciadas de oficio, denuncias, averiguaciones preliminares e investigaciones administrativas. Instruir el trámite de solicitud de explicaciones por incumplimiento de ordenes o instrucciones u obstrucciones,  así como, monitorear y vigilar el cumplimiento de los condicionamientos impuestos y las garantías aprobadas por la Superintendente de Industria y Comercio  con el propósito de proteger la libre participación de las empresas en el mercado, el bienestar de los consumidores y la eficiencia económica.</t>
  </si>
  <si>
    <t>a) Denuncia
b) Memorando de oficio que ordena la apertura de una averiguación preliminar sin que medie previa denuncia o memorando que ordena la apertura de averiguación dada una denuncia previa</t>
  </si>
  <si>
    <t>Eficiencia</t>
  </si>
  <si>
    <t>Número de informes motivados expedidos en el mes</t>
  </si>
  <si>
    <t>Despacho del Superintendente Delegado para la Protección de la Competencia</t>
  </si>
  <si>
    <t>Número de total de informes motivados expedidos en el mes</t>
  </si>
  <si>
    <t>Medir el tiempo en el cual se realiza la etapa instructiva de la actuación administrativa de solicitud de explicaciones por el presunto incumplimiento a ordenes o instrucciones u obstrucciones, identificando si la misma fue realizada de manera oportuna, con base en la metas establecidas al interior del grupo de trabajo de monitoreo y vigilancia en atención al cumplimiento de los establecido en el tiempo del proceso.</t>
  </si>
  <si>
    <t xml:space="preserve">Se tendrán en cuenta para la medición del indicador la fecha del memorando de traslado para el inicio de la instrucción de la actuación administrativa de solicitud de explicaciones por el presunto  incumplimiento de ordenes o instrucciones u obstrucciones del Delegado para la Protección de la Competencia a la Dirección de Cumplimiento y la fecha del acto administrativo del cual se cierra la etapa probatoria y se da traslado al Despacho del Superintendente para la toma de decisiones. El seguimiento a este indicador busca que la etapa instructiva de la citada actuación administrativa se surta en un  plazo máximo de 12 meses con un porcentaje de tolerancia del 20% . </t>
  </si>
  <si>
    <t>(Total de actos administrativos en un máximo de 12 meses  / Total de actos administrativos trasladados en el semestre) *100</t>
  </si>
  <si>
    <t xml:space="preserve">Total de actos administrativos en un máximo de 12 meses </t>
  </si>
  <si>
    <t>Total de actos administrativos trasladados al Despacho del Superintendente en un máximo de 12 meses, contados desde  fecha del memorando de traslado para el inicio de la instrucción de la actuación administrativa de solicitud de explicaciones, hasta la fecha de traslado al Despacho del Superintendente.</t>
  </si>
  <si>
    <t>Sistema de Trámites - SISEC</t>
  </si>
  <si>
    <t>Total de actos administrativos trasladados en el semestre</t>
  </si>
  <si>
    <t xml:space="preserve"> Número total de actos administrativos por los cuales se da cierre de la etapa probatoria y que son traslados al Despacho del Superintendente en el semestre.</t>
  </si>
  <si>
    <t>x</t>
  </si>
  <si>
    <t>Medir el tiempo en el cual se realiza la revisión, estudio y análisis de los informes establecidos como garantía y/o condicionamiento emitidos por los responsables, para evidenciar que fueron gestionados de manera oportuna y así monitorear y vigilar el cumplimiento de los condicionamientos impuestos y las garantías aprobadas por la Superintendente de Industria y Comercio.</t>
  </si>
  <si>
    <t>Se tendrá en cuenta para el indicador los informes establecidos como garantía y/o condicionamiento revisados durante el mes y que cuya revisión haya sido realizada en un plazo máximo de 60 días calendario. 
Nota: no se tiene en cuenta los análisis parciales o en progreso en el periodo evaluado, sino aquellos con análisis completo.</t>
  </si>
  <si>
    <t>(Número de Informes establecidos como garantía y/o condicionamiento analizados en máximo 60 días calendario / Número total de informes analizados en el mes)*100</t>
  </si>
  <si>
    <t>Número de Informes establecidos como garantía y/o condicionamiento analizados en máximo 60 días calendario</t>
  </si>
  <si>
    <t>Número de informes establecidos como garantías y/o condicionamientos emitidos por el responsable analizados en un tiempo máximo de 60 días calendario</t>
  </si>
  <si>
    <t>Número total de informes analizados en el mes</t>
  </si>
  <si>
    <t>Número total de informes de garantías y condicionamientos emitidos por el responsable que fueron analizados en el mes</t>
  </si>
  <si>
    <t xml:space="preserve">Oportunidad en la realización de la etapa instructiva de la actuación administrativa de solicitud de explicaciones por el presunto incumplimiento a ordenes o instrucciones u obstrucciones. </t>
  </si>
  <si>
    <t>Oportunidad en la revisión, estudio y análisis de los informes establecidos como garantía y/o condicionamiento</t>
  </si>
  <si>
    <t>Grupo de Protección y Promoción de la Competencia, Grupo de Prácticas Restrictivas y Grupo Elite Contra Colusiones, según corresponda (Sistema de Trámites)</t>
  </si>
  <si>
    <t>Porcentaje de cumplimiento en la expedición de los Informes motivados dentro del término de 18 meses contados a partir de la expedición de la resolución de apertura de investigación. (las aperturas desde el 1 de enero de 2023).</t>
  </si>
  <si>
    <t>Porcentaje de cumplimiento en la expedición de los Informes motivados dentro del término de 32 meses contados a partir de la expedición de la resolución de apertura de investigación. (las aperturas antes del 1 de enero de 2023).</t>
  </si>
  <si>
    <t>Número de informes motivados expedidos en un periodo igual o inferior a 32 meses</t>
  </si>
  <si>
    <t>Cantidad de informes motivados expedidos en un periodo igual o inferior a 32 meses contados a partir de la expedición de la resolución de apertura de investigación.</t>
  </si>
  <si>
    <t>SIGI- resultados del Indicador - Sistema de trámites</t>
  </si>
  <si>
    <t>Cantidad de informes motivados expedidos en un periodo igual o inferior a 18 meses contados a partir de la expedición de la resolución de apertura de investigación.</t>
  </si>
  <si>
    <t>Medir el porcentaje de cumplimiento en la expedición de los informes motivados dentro del término de 18 meses contados a partir de la emisión de la resolución de apertura de investigación, para analizar la cantidad de tiempo utilizado en la expedición de la resolución de apertura de investigación y propender a generar acciones que permitan la optimización de tiempos en el marco del cumplimiento del procedimiento de PRÁCTICAS RESTRICTIVAS DE LA COMPETENCIA Y COMPETENCIA DESLEAL ADMINISTRATIVA.  (las aperturas desde el 1 de enero de 2023).</t>
  </si>
  <si>
    <t>Este indicador permite medir el tiempo de gestión de cada una de las investigaciones que se adelantan en materia de prácticas comerciales restrictivas y competencia desleal administrativa, desde que se expide la resolución de apertura de investigación hasta el traslado del informe motivado al Despacho del Superintendente de Industria y Comercio. Para medir el resultado del indicador se registra la fecha del traslado del informe motivado hasta la fecha de apertura de investigación (meses), por último se calcula la cantidad de informes motivados que fueron expedidos en un periodo igual o inferior a 18 meses dentro de cada mes. La fuente de la información es el sistema de trámites.  (las aperturas desde el 1 de enero de 2023).</t>
  </si>
  <si>
    <t xml:space="preserve">Número de informes motivados expedidos en un periodo igual o inferior a 18 meses </t>
  </si>
  <si>
    <t>Número de informes motivados expedidos en un periodo igual o inferior a 18 meses (Fecha del traslado del informe motivado y Fecha de Apertura de Investigación)  (las aperturas desde el 1 de enero de 2023).</t>
  </si>
  <si>
    <t>Medir el porcentaje de cumplimiento en la expedición de los informes motivados dentro del término de 32 meses contados a partir de la emisión de la resolución de apertura de investigación, para analizar la cantidad de tiempo utilizado en la expedición de la resolución de apertura de investigación y propender a generar acciones que permitan la optimización de tiempos en el marco del cumplimiento del procedimiento de PRÁCTICAS RESTRICTIVAS DE LA COMPETENCIA Y COMPETENCIA DESLEAL ADMINISTRATIVA.  (las aperturas antes del 1 de enero de 2023).</t>
  </si>
  <si>
    <t>Este indicador permite medir el tiempo de gestión de cada una de las investigaciones que se adelantan en materia de prácticas comerciales restrictivas y competencia desleal administrativa, desde que se expide la resolución de apertura de investigación hasta el traslado del informe motivado al Despacho del Superintendente de Industria y Comercio. Para medir el resultado del indicador se registra la fecha del traslado del informe motivado hasta la fecha de apertura de investigación (meses), por último se calcula la cantidad de informes motivados que fueron expedidos en un periodo igual o inferior a 32 meses dentro de cada mes. La fuente de la información es el sistema de trámites.  (las aperturas antes del 1 de enero de 2023).</t>
  </si>
  <si>
    <t>Número de informes motivados expedidos en un periodo igual o inferior a 32 meses (Fecha del traslado del informe motivado y Fecha de Apertura de Investigación)  (las aperturas antes del 1 de enero de 2023).</t>
  </si>
  <si>
    <t>No aplica línea base, por tratarse de un indicador que mide una nueva variable para la vigencia 2024.</t>
  </si>
  <si>
    <t>97% 
Vigencia 2023</t>
  </si>
  <si>
    <t>80% 
Vigencia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</si>
</sst>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29" x14ac:knownFonts="1">
    <font>
      <sz val="11"/>
      <color theme="1"/>
      <name val="Calibri"/>
      <family val="2"/>
      <scheme val="minor"/>
    </font>
    <font>
      <b/>
      <sz val="11"/>
      <color theme="1"/>
      <name val="Calibri"/>
      <family val="2"/>
      <scheme val="minor"/>
    </font>
    <font>
      <b/>
      <sz val="18"/>
      <color rgb="FF2D3B89"/>
      <name val="Arial Black"/>
      <family val="2"/>
    </font>
    <font>
      <b/>
      <sz val="11"/>
      <color theme="0"/>
      <name val="Arial Black"/>
      <family val="2"/>
    </font>
    <font>
      <sz val="11"/>
      <color theme="1"/>
      <name val="Arial Black"/>
      <family val="2"/>
    </font>
    <font>
      <b/>
      <sz val="11"/>
      <color theme="1"/>
      <name val="Arial Black"/>
      <family val="2"/>
    </font>
    <font>
      <b/>
      <sz val="9"/>
      <color theme="0"/>
      <name val="Arial Black"/>
      <family val="2"/>
    </font>
    <font>
      <b/>
      <sz val="10"/>
      <color theme="0"/>
      <name val="Arial Black"/>
      <family val="2"/>
    </font>
    <font>
      <sz val="9"/>
      <color theme="0"/>
      <name val="Arial Black"/>
      <family val="2"/>
    </font>
    <font>
      <u/>
      <sz val="11"/>
      <color theme="10"/>
      <name val="Calibri"/>
      <family val="2"/>
      <scheme val="minor"/>
    </font>
    <font>
      <sz val="11"/>
      <color theme="1"/>
      <name val="Arial"/>
      <family val="2"/>
    </font>
    <font>
      <sz val="12"/>
      <color theme="1"/>
      <name val="Arial"/>
      <family val="2"/>
    </font>
    <font>
      <sz val="12"/>
      <name val="Arial"/>
      <family val="2"/>
    </font>
    <font>
      <sz val="10"/>
      <name val="Arial"/>
      <family val="2"/>
    </font>
    <font>
      <b/>
      <sz val="9"/>
      <name val="Arial Narrow"/>
      <family val="2"/>
    </font>
    <font>
      <sz val="9"/>
      <name val="Arial Narrow"/>
      <family val="2"/>
    </font>
    <font>
      <sz val="9"/>
      <color indexed="23"/>
      <name val="Arial Narrow"/>
      <family val="2"/>
    </font>
    <font>
      <b/>
      <u/>
      <sz val="11"/>
      <color theme="1"/>
      <name val="Calibri"/>
      <family val="2"/>
      <scheme val="minor"/>
    </font>
    <font>
      <b/>
      <sz val="11"/>
      <color theme="1"/>
      <name val="Arial"/>
      <family val="2"/>
    </font>
    <font>
      <sz val="11"/>
      <name val="Arial"/>
      <family val="2"/>
    </font>
    <font>
      <sz val="11"/>
      <color theme="0"/>
      <name val="Arial"/>
      <family val="2"/>
    </font>
    <font>
      <sz val="10"/>
      <color theme="1"/>
      <name val="Arial"/>
      <family val="2"/>
    </font>
    <font>
      <b/>
      <sz val="11"/>
      <name val="Arial"/>
      <family val="2"/>
    </font>
    <font>
      <sz val="9"/>
      <color theme="9" tint="-0.249977111117893"/>
      <name val="Arial Black"/>
      <family val="2"/>
    </font>
    <font>
      <i/>
      <sz val="9"/>
      <color theme="9" tint="-0.249977111117893"/>
      <name val="Calibri"/>
      <family val="2"/>
      <scheme val="minor"/>
    </font>
    <font>
      <sz val="11"/>
      <color rgb="FF0070C0"/>
      <name val="Arial"/>
      <family val="2"/>
    </font>
    <font>
      <b/>
      <sz val="11"/>
      <color theme="0"/>
      <name val="Arial"/>
      <family val="2"/>
    </font>
    <font>
      <sz val="11"/>
      <color rgb="FF000000"/>
      <name val="Arial"/>
      <family val="2"/>
    </font>
    <font>
      <b/>
      <sz val="11"/>
      <color rgb="FF2D3B89"/>
      <name val="Arial"/>
      <family val="2"/>
    </font>
  </fonts>
  <fills count="10">
    <fill>
      <patternFill patternType="none"/>
    </fill>
    <fill>
      <patternFill patternType="gray125"/>
    </fill>
    <fill>
      <patternFill patternType="solid">
        <fgColor rgb="FF5B9BD5"/>
        <bgColor indexed="64"/>
      </patternFill>
    </fill>
    <fill>
      <patternFill patternType="solid">
        <fgColor rgb="FFED7D31"/>
        <bgColor indexed="64"/>
      </patternFill>
    </fill>
    <fill>
      <patternFill patternType="solid">
        <fgColor theme="0"/>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theme="3" tint="0.39997558519241921"/>
        <bgColor indexed="64"/>
      </patternFill>
    </fill>
    <fill>
      <patternFill patternType="solid">
        <fgColor theme="6" tint="-0.249977111117893"/>
        <bgColor indexed="64"/>
      </patternFill>
    </fill>
    <fill>
      <patternFill patternType="solid">
        <fgColor rgb="FFFFFFFF"/>
        <bgColor indexed="64"/>
      </patternFill>
    </fill>
  </fills>
  <borders count="64">
    <border>
      <left/>
      <right/>
      <top/>
      <bottom/>
      <diagonal/>
    </border>
    <border>
      <left style="hair">
        <color auto="1"/>
      </left>
      <right style="hair">
        <color auto="1"/>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diagonal/>
    </border>
    <border>
      <left/>
      <right/>
      <top style="hair">
        <color auto="1"/>
      </top>
      <bottom style="hair">
        <color auto="1"/>
      </bottom>
      <diagonal/>
    </border>
    <border>
      <left/>
      <right/>
      <top/>
      <bottom style="hair">
        <color auto="1"/>
      </bottom>
      <diagonal/>
    </border>
    <border>
      <left style="hair">
        <color auto="1"/>
      </left>
      <right/>
      <top/>
      <bottom/>
      <diagonal/>
    </border>
    <border>
      <left/>
      <right style="hair">
        <color auto="1"/>
      </right>
      <top/>
      <bottom/>
      <diagonal/>
    </border>
    <border>
      <left/>
      <right/>
      <top style="thin">
        <color indexed="64"/>
      </top>
      <bottom/>
      <diagonal/>
    </border>
    <border>
      <left/>
      <right/>
      <top style="hair">
        <color auto="1"/>
      </top>
      <bottom/>
      <diagonal/>
    </border>
    <border>
      <left style="hair">
        <color auto="1"/>
      </left>
      <right/>
      <top style="hair">
        <color auto="1"/>
      </top>
      <bottom/>
      <diagonal/>
    </border>
    <border>
      <left/>
      <right style="hair">
        <color auto="1"/>
      </right>
      <top style="hair">
        <color auto="1"/>
      </top>
      <bottom/>
      <diagonal/>
    </border>
    <border>
      <left/>
      <right style="thin">
        <color indexed="64"/>
      </right>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hair">
        <color auto="1"/>
      </left>
      <right/>
      <top style="hair">
        <color auto="1"/>
      </top>
      <bottom style="hair">
        <color auto="1"/>
      </bottom>
      <diagonal/>
    </border>
    <border>
      <left style="hair">
        <color auto="1"/>
      </left>
      <right/>
      <top/>
      <bottom style="hair">
        <color auto="1"/>
      </bottom>
      <diagonal/>
    </border>
    <border>
      <left/>
      <right style="hair">
        <color auto="1"/>
      </right>
      <top/>
      <bottom style="hair">
        <color auto="1"/>
      </bottom>
      <diagonal/>
    </border>
    <border>
      <left style="hair">
        <color auto="1"/>
      </left>
      <right style="hair">
        <color auto="1"/>
      </right>
      <top/>
      <bottom/>
      <diagonal/>
    </border>
    <border>
      <left style="hair">
        <color auto="1"/>
      </left>
      <right style="hair">
        <color auto="1"/>
      </right>
      <top/>
      <bottom style="hair">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style="medium">
        <color auto="1"/>
      </left>
      <right/>
      <top/>
      <bottom/>
      <diagonal/>
    </border>
    <border>
      <left/>
      <right style="medium">
        <color auto="1"/>
      </right>
      <top/>
      <bottom/>
      <diagonal/>
    </border>
    <border>
      <left/>
      <right style="medium">
        <color auto="1"/>
      </right>
      <top style="hair">
        <color auto="1"/>
      </top>
      <bottom style="hair">
        <color auto="1"/>
      </bottom>
      <diagonal/>
    </border>
    <border>
      <left style="hair">
        <color auto="1"/>
      </left>
      <right style="medium">
        <color auto="1"/>
      </right>
      <top style="hair">
        <color auto="1"/>
      </top>
      <bottom style="hair">
        <color auto="1"/>
      </bottom>
      <diagonal/>
    </border>
    <border>
      <left/>
      <right style="medium">
        <color auto="1"/>
      </right>
      <top style="hair">
        <color auto="1"/>
      </top>
      <bottom/>
      <diagonal/>
    </border>
    <border>
      <left/>
      <right/>
      <top/>
      <bottom style="medium">
        <color auto="1"/>
      </bottom>
      <diagonal/>
    </border>
    <border>
      <left/>
      <right style="medium">
        <color auto="1"/>
      </right>
      <top/>
      <bottom style="medium">
        <color auto="1"/>
      </bottom>
      <diagonal/>
    </border>
    <border>
      <left style="medium">
        <color auto="1"/>
      </left>
      <right style="hair">
        <color auto="1"/>
      </right>
      <top style="hair">
        <color auto="1"/>
      </top>
      <bottom style="medium">
        <color auto="1"/>
      </bottom>
      <diagonal/>
    </border>
    <border>
      <left style="medium">
        <color auto="1"/>
      </left>
      <right style="hair">
        <color auto="1"/>
      </right>
      <top style="hair">
        <color auto="1"/>
      </top>
      <bottom style="hair">
        <color auto="1"/>
      </bottom>
      <diagonal/>
    </border>
    <border>
      <left style="medium">
        <color indexed="64"/>
      </left>
      <right style="hair">
        <color auto="1"/>
      </right>
      <top style="hair">
        <color auto="1"/>
      </top>
      <bottom/>
      <diagonal/>
    </border>
    <border>
      <left style="thin">
        <color indexed="64"/>
      </left>
      <right style="thin">
        <color indexed="64"/>
      </right>
      <top style="thin">
        <color indexed="64"/>
      </top>
      <bottom style="thin">
        <color indexed="64"/>
      </bottom>
      <diagonal/>
    </border>
    <border>
      <left style="medium">
        <color indexed="64"/>
      </left>
      <right style="hair">
        <color auto="1"/>
      </right>
      <top style="medium">
        <color indexed="64"/>
      </top>
      <bottom style="hair">
        <color auto="1"/>
      </bottom>
      <diagonal/>
    </border>
    <border>
      <left style="hair">
        <color auto="1"/>
      </left>
      <right style="hair">
        <color auto="1"/>
      </right>
      <top style="medium">
        <color indexed="64"/>
      </top>
      <bottom style="hair">
        <color auto="1"/>
      </bottom>
      <diagonal/>
    </border>
    <border>
      <left style="medium">
        <color indexed="64"/>
      </left>
      <right/>
      <top style="hair">
        <color auto="1"/>
      </top>
      <bottom style="hair">
        <color auto="1"/>
      </bottom>
      <diagonal/>
    </border>
    <border>
      <left style="medium">
        <color indexed="64"/>
      </left>
      <right/>
      <top style="hair">
        <color auto="1"/>
      </top>
      <bottom/>
      <diagonal/>
    </border>
    <border>
      <left style="medium">
        <color indexed="64"/>
      </left>
      <right/>
      <top style="thin">
        <color indexed="64"/>
      </top>
      <bottom/>
      <diagonal/>
    </border>
    <border>
      <left style="medium">
        <color indexed="64"/>
      </left>
      <right/>
      <top/>
      <bottom style="thin">
        <color indexed="64"/>
      </bottom>
      <diagonal/>
    </border>
    <border>
      <left/>
      <right/>
      <top style="hair">
        <color auto="1"/>
      </top>
      <bottom style="medium">
        <color indexed="64"/>
      </bottom>
      <diagonal/>
    </border>
    <border>
      <left style="thin">
        <color indexed="64"/>
      </left>
      <right style="medium">
        <color auto="1"/>
      </right>
      <top/>
      <bottom/>
      <diagonal/>
    </border>
    <border>
      <left style="hair">
        <color auto="1"/>
      </left>
      <right style="thin">
        <color indexed="64"/>
      </right>
      <top style="hair">
        <color auto="1"/>
      </top>
      <bottom style="hair">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medium">
        <color auto="1"/>
      </right>
      <top/>
      <bottom style="hair">
        <color auto="1"/>
      </bottom>
      <diagonal/>
    </border>
    <border>
      <left style="medium">
        <color auto="1"/>
      </left>
      <right/>
      <top/>
      <bottom style="medium">
        <color auto="1"/>
      </bottom>
      <diagonal/>
    </border>
    <border>
      <left/>
      <right style="thin">
        <color indexed="64"/>
      </right>
      <top style="hair">
        <color auto="1"/>
      </top>
      <bottom style="hair">
        <color indexed="64"/>
      </bottom>
      <diagonal/>
    </border>
    <border>
      <left style="medium">
        <color auto="1"/>
      </left>
      <right style="hair">
        <color auto="1"/>
      </right>
      <top/>
      <bottom/>
      <diagonal/>
    </border>
    <border>
      <left style="medium">
        <color auto="1"/>
      </left>
      <right style="hair">
        <color auto="1"/>
      </right>
      <top/>
      <bottom style="hair">
        <color auto="1"/>
      </bottom>
      <diagonal/>
    </border>
    <border>
      <left style="hair">
        <color auto="1"/>
      </left>
      <right style="medium">
        <color indexed="64"/>
      </right>
      <top style="hair">
        <color auto="1"/>
      </top>
      <bottom/>
      <diagonal/>
    </border>
    <border>
      <left style="hair">
        <color auto="1"/>
      </left>
      <right style="medium">
        <color indexed="64"/>
      </right>
      <top/>
      <bottom/>
      <diagonal/>
    </border>
    <border>
      <left style="hair">
        <color auto="1"/>
      </left>
      <right style="medium">
        <color indexed="64"/>
      </right>
      <top/>
      <bottom style="hair">
        <color auto="1"/>
      </bottom>
      <diagonal/>
    </border>
    <border>
      <left/>
      <right/>
      <top style="medium">
        <color auto="1"/>
      </top>
      <bottom/>
      <diagonal/>
    </border>
    <border>
      <left style="medium">
        <color indexed="64"/>
      </left>
      <right/>
      <top style="medium">
        <color indexed="64"/>
      </top>
      <bottom/>
      <diagonal/>
    </border>
    <border>
      <left/>
      <right style="hair">
        <color auto="1"/>
      </right>
      <top style="medium">
        <color indexed="64"/>
      </top>
      <bottom/>
      <diagonal/>
    </border>
    <border>
      <left style="hair">
        <color auto="1"/>
      </left>
      <right/>
      <top style="medium">
        <color indexed="64"/>
      </top>
      <bottom/>
      <diagonal/>
    </border>
    <border>
      <left style="medium">
        <color indexed="64"/>
      </left>
      <right/>
      <top/>
      <bottom style="hair">
        <color auto="1"/>
      </bottom>
      <diagonal/>
    </border>
    <border>
      <left/>
      <right style="medium">
        <color auto="1"/>
      </right>
      <top style="medium">
        <color auto="1"/>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hair">
        <color auto="1"/>
      </left>
      <right/>
      <top/>
      <bottom style="medium">
        <color auto="1"/>
      </bottom>
      <diagonal/>
    </border>
    <border>
      <left/>
      <right style="hair">
        <color indexed="64"/>
      </right>
      <top/>
      <bottom style="medium">
        <color auto="1"/>
      </bottom>
      <diagonal/>
    </border>
    <border>
      <left style="medium">
        <color indexed="64"/>
      </left>
      <right style="thin">
        <color indexed="64"/>
      </right>
      <top style="thin">
        <color indexed="64"/>
      </top>
      <bottom style="thin">
        <color indexed="64"/>
      </bottom>
      <diagonal/>
    </border>
  </borders>
  <cellStyleXfs count="3">
    <xf numFmtId="0" fontId="0" fillId="0" borderId="0"/>
    <xf numFmtId="0" fontId="9" fillId="0" borderId="0" applyNumberFormat="0" applyFill="0" applyBorder="0" applyAlignment="0" applyProtection="0"/>
    <xf numFmtId="0" fontId="13" fillId="0" borderId="0"/>
  </cellStyleXfs>
  <cellXfs count="368">
    <xf numFmtId="0" fontId="0" fillId="0" borderId="0" xfId="0"/>
    <xf numFmtId="0" fontId="0" fillId="0" borderId="23" xfId="0" applyBorder="1"/>
    <xf numFmtId="0" fontId="0" fillId="0" borderId="24" xfId="0" applyBorder="1"/>
    <xf numFmtId="0" fontId="0" fillId="0" borderId="28" xfId="0" applyBorder="1"/>
    <xf numFmtId="0" fontId="0" fillId="0" borderId="29" xfId="0" applyBorder="1"/>
    <xf numFmtId="0" fontId="10" fillId="0" borderId="0" xfId="0" applyFont="1"/>
    <xf numFmtId="0" fontId="10" fillId="0" borderId="0" xfId="0" applyFont="1" applyAlignment="1">
      <alignment vertical="center" wrapText="1"/>
    </xf>
    <xf numFmtId="0" fontId="10" fillId="0" borderId="24" xfId="0" applyFont="1" applyBorder="1"/>
    <xf numFmtId="0" fontId="10" fillId="0" borderId="29" xfId="0" applyFont="1" applyBorder="1"/>
    <xf numFmtId="0" fontId="7" fillId="2" borderId="10" xfId="0" applyFont="1" applyFill="1" applyBorder="1" applyAlignment="1">
      <alignment horizontal="center" vertical="center"/>
    </xf>
    <xf numFmtId="0" fontId="4" fillId="0" borderId="0" xfId="0" applyFont="1"/>
    <xf numFmtId="0" fontId="7" fillId="4" borderId="6" xfId="0" applyFont="1" applyFill="1" applyBorder="1" applyAlignment="1">
      <alignment vertical="center"/>
    </xf>
    <xf numFmtId="0" fontId="0" fillId="0" borderId="0" xfId="0" applyAlignment="1">
      <alignment vertical="center"/>
    </xf>
    <xf numFmtId="0" fontId="1" fillId="0" borderId="0" xfId="0" applyFont="1" applyAlignment="1">
      <alignment horizontal="center" vertical="center"/>
    </xf>
    <xf numFmtId="0" fontId="0" fillId="5" borderId="0" xfId="0" applyFill="1" applyAlignment="1">
      <alignment vertical="center"/>
    </xf>
    <xf numFmtId="0" fontId="0" fillId="8" borderId="0" xfId="0" applyFill="1" applyAlignment="1">
      <alignment vertical="center"/>
    </xf>
    <xf numFmtId="0" fontId="0" fillId="6" borderId="0" xfId="0" applyFill="1" applyAlignment="1">
      <alignment vertical="center" wrapText="1"/>
    </xf>
    <xf numFmtId="0" fontId="0" fillId="7" borderId="0" xfId="0" applyFill="1" applyAlignment="1">
      <alignment vertical="center" wrapText="1"/>
    </xf>
    <xf numFmtId="0" fontId="7" fillId="4" borderId="7" xfId="0" applyFont="1" applyFill="1" applyBorder="1" applyAlignment="1">
      <alignment vertical="center"/>
    </xf>
    <xf numFmtId="0" fontId="0" fillId="0" borderId="0" xfId="0" applyAlignment="1">
      <alignment wrapText="1"/>
    </xf>
    <xf numFmtId="0" fontId="1" fillId="0" borderId="0" xfId="0" applyFont="1" applyAlignment="1">
      <alignment horizontal="center" wrapText="1"/>
    </xf>
    <xf numFmtId="0" fontId="0" fillId="0" borderId="0" xfId="0" applyAlignment="1">
      <alignment vertical="center" wrapText="1"/>
    </xf>
    <xf numFmtId="0" fontId="1" fillId="0" borderId="0" xfId="0" applyFont="1" applyAlignment="1">
      <alignment horizontal="center" vertical="center" wrapText="1"/>
    </xf>
    <xf numFmtId="0" fontId="1" fillId="0" borderId="46" xfId="0" applyFont="1" applyBorder="1"/>
    <xf numFmtId="0" fontId="6" fillId="0" borderId="0" xfId="0" applyFont="1" applyAlignment="1">
      <alignment vertical="center" wrapText="1"/>
    </xf>
    <xf numFmtId="0" fontId="6" fillId="0" borderId="23" xfId="0" applyFont="1" applyBorder="1" applyAlignment="1">
      <alignment vertical="center" wrapText="1"/>
    </xf>
    <xf numFmtId="0" fontId="6" fillId="0" borderId="24" xfId="0" applyFont="1" applyBorder="1" applyAlignment="1">
      <alignment vertical="center" wrapText="1"/>
    </xf>
    <xf numFmtId="0" fontId="14" fillId="0" borderId="0" xfId="2" applyFont="1" applyAlignment="1" applyProtection="1">
      <alignment vertical="center" wrapText="1"/>
      <protection locked="0"/>
    </xf>
    <xf numFmtId="0" fontId="15" fillId="0" borderId="0" xfId="2" applyFont="1" applyAlignment="1" applyProtection="1">
      <alignment vertical="center" wrapText="1"/>
      <protection locked="0"/>
    </xf>
    <xf numFmtId="0" fontId="15" fillId="0" borderId="0" xfId="2" applyFont="1" applyAlignment="1" applyProtection="1">
      <alignment horizontal="left" vertical="center" wrapText="1" indent="2"/>
      <protection locked="0"/>
    </xf>
    <xf numFmtId="0" fontId="17" fillId="0" borderId="0" xfId="0" applyFont="1"/>
    <xf numFmtId="0" fontId="20" fillId="0" borderId="0" xfId="0" applyFont="1" applyAlignment="1">
      <alignment horizontal="center" vertical="center" wrapText="1"/>
    </xf>
    <xf numFmtId="0" fontId="18" fillId="0" borderId="1" xfId="0" applyFont="1" applyBorder="1" applyAlignment="1">
      <alignment horizontal="center" vertical="center" wrapText="1"/>
    </xf>
    <xf numFmtId="0" fontId="10" fillId="0" borderId="26" xfId="0" applyFont="1" applyBorder="1" applyAlignment="1">
      <alignment horizontal="center" vertical="center" wrapText="1"/>
    </xf>
    <xf numFmtId="0" fontId="10" fillId="0" borderId="0" xfId="0" applyFont="1" applyAlignment="1">
      <alignment horizontal="center" wrapText="1"/>
    </xf>
    <xf numFmtId="0" fontId="10" fillId="0" borderId="0" xfId="0" applyFont="1" applyAlignment="1">
      <alignment horizontal="center" vertical="center" wrapText="1"/>
    </xf>
    <xf numFmtId="0" fontId="10" fillId="0" borderId="19"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24" xfId="0" applyFont="1" applyBorder="1" applyAlignment="1">
      <alignment horizontal="center" vertical="center" wrapText="1"/>
    </xf>
    <xf numFmtId="0" fontId="10" fillId="0" borderId="23" xfId="0" applyFont="1" applyBorder="1" applyAlignment="1">
      <alignment horizontal="center" vertical="center" wrapText="1"/>
    </xf>
    <xf numFmtId="0" fontId="18" fillId="0" borderId="0" xfId="0" applyFont="1" applyAlignment="1">
      <alignment horizontal="center" vertical="center" wrapText="1"/>
    </xf>
    <xf numFmtId="0" fontId="10" fillId="0" borderId="1" xfId="0" applyFont="1" applyBorder="1" applyAlignment="1">
      <alignment horizontal="center" vertical="center" wrapText="1"/>
    </xf>
    <xf numFmtId="0" fontId="10" fillId="0" borderId="6" xfId="0" applyFont="1" applyBorder="1" applyAlignment="1">
      <alignment horizontal="center" vertical="center" wrapText="1"/>
    </xf>
    <xf numFmtId="0" fontId="0" fillId="0" borderId="23" xfId="0" applyBorder="1" applyAlignment="1">
      <alignment horizontal="center"/>
    </xf>
    <xf numFmtId="0" fontId="0" fillId="0" borderId="0" xfId="0" applyAlignment="1">
      <alignment horizontal="center"/>
    </xf>
    <xf numFmtId="0" fontId="10" fillId="0" borderId="0" xfId="0" applyFont="1" applyAlignment="1">
      <alignment horizontal="center"/>
    </xf>
    <xf numFmtId="0" fontId="10" fillId="0" borderId="24" xfId="0" applyFont="1" applyBorder="1" applyAlignment="1">
      <alignment horizontal="center"/>
    </xf>
    <xf numFmtId="0" fontId="18" fillId="0" borderId="1" xfId="0" applyFont="1" applyBorder="1" applyAlignment="1">
      <alignment horizontal="center" vertical="center"/>
    </xf>
    <xf numFmtId="0" fontId="10" fillId="0" borderId="6" xfId="0" applyFont="1" applyBorder="1" applyAlignment="1">
      <alignment horizontal="center" vertical="center"/>
    </xf>
    <xf numFmtId="0" fontId="20" fillId="0" borderId="0" xfId="0" applyFont="1" applyAlignment="1">
      <alignment vertical="center" wrapText="1"/>
    </xf>
    <xf numFmtId="0" fontId="10" fillId="0" borderId="6" xfId="0" applyFont="1" applyBorder="1" applyAlignment="1">
      <alignment horizontal="center"/>
    </xf>
    <xf numFmtId="0" fontId="2" fillId="0" borderId="0" xfId="0" applyFont="1" applyAlignment="1">
      <alignment horizontal="center" vertical="center"/>
    </xf>
    <xf numFmtId="0" fontId="2" fillId="0" borderId="24" xfId="0" applyFont="1" applyBorder="1" applyAlignment="1">
      <alignment horizontal="center" vertical="center"/>
    </xf>
    <xf numFmtId="0" fontId="10" fillId="0" borderId="7" xfId="0" applyFont="1" applyBorder="1" applyAlignment="1">
      <alignment horizontal="center"/>
    </xf>
    <xf numFmtId="0" fontId="10" fillId="0" borderId="19" xfId="0" applyFont="1" applyBorder="1" applyAlignment="1">
      <alignment horizontal="center"/>
    </xf>
    <xf numFmtId="0" fontId="10" fillId="0" borderId="0" xfId="0" applyFont="1" applyAlignment="1">
      <alignment horizontal="justify" vertical="center"/>
    </xf>
    <xf numFmtId="0" fontId="10" fillId="0" borderId="0" xfId="0" applyFont="1" applyAlignment="1">
      <alignment horizontal="center" vertical="center"/>
    </xf>
    <xf numFmtId="0" fontId="10" fillId="0" borderId="24" xfId="0" applyFont="1" applyBorder="1" applyAlignment="1">
      <alignment horizontal="justify" vertical="center"/>
    </xf>
    <xf numFmtId="0" fontId="8" fillId="3" borderId="3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6" fillId="0" borderId="0" xfId="0" applyFont="1" applyAlignment="1">
      <alignment horizontal="center" vertical="center" wrapText="1"/>
    </xf>
    <xf numFmtId="0" fontId="3" fillId="0" borderId="0" xfId="0" applyFont="1" applyAlignment="1">
      <alignment horizontal="center" vertical="center" wrapText="1"/>
    </xf>
    <xf numFmtId="0" fontId="5" fillId="0" borderId="1" xfId="0" applyFont="1" applyBorder="1" applyAlignment="1">
      <alignment horizontal="center" vertical="center" wrapText="1"/>
    </xf>
    <xf numFmtId="0" fontId="5" fillId="0" borderId="6" xfId="0" applyFont="1" applyBorder="1" applyAlignment="1">
      <alignment horizontal="center" vertical="center" wrapText="1"/>
    </xf>
    <xf numFmtId="0" fontId="4" fillId="0" borderId="19" xfId="0" applyFont="1" applyBorder="1" applyAlignment="1">
      <alignment horizontal="center" vertical="center" wrapText="1"/>
    </xf>
    <xf numFmtId="0" fontId="8" fillId="0" borderId="3" xfId="0" applyFont="1" applyBorder="1" applyAlignment="1">
      <alignment horizontal="center" vertical="center" wrapText="1"/>
    </xf>
    <xf numFmtId="0" fontId="8" fillId="3" borderId="20"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19" fillId="0" borderId="1" xfId="0" applyFont="1" applyBorder="1" applyAlignment="1">
      <alignment horizontal="center" vertical="center" wrapText="1"/>
    </xf>
    <xf numFmtId="0" fontId="19" fillId="0" borderId="0" xfId="0" applyFont="1" applyAlignment="1">
      <alignment horizontal="center" vertical="center" wrapText="1"/>
    </xf>
    <xf numFmtId="0" fontId="22" fillId="0" borderId="1" xfId="0" applyFont="1" applyBorder="1" applyAlignment="1">
      <alignment horizontal="center" vertical="center" wrapText="1"/>
    </xf>
    <xf numFmtId="0" fontId="10" fillId="0" borderId="24" xfId="0" applyFont="1" applyBorder="1" applyAlignment="1">
      <alignment vertical="center" wrapText="1"/>
    </xf>
    <xf numFmtId="0" fontId="10" fillId="4" borderId="31" xfId="0" applyFont="1" applyFill="1" applyBorder="1" applyAlignment="1">
      <alignment horizontal="center" vertical="center" wrapText="1"/>
    </xf>
    <xf numFmtId="0" fontId="10" fillId="4" borderId="0" xfId="0" applyFont="1" applyFill="1"/>
    <xf numFmtId="0" fontId="19" fillId="4" borderId="32" xfId="0" applyFont="1" applyFill="1" applyBorder="1" applyAlignment="1">
      <alignment horizontal="center" vertical="center" wrapText="1"/>
    </xf>
    <xf numFmtId="0" fontId="10" fillId="4" borderId="36" xfId="0" applyFont="1" applyFill="1" applyBorder="1" applyAlignment="1">
      <alignment horizontal="center" vertical="center" wrapText="1"/>
    </xf>
    <xf numFmtId="0" fontId="19" fillId="4" borderId="31" xfId="0" applyFont="1" applyFill="1" applyBorder="1" applyAlignment="1">
      <alignment horizontal="center" vertical="center" wrapText="1"/>
    </xf>
    <xf numFmtId="0" fontId="10" fillId="4" borderId="23" xfId="0" applyFont="1" applyFill="1" applyBorder="1" applyAlignment="1">
      <alignment vertical="center" wrapText="1"/>
    </xf>
    <xf numFmtId="0" fontId="21" fillId="4" borderId="23" xfId="0" applyFont="1" applyFill="1" applyBorder="1" applyAlignment="1">
      <alignment horizontal="center" vertical="center" wrapText="1"/>
    </xf>
    <xf numFmtId="0" fontId="10" fillId="4" borderId="23" xfId="0" applyFont="1" applyFill="1" applyBorder="1" applyAlignment="1">
      <alignment horizontal="justify" vertical="center"/>
    </xf>
    <xf numFmtId="0" fontId="10" fillId="4" borderId="23" xfId="0" applyFont="1" applyFill="1" applyBorder="1" applyAlignment="1">
      <alignment horizontal="center"/>
    </xf>
    <xf numFmtId="0" fontId="10" fillId="0" borderId="23" xfId="0" applyFont="1" applyBorder="1" applyAlignment="1">
      <alignment horizontal="center"/>
    </xf>
    <xf numFmtId="0" fontId="19" fillId="4" borderId="0" xfId="0" applyFont="1" applyFill="1" applyAlignment="1">
      <alignment horizontal="center" vertical="center" wrapText="1"/>
    </xf>
    <xf numFmtId="0" fontId="10" fillId="4" borderId="0" xfId="0" applyFont="1" applyFill="1" applyAlignment="1">
      <alignment horizontal="center" vertical="center" wrapText="1"/>
    </xf>
    <xf numFmtId="0" fontId="10" fillId="4" borderId="1" xfId="0" applyFont="1" applyFill="1" applyBorder="1" applyAlignment="1">
      <alignment horizontal="center" vertical="center" wrapText="1"/>
    </xf>
    <xf numFmtId="0" fontId="18" fillId="4" borderId="1" xfId="0" applyFont="1" applyFill="1" applyBorder="1" applyAlignment="1">
      <alignment horizontal="center" vertical="center"/>
    </xf>
    <xf numFmtId="0" fontId="20" fillId="4" borderId="0" xfId="0" applyFont="1" applyFill="1" applyAlignment="1">
      <alignment horizontal="center" vertical="center" wrapText="1"/>
    </xf>
    <xf numFmtId="0" fontId="19" fillId="4" borderId="1" xfId="0" applyFont="1" applyFill="1" applyBorder="1" applyAlignment="1">
      <alignment horizontal="center" vertical="center" wrapText="1"/>
    </xf>
    <xf numFmtId="0" fontId="10" fillId="4" borderId="26" xfId="0" applyFont="1" applyFill="1" applyBorder="1" applyAlignment="1">
      <alignment horizontal="center" vertical="center" wrapText="1"/>
    </xf>
    <xf numFmtId="0" fontId="10" fillId="4" borderId="0" xfId="0" applyFont="1" applyFill="1" applyAlignment="1">
      <alignment horizontal="center"/>
    </xf>
    <xf numFmtId="0" fontId="10" fillId="4" borderId="0" xfId="0" applyFont="1" applyFill="1" applyAlignment="1">
      <alignment horizontal="center" vertical="center"/>
    </xf>
    <xf numFmtId="0" fontId="20" fillId="4" borderId="0" xfId="0" applyFont="1" applyFill="1" applyAlignment="1">
      <alignment vertical="center" wrapText="1"/>
    </xf>
    <xf numFmtId="0" fontId="10" fillId="4" borderId="24" xfId="0" applyFont="1" applyFill="1" applyBorder="1" applyAlignment="1">
      <alignment horizontal="center"/>
    </xf>
    <xf numFmtId="0" fontId="26" fillId="2" borderId="31" xfId="0" applyFont="1" applyFill="1" applyBorder="1" applyAlignment="1">
      <alignment vertical="center"/>
    </xf>
    <xf numFmtId="0" fontId="26" fillId="2" borderId="37" xfId="0" applyFont="1" applyFill="1" applyBorder="1" applyAlignment="1">
      <alignment vertical="center"/>
    </xf>
    <xf numFmtId="0" fontId="26" fillId="2" borderId="32" xfId="0" applyFont="1" applyFill="1" applyBorder="1" applyAlignment="1">
      <alignment horizontal="center" vertical="center"/>
    </xf>
    <xf numFmtId="0" fontId="10" fillId="0" borderId="38" xfId="0" applyFont="1" applyBorder="1"/>
    <xf numFmtId="0" fontId="10" fillId="0" borderId="8" xfId="0" applyFont="1" applyBorder="1"/>
    <xf numFmtId="0" fontId="10" fillId="0" borderId="13" xfId="0" applyFont="1" applyBorder="1"/>
    <xf numFmtId="0" fontId="26" fillId="3" borderId="32" xfId="0" applyFont="1" applyFill="1" applyBorder="1" applyAlignment="1">
      <alignment vertical="center"/>
    </xf>
    <xf numFmtId="0" fontId="18" fillId="0" borderId="33" xfId="0" applyFont="1" applyBorder="1" applyAlignment="1">
      <alignment horizontal="center" vertical="center"/>
    </xf>
    <xf numFmtId="0" fontId="10" fillId="0" borderId="12" xfId="0" applyFont="1" applyBorder="1"/>
    <xf numFmtId="0" fontId="10" fillId="0" borderId="39" xfId="0" applyFont="1" applyBorder="1"/>
    <xf numFmtId="0" fontId="10" fillId="0" borderId="14" xfId="0" applyFont="1" applyBorder="1"/>
    <xf numFmtId="0" fontId="10" fillId="0" borderId="15" xfId="0" applyFont="1" applyBorder="1"/>
    <xf numFmtId="0" fontId="10" fillId="0" borderId="23" xfId="0" applyFont="1" applyBorder="1"/>
    <xf numFmtId="0" fontId="19" fillId="0" borderId="4" xfId="0" applyFont="1" applyBorder="1" applyAlignment="1">
      <alignment vertical="center"/>
    </xf>
    <xf numFmtId="0" fontId="26" fillId="3" borderId="30" xfId="0" applyFont="1" applyFill="1" applyBorder="1" applyAlignment="1">
      <alignment horizontal="center" vertical="center"/>
    </xf>
    <xf numFmtId="0" fontId="10" fillId="0" borderId="33" xfId="0" applyFont="1" applyBorder="1" applyAlignment="1">
      <alignment horizontal="center" vertical="center"/>
    </xf>
    <xf numFmtId="0" fontId="19" fillId="4" borderId="4" xfId="0" applyFont="1" applyFill="1" applyBorder="1" applyAlignment="1">
      <alignment vertical="center"/>
    </xf>
    <xf numFmtId="0" fontId="10" fillId="4" borderId="63" xfId="0" applyFont="1" applyFill="1" applyBorder="1" applyAlignment="1">
      <alignment horizontal="center" vertical="center" wrapText="1"/>
    </xf>
    <xf numFmtId="0" fontId="10" fillId="4" borderId="60" xfId="0" applyFont="1" applyFill="1" applyBorder="1" applyAlignment="1">
      <alignment horizontal="center" vertical="center" wrapText="1"/>
    </xf>
    <xf numFmtId="0" fontId="19" fillId="0" borderId="16"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2" xfId="0" applyFont="1" applyBorder="1" applyAlignment="1">
      <alignment horizontal="center" vertical="center" wrapText="1"/>
    </xf>
    <xf numFmtId="0" fontId="10" fillId="0" borderId="4" xfId="0" applyFont="1" applyBorder="1" applyAlignment="1">
      <alignment horizontal="center" vertical="center" wrapText="1"/>
    </xf>
    <xf numFmtId="0" fontId="12" fillId="0" borderId="4" xfId="0" applyFont="1" applyBorder="1" applyAlignment="1">
      <alignment horizontal="justify" vertical="center" wrapText="1"/>
    </xf>
    <xf numFmtId="0" fontId="12" fillId="0" borderId="4" xfId="0" applyFont="1" applyBorder="1" applyAlignment="1">
      <alignment horizontal="justify" vertical="center"/>
    </xf>
    <xf numFmtId="0" fontId="12" fillId="0" borderId="25" xfId="0" applyFont="1" applyBorder="1" applyAlignment="1">
      <alignment horizontal="justify" vertical="center"/>
    </xf>
    <xf numFmtId="0" fontId="24" fillId="0" borderId="36" xfId="0" applyFont="1" applyBorder="1" applyAlignment="1">
      <alignment horizontal="center" vertical="center" wrapText="1"/>
    </xf>
    <xf numFmtId="0" fontId="24" fillId="0" borderId="4" xfId="0" applyFont="1" applyBorder="1" applyAlignment="1">
      <alignment horizontal="center" vertical="center" wrapText="1"/>
    </xf>
    <xf numFmtId="0" fontId="24" fillId="0" borderId="2" xfId="0" applyFont="1" applyBorder="1" applyAlignment="1">
      <alignment horizontal="center" vertical="center" wrapText="1"/>
    </xf>
    <xf numFmtId="0" fontId="0" fillId="0" borderId="10" xfId="0" applyBorder="1" applyAlignment="1">
      <alignment horizontal="center" vertical="center"/>
    </xf>
    <xf numFmtId="0" fontId="0" fillId="0" borderId="9" xfId="0" applyBorder="1" applyAlignment="1">
      <alignment horizontal="center" vertical="center"/>
    </xf>
    <xf numFmtId="0" fontId="0" fillId="0" borderId="11" xfId="0" applyBorder="1" applyAlignment="1">
      <alignment horizontal="center" vertical="center"/>
    </xf>
    <xf numFmtId="0" fontId="0" fillId="0" borderId="6" xfId="0" applyBorder="1" applyAlignment="1">
      <alignment horizontal="center" vertical="center"/>
    </xf>
    <xf numFmtId="0" fontId="0" fillId="0" borderId="0" xfId="0" applyAlignment="1">
      <alignment horizontal="center" vertical="center"/>
    </xf>
    <xf numFmtId="0" fontId="0" fillId="0" borderId="7" xfId="0" applyBorder="1" applyAlignment="1">
      <alignment horizontal="center" vertical="center"/>
    </xf>
    <xf numFmtId="0" fontId="0" fillId="0" borderId="17" xfId="0" applyBorder="1" applyAlignment="1">
      <alignment horizontal="center" vertical="center"/>
    </xf>
    <xf numFmtId="0" fontId="0" fillId="0" borderId="5" xfId="0" applyBorder="1" applyAlignment="1">
      <alignment horizontal="center" vertical="center"/>
    </xf>
    <xf numFmtId="0" fontId="0" fillId="0" borderId="18" xfId="0" applyBorder="1" applyAlignment="1">
      <alignment horizontal="center" vertical="center"/>
    </xf>
    <xf numFmtId="0" fontId="10" fillId="0" borderId="16" xfId="0" applyFont="1" applyBorder="1" applyAlignment="1">
      <alignment horizontal="center" vertical="center" wrapText="1"/>
    </xf>
    <xf numFmtId="0" fontId="10" fillId="0" borderId="2" xfId="0" applyFont="1" applyBorder="1" applyAlignment="1">
      <alignment horizontal="center" vertical="center" wrapText="1"/>
    </xf>
    <xf numFmtId="0" fontId="23" fillId="0" borderId="36"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2" xfId="0" applyFont="1" applyBorder="1" applyAlignment="1">
      <alignment horizontal="center" vertical="center" wrapText="1"/>
    </xf>
    <xf numFmtId="0" fontId="7" fillId="2" borderId="36"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2" xfId="0" applyFont="1" applyFill="1" applyBorder="1" applyAlignment="1">
      <alignment horizontal="center" vertical="center"/>
    </xf>
    <xf numFmtId="0" fontId="10" fillId="4" borderId="32" xfId="0" applyFont="1" applyFill="1" applyBorder="1" applyAlignment="1">
      <alignment horizontal="center" vertical="center" wrapText="1"/>
    </xf>
    <xf numFmtId="0" fontId="10" fillId="4" borderId="48" xfId="0" applyFont="1" applyFill="1" applyBorder="1" applyAlignment="1">
      <alignment horizontal="center" vertical="center" wrapText="1"/>
    </xf>
    <xf numFmtId="0" fontId="10" fillId="4" borderId="49" xfId="0" applyFont="1" applyFill="1" applyBorder="1" applyAlignment="1">
      <alignment horizontal="center" vertical="center" wrapText="1"/>
    </xf>
    <xf numFmtId="0" fontId="10" fillId="0" borderId="2" xfId="0" applyFont="1" applyBorder="1" applyAlignment="1">
      <alignment horizontal="center" vertical="center"/>
    </xf>
    <xf numFmtId="0" fontId="10" fillId="0" borderId="3"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20" xfId="0" applyFont="1" applyBorder="1" applyAlignment="1">
      <alignment horizontal="center" vertical="center" wrapText="1"/>
    </xf>
    <xf numFmtId="0" fontId="19" fillId="4" borderId="32" xfId="0" applyFont="1" applyFill="1" applyBorder="1" applyAlignment="1">
      <alignment horizontal="center" vertical="center" wrapText="1"/>
    </xf>
    <xf numFmtId="0" fontId="19" fillId="4" borderId="48" xfId="0" applyFont="1" applyFill="1" applyBorder="1" applyAlignment="1">
      <alignment horizontal="center" vertical="center" wrapText="1"/>
    </xf>
    <xf numFmtId="0" fontId="19" fillId="4" borderId="49" xfId="0" applyFont="1" applyFill="1" applyBorder="1" applyAlignment="1">
      <alignment horizontal="center" vertical="center" wrapText="1"/>
    </xf>
    <xf numFmtId="0" fontId="19" fillId="4" borderId="10" xfId="0" applyFont="1" applyFill="1" applyBorder="1" applyAlignment="1">
      <alignment horizontal="center" vertical="center" wrapText="1"/>
    </xf>
    <xf numFmtId="0" fontId="19" fillId="4" borderId="9" xfId="0" applyFont="1" applyFill="1" applyBorder="1" applyAlignment="1">
      <alignment horizontal="center" vertical="center" wrapText="1"/>
    </xf>
    <xf numFmtId="0" fontId="19" fillId="4" borderId="11" xfId="0" applyFont="1" applyFill="1" applyBorder="1" applyAlignment="1">
      <alignment horizontal="center" vertical="center" wrapText="1"/>
    </xf>
    <xf numFmtId="0" fontId="19" fillId="4" borderId="6" xfId="0" applyFont="1" applyFill="1" applyBorder="1" applyAlignment="1">
      <alignment horizontal="center" vertical="center" wrapText="1"/>
    </xf>
    <xf numFmtId="0" fontId="19" fillId="4" borderId="0" xfId="0" applyFont="1" applyFill="1" applyAlignment="1">
      <alignment horizontal="center" vertical="center" wrapText="1"/>
    </xf>
    <xf numFmtId="0" fontId="19" fillId="4" borderId="7" xfId="0" applyFont="1" applyFill="1" applyBorder="1" applyAlignment="1">
      <alignment horizontal="center" vertical="center" wrapText="1"/>
    </xf>
    <xf numFmtId="0" fontId="19" fillId="4" borderId="17" xfId="0" applyFont="1" applyFill="1" applyBorder="1" applyAlignment="1">
      <alignment horizontal="center" vertical="center" wrapText="1"/>
    </xf>
    <xf numFmtId="0" fontId="19" fillId="4" borderId="5" xfId="0" applyFont="1" applyFill="1" applyBorder="1" applyAlignment="1">
      <alignment horizontal="center" vertical="center" wrapText="1"/>
    </xf>
    <xf numFmtId="0" fontId="19" fillId="4" borderId="18" xfId="0" applyFont="1" applyFill="1" applyBorder="1" applyAlignment="1">
      <alignment horizontal="center" vertical="center" wrapText="1"/>
    </xf>
    <xf numFmtId="0" fontId="22" fillId="0" borderId="3" xfId="0" applyFont="1" applyBorder="1" applyAlignment="1">
      <alignment horizontal="center" vertical="center" wrapText="1"/>
    </xf>
    <xf numFmtId="0" fontId="22" fillId="0" borderId="19" xfId="0" applyFont="1" applyBorder="1" applyAlignment="1">
      <alignment horizontal="center" vertical="center" wrapText="1"/>
    </xf>
    <xf numFmtId="0" fontId="22" fillId="0" borderId="20" xfId="0" applyFont="1" applyBorder="1" applyAlignment="1">
      <alignment horizontal="center" vertical="center" wrapText="1"/>
    </xf>
    <xf numFmtId="0" fontId="18" fillId="0" borderId="4" xfId="0" applyFont="1" applyBorder="1" applyAlignment="1">
      <alignment horizontal="center" vertical="center"/>
    </xf>
    <xf numFmtId="0" fontId="10" fillId="4" borderId="16"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19" fillId="4" borderId="16" xfId="0" applyFont="1" applyFill="1" applyBorder="1" applyAlignment="1">
      <alignment horizontal="center" vertical="center" wrapText="1"/>
    </xf>
    <xf numFmtId="0" fontId="19" fillId="4" borderId="2" xfId="0" applyFont="1" applyFill="1" applyBorder="1" applyAlignment="1">
      <alignment horizontal="center" vertical="center"/>
    </xf>
    <xf numFmtId="0" fontId="19" fillId="0" borderId="3" xfId="0" applyFont="1" applyBorder="1" applyAlignment="1">
      <alignment horizontal="center" vertical="center" wrapText="1"/>
    </xf>
    <xf numFmtId="0" fontId="19" fillId="0" borderId="19" xfId="0" applyFont="1" applyBorder="1" applyAlignment="1">
      <alignment horizontal="center" vertical="center" wrapText="1"/>
    </xf>
    <xf numFmtId="0" fontId="19" fillId="0" borderId="20"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11" xfId="0" applyFont="1" applyBorder="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17" xfId="0" applyFont="1" applyBorder="1" applyAlignment="1">
      <alignment horizontal="center" vertical="center" wrapText="1"/>
    </xf>
    <xf numFmtId="0" fontId="19" fillId="0" borderId="18" xfId="0" applyFont="1" applyBorder="1" applyAlignment="1">
      <alignment horizontal="center" vertical="center" wrapText="1"/>
    </xf>
    <xf numFmtId="0" fontId="10" fillId="4" borderId="2" xfId="0" applyFont="1" applyFill="1" applyBorder="1" applyAlignment="1">
      <alignment horizontal="center" vertical="center"/>
    </xf>
    <xf numFmtId="0" fontId="6" fillId="2" borderId="16"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4" fillId="0" borderId="0" xfId="0" applyFont="1" applyAlignment="1">
      <alignment horizontal="center" vertical="center" wrapText="1"/>
    </xf>
    <xf numFmtId="0" fontId="8" fillId="3" borderId="1" xfId="0" applyFont="1" applyFill="1" applyBorder="1" applyAlignment="1">
      <alignment horizontal="center" vertical="center" wrapText="1"/>
    </xf>
    <xf numFmtId="0" fontId="8" fillId="3" borderId="16"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10" fillId="0" borderId="6" xfId="0" applyFont="1" applyBorder="1" applyAlignment="1">
      <alignment horizontal="center" vertical="center" wrapText="1"/>
    </xf>
    <xf numFmtId="0" fontId="3" fillId="2" borderId="9" xfId="0" applyFont="1" applyFill="1" applyBorder="1" applyAlignment="1">
      <alignment horizontal="center" vertical="center" wrapText="1"/>
    </xf>
    <xf numFmtId="0" fontId="3" fillId="2" borderId="27" xfId="0" applyFont="1" applyFill="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0" xfId="0" applyFont="1" applyAlignment="1">
      <alignment horizontal="center" vertical="center" wrapText="1"/>
    </xf>
    <xf numFmtId="0" fontId="3" fillId="2" borderId="3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4" fillId="0" borderId="7" xfId="0" applyFont="1" applyBorder="1" applyAlignment="1">
      <alignment horizontal="center" vertical="center" wrapText="1"/>
    </xf>
    <xf numFmtId="0" fontId="4" fillId="0" borderId="23" xfId="0" applyFont="1" applyBorder="1" applyAlignment="1">
      <alignment horizontal="center"/>
    </xf>
    <xf numFmtId="0" fontId="4" fillId="0" borderId="0" xfId="0" applyFont="1" applyAlignment="1">
      <alignment horizontal="center"/>
    </xf>
    <xf numFmtId="0" fontId="5" fillId="0" borderId="18" xfId="0" applyFont="1" applyBorder="1" applyAlignment="1">
      <alignment horizontal="center"/>
    </xf>
    <xf numFmtId="0" fontId="5" fillId="0" borderId="2" xfId="0" applyFont="1" applyBorder="1" applyAlignment="1">
      <alignment horizontal="center"/>
    </xf>
    <xf numFmtId="0" fontId="5" fillId="0" borderId="11" xfId="0" applyFont="1" applyBorder="1" applyAlignment="1">
      <alignment horizontal="center"/>
    </xf>
    <xf numFmtId="0" fontId="4" fillId="0" borderId="19" xfId="0" applyFont="1" applyBorder="1" applyAlignment="1">
      <alignment horizontal="center"/>
    </xf>
    <xf numFmtId="0" fontId="11" fillId="0" borderId="16" xfId="0" applyFont="1" applyBorder="1" applyAlignment="1">
      <alignment horizontal="center" vertical="center" wrapText="1"/>
    </xf>
    <xf numFmtId="0" fontId="11" fillId="0" borderId="2" xfId="0" applyFont="1" applyBorder="1" applyAlignment="1">
      <alignment horizontal="center" vertical="center" wrapText="1"/>
    </xf>
    <xf numFmtId="0" fontId="7" fillId="2" borderId="3" xfId="0" applyFont="1" applyFill="1" applyBorder="1" applyAlignment="1">
      <alignment horizontal="center" vertical="center"/>
    </xf>
    <xf numFmtId="0" fontId="7" fillId="2" borderId="20" xfId="0" applyFont="1" applyFill="1" applyBorder="1" applyAlignment="1">
      <alignment horizontal="center" vertical="center"/>
    </xf>
    <xf numFmtId="0" fontId="7" fillId="2" borderId="0" xfId="0" applyFont="1" applyFill="1" applyAlignment="1">
      <alignment horizontal="center" vertical="center"/>
    </xf>
    <xf numFmtId="0" fontId="7" fillId="2" borderId="5" xfId="0" applyFont="1" applyFill="1" applyBorder="1" applyAlignment="1">
      <alignment horizontal="center" vertical="center"/>
    </xf>
    <xf numFmtId="0" fontId="4" fillId="0" borderId="4" xfId="0" applyFont="1" applyBorder="1" applyAlignment="1">
      <alignment horizontal="center"/>
    </xf>
    <xf numFmtId="0" fontId="4" fillId="0" borderId="5" xfId="0" applyFont="1" applyBorder="1" applyAlignment="1">
      <alignment horizontal="center"/>
    </xf>
    <xf numFmtId="0" fontId="4" fillId="0" borderId="25" xfId="0" applyFont="1" applyBorder="1" applyAlignment="1">
      <alignment horizontal="center"/>
    </xf>
    <xf numFmtId="0" fontId="7" fillId="2" borderId="16" xfId="0" applyFont="1" applyFill="1" applyBorder="1" applyAlignment="1">
      <alignment horizontal="center" vertical="center"/>
    </xf>
    <xf numFmtId="0" fontId="11" fillId="0" borderId="4" xfId="0" applyFont="1" applyBorder="1" applyAlignment="1">
      <alignment horizontal="center" vertical="center" wrapText="1"/>
    </xf>
    <xf numFmtId="0" fontId="7" fillId="4" borderId="7" xfId="0" applyFont="1" applyFill="1" applyBorder="1" applyAlignment="1">
      <alignment horizontal="center" vertical="center"/>
    </xf>
    <xf numFmtId="0" fontId="3" fillId="2" borderId="16"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11" fillId="0" borderId="10"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17" xfId="0" applyFont="1" applyBorder="1" applyAlignment="1">
      <alignment horizontal="center" vertical="center" wrapText="1"/>
    </xf>
    <xf numFmtId="0" fontId="11" fillId="0" borderId="18" xfId="0" applyFont="1" applyBorder="1" applyAlignment="1">
      <alignment horizontal="center" vertical="center" wrapText="1"/>
    </xf>
    <xf numFmtId="0" fontId="4" fillId="0" borderId="24" xfId="0" applyFont="1" applyBorder="1" applyAlignment="1">
      <alignment horizontal="center"/>
    </xf>
    <xf numFmtId="0" fontId="19" fillId="0" borderId="56" xfId="0" applyFont="1" applyBorder="1" applyAlignment="1">
      <alignment horizontal="center" vertical="center"/>
    </xf>
    <xf numFmtId="0" fontId="19" fillId="0" borderId="58" xfId="0" applyFont="1" applyBorder="1" applyAlignment="1">
      <alignment horizontal="center" vertical="center"/>
    </xf>
    <xf numFmtId="0" fontId="19" fillId="0" borderId="16" xfId="0" applyFont="1" applyBorder="1" applyAlignment="1">
      <alignment horizontal="center" vertical="center"/>
    </xf>
    <xf numFmtId="0" fontId="19" fillId="0" borderId="25" xfId="0" applyFont="1" applyBorder="1" applyAlignment="1">
      <alignment horizontal="center" vertical="center"/>
    </xf>
    <xf numFmtId="164" fontId="19" fillId="0" borderId="16" xfId="0" applyNumberFormat="1" applyFont="1" applyBorder="1" applyAlignment="1">
      <alignment horizontal="center" vertical="center"/>
    </xf>
    <xf numFmtId="164" fontId="19" fillId="0" borderId="25" xfId="0" applyNumberFormat="1" applyFont="1" applyBorder="1" applyAlignment="1">
      <alignment horizontal="center" vertical="center"/>
    </xf>
    <xf numFmtId="0" fontId="2" fillId="0" borderId="56" xfId="0" applyFont="1" applyBorder="1" applyAlignment="1">
      <alignment horizontal="center" vertical="center"/>
    </xf>
    <xf numFmtId="0" fontId="2" fillId="0" borderId="53" xfId="0" applyFont="1" applyBorder="1" applyAlignment="1">
      <alignment horizontal="center" vertical="center"/>
    </xf>
    <xf numFmtId="0" fontId="2" fillId="0" borderId="55" xfId="0" applyFont="1" applyBorder="1" applyAlignment="1">
      <alignment horizontal="center" vertical="center"/>
    </xf>
    <xf numFmtId="0" fontId="2" fillId="0" borderId="6" xfId="0" applyFont="1" applyBorder="1" applyAlignment="1">
      <alignment horizontal="center" vertical="center"/>
    </xf>
    <xf numFmtId="0" fontId="2" fillId="0" borderId="0" xfId="0" applyFont="1" applyAlignment="1">
      <alignment horizontal="center" vertical="center"/>
    </xf>
    <xf numFmtId="0" fontId="2" fillId="0" borderId="7" xfId="0" applyFont="1" applyBorder="1" applyAlignment="1">
      <alignment horizontal="center" vertical="center"/>
    </xf>
    <xf numFmtId="0" fontId="2" fillId="0" borderId="17" xfId="0" applyFont="1" applyBorder="1" applyAlignment="1">
      <alignment horizontal="center" vertical="center"/>
    </xf>
    <xf numFmtId="0" fontId="2" fillId="0" borderId="5" xfId="0" applyFont="1" applyBorder="1" applyAlignment="1">
      <alignment horizontal="center" vertical="center"/>
    </xf>
    <xf numFmtId="0" fontId="2" fillId="0" borderId="18" xfId="0" applyFont="1" applyBorder="1" applyAlignment="1">
      <alignment horizontal="center" vertical="center"/>
    </xf>
    <xf numFmtId="0" fontId="0" fillId="0" borderId="23" xfId="0" applyBorder="1" applyAlignment="1">
      <alignment horizontal="center"/>
    </xf>
    <xf numFmtId="0" fontId="0" fillId="0" borderId="0" xfId="0" applyAlignment="1">
      <alignment horizontal="center"/>
    </xf>
    <xf numFmtId="0" fontId="0" fillId="0" borderId="24" xfId="0" applyBorder="1" applyAlignment="1">
      <alignment horizontal="center"/>
    </xf>
    <xf numFmtId="0" fontId="0" fillId="0" borderId="54" xfId="0" applyBorder="1" applyAlignment="1">
      <alignment horizontal="center"/>
    </xf>
    <xf numFmtId="0" fontId="0" fillId="0" borderId="53" xfId="0" applyBorder="1" applyAlignment="1">
      <alignment horizontal="center"/>
    </xf>
    <xf numFmtId="0" fontId="0" fillId="0" borderId="55" xfId="0" applyBorder="1" applyAlignment="1">
      <alignment horizontal="center"/>
    </xf>
    <xf numFmtId="0" fontId="0" fillId="0" borderId="7" xfId="0" applyBorder="1" applyAlignment="1">
      <alignment horizontal="center"/>
    </xf>
    <xf numFmtId="0" fontId="0" fillId="0" borderId="57" xfId="0" applyBorder="1" applyAlignment="1">
      <alignment horizontal="center"/>
    </xf>
    <xf numFmtId="0" fontId="0" fillId="0" borderId="5" xfId="0" applyBorder="1" applyAlignment="1">
      <alignment horizontal="center"/>
    </xf>
    <xf numFmtId="0" fontId="0" fillId="0" borderId="18" xfId="0" applyBorder="1" applyAlignment="1">
      <alignment horizontal="center"/>
    </xf>
    <xf numFmtId="0" fontId="7" fillId="2" borderId="53" xfId="0" applyFont="1" applyFill="1" applyBorder="1" applyAlignment="1">
      <alignment horizontal="center" vertical="center"/>
    </xf>
    <xf numFmtId="0" fontId="12" fillId="0" borderId="3" xfId="0" applyFont="1" applyBorder="1" applyAlignment="1">
      <alignment horizontal="center" vertical="center" wrapText="1"/>
    </xf>
    <xf numFmtId="0" fontId="12" fillId="0" borderId="19" xfId="0" applyFont="1" applyBorder="1" applyAlignment="1">
      <alignment horizontal="center" vertical="center" wrapText="1"/>
    </xf>
    <xf numFmtId="0" fontId="12" fillId="0" borderId="20" xfId="0" applyFont="1" applyBorder="1" applyAlignment="1">
      <alignment horizontal="center" vertical="center" wrapText="1"/>
    </xf>
    <xf numFmtId="0" fontId="7" fillId="2" borderId="25" xfId="0" applyFont="1" applyFill="1" applyBorder="1" applyAlignment="1">
      <alignment horizontal="center" vertical="center"/>
    </xf>
    <xf numFmtId="0" fontId="19" fillId="0" borderId="16" xfId="0" applyFont="1" applyBorder="1" applyAlignment="1">
      <alignment horizontal="left" vertical="center" wrapText="1"/>
    </xf>
    <xf numFmtId="0" fontId="19" fillId="0" borderId="4" xfId="0" applyFont="1" applyBorder="1" applyAlignment="1">
      <alignment horizontal="left" vertical="center" wrapText="1"/>
    </xf>
    <xf numFmtId="0" fontId="19" fillId="0" borderId="25" xfId="0" applyFont="1" applyBorder="1" applyAlignment="1">
      <alignment horizontal="left" vertical="center" wrapText="1"/>
    </xf>
    <xf numFmtId="0" fontId="6" fillId="2" borderId="5" xfId="0" applyFont="1" applyFill="1" applyBorder="1" applyAlignment="1">
      <alignment horizontal="center" vertical="center"/>
    </xf>
    <xf numFmtId="0" fontId="6" fillId="2" borderId="45" xfId="0" applyFont="1" applyFill="1" applyBorder="1" applyAlignment="1">
      <alignment horizontal="center" vertical="center"/>
    </xf>
    <xf numFmtId="0" fontId="19" fillId="4" borderId="16" xfId="0" applyFont="1" applyFill="1" applyBorder="1" applyAlignment="1">
      <alignment horizontal="center" vertical="center"/>
    </xf>
    <xf numFmtId="0" fontId="19" fillId="0" borderId="2" xfId="0" applyFont="1" applyBorder="1" applyAlignment="1">
      <alignment horizontal="center" vertical="center"/>
    </xf>
    <xf numFmtId="0" fontId="7" fillId="2" borderId="6" xfId="0" applyFont="1" applyFill="1" applyBorder="1" applyAlignment="1">
      <alignment horizontal="center" vertical="center" wrapText="1"/>
    </xf>
    <xf numFmtId="0" fontId="7" fillId="2" borderId="0" xfId="0" applyFont="1" applyFill="1" applyAlignment="1">
      <alignment horizontal="center" vertical="center" wrapText="1"/>
    </xf>
    <xf numFmtId="0" fontId="7" fillId="2" borderId="7" xfId="0" applyFont="1" applyFill="1" applyBorder="1" applyAlignment="1">
      <alignment horizontal="center" vertical="center" wrapText="1"/>
    </xf>
    <xf numFmtId="0" fontId="11" fillId="4" borderId="10" xfId="0" applyFont="1" applyFill="1" applyBorder="1" applyAlignment="1">
      <alignment horizontal="center" vertical="center" wrapText="1"/>
    </xf>
    <xf numFmtId="0" fontId="11" fillId="4" borderId="9" xfId="0" applyFont="1" applyFill="1" applyBorder="1" applyAlignment="1">
      <alignment horizontal="center" vertical="center" wrapText="1"/>
    </xf>
    <xf numFmtId="0" fontId="11" fillId="4" borderId="11" xfId="0" applyFont="1" applyFill="1" applyBorder="1" applyAlignment="1">
      <alignment horizontal="center" vertical="center" wrapText="1"/>
    </xf>
    <xf numFmtId="0" fontId="11" fillId="4" borderId="6" xfId="0" applyFont="1" applyFill="1" applyBorder="1" applyAlignment="1">
      <alignment horizontal="center" vertical="center" wrapText="1"/>
    </xf>
    <xf numFmtId="0" fontId="11" fillId="4" borderId="0" xfId="0" applyFont="1" applyFill="1" applyAlignment="1">
      <alignment horizontal="center" vertical="center" wrapText="1"/>
    </xf>
    <xf numFmtId="0" fontId="11" fillId="4" borderId="7" xfId="0" applyFont="1" applyFill="1" applyBorder="1" applyAlignment="1">
      <alignment horizontal="center" vertical="center" wrapText="1"/>
    </xf>
    <xf numFmtId="0" fontId="11" fillId="4" borderId="17" xfId="0" applyFont="1" applyFill="1" applyBorder="1" applyAlignment="1">
      <alignment horizontal="center" vertical="center" wrapText="1"/>
    </xf>
    <xf numFmtId="0" fontId="11" fillId="4" borderId="5" xfId="0" applyFont="1" applyFill="1" applyBorder="1" applyAlignment="1">
      <alignment horizontal="center" vertical="center" wrapText="1"/>
    </xf>
    <xf numFmtId="0" fontId="11" fillId="4" borderId="18" xfId="0" applyFont="1" applyFill="1" applyBorder="1" applyAlignment="1">
      <alignment horizontal="center" vertical="center" wrapText="1"/>
    </xf>
    <xf numFmtId="0" fontId="6" fillId="2" borderId="6" xfId="0" applyFont="1" applyFill="1" applyBorder="1" applyAlignment="1">
      <alignment horizontal="center" vertical="center"/>
    </xf>
    <xf numFmtId="0" fontId="6" fillId="2" borderId="0" xfId="0" applyFont="1" applyFill="1" applyAlignment="1">
      <alignment horizontal="center" vertical="center"/>
    </xf>
    <xf numFmtId="0" fontId="19" fillId="4" borderId="16" xfId="0" applyFont="1" applyFill="1" applyBorder="1" applyAlignment="1">
      <alignment horizontal="left" vertical="center" wrapText="1"/>
    </xf>
    <xf numFmtId="0" fontId="19" fillId="4" borderId="4" xfId="0" applyFont="1" applyFill="1" applyBorder="1" applyAlignment="1">
      <alignment horizontal="left" vertical="center" wrapText="1"/>
    </xf>
    <xf numFmtId="0" fontId="19" fillId="4" borderId="25" xfId="0" applyFont="1" applyFill="1" applyBorder="1" applyAlignment="1">
      <alignment horizontal="left" vertical="center" wrapText="1"/>
    </xf>
    <xf numFmtId="0" fontId="10" fillId="0" borderId="50" xfId="0" applyFont="1" applyBorder="1" applyAlignment="1">
      <alignment horizontal="center" vertical="center" wrapText="1"/>
    </xf>
    <xf numFmtId="0" fontId="10" fillId="0" borderId="51" xfId="0" applyFont="1" applyBorder="1" applyAlignment="1">
      <alignment horizontal="center" vertical="center" wrapText="1"/>
    </xf>
    <xf numFmtId="0" fontId="10" fillId="0" borderId="52" xfId="0" applyFont="1" applyBorder="1" applyAlignment="1">
      <alignment horizontal="center" vertical="center" wrapText="1"/>
    </xf>
    <xf numFmtId="0" fontId="26" fillId="3" borderId="43" xfId="0" applyFont="1" applyFill="1" applyBorder="1" applyAlignment="1">
      <alignment horizontal="center" vertical="center" wrapText="1"/>
    </xf>
    <xf numFmtId="0" fontId="26" fillId="3" borderId="40" xfId="0" applyFont="1" applyFill="1" applyBorder="1" applyAlignment="1">
      <alignment horizontal="center" vertical="center" wrapText="1"/>
    </xf>
    <xf numFmtId="0" fontId="26" fillId="3" borderId="44" xfId="0" applyFont="1" applyFill="1" applyBorder="1" applyAlignment="1">
      <alignment horizontal="center" vertical="center" wrapText="1"/>
    </xf>
    <xf numFmtId="9" fontId="19" fillId="4" borderId="43" xfId="1" applyNumberFormat="1" applyFont="1" applyFill="1" applyBorder="1" applyAlignment="1">
      <alignment horizontal="center" vertical="center" wrapText="1"/>
    </xf>
    <xf numFmtId="0" fontId="19" fillId="4" borderId="40" xfId="1" applyFont="1" applyFill="1" applyBorder="1" applyAlignment="1">
      <alignment horizontal="center" vertical="center" wrapText="1"/>
    </xf>
    <xf numFmtId="0" fontId="19" fillId="4" borderId="44" xfId="1" applyFont="1" applyFill="1" applyBorder="1" applyAlignment="1">
      <alignment horizontal="center" vertical="center" wrapText="1"/>
    </xf>
    <xf numFmtId="0" fontId="19" fillId="0" borderId="43" xfId="0" applyFont="1" applyBorder="1" applyAlignment="1">
      <alignment horizontal="center" vertical="center" wrapText="1"/>
    </xf>
    <xf numFmtId="0" fontId="19" fillId="0" borderId="40" xfId="0" applyFont="1" applyBorder="1" applyAlignment="1">
      <alignment horizontal="center" vertical="center"/>
    </xf>
    <xf numFmtId="0" fontId="19" fillId="0" borderId="44" xfId="0" applyFont="1" applyBorder="1" applyAlignment="1">
      <alignment horizontal="center" vertical="center"/>
    </xf>
    <xf numFmtId="0" fontId="10" fillId="0" borderId="23" xfId="0" applyFont="1" applyBorder="1" applyAlignment="1">
      <alignment horizontal="center"/>
    </xf>
    <xf numFmtId="0" fontId="10" fillId="0" borderId="0" xfId="0" applyFont="1" applyAlignment="1">
      <alignment horizontal="center"/>
    </xf>
    <xf numFmtId="0" fontId="10" fillId="0" borderId="24" xfId="0" applyFont="1" applyBorder="1" applyAlignment="1">
      <alignment horizontal="center"/>
    </xf>
    <xf numFmtId="0" fontId="26" fillId="3" borderId="31" xfId="0" applyFont="1" applyFill="1" applyBorder="1" applyAlignment="1">
      <alignment horizontal="center" vertical="center"/>
    </xf>
    <xf numFmtId="0" fontId="19" fillId="4" borderId="4" xfId="0" applyFont="1" applyFill="1" applyBorder="1" applyAlignment="1">
      <alignment horizontal="center" vertical="center"/>
    </xf>
    <xf numFmtId="0" fontId="19" fillId="4" borderId="4" xfId="1" applyFont="1" applyFill="1" applyBorder="1" applyAlignment="1">
      <alignment horizontal="center" vertical="center"/>
    </xf>
    <xf numFmtId="0" fontId="19" fillId="4" borderId="2" xfId="1" applyFont="1" applyFill="1" applyBorder="1" applyAlignment="1">
      <alignment horizontal="center" vertical="center"/>
    </xf>
    <xf numFmtId="0" fontId="19" fillId="0" borderId="4" xfId="0" applyFont="1" applyBorder="1" applyAlignment="1">
      <alignment horizontal="center" vertical="center"/>
    </xf>
    <xf numFmtId="0" fontId="19" fillId="0" borderId="47" xfId="0" applyFont="1" applyBorder="1" applyAlignment="1">
      <alignment horizontal="center" vertical="center"/>
    </xf>
    <xf numFmtId="0" fontId="10" fillId="0" borderId="34" xfId="0" applyFont="1" applyBorder="1" applyAlignment="1">
      <alignment horizontal="center"/>
    </xf>
    <xf numFmtId="0" fontId="10" fillId="0" borderId="35" xfId="0" applyFont="1" applyBorder="1" applyAlignment="1">
      <alignment horizontal="center"/>
    </xf>
    <xf numFmtId="0" fontId="28" fillId="0" borderId="21" xfId="0" applyFont="1" applyBorder="1" applyAlignment="1">
      <alignment horizontal="center" vertical="center"/>
    </xf>
    <xf numFmtId="0" fontId="28" fillId="0" borderId="22" xfId="0" applyFont="1" applyBorder="1" applyAlignment="1">
      <alignment horizontal="center" vertical="center"/>
    </xf>
    <xf numFmtId="0" fontId="10" fillId="0" borderId="36" xfId="0" applyFont="1" applyBorder="1" applyAlignment="1">
      <alignment horizontal="center"/>
    </xf>
    <xf numFmtId="0" fontId="10" fillId="0" borderId="4" xfId="0" applyFont="1" applyBorder="1" applyAlignment="1">
      <alignment horizontal="center"/>
    </xf>
    <xf numFmtId="0" fontId="10" fillId="0" borderId="25" xfId="0" applyFont="1" applyBorder="1" applyAlignment="1">
      <alignment horizontal="center"/>
    </xf>
    <xf numFmtId="0" fontId="28" fillId="0" borderId="36" xfId="0" applyFont="1" applyBorder="1" applyAlignment="1">
      <alignment horizontal="center" vertical="center"/>
    </xf>
    <xf numFmtId="0" fontId="28" fillId="0" borderId="4" xfId="0" applyFont="1" applyBorder="1" applyAlignment="1">
      <alignment horizontal="center" vertical="center"/>
    </xf>
    <xf numFmtId="0" fontId="28" fillId="0" borderId="25" xfId="0" applyFont="1" applyBorder="1" applyAlignment="1">
      <alignment horizontal="center" vertical="center"/>
    </xf>
    <xf numFmtId="0" fontId="19" fillId="0" borderId="16" xfId="0" applyFont="1" applyBorder="1" applyAlignment="1">
      <alignment horizontal="left" vertical="center"/>
    </xf>
    <xf numFmtId="0" fontId="19" fillId="0" borderId="4" xfId="0" applyFont="1" applyBorder="1" applyAlignment="1">
      <alignment horizontal="left" vertical="center"/>
    </xf>
    <xf numFmtId="0" fontId="19" fillId="0" borderId="25" xfId="0" applyFont="1" applyBorder="1" applyAlignment="1">
      <alignment horizontal="left" vertical="center"/>
    </xf>
    <xf numFmtId="0" fontId="26" fillId="0" borderId="37" xfId="0" applyFont="1" applyBorder="1" applyAlignment="1">
      <alignment horizontal="center" vertical="center"/>
    </xf>
    <xf numFmtId="0" fontId="26" fillId="0" borderId="9" xfId="0" applyFont="1" applyBorder="1" applyAlignment="1">
      <alignment horizontal="center" vertical="center"/>
    </xf>
    <xf numFmtId="0" fontId="26" fillId="0" borderId="27" xfId="0" applyFont="1" applyBorder="1" applyAlignment="1">
      <alignment horizontal="center" vertical="center"/>
    </xf>
    <xf numFmtId="0" fontId="26" fillId="2" borderId="16" xfId="0" applyFont="1" applyFill="1" applyBorder="1" applyAlignment="1">
      <alignment horizontal="center" vertical="center"/>
    </xf>
    <xf numFmtId="0" fontId="26" fillId="2" borderId="2" xfId="0" applyFont="1" applyFill="1" applyBorder="1" applyAlignment="1">
      <alignment horizontal="center" vertical="center"/>
    </xf>
    <xf numFmtId="0" fontId="26" fillId="2" borderId="4" xfId="0" applyFont="1" applyFill="1" applyBorder="1" applyAlignment="1">
      <alignment horizontal="center" vertical="center"/>
    </xf>
    <xf numFmtId="0" fontId="26" fillId="2" borderId="1" xfId="0" applyFont="1" applyFill="1" applyBorder="1" applyAlignment="1">
      <alignment horizontal="center" vertical="center"/>
    </xf>
    <xf numFmtId="0" fontId="26" fillId="2" borderId="42" xfId="0" applyFont="1" applyFill="1" applyBorder="1" applyAlignment="1">
      <alignment horizontal="center" vertical="center"/>
    </xf>
    <xf numFmtId="0" fontId="10" fillId="0" borderId="41" xfId="0" applyFont="1" applyBorder="1" applyAlignment="1">
      <alignment horizontal="center" vertical="center" wrapText="1"/>
    </xf>
    <xf numFmtId="0" fontId="10" fillId="4" borderId="1" xfId="0" applyFont="1" applyFill="1" applyBorder="1" applyAlignment="1">
      <alignment horizontal="center" vertical="center" wrapText="1"/>
    </xf>
    <xf numFmtId="0" fontId="19" fillId="4" borderId="1" xfId="0" applyFont="1" applyFill="1" applyBorder="1" applyAlignment="1">
      <alignment horizontal="center" vertical="center" wrapText="1"/>
    </xf>
    <xf numFmtId="0" fontId="19" fillId="4" borderId="42" xfId="0" applyFont="1" applyFill="1" applyBorder="1" applyAlignment="1">
      <alignment horizontal="center" vertical="center" wrapText="1"/>
    </xf>
    <xf numFmtId="0" fontId="19" fillId="4" borderId="1" xfId="0" applyFont="1" applyFill="1" applyBorder="1" applyAlignment="1">
      <alignment horizontal="justify" vertical="center" wrapText="1"/>
    </xf>
    <xf numFmtId="0" fontId="19" fillId="4" borderId="1" xfId="0" applyFont="1" applyFill="1" applyBorder="1" applyAlignment="1">
      <alignment horizontal="justify" vertical="center"/>
    </xf>
    <xf numFmtId="0" fontId="19" fillId="4" borderId="26" xfId="0" applyFont="1" applyFill="1" applyBorder="1" applyAlignment="1">
      <alignment horizontal="justify" vertical="center"/>
    </xf>
    <xf numFmtId="0" fontId="10" fillId="4" borderId="4" xfId="0" applyFont="1" applyFill="1" applyBorder="1" applyAlignment="1">
      <alignment horizontal="justify" vertical="center"/>
    </xf>
    <xf numFmtId="0" fontId="10" fillId="4" borderId="25" xfId="0" applyFont="1" applyFill="1" applyBorder="1" applyAlignment="1">
      <alignment horizontal="justify" vertical="center"/>
    </xf>
    <xf numFmtId="0" fontId="19" fillId="0" borderId="2" xfId="0" applyFont="1" applyBorder="1" applyAlignment="1">
      <alignment horizontal="left" vertical="center"/>
    </xf>
    <xf numFmtId="0" fontId="10" fillId="0" borderId="1" xfId="0" applyFont="1" applyBorder="1" applyAlignment="1">
      <alignment horizontal="left" vertical="center"/>
    </xf>
    <xf numFmtId="0" fontId="10" fillId="0" borderId="26" xfId="0" applyFont="1" applyBorder="1" applyAlignment="1">
      <alignment horizontal="left" vertical="center"/>
    </xf>
    <xf numFmtId="0" fontId="26" fillId="2" borderId="1" xfId="0" applyFont="1" applyFill="1" applyBorder="1" applyAlignment="1">
      <alignment horizontal="center" vertical="center" wrapText="1"/>
    </xf>
    <xf numFmtId="0" fontId="10" fillId="0" borderId="1" xfId="0" applyFont="1" applyBorder="1" applyAlignment="1">
      <alignment horizontal="left" vertical="center" wrapText="1"/>
    </xf>
    <xf numFmtId="0" fontId="10" fillId="0" borderId="26" xfId="0" applyFont="1" applyBorder="1" applyAlignment="1">
      <alignment horizontal="left" vertical="center" wrapText="1"/>
    </xf>
    <xf numFmtId="0" fontId="10" fillId="0" borderId="31" xfId="0" applyFont="1" applyBorder="1" applyAlignment="1">
      <alignment horizontal="center"/>
    </xf>
    <xf numFmtId="0" fontId="10" fillId="0" borderId="1" xfId="0" applyFont="1" applyBorder="1" applyAlignment="1">
      <alignment horizontal="center"/>
    </xf>
    <xf numFmtId="0" fontId="10" fillId="0" borderId="26" xfId="0" applyFont="1" applyBorder="1" applyAlignment="1">
      <alignment horizontal="center"/>
    </xf>
    <xf numFmtId="0" fontId="19" fillId="4" borderId="4" xfId="0" applyFont="1" applyFill="1" applyBorder="1" applyAlignment="1">
      <alignment horizontal="left" vertical="center"/>
    </xf>
    <xf numFmtId="0" fontId="19" fillId="4" borderId="25" xfId="0" applyFont="1" applyFill="1" applyBorder="1" applyAlignment="1">
      <alignment horizontal="left" vertical="center"/>
    </xf>
    <xf numFmtId="0" fontId="10" fillId="4" borderId="1" xfId="0" applyFont="1" applyFill="1" applyBorder="1" applyAlignment="1">
      <alignment horizontal="center" vertical="center"/>
    </xf>
    <xf numFmtId="0" fontId="19" fillId="0" borderId="1" xfId="0" applyFont="1" applyBorder="1" applyAlignment="1">
      <alignment horizontal="center" vertical="center"/>
    </xf>
    <xf numFmtId="0" fontId="19" fillId="0" borderId="26" xfId="0" applyFont="1" applyBorder="1" applyAlignment="1">
      <alignment horizontal="center" vertical="center"/>
    </xf>
    <xf numFmtId="9" fontId="19" fillId="0" borderId="61" xfId="0" applyNumberFormat="1" applyFont="1" applyBorder="1" applyAlignment="1">
      <alignment horizontal="center" vertical="center" wrapText="1"/>
    </xf>
    <xf numFmtId="9" fontId="19" fillId="0" borderId="62" xfId="0" applyNumberFormat="1" applyFont="1" applyBorder="1" applyAlignment="1">
      <alignment horizontal="center" vertical="center" wrapText="1"/>
    </xf>
    <xf numFmtId="9" fontId="19" fillId="0" borderId="43" xfId="1" applyNumberFormat="1" applyFont="1" applyFill="1" applyBorder="1" applyAlignment="1">
      <alignment horizontal="center" vertical="center" wrapText="1"/>
    </xf>
    <xf numFmtId="0" fontId="19" fillId="0" borderId="40" xfId="1" applyFont="1" applyFill="1" applyBorder="1" applyAlignment="1">
      <alignment horizontal="center" vertical="center" wrapText="1"/>
    </xf>
    <xf numFmtId="0" fontId="19" fillId="0" borderId="44" xfId="1" applyFont="1" applyFill="1" applyBorder="1" applyAlignment="1">
      <alignment horizontal="center" vertical="center" wrapText="1"/>
    </xf>
    <xf numFmtId="0" fontId="19" fillId="0" borderId="40" xfId="0" applyFont="1" applyBorder="1" applyAlignment="1">
      <alignment horizontal="center" vertical="center" wrapText="1"/>
    </xf>
    <xf numFmtId="0" fontId="19" fillId="0" borderId="44"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42" xfId="0" applyFont="1" applyBorder="1" applyAlignment="1">
      <alignment horizontal="center" vertical="center" wrapText="1"/>
    </xf>
    <xf numFmtId="0" fontId="19" fillId="9" borderId="16" xfId="0" applyFont="1" applyFill="1" applyBorder="1" applyAlignment="1">
      <alignment horizontal="center" vertical="center"/>
    </xf>
    <xf numFmtId="0" fontId="19" fillId="9" borderId="4" xfId="0" applyFont="1" applyFill="1" applyBorder="1" applyAlignment="1">
      <alignment horizontal="center" vertical="center"/>
    </xf>
    <xf numFmtId="0" fontId="19" fillId="9" borderId="2" xfId="0" applyFont="1" applyFill="1" applyBorder="1" applyAlignment="1">
      <alignment horizontal="center" vertical="center"/>
    </xf>
    <xf numFmtId="0" fontId="19" fillId="0" borderId="4" xfId="1" applyFont="1" applyFill="1" applyBorder="1" applyAlignment="1">
      <alignment horizontal="center" vertical="center"/>
    </xf>
    <xf numFmtId="0" fontId="19" fillId="0" borderId="2" xfId="1" applyFont="1" applyFill="1" applyBorder="1" applyAlignment="1">
      <alignment horizontal="center" vertical="center"/>
    </xf>
    <xf numFmtId="0" fontId="19" fillId="0" borderId="1" xfId="0" applyFont="1" applyBorder="1" applyAlignment="1">
      <alignment horizontal="justify" vertical="center"/>
    </xf>
    <xf numFmtId="0" fontId="19" fillId="0" borderId="26" xfId="0" applyFont="1" applyBorder="1" applyAlignment="1">
      <alignment horizontal="justify" vertical="center"/>
    </xf>
    <xf numFmtId="0" fontId="27" fillId="0" borderId="1" xfId="0" applyFont="1" applyBorder="1" applyAlignment="1">
      <alignment horizontal="justify" vertical="center" wrapText="1"/>
    </xf>
    <xf numFmtId="0" fontId="10" fillId="0" borderId="4" xfId="0" applyFont="1" applyBorder="1" applyAlignment="1">
      <alignment horizontal="justify" vertical="center"/>
    </xf>
    <xf numFmtId="0" fontId="10" fillId="0" borderId="25" xfId="0" applyFont="1" applyBorder="1" applyAlignment="1">
      <alignment horizontal="justify" vertical="center"/>
    </xf>
    <xf numFmtId="0" fontId="10" fillId="0" borderId="59" xfId="0" applyFont="1" applyBorder="1" applyAlignment="1">
      <alignment horizontal="center" vertical="center" wrapText="1"/>
    </xf>
    <xf numFmtId="0" fontId="10" fillId="0" borderId="60" xfId="0" applyFont="1" applyBorder="1" applyAlignment="1">
      <alignment horizontal="center" vertical="center" wrapText="1"/>
    </xf>
    <xf numFmtId="0" fontId="27"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1" xfId="0" applyFont="1" applyBorder="1" applyAlignment="1">
      <alignment horizontal="center" vertical="center"/>
    </xf>
    <xf numFmtId="0" fontId="19" fillId="0" borderId="43" xfId="1" applyFont="1" applyFill="1" applyBorder="1" applyAlignment="1">
      <alignment horizontal="center" vertical="center" wrapText="1"/>
    </xf>
    <xf numFmtId="9" fontId="19" fillId="0" borderId="43" xfId="0" applyNumberFormat="1" applyFont="1" applyBorder="1" applyAlignment="1">
      <alignment horizontal="center" vertical="center" wrapText="1"/>
    </xf>
    <xf numFmtId="0" fontId="27" fillId="0" borderId="1" xfId="0" applyFont="1" applyBorder="1" applyAlignment="1">
      <alignment horizontal="center" vertical="center" wrapText="1"/>
    </xf>
  </cellXfs>
  <cellStyles count="3">
    <cellStyle name="Hipervínculo" xfId="1" builtinId="8"/>
    <cellStyle name="Normal" xfId="0" builtinId="0"/>
    <cellStyle name="Normal 2" xfId="2" xr:uid="{00000000-0005-0000-0000-000002000000}"/>
  </cellStyles>
  <dxfs count="0"/>
  <tableStyles count="0" defaultTableStyle="TableStyleMedium2" defaultPivotStyle="PivotStyleLight16"/>
  <colors>
    <mruColors>
      <color rgb="FF0000FF"/>
      <color rgb="FFED7D31"/>
      <color rgb="FF2D3B89"/>
      <color rgb="FF5B9BD5"/>
      <color rgb="FF939598"/>
      <color rgb="FFFBBD0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jpe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5.jpeg"/></Relationships>
</file>

<file path=xl/drawings/_rels/drawing3.xml.rels><?xml version="1.0" encoding="UTF-8" standalone="yes"?>
<Relationships xmlns="http://schemas.openxmlformats.org/package/2006/relationships"><Relationship Id="rId1" Type="http://schemas.openxmlformats.org/officeDocument/2006/relationships/image" Target="../media/image5.jpeg"/></Relationships>
</file>

<file path=xl/drawings/_rels/drawing4.xml.rels><?xml version="1.0" encoding="UTF-8" standalone="yes"?>
<Relationships xmlns="http://schemas.openxmlformats.org/package/2006/relationships"><Relationship Id="rId1" Type="http://schemas.openxmlformats.org/officeDocument/2006/relationships/image" Target="../media/image5.jpeg"/></Relationships>
</file>

<file path=xl/drawings/_rels/drawing5.xml.rels><?xml version="1.0" encoding="UTF-8" standalone="yes"?>
<Relationships xmlns="http://schemas.openxmlformats.org/package/2006/relationships"><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0</xdr:col>
      <xdr:colOff>127000</xdr:colOff>
      <xdr:row>7</xdr:row>
      <xdr:rowOff>148166</xdr:rowOff>
    </xdr:from>
    <xdr:to>
      <xdr:col>0</xdr:col>
      <xdr:colOff>1515431</xdr:colOff>
      <xdr:row>8</xdr:row>
      <xdr:rowOff>539235</xdr:rowOff>
    </xdr:to>
    <xdr:pic>
      <xdr:nvPicPr>
        <xdr:cNvPr id="10" name="Imagen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000" y="1883833"/>
          <a:ext cx="1388431" cy="1185334"/>
        </a:xfrm>
        <a:prstGeom prst="rect">
          <a:avLst/>
        </a:prstGeom>
      </xdr:spPr>
    </xdr:pic>
    <xdr:clientData/>
  </xdr:twoCellAnchor>
  <xdr:twoCellAnchor editAs="oneCell">
    <xdr:from>
      <xdr:col>2</xdr:col>
      <xdr:colOff>1680250</xdr:colOff>
      <xdr:row>8</xdr:row>
      <xdr:rowOff>103908</xdr:rowOff>
    </xdr:from>
    <xdr:to>
      <xdr:col>4</xdr:col>
      <xdr:colOff>107345</xdr:colOff>
      <xdr:row>8</xdr:row>
      <xdr:rowOff>518315</xdr:rowOff>
    </xdr:to>
    <xdr:pic>
      <xdr:nvPicPr>
        <xdr:cNvPr id="11" name="Gráfico 15" descr="Flecha: recto">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rot="10800000">
          <a:off x="3643865" y="2082177"/>
          <a:ext cx="402435" cy="408240"/>
        </a:xfrm>
        <a:prstGeom prst="rect">
          <a:avLst/>
        </a:prstGeom>
      </xdr:spPr>
    </xdr:pic>
    <xdr:clientData/>
  </xdr:twoCellAnchor>
  <xdr:twoCellAnchor editAs="oneCell">
    <xdr:from>
      <xdr:col>6</xdr:col>
      <xdr:colOff>8257</xdr:colOff>
      <xdr:row>8</xdr:row>
      <xdr:rowOff>91785</xdr:rowOff>
    </xdr:from>
    <xdr:to>
      <xdr:col>6</xdr:col>
      <xdr:colOff>415808</xdr:colOff>
      <xdr:row>8</xdr:row>
      <xdr:rowOff>508573</xdr:rowOff>
    </xdr:to>
    <xdr:pic>
      <xdr:nvPicPr>
        <xdr:cNvPr id="15" name="Gráfico 15" descr="Flecha: recto">
          <a:extLst>
            <a:ext uri="{FF2B5EF4-FFF2-40B4-BE49-F238E27FC236}">
              <a16:creationId xmlns:a16="http://schemas.microsoft.com/office/drawing/2014/main" id="{00000000-0008-0000-0000-00000F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rot="10800000">
          <a:off x="6148219" y="2070054"/>
          <a:ext cx="407551" cy="408240"/>
        </a:xfrm>
        <a:prstGeom prst="rect">
          <a:avLst/>
        </a:prstGeom>
      </xdr:spPr>
    </xdr:pic>
    <xdr:clientData/>
  </xdr:twoCellAnchor>
  <xdr:twoCellAnchor editAs="oneCell">
    <xdr:from>
      <xdr:col>18</xdr:col>
      <xdr:colOff>2354786</xdr:colOff>
      <xdr:row>8</xdr:row>
      <xdr:rowOff>51955</xdr:rowOff>
    </xdr:from>
    <xdr:to>
      <xdr:col>20</xdr:col>
      <xdr:colOff>24044</xdr:colOff>
      <xdr:row>8</xdr:row>
      <xdr:rowOff>472712</xdr:rowOff>
    </xdr:to>
    <xdr:pic>
      <xdr:nvPicPr>
        <xdr:cNvPr id="18" name="Gráfico 15" descr="Flecha: recto">
          <a:extLst>
            <a:ext uri="{FF2B5EF4-FFF2-40B4-BE49-F238E27FC236}">
              <a16:creationId xmlns:a16="http://schemas.microsoft.com/office/drawing/2014/main" id="{00000000-0008-0000-0000-00001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rot="10800000">
          <a:off x="13626036" y="2369705"/>
          <a:ext cx="406109" cy="411496"/>
        </a:xfrm>
        <a:prstGeom prst="rect">
          <a:avLst/>
        </a:prstGeom>
      </xdr:spPr>
    </xdr:pic>
    <xdr:clientData/>
  </xdr:twoCellAnchor>
  <xdr:twoCellAnchor editAs="oneCell">
    <xdr:from>
      <xdr:col>20</xdr:col>
      <xdr:colOff>1168822</xdr:colOff>
      <xdr:row>64</xdr:row>
      <xdr:rowOff>168373</xdr:rowOff>
    </xdr:from>
    <xdr:to>
      <xdr:col>20</xdr:col>
      <xdr:colOff>2467684</xdr:colOff>
      <xdr:row>71</xdr:row>
      <xdr:rowOff>133736</xdr:rowOff>
    </xdr:to>
    <xdr:pic>
      <xdr:nvPicPr>
        <xdr:cNvPr id="19" name="Imagen 18">
          <a:extLst>
            <a:ext uri="{FF2B5EF4-FFF2-40B4-BE49-F238E27FC236}">
              <a16:creationId xmlns:a16="http://schemas.microsoft.com/office/drawing/2014/main" id="{00000000-0008-0000-0000-000013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3974655" y="9756873"/>
          <a:ext cx="1298862" cy="1298863"/>
        </a:xfrm>
        <a:prstGeom prst="rect">
          <a:avLst/>
        </a:prstGeom>
      </xdr:spPr>
    </xdr:pic>
    <xdr:clientData/>
  </xdr:twoCellAnchor>
  <xdr:twoCellAnchor>
    <xdr:from>
      <xdr:col>4</xdr:col>
      <xdr:colOff>242077</xdr:colOff>
      <xdr:row>54</xdr:row>
      <xdr:rowOff>161586</xdr:rowOff>
    </xdr:from>
    <xdr:to>
      <xdr:col>14</xdr:col>
      <xdr:colOff>365125</xdr:colOff>
      <xdr:row>62</xdr:row>
      <xdr:rowOff>145182</xdr:rowOff>
    </xdr:to>
    <xdr:grpSp>
      <xdr:nvGrpSpPr>
        <xdr:cNvPr id="23" name="Grupo 22">
          <a:extLst>
            <a:ext uri="{FF2B5EF4-FFF2-40B4-BE49-F238E27FC236}">
              <a16:creationId xmlns:a16="http://schemas.microsoft.com/office/drawing/2014/main" id="{00000000-0008-0000-0000-000017000000}"/>
            </a:ext>
          </a:extLst>
        </xdr:cNvPr>
        <xdr:cNvGrpSpPr/>
      </xdr:nvGrpSpPr>
      <xdr:grpSpPr>
        <a:xfrm>
          <a:off x="4941077" y="29879586"/>
          <a:ext cx="5218923" cy="1507596"/>
          <a:chOff x="608263" y="7708566"/>
          <a:chExt cx="3502881" cy="1602847"/>
        </a:xfrm>
      </xdr:grpSpPr>
      <xdr:sp macro="" textlink="">
        <xdr:nvSpPr>
          <xdr:cNvPr id="24" name="CuadroTexto 23">
            <a:extLst>
              <a:ext uri="{FF2B5EF4-FFF2-40B4-BE49-F238E27FC236}">
                <a16:creationId xmlns:a16="http://schemas.microsoft.com/office/drawing/2014/main" id="{00000000-0008-0000-0000-000018000000}"/>
              </a:ext>
            </a:extLst>
          </xdr:cNvPr>
          <xdr:cNvSpPr txBox="1"/>
        </xdr:nvSpPr>
        <xdr:spPr>
          <a:xfrm>
            <a:off x="611910" y="7995230"/>
            <a:ext cx="3499234" cy="1316183"/>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i="1">
                <a:solidFill>
                  <a:schemeClr val="accent6">
                    <a:lumMod val="75000"/>
                  </a:schemeClr>
                </a:solidFill>
                <a:latin typeface="+mn-lt"/>
                <a:ea typeface="+mn-ea"/>
                <a:cs typeface="+mn-cs"/>
              </a:rPr>
              <a:t>Ninguno</a:t>
            </a:r>
          </a:p>
        </xdr:txBody>
      </xdr:sp>
      <xdr:sp macro="" textlink="">
        <xdr:nvSpPr>
          <xdr:cNvPr id="25" name="CuadroTexto 24">
            <a:extLst>
              <a:ext uri="{FF2B5EF4-FFF2-40B4-BE49-F238E27FC236}">
                <a16:creationId xmlns:a16="http://schemas.microsoft.com/office/drawing/2014/main" id="{00000000-0008-0000-0000-000019000000}"/>
              </a:ext>
            </a:extLst>
          </xdr:cNvPr>
          <xdr:cNvSpPr txBox="1"/>
        </xdr:nvSpPr>
        <xdr:spPr>
          <a:xfrm>
            <a:off x="608263" y="7708566"/>
            <a:ext cx="3501969"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DOCUMENTOS DE</a:t>
            </a:r>
            <a:r>
              <a:rPr lang="es-CO" sz="1000" baseline="0">
                <a:solidFill>
                  <a:schemeClr val="bg1"/>
                </a:solidFill>
                <a:latin typeface="Arial Black" panose="020B0A04020102020204" pitchFamily="34" charset="0"/>
              </a:rPr>
              <a:t> REFERENCIA EXTERNOS</a:t>
            </a:r>
            <a:endParaRPr lang="es-CO" sz="1000">
              <a:solidFill>
                <a:schemeClr val="bg1"/>
              </a:solidFill>
              <a:latin typeface="Arial Black" panose="020B0A04020102020204" pitchFamily="34" charset="0"/>
            </a:endParaRPr>
          </a:p>
        </xdr:txBody>
      </xdr:sp>
    </xdr:grpSp>
    <xdr:clientData/>
  </xdr:twoCellAnchor>
  <xdr:twoCellAnchor>
    <xdr:from>
      <xdr:col>15</xdr:col>
      <xdr:colOff>394480</xdr:colOff>
      <xdr:row>54</xdr:row>
      <xdr:rowOff>181695</xdr:rowOff>
    </xdr:from>
    <xdr:to>
      <xdr:col>18</xdr:col>
      <xdr:colOff>1825624</xdr:colOff>
      <xdr:row>62</xdr:row>
      <xdr:rowOff>165288</xdr:rowOff>
    </xdr:to>
    <xdr:grpSp>
      <xdr:nvGrpSpPr>
        <xdr:cNvPr id="3" name="Grupo 2">
          <a:extLst>
            <a:ext uri="{FF2B5EF4-FFF2-40B4-BE49-F238E27FC236}">
              <a16:creationId xmlns:a16="http://schemas.microsoft.com/office/drawing/2014/main" id="{00000000-0008-0000-0000-000003000000}"/>
            </a:ext>
          </a:extLst>
        </xdr:cNvPr>
        <xdr:cNvGrpSpPr/>
      </xdr:nvGrpSpPr>
      <xdr:grpSpPr>
        <a:xfrm>
          <a:off x="10570355" y="29899695"/>
          <a:ext cx="4685519" cy="1507593"/>
          <a:chOff x="8141481" y="7791115"/>
          <a:chExt cx="3616604" cy="1602843"/>
        </a:xfrm>
      </xdr:grpSpPr>
      <xdr:sp macro="" textlink="">
        <xdr:nvSpPr>
          <xdr:cNvPr id="27" name="CuadroTexto 26">
            <a:extLst>
              <a:ext uri="{FF2B5EF4-FFF2-40B4-BE49-F238E27FC236}">
                <a16:creationId xmlns:a16="http://schemas.microsoft.com/office/drawing/2014/main" id="{00000000-0008-0000-0000-00001B000000}"/>
              </a:ext>
            </a:extLst>
          </xdr:cNvPr>
          <xdr:cNvSpPr txBox="1"/>
        </xdr:nvSpPr>
        <xdr:spPr>
          <a:xfrm>
            <a:off x="8144806" y="8077776"/>
            <a:ext cx="3613279" cy="1316182"/>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s-CO" sz="1100" i="1">
                <a:solidFill>
                  <a:schemeClr val="accent6">
                    <a:lumMod val="75000"/>
                  </a:schemeClr>
                </a:solidFill>
                <a:latin typeface="+mn-lt"/>
                <a:ea typeface="+mn-ea"/>
                <a:cs typeface="+mn-cs"/>
              </a:rPr>
              <a:t>Ninguna</a:t>
            </a:r>
          </a:p>
        </xdr:txBody>
      </xdr:sp>
      <xdr:sp macro="" textlink="">
        <xdr:nvSpPr>
          <xdr:cNvPr id="28" name="CuadroTexto 27">
            <a:extLst>
              <a:ext uri="{FF2B5EF4-FFF2-40B4-BE49-F238E27FC236}">
                <a16:creationId xmlns:a16="http://schemas.microsoft.com/office/drawing/2014/main" id="{00000000-0008-0000-0000-00001C000000}"/>
              </a:ext>
            </a:extLst>
          </xdr:cNvPr>
          <xdr:cNvSpPr txBox="1"/>
        </xdr:nvSpPr>
        <xdr:spPr>
          <a:xfrm>
            <a:off x="8141481" y="7791115"/>
            <a:ext cx="3615773"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BASES DE DATOS ADMINISTRADAS</a:t>
            </a:r>
          </a:p>
        </xdr:txBody>
      </xdr:sp>
    </xdr:grpSp>
    <xdr:clientData/>
  </xdr:twoCellAnchor>
  <xdr:twoCellAnchor>
    <xdr:from>
      <xdr:col>19</xdr:col>
      <xdr:colOff>70631</xdr:colOff>
      <xdr:row>54</xdr:row>
      <xdr:rowOff>191224</xdr:rowOff>
    </xdr:from>
    <xdr:to>
      <xdr:col>24</xdr:col>
      <xdr:colOff>238125</xdr:colOff>
      <xdr:row>62</xdr:row>
      <xdr:rowOff>174817</xdr:rowOff>
    </xdr:to>
    <xdr:grpSp>
      <xdr:nvGrpSpPr>
        <xdr:cNvPr id="29" name="Grupo 28">
          <a:extLst>
            <a:ext uri="{FF2B5EF4-FFF2-40B4-BE49-F238E27FC236}">
              <a16:creationId xmlns:a16="http://schemas.microsoft.com/office/drawing/2014/main" id="{00000000-0008-0000-0000-00001D000000}"/>
            </a:ext>
          </a:extLst>
        </xdr:cNvPr>
        <xdr:cNvGrpSpPr/>
      </xdr:nvGrpSpPr>
      <xdr:grpSpPr>
        <a:xfrm>
          <a:off x="15882131" y="29909224"/>
          <a:ext cx="6104744" cy="1507593"/>
          <a:chOff x="608263" y="7708566"/>
          <a:chExt cx="3502881" cy="1602843"/>
        </a:xfrm>
      </xdr:grpSpPr>
      <xdr:sp macro="" textlink="">
        <xdr:nvSpPr>
          <xdr:cNvPr id="30" name="CuadroTexto 29">
            <a:extLst>
              <a:ext uri="{FF2B5EF4-FFF2-40B4-BE49-F238E27FC236}">
                <a16:creationId xmlns:a16="http://schemas.microsoft.com/office/drawing/2014/main" id="{00000000-0008-0000-0000-00001E000000}"/>
              </a:ext>
            </a:extLst>
          </xdr:cNvPr>
          <xdr:cNvSpPr txBox="1"/>
        </xdr:nvSpPr>
        <xdr:spPr>
          <a:xfrm>
            <a:off x="611910" y="7995227"/>
            <a:ext cx="3499234" cy="1316182"/>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s-CO" sz="1100" i="1">
                <a:solidFill>
                  <a:schemeClr val="accent6">
                    <a:lumMod val="75000"/>
                  </a:schemeClr>
                </a:solidFill>
                <a:latin typeface="+mn-lt"/>
                <a:ea typeface="+mn-ea"/>
                <a:cs typeface="+mn-cs"/>
              </a:rPr>
              <a:t>SIGI.</a:t>
            </a:r>
          </a:p>
          <a:p>
            <a:pPr marL="0" indent="0"/>
            <a:r>
              <a:rPr lang="es-CO" sz="1100" i="1">
                <a:solidFill>
                  <a:schemeClr val="accent6">
                    <a:lumMod val="75000"/>
                  </a:schemeClr>
                </a:solidFill>
                <a:latin typeface="+mn-lt"/>
                <a:ea typeface="+mn-ea"/>
                <a:cs typeface="+mn-cs"/>
              </a:rPr>
              <a:t>Sistema de Trámites</a:t>
            </a:r>
          </a:p>
        </xdr:txBody>
      </xdr:sp>
      <xdr:sp macro="" textlink="">
        <xdr:nvSpPr>
          <xdr:cNvPr id="31" name="CuadroTexto 30">
            <a:extLst>
              <a:ext uri="{FF2B5EF4-FFF2-40B4-BE49-F238E27FC236}">
                <a16:creationId xmlns:a16="http://schemas.microsoft.com/office/drawing/2014/main" id="{00000000-0008-0000-0000-00001F000000}"/>
              </a:ext>
            </a:extLst>
          </xdr:cNvPr>
          <xdr:cNvSpPr txBox="1"/>
        </xdr:nvSpPr>
        <xdr:spPr>
          <a:xfrm>
            <a:off x="608263" y="7708566"/>
            <a:ext cx="3501970"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APLICACIONES TECNOLÓGICAS</a:t>
            </a:r>
          </a:p>
        </xdr:txBody>
      </xdr:sp>
    </xdr:grpSp>
    <xdr:clientData/>
  </xdr:twoCellAnchor>
  <xdr:twoCellAnchor>
    <xdr:from>
      <xdr:col>4</xdr:col>
      <xdr:colOff>255571</xdr:colOff>
      <xdr:row>64</xdr:row>
      <xdr:rowOff>91740</xdr:rowOff>
    </xdr:from>
    <xdr:to>
      <xdr:col>15</xdr:col>
      <xdr:colOff>9525</xdr:colOff>
      <xdr:row>72</xdr:row>
      <xdr:rowOff>170583</xdr:rowOff>
    </xdr:to>
    <xdr:grpSp>
      <xdr:nvGrpSpPr>
        <xdr:cNvPr id="38" name="Grupo 37">
          <a:extLst>
            <a:ext uri="{FF2B5EF4-FFF2-40B4-BE49-F238E27FC236}">
              <a16:creationId xmlns:a16="http://schemas.microsoft.com/office/drawing/2014/main" id="{00000000-0008-0000-0000-000026000000}"/>
            </a:ext>
          </a:extLst>
        </xdr:cNvPr>
        <xdr:cNvGrpSpPr/>
      </xdr:nvGrpSpPr>
      <xdr:grpSpPr>
        <a:xfrm>
          <a:off x="4954571" y="31714740"/>
          <a:ext cx="5230829" cy="1602843"/>
          <a:chOff x="608263" y="7708566"/>
          <a:chExt cx="3502881" cy="1602843"/>
        </a:xfrm>
      </xdr:grpSpPr>
      <xdr:sp macro="" textlink="">
        <xdr:nvSpPr>
          <xdr:cNvPr id="39" name="CuadroTexto 38">
            <a:extLst>
              <a:ext uri="{FF2B5EF4-FFF2-40B4-BE49-F238E27FC236}">
                <a16:creationId xmlns:a16="http://schemas.microsoft.com/office/drawing/2014/main" id="{00000000-0008-0000-0000-000027000000}"/>
              </a:ext>
            </a:extLst>
          </xdr:cNvPr>
          <xdr:cNvSpPr txBox="1"/>
        </xdr:nvSpPr>
        <xdr:spPr>
          <a:xfrm>
            <a:off x="611910" y="7995227"/>
            <a:ext cx="3499234" cy="1316182"/>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a:endParaRPr lang="es-CO" sz="1100" i="1">
              <a:solidFill>
                <a:schemeClr val="accent6">
                  <a:lumMod val="75000"/>
                </a:schemeClr>
              </a:solidFill>
              <a:latin typeface="+mn-lt"/>
              <a:ea typeface="+mn-ea"/>
              <a:cs typeface="+mn-cs"/>
            </a:endParaRPr>
          </a:p>
          <a:p>
            <a:pPr marL="0" indent="0" algn="ctr"/>
            <a:r>
              <a:rPr lang="es-CO" sz="1100" i="1">
                <a:solidFill>
                  <a:schemeClr val="accent6">
                    <a:lumMod val="75000"/>
                  </a:schemeClr>
                </a:solidFill>
                <a:latin typeface="+mn-lt"/>
                <a:ea typeface="+mn-ea"/>
                <a:cs typeface="+mn-cs"/>
              </a:rPr>
              <a:t>Ver matriz de riesgos </a:t>
            </a:r>
            <a:endParaRPr lang="es-CO" sz="1100" i="1">
              <a:solidFill>
                <a:sysClr val="windowText" lastClr="000000"/>
              </a:solidFill>
              <a:latin typeface="+mn-lt"/>
              <a:ea typeface="+mn-ea"/>
              <a:cs typeface="+mn-cs"/>
            </a:endParaRPr>
          </a:p>
          <a:p>
            <a:pPr marL="0" indent="0" algn="ctr"/>
            <a:endParaRPr lang="es-CO" sz="1100" i="1">
              <a:solidFill>
                <a:sysClr val="windowText" lastClr="000000"/>
              </a:solidFill>
              <a:latin typeface="+mn-lt"/>
              <a:ea typeface="+mn-ea"/>
              <a:cs typeface="+mn-cs"/>
            </a:endParaRPr>
          </a:p>
          <a:p>
            <a:pPr marL="0" indent="0" algn="ctr"/>
            <a:endParaRPr lang="es-CO" sz="1100" i="1">
              <a:solidFill>
                <a:sysClr val="windowText" lastClr="000000"/>
              </a:solidFill>
              <a:latin typeface="+mn-lt"/>
              <a:ea typeface="+mn-ea"/>
              <a:cs typeface="+mn-cs"/>
            </a:endParaRPr>
          </a:p>
          <a:p>
            <a:pPr marL="0" indent="0" algn="ctr"/>
            <a:endParaRPr lang="es-CO" sz="1100" i="1">
              <a:solidFill>
                <a:sysClr val="windowText" lastClr="000000"/>
              </a:solidFill>
              <a:latin typeface="+mn-lt"/>
              <a:ea typeface="+mn-ea"/>
              <a:cs typeface="+mn-cs"/>
            </a:endParaRPr>
          </a:p>
          <a:p>
            <a:pPr algn="ctr"/>
            <a:r>
              <a:rPr lang="es-CO" sz="1100" i="1">
                <a:solidFill>
                  <a:schemeClr val="accent6">
                    <a:lumMod val="75000"/>
                  </a:schemeClr>
                </a:solidFill>
                <a:effectLst/>
                <a:latin typeface="+mn-lt"/>
                <a:ea typeface="+mn-ea"/>
                <a:cs typeface="+mn-cs"/>
              </a:rPr>
              <a:t>Ver identificación</a:t>
            </a:r>
            <a:r>
              <a:rPr lang="es-CO" sz="1100" i="1" baseline="0">
                <a:solidFill>
                  <a:schemeClr val="accent6">
                    <a:lumMod val="75000"/>
                  </a:schemeClr>
                </a:solidFill>
                <a:effectLst/>
                <a:latin typeface="+mn-lt"/>
                <a:ea typeface="+mn-ea"/>
                <a:cs typeface="+mn-cs"/>
              </a:rPr>
              <a:t> de PNC</a:t>
            </a:r>
            <a:endParaRPr lang="es-CO">
              <a:solidFill>
                <a:schemeClr val="accent6">
                  <a:lumMod val="75000"/>
                </a:schemeClr>
              </a:solidFill>
              <a:effectLst/>
            </a:endParaRPr>
          </a:p>
        </xdr:txBody>
      </xdr:sp>
      <xdr:sp macro="" textlink="">
        <xdr:nvSpPr>
          <xdr:cNvPr id="40" name="CuadroTexto 39">
            <a:extLst>
              <a:ext uri="{FF2B5EF4-FFF2-40B4-BE49-F238E27FC236}">
                <a16:creationId xmlns:a16="http://schemas.microsoft.com/office/drawing/2014/main" id="{00000000-0008-0000-0000-000028000000}"/>
              </a:ext>
            </a:extLst>
          </xdr:cNvPr>
          <xdr:cNvSpPr txBox="1"/>
        </xdr:nvSpPr>
        <xdr:spPr>
          <a:xfrm>
            <a:off x="608263" y="7708566"/>
            <a:ext cx="3501969"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RIESGOS  / PNC</a:t>
            </a:r>
          </a:p>
        </xdr:txBody>
      </xdr:sp>
    </xdr:grpSp>
    <xdr:clientData/>
  </xdr:twoCellAnchor>
  <xdr:twoCellAnchor>
    <xdr:from>
      <xdr:col>4</xdr:col>
      <xdr:colOff>247899</xdr:colOff>
      <xdr:row>68</xdr:row>
      <xdr:rowOff>50993</xdr:rowOff>
    </xdr:from>
    <xdr:to>
      <xdr:col>15</xdr:col>
      <xdr:colOff>741</xdr:colOff>
      <xdr:row>69</xdr:row>
      <xdr:rowOff>141230</xdr:rowOff>
    </xdr:to>
    <xdr:sp macro="" textlink="">
      <xdr:nvSpPr>
        <xdr:cNvPr id="41" name="CuadroTexto 40">
          <a:extLst>
            <a:ext uri="{FF2B5EF4-FFF2-40B4-BE49-F238E27FC236}">
              <a16:creationId xmlns:a16="http://schemas.microsoft.com/office/drawing/2014/main" id="{00000000-0008-0000-0000-000029000000}"/>
            </a:ext>
          </a:extLst>
        </xdr:cNvPr>
        <xdr:cNvSpPr txBox="1"/>
      </xdr:nvSpPr>
      <xdr:spPr>
        <a:xfrm>
          <a:off x="4260305" y="10980931"/>
          <a:ext cx="4312936"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PRODUCTO</a:t>
          </a:r>
          <a:r>
            <a:rPr lang="es-CO" sz="1000" baseline="0">
              <a:solidFill>
                <a:schemeClr val="bg1"/>
              </a:solidFill>
              <a:latin typeface="Arial Black" panose="020B0A04020102020204" pitchFamily="34" charset="0"/>
            </a:rPr>
            <a:t> NO CONFORME </a:t>
          </a:r>
          <a:endParaRPr lang="es-CO" sz="1000">
            <a:solidFill>
              <a:schemeClr val="bg1"/>
            </a:solidFill>
            <a:latin typeface="Arial Black" panose="020B0A04020102020204" pitchFamily="34" charset="0"/>
          </a:endParaRPr>
        </a:p>
      </xdr:txBody>
    </xdr:sp>
    <xdr:clientData/>
  </xdr:twoCellAnchor>
  <xdr:twoCellAnchor>
    <xdr:from>
      <xdr:col>15</xdr:col>
      <xdr:colOff>381000</xdr:colOff>
      <xdr:row>65</xdr:row>
      <xdr:rowOff>59532</xdr:rowOff>
    </xdr:from>
    <xdr:to>
      <xdr:col>18</xdr:col>
      <xdr:colOff>1845468</xdr:colOff>
      <xdr:row>71</xdr:row>
      <xdr:rowOff>154782</xdr:rowOff>
    </xdr:to>
    <xdr:grpSp>
      <xdr:nvGrpSpPr>
        <xdr:cNvPr id="22" name="Grupo 21">
          <a:extLst>
            <a:ext uri="{FF2B5EF4-FFF2-40B4-BE49-F238E27FC236}">
              <a16:creationId xmlns:a16="http://schemas.microsoft.com/office/drawing/2014/main" id="{00000000-0008-0000-0000-000016000000}"/>
            </a:ext>
          </a:extLst>
        </xdr:cNvPr>
        <xdr:cNvGrpSpPr/>
      </xdr:nvGrpSpPr>
      <xdr:grpSpPr>
        <a:xfrm>
          <a:off x="10556875" y="31873032"/>
          <a:ext cx="4718843" cy="1238250"/>
          <a:chOff x="608263" y="7708566"/>
          <a:chExt cx="3502881" cy="1602843"/>
        </a:xfrm>
      </xdr:grpSpPr>
      <xdr:sp macro="" textlink="">
        <xdr:nvSpPr>
          <xdr:cNvPr id="26" name="CuadroTexto 25">
            <a:extLst>
              <a:ext uri="{FF2B5EF4-FFF2-40B4-BE49-F238E27FC236}">
                <a16:creationId xmlns:a16="http://schemas.microsoft.com/office/drawing/2014/main" id="{00000000-0008-0000-0000-00001A000000}"/>
              </a:ext>
            </a:extLst>
          </xdr:cNvPr>
          <xdr:cNvSpPr txBox="1"/>
        </xdr:nvSpPr>
        <xdr:spPr>
          <a:xfrm>
            <a:off x="611910" y="7995227"/>
            <a:ext cx="3499234" cy="1316182"/>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a:endParaRPr lang="es-CO" sz="1100" i="1">
              <a:solidFill>
                <a:sysClr val="windowText" lastClr="000000"/>
              </a:solidFill>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lang="es-CO" sz="1100" i="1" baseline="0">
              <a:solidFill>
                <a:schemeClr val="dk1"/>
              </a:solidFill>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lang="es-CO" sz="1100" i="1" baseline="0">
                <a:solidFill>
                  <a:schemeClr val="accent6">
                    <a:lumMod val="75000"/>
                  </a:schemeClr>
                </a:solidFill>
                <a:effectLst/>
                <a:latin typeface="+mn-lt"/>
                <a:ea typeface="+mn-ea"/>
                <a:cs typeface="+mn-cs"/>
              </a:rPr>
              <a:t>Ver procedimiento e instructivos del SIGI</a:t>
            </a:r>
          </a:p>
        </xdr:txBody>
      </xdr:sp>
      <xdr:sp macro="" textlink="">
        <xdr:nvSpPr>
          <xdr:cNvPr id="32" name="CuadroTexto 31">
            <a:extLst>
              <a:ext uri="{FF2B5EF4-FFF2-40B4-BE49-F238E27FC236}">
                <a16:creationId xmlns:a16="http://schemas.microsoft.com/office/drawing/2014/main" id="{00000000-0008-0000-0000-000020000000}"/>
              </a:ext>
            </a:extLst>
          </xdr:cNvPr>
          <xdr:cNvSpPr txBox="1"/>
        </xdr:nvSpPr>
        <xdr:spPr>
          <a:xfrm>
            <a:off x="608263" y="7708566"/>
            <a:ext cx="3501969" cy="369886"/>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DOCUMENTOS DE REFERENCIA INTERNOS</a:t>
            </a:r>
          </a:p>
          <a:p>
            <a:pPr algn="ctr"/>
            <a:endParaRPr lang="es-CO" sz="1000">
              <a:solidFill>
                <a:schemeClr val="bg1"/>
              </a:solidFill>
              <a:latin typeface="Arial Black" panose="020B0A04020102020204" pitchFamily="34" charset="0"/>
            </a:endParaRPr>
          </a:p>
        </xdr:txBody>
      </xdr:sp>
    </xdr:grpSp>
    <xdr:clientData/>
  </xdr:twoCellAnchor>
  <xdr:twoCellAnchor editAs="oneCell">
    <xdr:from>
      <xdr:col>0</xdr:col>
      <xdr:colOff>1508125</xdr:colOff>
      <xdr:row>0</xdr:row>
      <xdr:rowOff>111125</xdr:rowOff>
    </xdr:from>
    <xdr:to>
      <xdr:col>2</xdr:col>
      <xdr:colOff>374072</xdr:colOff>
      <xdr:row>2</xdr:row>
      <xdr:rowOff>444500</xdr:rowOff>
    </xdr:to>
    <xdr:pic>
      <xdr:nvPicPr>
        <xdr:cNvPr id="2" name="Imagen 1" descr="Vista previa de imagen">
          <a:extLst>
            <a:ext uri="{FF2B5EF4-FFF2-40B4-BE49-F238E27FC236}">
              <a16:creationId xmlns:a16="http://schemas.microsoft.com/office/drawing/2014/main" id="{37291573-1A82-5F29-31EF-B3FB5D3CDAF4}"/>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508125" y="111125"/>
          <a:ext cx="1707572" cy="101600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1095375</xdr:colOff>
      <xdr:row>0</xdr:row>
      <xdr:rowOff>103192</xdr:rowOff>
    </xdr:from>
    <xdr:to>
      <xdr:col>2</xdr:col>
      <xdr:colOff>428625</xdr:colOff>
      <xdr:row>0</xdr:row>
      <xdr:rowOff>1047750</xdr:rowOff>
    </xdr:to>
    <xdr:pic>
      <xdr:nvPicPr>
        <xdr:cNvPr id="4" name="Imagen 3" descr="Vista previa de imagen">
          <a:extLst>
            <a:ext uri="{FF2B5EF4-FFF2-40B4-BE49-F238E27FC236}">
              <a16:creationId xmlns:a16="http://schemas.microsoft.com/office/drawing/2014/main" id="{E702196C-170B-440E-C221-1868D6383E1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65250" y="103192"/>
          <a:ext cx="1587500" cy="944558"/>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1006929</xdr:colOff>
      <xdr:row>0</xdr:row>
      <xdr:rowOff>151656</xdr:rowOff>
    </xdr:from>
    <xdr:to>
      <xdr:col>2</xdr:col>
      <xdr:colOff>258536</xdr:colOff>
      <xdr:row>0</xdr:row>
      <xdr:rowOff>1034142</xdr:rowOff>
    </xdr:to>
    <xdr:pic>
      <xdr:nvPicPr>
        <xdr:cNvPr id="3" name="Imagen 2" descr="Vista previa de imagen">
          <a:extLst>
            <a:ext uri="{FF2B5EF4-FFF2-40B4-BE49-F238E27FC236}">
              <a16:creationId xmlns:a16="http://schemas.microsoft.com/office/drawing/2014/main" id="{DB9003B4-FC34-CD1E-0B98-C9547217C28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9072" y="151656"/>
          <a:ext cx="1483178" cy="882486"/>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535780</xdr:colOff>
      <xdr:row>0</xdr:row>
      <xdr:rowOff>178593</xdr:rowOff>
    </xdr:from>
    <xdr:to>
      <xdr:col>2</xdr:col>
      <xdr:colOff>309670</xdr:colOff>
      <xdr:row>0</xdr:row>
      <xdr:rowOff>1035844</xdr:rowOff>
    </xdr:to>
    <xdr:pic>
      <xdr:nvPicPr>
        <xdr:cNvPr id="3" name="Imagen 2" descr="Vista previa de imagen">
          <a:extLst>
            <a:ext uri="{FF2B5EF4-FFF2-40B4-BE49-F238E27FC236}">
              <a16:creationId xmlns:a16="http://schemas.microsoft.com/office/drawing/2014/main" id="{5AA0F1FD-4FBC-D753-1231-E28CB587865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97718" y="178593"/>
          <a:ext cx="1440765" cy="857251"/>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1047750</xdr:colOff>
      <xdr:row>0</xdr:row>
      <xdr:rowOff>79375</xdr:rowOff>
    </xdr:from>
    <xdr:to>
      <xdr:col>2</xdr:col>
      <xdr:colOff>394348</xdr:colOff>
      <xdr:row>0</xdr:row>
      <xdr:rowOff>1031875</xdr:rowOff>
    </xdr:to>
    <xdr:pic>
      <xdr:nvPicPr>
        <xdr:cNvPr id="3" name="Imagen 2" descr="Vista previa de imagen">
          <a:extLst>
            <a:ext uri="{FF2B5EF4-FFF2-40B4-BE49-F238E27FC236}">
              <a16:creationId xmlns:a16="http://schemas.microsoft.com/office/drawing/2014/main" id="{C2C81102-83A1-39DE-B4DF-99FB3A66B1D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7625" y="79375"/>
          <a:ext cx="1600848" cy="95250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2017\4_SIGI\Documentacion%20SIGI\Normograma%20-%20entidad.xlsx" TargetMode="External"/></Relationships>
</file>

<file path=xl/externalLinks/_rels/externalLink2.xml.rels><?xml version="1.0" encoding="UTF-8" standalone="yes"?>
<Relationships xmlns="http://schemas.openxmlformats.org/package/2006/relationships"><Relationship Id="rId3" Type="http://schemas.openxmlformats.org/officeDocument/2006/relationships/externalLinkPath" Target="https://its2sicgov-my.sharepoint.com/personal/lsalazar_sic_gov_co/Documents/Escritorio/COMPETENCIA/2023/Actualizaci&#243;n%20documental%20Delegatura/INDICADORES/Para%20remitir%20OAP%205_06_2023/PC02-C01%20Monitoreo%20y%20Vigilancia_Direcci&#243;n%20de%20Cumplimiento.xlsx" TargetMode="External"/><Relationship Id="rId2" Type="http://schemas.microsoft.com/office/2019/04/relationships/externalLinkLongPath" Target="https://its2sicgov-my.sharepoint.com/personal/lsalazar_sic_gov_co/Documents/Escritorio/COMPETENCIA/2023/Actualizaci&#243;n%20documental%20Delegatura/INDICADORES/Para%20remitir%20OAP%205_06_2023/PC02-C01%20Monitoreo%20y%20Vigilancia_Direcci&#243;n%20de%20Cumplimiento.xlsx?3F8AC9BB" TargetMode="External"/><Relationship Id="rId1" Type="http://schemas.openxmlformats.org/officeDocument/2006/relationships/externalLinkPath" Target="file:///\\3F8AC9BB\PC02-C01%20Monitoreo%20y%20Vigilancia_Direcci&#243;n%20de%20Cumplimient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Normograma"/>
      <sheetName val="listas"/>
      <sheetName val="Hoja2"/>
      <sheetName val="Normograma (2)"/>
    </sheetNames>
    <sheetDataSet>
      <sheetData sheetId="0"/>
      <sheetData sheetId="1"/>
      <sheetData sheetId="2">
        <row r="2">
          <cell r="A2" t="str">
            <v>DE01</v>
          </cell>
        </row>
        <row r="3">
          <cell r="A3" t="str">
            <v>DE01-M01</v>
          </cell>
        </row>
        <row r="4">
          <cell r="A4" t="str">
            <v>DE01-P01</v>
          </cell>
        </row>
        <row r="5">
          <cell r="A5" t="str">
            <v>DE01-P02</v>
          </cell>
        </row>
        <row r="6">
          <cell r="A6" t="str">
            <v>DE01-I01</v>
          </cell>
        </row>
        <row r="7">
          <cell r="A7" t="str">
            <v>DE02</v>
          </cell>
        </row>
        <row r="8">
          <cell r="A8" t="str">
            <v>DE02-M01</v>
          </cell>
        </row>
        <row r="9">
          <cell r="A9" t="str">
            <v>DE02-P01</v>
          </cell>
        </row>
        <row r="10">
          <cell r="A10" t="str">
            <v>DE02-P02</v>
          </cell>
        </row>
        <row r="11">
          <cell r="A11" t="str">
            <v>DE03</v>
          </cell>
        </row>
        <row r="12">
          <cell r="A12" t="str">
            <v>DE03-P01</v>
          </cell>
        </row>
        <row r="13">
          <cell r="A13" t="str">
            <v>DE03-P02</v>
          </cell>
        </row>
        <row r="14">
          <cell r="A14" t="str">
            <v>DE03-P03</v>
          </cell>
        </row>
        <row r="15">
          <cell r="A15" t="str">
            <v>DE03-I01</v>
          </cell>
        </row>
        <row r="16">
          <cell r="A16" t="str">
            <v>DE03-I02</v>
          </cell>
        </row>
        <row r="17">
          <cell r="A17" t="str">
            <v>SC01</v>
          </cell>
        </row>
        <row r="18">
          <cell r="A18" t="str">
            <v>SC01-M01</v>
          </cell>
        </row>
        <row r="19">
          <cell r="A19" t="str">
            <v>SC01-P01</v>
          </cell>
        </row>
        <row r="20">
          <cell r="A20" t="str">
            <v>SC01-P03</v>
          </cell>
        </row>
        <row r="21">
          <cell r="A21" t="str">
            <v>SC01-P04</v>
          </cell>
        </row>
        <row r="22">
          <cell r="A22" t="str">
            <v>SC01-G01</v>
          </cell>
        </row>
        <row r="23">
          <cell r="A23" t="str">
            <v>SC01-I01</v>
          </cell>
        </row>
        <row r="24">
          <cell r="A24" t="str">
            <v>SC03</v>
          </cell>
        </row>
        <row r="25">
          <cell r="A25" t="str">
            <v>SC03-P01</v>
          </cell>
        </row>
        <row r="26">
          <cell r="A26" t="str">
            <v>SC04</v>
          </cell>
        </row>
        <row r="27">
          <cell r="A27" t="str">
            <v>SC04-P02</v>
          </cell>
        </row>
        <row r="28">
          <cell r="A28" t="str">
            <v>SC04-G01</v>
          </cell>
        </row>
        <row r="29">
          <cell r="A29" t="str">
            <v>SC04-G02</v>
          </cell>
        </row>
        <row r="30">
          <cell r="A30" t="str">
            <v>SC04-G03</v>
          </cell>
        </row>
        <row r="31">
          <cell r="A31" t="str">
            <v>SC04-G04</v>
          </cell>
        </row>
        <row r="32">
          <cell r="A32" t="str">
            <v>SC04-L01</v>
          </cell>
        </row>
        <row r="33">
          <cell r="A33" t="str">
            <v>SC04-L02</v>
          </cell>
        </row>
        <row r="34">
          <cell r="A34" t="str">
            <v>SC04-I01</v>
          </cell>
        </row>
        <row r="35">
          <cell r="A35" t="str">
            <v>SC04-I02</v>
          </cell>
        </row>
        <row r="36">
          <cell r="A36" t="str">
            <v>SC04-I03</v>
          </cell>
        </row>
        <row r="37">
          <cell r="A37" t="str">
            <v>SC04-I04</v>
          </cell>
        </row>
        <row r="38">
          <cell r="A38" t="str">
            <v>SC04-I05</v>
          </cell>
        </row>
        <row r="39">
          <cell r="A39" t="str">
            <v>SC04-I06</v>
          </cell>
        </row>
        <row r="40">
          <cell r="A40" t="str">
            <v>SC04-I07</v>
          </cell>
        </row>
        <row r="41">
          <cell r="A41" t="str">
            <v>CS01</v>
          </cell>
        </row>
        <row r="42">
          <cell r="A42" t="str">
            <v>CS01-M02</v>
          </cell>
        </row>
        <row r="43">
          <cell r="A43" t="str">
            <v>CS01-M03</v>
          </cell>
        </row>
        <row r="44">
          <cell r="A44" t="str">
            <v>CS01-I03</v>
          </cell>
        </row>
        <row r="45">
          <cell r="A45" t="str">
            <v>CS02</v>
          </cell>
        </row>
        <row r="46">
          <cell r="A46" t="str">
            <v>CS02-P01</v>
          </cell>
        </row>
        <row r="47">
          <cell r="A47" t="str">
            <v>CS02-P02</v>
          </cell>
        </row>
        <row r="48">
          <cell r="A48" t="str">
            <v>CS03</v>
          </cell>
        </row>
        <row r="49">
          <cell r="A49" t="str">
            <v>CS03-I01</v>
          </cell>
        </row>
        <row r="50">
          <cell r="A50" t="str">
            <v>CS03-I02</v>
          </cell>
        </row>
        <row r="51">
          <cell r="A51" t="str">
            <v>CS04</v>
          </cell>
        </row>
        <row r="52">
          <cell r="A52" t="str">
            <v>CS04-P01</v>
          </cell>
        </row>
        <row r="53">
          <cell r="A53" t="str">
            <v>PC01</v>
          </cell>
        </row>
        <row r="54">
          <cell r="A54" t="str">
            <v>PC01-P01</v>
          </cell>
        </row>
        <row r="55">
          <cell r="A55" t="str">
            <v>PC01-P02</v>
          </cell>
        </row>
        <row r="56">
          <cell r="A56" t="str">
            <v>PC01-P03</v>
          </cell>
        </row>
        <row r="57">
          <cell r="A57" t="str">
            <v>PC02</v>
          </cell>
        </row>
        <row r="58">
          <cell r="A58" t="str">
            <v>PC02-P01</v>
          </cell>
        </row>
        <row r="59">
          <cell r="A59" t="str">
            <v>PC02-I02</v>
          </cell>
        </row>
        <row r="60">
          <cell r="A60" t="str">
            <v>CC01</v>
          </cell>
        </row>
        <row r="61">
          <cell r="A61" t="str">
            <v>CC01-P02</v>
          </cell>
        </row>
        <row r="62">
          <cell r="A62" t="str">
            <v>CC01-P04</v>
          </cell>
        </row>
        <row r="63">
          <cell r="A63" t="str">
            <v>CC01-P05</v>
          </cell>
        </row>
        <row r="64">
          <cell r="A64" t="str">
            <v>CC01-P06</v>
          </cell>
        </row>
        <row r="65">
          <cell r="A65" t="str">
            <v>CC01-P07</v>
          </cell>
        </row>
        <row r="66">
          <cell r="A66" t="str">
            <v>CC01-P08</v>
          </cell>
        </row>
        <row r="67">
          <cell r="A67" t="str">
            <v>CC01-P09</v>
          </cell>
        </row>
        <row r="68">
          <cell r="A68" t="str">
            <v>CC01-P10</v>
          </cell>
        </row>
        <row r="69">
          <cell r="A69" t="str">
            <v>CC01-P11</v>
          </cell>
        </row>
        <row r="70">
          <cell r="A70" t="str">
            <v>CC02</v>
          </cell>
        </row>
        <row r="71">
          <cell r="A71" t="str">
            <v>CC02-P03</v>
          </cell>
        </row>
        <row r="72">
          <cell r="A72" t="str">
            <v>CC02-P04</v>
          </cell>
        </row>
        <row r="73">
          <cell r="A73" t="str">
            <v>CC02-P05</v>
          </cell>
        </row>
        <row r="74">
          <cell r="A74" t="str">
            <v>PA01</v>
          </cell>
        </row>
        <row r="75">
          <cell r="A75" t="str">
            <v>PA01-P01</v>
          </cell>
        </row>
        <row r="76">
          <cell r="A76" t="str">
            <v>PA02</v>
          </cell>
        </row>
        <row r="77">
          <cell r="A77" t="str">
            <v>PA02-P05</v>
          </cell>
        </row>
        <row r="78">
          <cell r="A78" t="str">
            <v>PA02-P06</v>
          </cell>
        </row>
        <row r="79">
          <cell r="A79" t="str">
            <v>PA02-P07</v>
          </cell>
        </row>
        <row r="80">
          <cell r="A80" t="str">
            <v>RT01</v>
          </cell>
        </row>
        <row r="81">
          <cell r="A81" t="str">
            <v>RT01-P01</v>
          </cell>
        </row>
        <row r="82">
          <cell r="A82" t="str">
            <v>RT01-P02</v>
          </cell>
        </row>
        <row r="83">
          <cell r="A83" t="str">
            <v>RT01-P03</v>
          </cell>
        </row>
        <row r="84">
          <cell r="A84" t="str">
            <v>RT02</v>
          </cell>
        </row>
        <row r="85">
          <cell r="A85" t="str">
            <v>RT02-P01</v>
          </cell>
        </row>
        <row r="86">
          <cell r="A86" t="str">
            <v>RT02-P02</v>
          </cell>
        </row>
        <row r="87">
          <cell r="A87" t="str">
            <v>RT02-P03</v>
          </cell>
        </row>
        <row r="88">
          <cell r="A88" t="str">
            <v>RT02-P04</v>
          </cell>
        </row>
        <row r="89">
          <cell r="A89" t="str">
            <v>RT02-I01</v>
          </cell>
        </row>
        <row r="90">
          <cell r="A90" t="str">
            <v>RT02-I02</v>
          </cell>
        </row>
        <row r="91">
          <cell r="A91" t="str">
            <v>RT03</v>
          </cell>
        </row>
        <row r="92">
          <cell r="A92" t="str">
            <v>RT03-P01</v>
          </cell>
        </row>
        <row r="93">
          <cell r="A93" t="str">
            <v>RT03-P02</v>
          </cell>
        </row>
        <row r="94">
          <cell r="A94" t="str">
            <v>RT03-P03</v>
          </cell>
        </row>
        <row r="95">
          <cell r="A95" t="str">
            <v>RT03-P04</v>
          </cell>
        </row>
        <row r="96">
          <cell r="A96" t="str">
            <v>RT03-P05</v>
          </cell>
        </row>
        <row r="97">
          <cell r="A97" t="str">
            <v>RT03-P06</v>
          </cell>
        </row>
        <row r="98">
          <cell r="A98" t="str">
            <v>RT03-P07</v>
          </cell>
        </row>
        <row r="99">
          <cell r="A99" t="str">
            <v>RT03-P08</v>
          </cell>
        </row>
        <row r="100">
          <cell r="A100" t="str">
            <v>RT03-P09</v>
          </cell>
        </row>
        <row r="101">
          <cell r="A101" t="str">
            <v>RT03-P10</v>
          </cell>
        </row>
        <row r="102">
          <cell r="A102" t="str">
            <v>RT03-P11</v>
          </cell>
        </row>
        <row r="103">
          <cell r="A103" t="str">
            <v>RT03-P12</v>
          </cell>
        </row>
        <row r="104">
          <cell r="A104" t="str">
            <v>RT03-P13</v>
          </cell>
        </row>
        <row r="105">
          <cell r="A105" t="str">
            <v>RT03-P14</v>
          </cell>
        </row>
        <row r="106">
          <cell r="A106" t="str">
            <v>RT03-P15</v>
          </cell>
        </row>
        <row r="107">
          <cell r="A107" t="str">
            <v>AJ01</v>
          </cell>
        </row>
        <row r="108">
          <cell r="A108" t="str">
            <v>AJ01-P01</v>
          </cell>
        </row>
        <row r="109">
          <cell r="A109" t="str">
            <v>AJ01-I01</v>
          </cell>
        </row>
        <row r="110">
          <cell r="A110" t="str">
            <v>DA01</v>
          </cell>
        </row>
        <row r="111">
          <cell r="A111" t="str">
            <v>DA01-P01</v>
          </cell>
        </row>
        <row r="112">
          <cell r="A112" t="str">
            <v>DA01-P02</v>
          </cell>
        </row>
        <row r="113">
          <cell r="A113" t="str">
            <v>DA01-P03</v>
          </cell>
        </row>
        <row r="114">
          <cell r="A114" t="str">
            <v>DA01-I01</v>
          </cell>
        </row>
        <row r="115">
          <cell r="A115" t="str">
            <v>DA01-I02</v>
          </cell>
        </row>
        <row r="116">
          <cell r="A116" t="str">
            <v>DA01-I03</v>
          </cell>
        </row>
        <row r="117">
          <cell r="A117" t="str">
            <v>DA01-I04</v>
          </cell>
        </row>
        <row r="118">
          <cell r="A118" t="str">
            <v>DA01-I05</v>
          </cell>
        </row>
        <row r="119">
          <cell r="A119" t="str">
            <v>DA01-I06</v>
          </cell>
        </row>
        <row r="120">
          <cell r="A120" t="str">
            <v>DA02</v>
          </cell>
        </row>
        <row r="121">
          <cell r="A121" t="str">
            <v>DA02-P01</v>
          </cell>
        </row>
        <row r="122">
          <cell r="A122" t="str">
            <v>DA02-I01</v>
          </cell>
        </row>
        <row r="123">
          <cell r="A123" t="str">
            <v>DA02-I03</v>
          </cell>
        </row>
        <row r="124">
          <cell r="A124" t="str">
            <v>DA02-I04</v>
          </cell>
        </row>
        <row r="125">
          <cell r="A125" t="str">
            <v>DA02-I05</v>
          </cell>
        </row>
        <row r="126">
          <cell r="A126" t="str">
            <v>DA02-I06</v>
          </cell>
        </row>
        <row r="127">
          <cell r="A127" t="str">
            <v>PD01</v>
          </cell>
        </row>
        <row r="128">
          <cell r="A128" t="str">
            <v>PD01-P01</v>
          </cell>
        </row>
        <row r="129">
          <cell r="A129" t="str">
            <v>PD01-P02</v>
          </cell>
        </row>
        <row r="130">
          <cell r="A130" t="str">
            <v>PI01</v>
          </cell>
        </row>
        <row r="131">
          <cell r="A131" t="str">
            <v>PI01-P01</v>
          </cell>
        </row>
        <row r="132">
          <cell r="A132" t="str">
            <v>PI01-P02</v>
          </cell>
        </row>
        <row r="133">
          <cell r="A133" t="str">
            <v>PI01-P03</v>
          </cell>
        </row>
        <row r="134">
          <cell r="A134" t="str">
            <v>PI01-P04</v>
          </cell>
        </row>
        <row r="135">
          <cell r="A135" t="str">
            <v>PI01-P06</v>
          </cell>
        </row>
        <row r="136">
          <cell r="A136" t="str">
            <v>PI01-P07</v>
          </cell>
        </row>
        <row r="137">
          <cell r="A137" t="str">
            <v>PI01-I01</v>
          </cell>
        </row>
        <row r="138">
          <cell r="A138" t="str">
            <v>PI01-I02</v>
          </cell>
        </row>
        <row r="139">
          <cell r="A139" t="str">
            <v>PI02</v>
          </cell>
        </row>
        <row r="140">
          <cell r="A140" t="str">
            <v>PI02-P01</v>
          </cell>
        </row>
        <row r="141">
          <cell r="A141" t="str">
            <v>PI02-P03</v>
          </cell>
        </row>
        <row r="142">
          <cell r="A142" t="str">
            <v>PI02-P04</v>
          </cell>
        </row>
        <row r="143">
          <cell r="A143" t="str">
            <v>PI02-P05</v>
          </cell>
        </row>
        <row r="144">
          <cell r="A144" t="str">
            <v>PI02-I04</v>
          </cell>
        </row>
        <row r="145">
          <cell r="A145" t="str">
            <v>PI02-I05</v>
          </cell>
        </row>
        <row r="146">
          <cell r="A146" t="str">
            <v>PI02-I06</v>
          </cell>
        </row>
        <row r="147">
          <cell r="A147" t="str">
            <v>PI03</v>
          </cell>
        </row>
        <row r="148">
          <cell r="A148" t="str">
            <v>PI03-P01</v>
          </cell>
        </row>
        <row r="149">
          <cell r="A149" t="str">
            <v>PI03-I01</v>
          </cell>
        </row>
        <row r="150">
          <cell r="A150" t="str">
            <v>DA01</v>
          </cell>
        </row>
        <row r="151">
          <cell r="A151" t="str">
            <v>DA01-P01</v>
          </cell>
        </row>
        <row r="152">
          <cell r="A152" t="str">
            <v>DA01-P02</v>
          </cell>
        </row>
        <row r="153">
          <cell r="A153" t="str">
            <v>DA01-P03</v>
          </cell>
        </row>
        <row r="154">
          <cell r="A154" t="str">
            <v>DA01-I01</v>
          </cell>
        </row>
        <row r="155">
          <cell r="A155" t="str">
            <v>DA01-I02</v>
          </cell>
        </row>
        <row r="156">
          <cell r="A156" t="str">
            <v>DA01-I03</v>
          </cell>
        </row>
        <row r="157">
          <cell r="A157" t="str">
            <v>DA01-I04</v>
          </cell>
        </row>
        <row r="158">
          <cell r="A158" t="str">
            <v>DA01-I05</v>
          </cell>
        </row>
        <row r="159">
          <cell r="A159" t="str">
            <v>DA01-I06</v>
          </cell>
        </row>
        <row r="160">
          <cell r="A160" t="str">
            <v>DA02</v>
          </cell>
        </row>
        <row r="161">
          <cell r="A161" t="str">
            <v>DA02-P01</v>
          </cell>
        </row>
        <row r="162">
          <cell r="A162" t="str">
            <v>DA02-I01</v>
          </cell>
        </row>
        <row r="163">
          <cell r="A163" t="str">
            <v>DA02-I02</v>
          </cell>
        </row>
        <row r="164">
          <cell r="A164" t="str">
            <v>DA02-I03</v>
          </cell>
        </row>
        <row r="165">
          <cell r="A165" t="str">
            <v>DA02-I04</v>
          </cell>
        </row>
        <row r="166">
          <cell r="A166" t="str">
            <v>DA02-I05</v>
          </cell>
        </row>
        <row r="167">
          <cell r="A167" t="str">
            <v>DA02-I06</v>
          </cell>
        </row>
        <row r="168">
          <cell r="A168" t="str">
            <v>GT02</v>
          </cell>
        </row>
        <row r="169">
          <cell r="A169" t="str">
            <v>GT02-R01</v>
          </cell>
        </row>
        <row r="170">
          <cell r="A170" t="str">
            <v>GT02-P02</v>
          </cell>
        </row>
        <row r="171">
          <cell r="A171" t="str">
            <v>GT02-P03</v>
          </cell>
        </row>
        <row r="172">
          <cell r="A172" t="str">
            <v>GT02-P04</v>
          </cell>
        </row>
        <row r="173">
          <cell r="A173" t="str">
            <v>GT02-P05</v>
          </cell>
        </row>
        <row r="174">
          <cell r="A174" t="str">
            <v>GT02-I02</v>
          </cell>
        </row>
        <row r="175">
          <cell r="A175" t="str">
            <v>GT02-P06</v>
          </cell>
        </row>
        <row r="176">
          <cell r="A176" t="str">
            <v>GT02-P07</v>
          </cell>
        </row>
        <row r="177">
          <cell r="A177" t="str">
            <v>GT02-P08</v>
          </cell>
        </row>
        <row r="178">
          <cell r="A178" t="str">
            <v>GT02-P09</v>
          </cell>
        </row>
        <row r="179">
          <cell r="A179" t="str">
            <v>GT02-P10</v>
          </cell>
        </row>
        <row r="180">
          <cell r="A180" t="str">
            <v>GT02-P11</v>
          </cell>
        </row>
        <row r="181">
          <cell r="A181" t="str">
            <v>GT03</v>
          </cell>
        </row>
        <row r="182">
          <cell r="A182" t="str">
            <v>GT03-P01</v>
          </cell>
        </row>
        <row r="183">
          <cell r="A183" t="str">
            <v>GD01</v>
          </cell>
        </row>
        <row r="184">
          <cell r="A184" t="str">
            <v>GD01-M01</v>
          </cell>
        </row>
        <row r="185">
          <cell r="A185" t="str">
            <v>GD01-M02</v>
          </cell>
        </row>
        <row r="186">
          <cell r="A186" t="str">
            <v>GD01-I01</v>
          </cell>
        </row>
        <row r="187">
          <cell r="A187" t="str">
            <v>GD01-I03</v>
          </cell>
        </row>
        <row r="188">
          <cell r="A188" t="str">
            <v>GD01-G01</v>
          </cell>
        </row>
        <row r="189">
          <cell r="A189" t="str">
            <v>GA01</v>
          </cell>
        </row>
        <row r="190">
          <cell r="A190" t="str">
            <v>GA01-M01</v>
          </cell>
        </row>
        <row r="191">
          <cell r="A191" t="str">
            <v>GA01-P01</v>
          </cell>
        </row>
        <row r="192">
          <cell r="A192" t="str">
            <v>GA01-M03</v>
          </cell>
        </row>
        <row r="193">
          <cell r="A193" t="str">
            <v>GA01-I01</v>
          </cell>
        </row>
        <row r="194">
          <cell r="A194" t="str">
            <v>GA02</v>
          </cell>
        </row>
        <row r="195">
          <cell r="A195" t="str">
            <v>GA02-M01</v>
          </cell>
        </row>
        <row r="196">
          <cell r="A196" t="str">
            <v>GA03</v>
          </cell>
        </row>
        <row r="197">
          <cell r="A197" t="str">
            <v>GA03-M01</v>
          </cell>
        </row>
        <row r="198">
          <cell r="A198" t="str">
            <v>GA03-M02</v>
          </cell>
        </row>
        <row r="199">
          <cell r="A199" t="str">
            <v>GA03-G04</v>
          </cell>
        </row>
        <row r="200">
          <cell r="A200" t="str">
            <v>GA03-G05</v>
          </cell>
        </row>
        <row r="201">
          <cell r="A201" t="str">
            <v>GF01</v>
          </cell>
        </row>
        <row r="202">
          <cell r="A202" t="str">
            <v>GF01-M01</v>
          </cell>
        </row>
        <row r="203">
          <cell r="A203" t="str">
            <v>GF01-M02</v>
          </cell>
        </row>
        <row r="204">
          <cell r="A204" t="str">
            <v>GF02</v>
          </cell>
        </row>
        <row r="205">
          <cell r="A205" t="str">
            <v>GF02-M01</v>
          </cell>
        </row>
        <row r="206">
          <cell r="A206" t="str">
            <v>GF02-P01</v>
          </cell>
        </row>
        <row r="207">
          <cell r="A207" t="str">
            <v>GF03</v>
          </cell>
        </row>
        <row r="208">
          <cell r="A208" t="str">
            <v>GF03-M01</v>
          </cell>
        </row>
        <row r="209">
          <cell r="A209" t="str">
            <v>GF03-P01</v>
          </cell>
        </row>
        <row r="210">
          <cell r="A210" t="str">
            <v>GF03-P02</v>
          </cell>
        </row>
        <row r="211">
          <cell r="A211" t="str">
            <v>GF03-I01</v>
          </cell>
        </row>
        <row r="212">
          <cell r="A212" t="str">
            <v>GJ01</v>
          </cell>
        </row>
        <row r="213">
          <cell r="A213" t="str">
            <v>GJ01-I01</v>
          </cell>
        </row>
        <row r="214">
          <cell r="A214" t="str">
            <v>GJ01-P01</v>
          </cell>
        </row>
        <row r="215">
          <cell r="A215" t="str">
            <v>GJ02</v>
          </cell>
        </row>
        <row r="216">
          <cell r="A216" t="str">
            <v>GJ02-M01</v>
          </cell>
        </row>
        <row r="217">
          <cell r="A217" t="str">
            <v>GJ02-M02</v>
          </cell>
        </row>
        <row r="218">
          <cell r="A218" t="str">
            <v>GJ02-M03</v>
          </cell>
        </row>
        <row r="219">
          <cell r="A219" t="str">
            <v>GJ02-P01</v>
          </cell>
        </row>
        <row r="220">
          <cell r="A220" t="str">
            <v>GJ02-P02</v>
          </cell>
        </row>
        <row r="221">
          <cell r="A221" t="str">
            <v>GJ02-I01</v>
          </cell>
        </row>
        <row r="222">
          <cell r="A222" t="str">
            <v>GJ05</v>
          </cell>
        </row>
        <row r="223">
          <cell r="A223" t="str">
            <v>GJ05-P01</v>
          </cell>
        </row>
        <row r="224">
          <cell r="A224" t="str">
            <v>GJ05-P02</v>
          </cell>
        </row>
        <row r="225">
          <cell r="A225" t="str">
            <v>GS01</v>
          </cell>
        </row>
        <row r="226">
          <cell r="A226" t="str">
            <v>GS01-M01</v>
          </cell>
        </row>
        <row r="227">
          <cell r="A227" t="str">
            <v>GS01-M02</v>
          </cell>
        </row>
        <row r="228">
          <cell r="A228" t="str">
            <v>GS01-P02</v>
          </cell>
        </row>
        <row r="229">
          <cell r="A229" t="str">
            <v>GS01-P03</v>
          </cell>
        </row>
        <row r="230">
          <cell r="A230" t="str">
            <v>GS01-I05</v>
          </cell>
        </row>
      </sheetData>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3"/>
    </xxl21:alternateUrls>
    <sheetNames>
      <sheetName val="Caracterización"/>
      <sheetName val="INDICADOR"/>
      <sheetName val="INDICADOR (2)"/>
      <sheetName val="INDICADOR (3)"/>
      <sheetName val="Listas desplegables"/>
    </sheetNames>
    <sheetDataSet>
      <sheetData sheetId="0">
        <row r="8">
          <cell r="E8" t="str">
            <v xml:space="preserve">Vigilancia Normas de Libre Competencia </v>
          </cell>
          <cell r="P8" t="str">
            <v>Realizar actividades de inspección, vigilancia y control para verificar el cumplimiento del régimen de protección de la libre competencia económica, a través del trámite de indagaciones iniciadas de oficio, denuncias, averiguaciones preliminares e investigaciones administrativas. Instruir el trámite de solicitud de explicaciones por incumplimiento de ordenes o instrucciones u obstrucciones,  así como, monitorear y vigilar el cumplimiento de los condicionamientos impuestos y las garantías aprobadas por la Superintendente de Industria y Comercio  con el propósito de proteger la libre participación de las empresas en el mercado, el bienestar de los consumidores y la eficiencia económica.</v>
          </cell>
        </row>
        <row r="9">
          <cell r="U9" t="str">
            <v>Eficiencia</v>
          </cell>
          <cell r="W9" t="str">
            <v>Oportunidad en la realización de la etapa instrucctiva de la actuación administrativa de solicitud de explicaciones por el presunto incumplimiento a ordenes o instrucciones u obstrucciones</v>
          </cell>
        </row>
        <row r="10">
          <cell r="U10" t="str">
            <v>Eficiencia</v>
          </cell>
          <cell r="W10" t="str">
            <v>Oportunidad en la revisión, estudio y análisis de los informes establecidos como garantía y/o condicionamiento</v>
          </cell>
        </row>
      </sheetData>
      <sheetData sheetId="1"/>
      <sheetData sheetId="2"/>
      <sheetData sheetId="3"/>
      <sheetData sheetId="4">
        <row r="3">
          <cell r="D3" t="str">
            <v>Formulación Estratégica</v>
          </cell>
          <cell r="E3" t="str">
            <v>Dirección Estratégica</v>
          </cell>
          <cell r="F3" t="str">
            <v>Estratégico</v>
          </cell>
          <cell r="G3" t="str">
            <v xml:space="preserve">Jefe de Oficina Asesora de Planeación </v>
          </cell>
        </row>
        <row r="4">
          <cell r="D4" t="str">
            <v>Revisión Estratégica</v>
          </cell>
          <cell r="E4" t="str">
            <v>Dirección Estratégica</v>
          </cell>
          <cell r="F4" t="str">
            <v>Estratégico</v>
          </cell>
          <cell r="G4" t="str">
            <v xml:space="preserve">Jefe de Oficina Asesora de Planeación </v>
          </cell>
        </row>
        <row r="5">
          <cell r="D5" t="str">
            <v>Elaboración de Estudios y Análisis  Económicos</v>
          </cell>
          <cell r="E5" t="str">
            <v>Dirección Estratégica</v>
          </cell>
          <cell r="F5" t="str">
            <v>Estratégico</v>
          </cell>
          <cell r="G5" t="str">
            <v>Coordinador Grupo de Estudios Económicos</v>
          </cell>
        </row>
        <row r="6">
          <cell r="D6" t="str">
            <v>Atención al Ciudadano</v>
          </cell>
          <cell r="E6" t="str">
            <v>Servicios al Consumidor y Apoyo Empresarial</v>
          </cell>
          <cell r="F6" t="str">
            <v>Estratégico</v>
          </cell>
          <cell r="G6" t="str">
            <v>Coordinador Grupo de Atención al Ciudadano</v>
          </cell>
        </row>
        <row r="7">
          <cell r="D7" t="str">
            <v>Formación</v>
          </cell>
          <cell r="E7" t="str">
            <v>Servicios al Consumidor y Apoyo Empresarial</v>
          </cell>
          <cell r="F7" t="str">
            <v>Estratégico</v>
          </cell>
          <cell r="G7" t="str">
            <v>Coordinador Grupo de Formación</v>
          </cell>
        </row>
        <row r="8">
          <cell r="D8" t="str">
            <v>Comunicaciones</v>
          </cell>
          <cell r="E8" t="str">
            <v>Servicios al Consumidor y Apoyo Empresarial</v>
          </cell>
          <cell r="F8" t="str">
            <v>Estratégico</v>
          </cell>
          <cell r="G8" t="str">
            <v>Coordinador Grupo de Comunicaciones</v>
          </cell>
        </row>
        <row r="9">
          <cell r="D9" t="str">
            <v xml:space="preserve">Petición de Información </v>
          </cell>
          <cell r="E9" t="str">
            <v>Servicios al Consumidor y Apoyo Empresarial</v>
          </cell>
          <cell r="F9" t="str">
            <v>Estratégico</v>
          </cell>
          <cell r="G9" t="str">
            <v>Coordinador Grupo de Atención al Ciudadano</v>
          </cell>
        </row>
        <row r="10">
          <cell r="D10" t="str">
            <v>Formulación Sistema Integral de Gestión</v>
          </cell>
          <cell r="E10" t="str">
            <v>Sistema Integral de Gestión</v>
          </cell>
          <cell r="F10" t="str">
            <v>Estratégico</v>
          </cell>
          <cell r="G10" t="str">
            <v xml:space="preserve">Jefe de Oficina Asesora de Planeación </v>
          </cell>
        </row>
        <row r="11">
          <cell r="D11" t="str">
            <v>Sistema de Gestión Ambiental</v>
          </cell>
          <cell r="E11" t="str">
            <v>Sistema Integral de Gestión</v>
          </cell>
          <cell r="F11" t="str">
            <v>Estratégico</v>
          </cell>
          <cell r="G11" t="str">
            <v xml:space="preserve">Director Administrativo </v>
          </cell>
        </row>
        <row r="12">
          <cell r="D12" t="str">
            <v>Seguridad y Salud en el Trabajo</v>
          </cell>
          <cell r="E12" t="str">
            <v>Sistema Integral de Gestión</v>
          </cell>
          <cell r="F12" t="str">
            <v>Estratégico</v>
          </cell>
          <cell r="G12" t="str">
            <v>Coordinador Grupo de Desarrollo de Talento Humano</v>
          </cell>
        </row>
        <row r="13">
          <cell r="D13" t="str">
            <v>Gestión de la Seguridad de la Información</v>
          </cell>
          <cell r="E13" t="str">
            <v>Sistema Integral de Gestión</v>
          </cell>
          <cell r="F13" t="str">
            <v>Estratégico</v>
          </cell>
          <cell r="G13" t="str">
            <v xml:space="preserve">Jefe de la Oficina de Tecnología de la Información </v>
          </cell>
        </row>
        <row r="14">
          <cell r="D14" t="str">
            <v>Vigilancia y Control - Libre Competencia</v>
          </cell>
          <cell r="E14" t="str">
            <v xml:space="preserve">Vigilancia Normas de Libre Competencia </v>
          </cell>
          <cell r="F14" t="str">
            <v>Misional</v>
          </cell>
          <cell r="G14" t="str">
            <v xml:space="preserve">Delegado para la Protección de la Competencia </v>
          </cell>
        </row>
        <row r="15">
          <cell r="D15" t="str">
            <v>Tramites Administrativos- Libre Competencia</v>
          </cell>
          <cell r="E15" t="str">
            <v xml:space="preserve">Vigilancia Normas de Libre Competencia </v>
          </cell>
          <cell r="F15" t="str">
            <v>Misional</v>
          </cell>
          <cell r="G15" t="str">
            <v xml:space="preserve">Delegado para la Protección de la Competencia </v>
          </cell>
        </row>
        <row r="16">
          <cell r="D16" t="str">
            <v>Vigilancia y Control- Camaras de Comercio</v>
          </cell>
          <cell r="E16" t="str">
            <v>Vigilancia Cámaras de Comercio</v>
          </cell>
          <cell r="F16" t="str">
            <v>Misional</v>
          </cell>
          <cell r="G16" t="str">
            <v>Director de Cámaras de Comercio</v>
          </cell>
        </row>
        <row r="17">
          <cell r="D17" t="str">
            <v>Trámites Administrativos- Cámaras de Comercio</v>
          </cell>
          <cell r="E17" t="str">
            <v>Vigilancia Cámaras de Comercio</v>
          </cell>
          <cell r="F17" t="str">
            <v>Misional</v>
          </cell>
          <cell r="G17" t="str">
            <v>Director  de Cámaras de Comercio</v>
          </cell>
        </row>
        <row r="18">
          <cell r="D18" t="str">
            <v>Tramites Administrativos - Protección del Consumidor</v>
          </cell>
          <cell r="E18" t="str">
            <v xml:space="preserve">Vigilancia Administrativa Protección del Consumidor </v>
          </cell>
          <cell r="F18" t="str">
            <v>Misional</v>
          </cell>
          <cell r="G18" t="str">
            <v>Director de Investigaciones Protección al Consumidor</v>
          </cell>
        </row>
        <row r="19">
          <cell r="D19" t="str">
            <v>Proteccion de Usuarios de Servicios de Comunicaciones </v>
          </cell>
          <cell r="E19" t="str">
            <v xml:space="preserve">Vigilancia Administrativa Protección del Consumidor </v>
          </cell>
          <cell r="F19" t="str">
            <v>Misional</v>
          </cell>
          <cell r="G19" t="str">
            <v>Director Investigaciones para la protección de usuarios de servicios de comunicaciones</v>
          </cell>
        </row>
        <row r="20">
          <cell r="D20" t="str">
            <v>Trámites Administrativos Reglamentos Técnicos y Metrología Legal</v>
          </cell>
          <cell r="E20" t="str">
            <v xml:space="preserve">Vigilancia de Reglamentos Técnicos y Metrología Legal </v>
          </cell>
          <cell r="F20" t="str">
            <v>Misional</v>
          </cell>
          <cell r="G20" t="str">
            <v>Director de Investigaciones para el Control y Verificación de Reglamentos Técnicos y Metrología Legal</v>
          </cell>
        </row>
        <row r="21">
          <cell r="D21" t="str">
            <v>Vigilancia y Control de Reglamentos Técnicos, Metrología Legal y Precios</v>
          </cell>
          <cell r="E21" t="str">
            <v xml:space="preserve">Vigilancia de Reglamentos Técnicos y Metrología Legal </v>
          </cell>
          <cell r="F21" t="str">
            <v>Misional</v>
          </cell>
          <cell r="G21" t="str">
            <v>Director de Investigaciones para el Control y Verificación de Reglamentos Técnicos y Metrología Legal</v>
          </cell>
        </row>
        <row r="22">
          <cell r="D22" t="str">
            <v>Calibracion de Masa y Volumen</v>
          </cell>
          <cell r="E22" t="str">
            <v xml:space="preserve">Vigilancia de Reglamentos Técnicos y Metrología Legal </v>
          </cell>
          <cell r="F22" t="str">
            <v>Misional</v>
          </cell>
          <cell r="G22" t="str">
            <v>Director de Investigaciones para el Control y Verificación de Reglamentos Técnicos y Metrología Legal</v>
          </cell>
        </row>
        <row r="23">
          <cell r="D23" t="str">
            <v>Trámites Jurisdiccionales - Protección al Consumidor y Competencia Desleal e Infracción a los Derechos de Propiedad Industrial</v>
          </cell>
          <cell r="E23" t="str">
            <v>Asuntos Jurisdiccionales - Protección del Consumidor y Competencia Desleal</v>
          </cell>
          <cell r="F23" t="str">
            <v>Misional</v>
          </cell>
          <cell r="G23" t="str">
            <v>Delegado para Asuntos Jurisdiccionales</v>
          </cell>
        </row>
        <row r="24">
          <cell r="D24" t="str">
            <v>Difusión y Apoyo -RNCP</v>
          </cell>
          <cell r="E24" t="str">
            <v>Difusión, apoyo y atención a consumidores y miembros de la RNPC</v>
          </cell>
          <cell r="F24" t="str">
            <v>Misional</v>
          </cell>
          <cell r="G24" t="str">
            <v>Coordinador del Grupo de Trabajo de Apoyo de la Red Nacional de Protección al Consumidor (RNPC)</v>
          </cell>
        </row>
        <row r="25">
          <cell r="D25" t="str">
            <v>Atención Consumidor -RNCP</v>
          </cell>
          <cell r="E25" t="str">
            <v>Difusión, apoyo y atención a consumidores y miembros de la RNPC</v>
          </cell>
          <cell r="F25" t="str">
            <v>Misional</v>
          </cell>
          <cell r="G25" t="str">
            <v>Coordinador del Grupo de Trabajo de Apoyo de la Red Nacional de Protección al Consumidor (RNPC)</v>
          </cell>
        </row>
        <row r="26">
          <cell r="D26" t="str">
            <v>Trámites Administrativos Protección de Datos Personales</v>
          </cell>
          <cell r="E26" t="str">
            <v xml:space="preserve">Vigilancia Protección de Datos Personales </v>
          </cell>
          <cell r="F26" t="str">
            <v>Misional</v>
          </cell>
          <cell r="G26" t="str">
            <v xml:space="preserve">Director Investigación de protección de datos personales </v>
          </cell>
        </row>
        <row r="27">
          <cell r="D27" t="str">
            <v>Registro y Depósito de Signos Distintivos</v>
          </cell>
          <cell r="E27" t="str">
            <v xml:space="preserve">Administración Sistema Nacional de Propiedad Industrial </v>
          </cell>
          <cell r="F27" t="str">
            <v>Misional</v>
          </cell>
          <cell r="G27" t="str">
            <v>Director de Signos Distintivos</v>
          </cell>
        </row>
        <row r="28">
          <cell r="D28" t="str">
            <v>Concesión de Nuevas Creaciones</v>
          </cell>
          <cell r="E28" t="str">
            <v xml:space="preserve">Administración Sistema Nacional de Propiedad Industrial </v>
          </cell>
          <cell r="F28" t="str">
            <v>Misional</v>
          </cell>
          <cell r="G28" t="str">
            <v>Director de Nuevas Creaciones</v>
          </cell>
        </row>
        <row r="29">
          <cell r="D29" t="str">
            <v>Transferencia de Información Tecnológica Basada en Patentes</v>
          </cell>
          <cell r="E29" t="str">
            <v xml:space="preserve">Administración Sistema Nacional de Propiedad Industrial </v>
          </cell>
          <cell r="F29" t="str">
            <v>Misional</v>
          </cell>
          <cell r="G29" t="str">
            <v>Coordinador Grupo de Trabajo de Centro de Información Tecnológica y Apoyo a la Gestión de la Propiedad Industrial (CIGEPI)</v>
          </cell>
        </row>
        <row r="30">
          <cell r="D30" t="str">
            <v>Administración, Gestión y Desarrollo del Talento Humano </v>
          </cell>
          <cell r="E30" t="str">
            <v>Gestión del Talento Humano</v>
          </cell>
          <cell r="F30" t="str">
            <v xml:space="preserve">Apoyo </v>
          </cell>
          <cell r="G30" t="str">
            <v xml:space="preserve">Despacho de Secretaría General </v>
          </cell>
        </row>
        <row r="31">
          <cell r="D31" t="str">
            <v>Control Disciplinario Interno</v>
          </cell>
          <cell r="E31" t="str">
            <v>Gestión del Talento Humano</v>
          </cell>
          <cell r="F31" t="str">
            <v xml:space="preserve">Apoyo </v>
          </cell>
          <cell r="G31" t="str">
            <v>Coordinador Grupo de Control Disciplinario Interno</v>
          </cell>
        </row>
        <row r="32">
          <cell r="D32" t="str">
            <v>Gestión Documental</v>
          </cell>
          <cell r="E32" t="str">
            <v>Gestión Documental</v>
          </cell>
          <cell r="F32" t="str">
            <v xml:space="preserve">Apoyo </v>
          </cell>
          <cell r="G32" t="str">
            <v xml:space="preserve">Director Administrativo </v>
          </cell>
        </row>
        <row r="33">
          <cell r="D33" t="str">
            <v>Contratación</v>
          </cell>
          <cell r="E33" t="str">
            <v>Gestión Administrativa</v>
          </cell>
          <cell r="F33" t="str">
            <v xml:space="preserve">Apoyo </v>
          </cell>
          <cell r="G33" t="str">
            <v xml:space="preserve">Director Administrativo </v>
          </cell>
        </row>
        <row r="34">
          <cell r="D34" t="str">
            <v>Inventarios</v>
          </cell>
          <cell r="E34" t="str">
            <v>Gestión Administrativa</v>
          </cell>
          <cell r="F34" t="str">
            <v xml:space="preserve">Apoyo </v>
          </cell>
          <cell r="G34" t="str">
            <v xml:space="preserve">Director Administrativo </v>
          </cell>
        </row>
        <row r="35">
          <cell r="D35" t="str">
            <v>Servicios Administrativos</v>
          </cell>
          <cell r="E35" t="str">
            <v>Gestión Administrativa</v>
          </cell>
          <cell r="F35" t="str">
            <v xml:space="preserve">Apoyo </v>
          </cell>
          <cell r="G35" t="str">
            <v xml:space="preserve">Director Administrativo </v>
          </cell>
        </row>
        <row r="36">
          <cell r="D36" t="str">
            <v>Contable</v>
          </cell>
          <cell r="E36" t="str">
            <v>Gestión Financiera</v>
          </cell>
          <cell r="F36" t="str">
            <v xml:space="preserve">Apoyo </v>
          </cell>
          <cell r="G36" t="str">
            <v>Director Financiero</v>
          </cell>
        </row>
        <row r="37">
          <cell r="D37" t="str">
            <v>Presupuestal</v>
          </cell>
          <cell r="E37" t="str">
            <v>Gestión Financiera</v>
          </cell>
          <cell r="F37" t="str">
            <v xml:space="preserve">Apoyo </v>
          </cell>
          <cell r="G37" t="str">
            <v>Director Financiero</v>
          </cell>
        </row>
        <row r="38">
          <cell r="D38" t="str">
            <v>Tesoreria</v>
          </cell>
          <cell r="E38" t="str">
            <v>Gestión Financiera</v>
          </cell>
          <cell r="F38" t="str">
            <v xml:space="preserve">Apoyo </v>
          </cell>
          <cell r="G38" t="str">
            <v>Director Financiero</v>
          </cell>
        </row>
        <row r="39">
          <cell r="D39" t="str">
            <v>Cobro Coactivo</v>
          </cell>
          <cell r="E39" t="str">
            <v>Gestión Jurídica</v>
          </cell>
          <cell r="F39" t="str">
            <v xml:space="preserve">Apoyo </v>
          </cell>
          <cell r="G39" t="str">
            <v xml:space="preserve">Jefe Oficina Asesora Jurídica </v>
          </cell>
        </row>
        <row r="40">
          <cell r="D40" t="str">
            <v>Gestión Judicial</v>
          </cell>
          <cell r="E40" t="str">
            <v>Gestión Jurídica</v>
          </cell>
          <cell r="F40" t="str">
            <v xml:space="preserve">Apoyo </v>
          </cell>
          <cell r="G40" t="str">
            <v xml:space="preserve">Jefe Oficina Asesora Jurídica </v>
          </cell>
        </row>
        <row r="41">
          <cell r="D41" t="str">
            <v>Regulación Jurídica</v>
          </cell>
          <cell r="E41" t="str">
            <v>Gestión Jurídica</v>
          </cell>
          <cell r="F41" t="str">
            <v xml:space="preserve">Apoyo </v>
          </cell>
          <cell r="G41" t="str">
            <v xml:space="preserve">Jefe Oficina Asesora Jurídica </v>
          </cell>
        </row>
        <row r="42">
          <cell r="D42" t="str">
            <v>Notificaciones</v>
          </cell>
          <cell r="E42" t="str">
            <v>Gestión Jurídica</v>
          </cell>
          <cell r="F42" t="str">
            <v xml:space="preserve">Apoyo </v>
          </cell>
          <cell r="G42" t="str">
            <v xml:space="preserve">Jefe Oficina Asesora Jurídica </v>
          </cell>
        </row>
        <row r="43">
          <cell r="D43" t="str">
            <v>Administración Infraestructura Tecnológica</v>
          </cell>
          <cell r="E43" t="str">
            <v>Gestión Tecnologías de la Información</v>
          </cell>
          <cell r="F43" t="str">
            <v xml:space="preserve">Apoyo </v>
          </cell>
          <cell r="G43" t="str">
            <v>Jefe Oficina de Tecnología e Informática</v>
          </cell>
        </row>
        <row r="44">
          <cell r="D44" t="str">
            <v>Administración Sistemas de Información y Proyectos Informáticos</v>
          </cell>
          <cell r="E44" t="str">
            <v>Gestión Tecnologías de la Información</v>
          </cell>
          <cell r="F44" t="str">
            <v xml:space="preserve">Apoyo </v>
          </cell>
          <cell r="G44" t="str">
            <v>Jefe Oficina de Tecnología e Informática</v>
          </cell>
        </row>
        <row r="45">
          <cell r="D45" t="str">
            <v>Informática Forense</v>
          </cell>
          <cell r="E45" t="str">
            <v>Gestión Tecnologías de la Información</v>
          </cell>
          <cell r="F45" t="str">
            <v xml:space="preserve">Apoyo </v>
          </cell>
          <cell r="G45" t="str">
            <v>Jefe Oficina de Tecnología e Informática</v>
          </cell>
        </row>
        <row r="46">
          <cell r="D46" t="str">
            <v>Asesoría y Evaluación Independiente</v>
          </cell>
          <cell r="E46" t="str">
            <v xml:space="preserve">Seguimiento a la Gestión Institucional </v>
          </cell>
          <cell r="F46" t="str">
            <v>Seguimiento Evaluación y Control</v>
          </cell>
          <cell r="G46" t="str">
            <v>Jefe Oficina de Control Interno</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Y75"/>
  <sheetViews>
    <sheetView showGridLines="0" tabSelected="1" zoomScale="60" zoomScaleNormal="60" zoomScaleSheetLayoutView="80" workbookViewId="0">
      <selection activeCell="D1" sqref="D1:U3"/>
    </sheetView>
  </sheetViews>
  <sheetFormatPr baseColWidth="10" defaultRowHeight="15" x14ac:dyDescent="0.25"/>
  <cols>
    <col min="1" max="1" width="38.7109375" customWidth="1"/>
    <col min="2" max="2" width="3.7109375" customWidth="1"/>
    <col min="3" max="3" width="22.85546875" customWidth="1"/>
    <col min="4" max="4" width="5" customWidth="1"/>
    <col min="5" max="5" width="6.140625" customWidth="1"/>
    <col min="6" max="6" width="39.140625" customWidth="1"/>
    <col min="7" max="7" width="6.5703125" customWidth="1"/>
    <col min="8" max="12" width="3.7109375" customWidth="1"/>
    <col min="13" max="13" width="0.28515625" customWidth="1"/>
    <col min="14" max="14" width="5.140625" customWidth="1"/>
    <col min="15" max="15" width="5.7109375" customWidth="1"/>
    <col min="16" max="16" width="45.140625" customWidth="1"/>
    <col min="17" max="17" width="2.5703125" customWidth="1"/>
    <col min="18" max="18" width="1" customWidth="1"/>
    <col min="19" max="19" width="35.7109375" customWidth="1"/>
    <col min="20" max="20" width="5.28515625" customWidth="1"/>
    <col min="21" max="21" width="41.28515625" customWidth="1"/>
    <col min="22" max="22" width="3.28515625" customWidth="1"/>
    <col min="23" max="23" width="36.140625" customWidth="1"/>
    <col min="24" max="24" width="3" customWidth="1"/>
    <col min="25" max="25" width="30.85546875" customWidth="1"/>
    <col min="26" max="26" width="12.28515625" customWidth="1"/>
  </cols>
  <sheetData>
    <row r="1" spans="1:25" ht="26.45" customHeight="1" x14ac:dyDescent="0.25">
      <c r="A1" s="240"/>
      <c r="B1" s="241"/>
      <c r="C1" s="242"/>
      <c r="D1" s="228" t="s">
        <v>0</v>
      </c>
      <c r="E1" s="229"/>
      <c r="F1" s="229"/>
      <c r="G1" s="229"/>
      <c r="H1" s="229"/>
      <c r="I1" s="229"/>
      <c r="J1" s="229"/>
      <c r="K1" s="229"/>
      <c r="L1" s="229"/>
      <c r="M1" s="229"/>
      <c r="N1" s="229"/>
      <c r="O1" s="229"/>
      <c r="P1" s="229"/>
      <c r="Q1" s="229"/>
      <c r="R1" s="229"/>
      <c r="S1" s="229"/>
      <c r="T1" s="229"/>
      <c r="U1" s="230"/>
      <c r="V1" s="247" t="s">
        <v>259</v>
      </c>
      <c r="W1" s="247"/>
      <c r="X1" s="222" t="s">
        <v>286</v>
      </c>
      <c r="Y1" s="223"/>
    </row>
    <row r="2" spans="1:25" ht="28.15" customHeight="1" x14ac:dyDescent="0.25">
      <c r="A2" s="237"/>
      <c r="B2" s="238"/>
      <c r="C2" s="243"/>
      <c r="D2" s="231"/>
      <c r="E2" s="232"/>
      <c r="F2" s="232"/>
      <c r="G2" s="232"/>
      <c r="H2" s="232"/>
      <c r="I2" s="232"/>
      <c r="J2" s="232"/>
      <c r="K2" s="232"/>
      <c r="L2" s="232"/>
      <c r="M2" s="232"/>
      <c r="N2" s="232"/>
      <c r="O2" s="232"/>
      <c r="P2" s="232"/>
      <c r="Q2" s="232"/>
      <c r="R2" s="232"/>
      <c r="S2" s="232"/>
      <c r="T2" s="232"/>
      <c r="U2" s="233"/>
      <c r="V2" s="204" t="s">
        <v>260</v>
      </c>
      <c r="W2" s="204"/>
      <c r="X2" s="224">
        <v>5</v>
      </c>
      <c r="Y2" s="225"/>
    </row>
    <row r="3" spans="1:25" ht="37.15" customHeight="1" x14ac:dyDescent="0.25">
      <c r="A3" s="244"/>
      <c r="B3" s="245"/>
      <c r="C3" s="246"/>
      <c r="D3" s="234"/>
      <c r="E3" s="235"/>
      <c r="F3" s="235"/>
      <c r="G3" s="235"/>
      <c r="H3" s="235"/>
      <c r="I3" s="235"/>
      <c r="J3" s="235"/>
      <c r="K3" s="235"/>
      <c r="L3" s="235"/>
      <c r="M3" s="235"/>
      <c r="N3" s="235"/>
      <c r="O3" s="235"/>
      <c r="P3" s="235"/>
      <c r="Q3" s="235"/>
      <c r="R3" s="235"/>
      <c r="S3" s="235"/>
      <c r="T3" s="235"/>
      <c r="U3" s="236"/>
      <c r="V3" s="204" t="s">
        <v>261</v>
      </c>
      <c r="W3" s="204"/>
      <c r="X3" s="226">
        <v>45471</v>
      </c>
      <c r="Y3" s="227"/>
    </row>
    <row r="4" spans="1:25" ht="27" x14ac:dyDescent="0.25">
      <c r="A4" s="43"/>
      <c r="B4" s="44"/>
      <c r="C4" s="44"/>
      <c r="D4" s="51"/>
      <c r="E4" s="51"/>
      <c r="F4" s="51"/>
      <c r="G4" s="51"/>
      <c r="H4" s="51"/>
      <c r="I4" s="51"/>
      <c r="J4" s="51"/>
      <c r="K4" s="51"/>
      <c r="L4" s="51"/>
      <c r="M4" s="51"/>
      <c r="N4" s="51"/>
      <c r="O4" s="51"/>
      <c r="P4" s="51"/>
      <c r="Q4" s="51"/>
      <c r="R4" s="51"/>
      <c r="S4" s="51"/>
      <c r="T4" s="51"/>
      <c r="U4" s="51"/>
      <c r="V4" s="51"/>
      <c r="W4" s="51"/>
      <c r="X4" s="51"/>
      <c r="Y4" s="52"/>
    </row>
    <row r="5" spans="1:25" x14ac:dyDescent="0.25">
      <c r="A5" s="237"/>
      <c r="B5" s="238"/>
      <c r="C5" s="238"/>
      <c r="D5" s="238"/>
      <c r="E5" s="238"/>
      <c r="F5" s="238"/>
      <c r="G5" s="238"/>
      <c r="H5" s="238"/>
      <c r="I5" s="238"/>
      <c r="J5" s="238"/>
      <c r="K5" s="238"/>
      <c r="L5" s="238"/>
      <c r="M5" s="238"/>
      <c r="N5" s="238"/>
      <c r="O5" s="238"/>
      <c r="P5" s="238"/>
      <c r="Q5" s="238"/>
      <c r="R5" s="238"/>
      <c r="S5" s="238"/>
      <c r="T5" s="238"/>
      <c r="U5" s="238"/>
      <c r="V5" s="238"/>
      <c r="W5" s="238"/>
      <c r="X5" s="238"/>
      <c r="Y5" s="239"/>
    </row>
    <row r="6" spans="1:25" x14ac:dyDescent="0.25">
      <c r="A6" s="194"/>
      <c r="B6" s="195"/>
      <c r="C6" s="202" t="s">
        <v>43</v>
      </c>
      <c r="D6" s="11"/>
      <c r="E6" s="204" t="s">
        <v>1</v>
      </c>
      <c r="F6" s="204"/>
      <c r="G6" s="196"/>
      <c r="H6" s="209" t="s">
        <v>2</v>
      </c>
      <c r="I6" s="137"/>
      <c r="J6" s="137"/>
      <c r="K6" s="137"/>
      <c r="L6" s="137"/>
      <c r="M6" s="137"/>
      <c r="N6" s="138"/>
      <c r="O6" s="211"/>
      <c r="P6" s="259" t="s">
        <v>58</v>
      </c>
      <c r="Q6" s="260"/>
      <c r="R6" s="260"/>
      <c r="S6" s="261"/>
      <c r="T6" s="199"/>
      <c r="U6" s="209" t="s">
        <v>14</v>
      </c>
      <c r="V6" s="137"/>
      <c r="W6" s="137"/>
      <c r="X6" s="137"/>
      <c r="Y6" s="251"/>
    </row>
    <row r="7" spans="1:25" x14ac:dyDescent="0.25">
      <c r="A7" s="194"/>
      <c r="B7" s="195"/>
      <c r="C7" s="203"/>
      <c r="D7" s="11"/>
      <c r="E7" s="205"/>
      <c r="F7" s="205"/>
      <c r="G7" s="197"/>
      <c r="H7" s="209"/>
      <c r="I7" s="137"/>
      <c r="J7" s="137"/>
      <c r="K7" s="137"/>
      <c r="L7" s="137"/>
      <c r="M7" s="137"/>
      <c r="N7" s="138"/>
      <c r="O7" s="211"/>
      <c r="P7" s="259"/>
      <c r="Q7" s="260"/>
      <c r="R7" s="260"/>
      <c r="S7" s="261"/>
      <c r="T7" s="199"/>
      <c r="U7" s="271" t="s">
        <v>19</v>
      </c>
      <c r="V7" s="272"/>
      <c r="W7" s="255" t="s">
        <v>20</v>
      </c>
      <c r="X7" s="255"/>
      <c r="Y7" s="256"/>
    </row>
    <row r="8" spans="1:25" ht="63" customHeight="1" x14ac:dyDescent="0.25">
      <c r="A8" s="194"/>
      <c r="B8" s="195"/>
      <c r="C8" s="248" t="s">
        <v>64</v>
      </c>
      <c r="D8" s="185"/>
      <c r="E8" s="215" t="str">
        <f>VLOOKUP(C8,'Listas desplegables'!D3:F46,2,0)</f>
        <v xml:space="preserve">Vigilancia Normas de Libre Competencia </v>
      </c>
      <c r="F8" s="216"/>
      <c r="G8" s="197"/>
      <c r="H8" s="200" t="str">
        <f>+VLOOKUP(C8,'Listas desplegables'!D3:F46,3,0)</f>
        <v>Misional</v>
      </c>
      <c r="I8" s="210"/>
      <c r="J8" s="210"/>
      <c r="K8" s="210"/>
      <c r="L8" s="210"/>
      <c r="M8" s="210"/>
      <c r="N8" s="201"/>
      <c r="O8" s="211"/>
      <c r="P8" s="262" t="s">
        <v>333</v>
      </c>
      <c r="Q8" s="263"/>
      <c r="R8" s="263"/>
      <c r="S8" s="264"/>
      <c r="T8" s="199"/>
      <c r="U8" s="257" t="s">
        <v>335</v>
      </c>
      <c r="V8" s="166"/>
      <c r="W8" s="273" t="s">
        <v>359</v>
      </c>
      <c r="X8" s="274"/>
      <c r="Y8" s="275"/>
    </row>
    <row r="9" spans="1:25" ht="63" customHeight="1" x14ac:dyDescent="0.25">
      <c r="A9" s="194"/>
      <c r="B9" s="195"/>
      <c r="C9" s="249"/>
      <c r="D9" s="185"/>
      <c r="E9" s="217"/>
      <c r="F9" s="218"/>
      <c r="G9" s="197"/>
      <c r="H9" s="200"/>
      <c r="I9" s="210"/>
      <c r="J9" s="210"/>
      <c r="K9" s="210"/>
      <c r="L9" s="210"/>
      <c r="M9" s="210"/>
      <c r="N9" s="201"/>
      <c r="O9" s="211"/>
      <c r="P9" s="265"/>
      <c r="Q9" s="266"/>
      <c r="R9" s="266"/>
      <c r="S9" s="267"/>
      <c r="T9" s="199"/>
      <c r="U9" s="257" t="s">
        <v>335</v>
      </c>
      <c r="V9" s="166"/>
      <c r="W9" s="273" t="s">
        <v>355</v>
      </c>
      <c r="X9" s="274"/>
      <c r="Y9" s="275"/>
    </row>
    <row r="10" spans="1:25" ht="43.15" customHeight="1" x14ac:dyDescent="0.25">
      <c r="A10" s="194"/>
      <c r="B10" s="195"/>
      <c r="C10" s="249"/>
      <c r="D10" s="185"/>
      <c r="E10" s="217"/>
      <c r="F10" s="218"/>
      <c r="G10" s="197"/>
      <c r="H10" s="200"/>
      <c r="I10" s="210"/>
      <c r="J10" s="210"/>
      <c r="K10" s="210"/>
      <c r="L10" s="210"/>
      <c r="M10" s="210"/>
      <c r="N10" s="201"/>
      <c r="O10" s="211"/>
      <c r="P10" s="265"/>
      <c r="Q10" s="266"/>
      <c r="R10" s="266"/>
      <c r="S10" s="267"/>
      <c r="T10" s="199"/>
      <c r="U10" s="224" t="s">
        <v>335</v>
      </c>
      <c r="V10" s="258"/>
      <c r="W10" s="252" t="s">
        <v>356</v>
      </c>
      <c r="X10" s="253"/>
      <c r="Y10" s="254"/>
    </row>
    <row r="11" spans="1:25" ht="69" customHeight="1" x14ac:dyDescent="0.25">
      <c r="A11" s="194"/>
      <c r="B11" s="195"/>
      <c r="C11" s="250"/>
      <c r="D11" s="185"/>
      <c r="E11" s="219"/>
      <c r="F11" s="220"/>
      <c r="G11" s="198"/>
      <c r="H11" s="200"/>
      <c r="I11" s="210"/>
      <c r="J11" s="210"/>
      <c r="K11" s="210"/>
      <c r="L11" s="210"/>
      <c r="M11" s="210"/>
      <c r="N11" s="201"/>
      <c r="O11" s="211"/>
      <c r="P11" s="268"/>
      <c r="Q11" s="269"/>
      <c r="R11" s="269"/>
      <c r="S11" s="270"/>
      <c r="T11" s="199"/>
      <c r="U11" s="257" t="s">
        <v>335</v>
      </c>
      <c r="V11" s="166"/>
      <c r="W11" s="273" t="s">
        <v>358</v>
      </c>
      <c r="X11" s="274"/>
      <c r="Y11" s="275"/>
    </row>
    <row r="12" spans="1:25" ht="18.75" x14ac:dyDescent="0.4">
      <c r="A12" s="194"/>
      <c r="B12" s="195"/>
      <c r="C12" s="206"/>
      <c r="D12" s="195"/>
      <c r="E12" s="207"/>
      <c r="F12" s="207"/>
      <c r="G12" s="195"/>
      <c r="H12" s="206"/>
      <c r="I12" s="206"/>
      <c r="J12" s="206"/>
      <c r="K12" s="206"/>
      <c r="L12" s="206"/>
      <c r="M12" s="206"/>
      <c r="N12" s="206"/>
      <c r="O12" s="207"/>
      <c r="P12" s="207"/>
      <c r="Q12" s="207"/>
      <c r="R12" s="207"/>
      <c r="S12" s="207"/>
      <c r="T12" s="207"/>
      <c r="U12" s="206"/>
      <c r="V12" s="206"/>
      <c r="W12" s="206"/>
      <c r="X12" s="206"/>
      <c r="Y12" s="208"/>
    </row>
    <row r="13" spans="1:25" ht="18.75" x14ac:dyDescent="0.4">
      <c r="A13" s="194"/>
      <c r="B13" s="195"/>
      <c r="C13" s="9" t="s">
        <v>57</v>
      </c>
      <c r="D13" s="18"/>
      <c r="E13" s="200" t="str">
        <f>VLOOKUP(C8,'Listas desplegables'!D3:G46,4,0)</f>
        <v xml:space="preserve">Delegado para la Protección de la Competencia </v>
      </c>
      <c r="F13" s="201"/>
      <c r="G13" s="10"/>
      <c r="H13" s="137" t="s">
        <v>3</v>
      </c>
      <c r="I13" s="137"/>
      <c r="J13" s="137"/>
      <c r="K13" s="137"/>
      <c r="L13" s="137"/>
      <c r="M13" s="137"/>
      <c r="N13" s="137"/>
      <c r="O13" s="116" t="s">
        <v>287</v>
      </c>
      <c r="P13" s="117"/>
      <c r="Q13" s="117"/>
      <c r="R13" s="117"/>
      <c r="S13" s="117"/>
      <c r="T13" s="117"/>
      <c r="U13" s="117"/>
      <c r="V13" s="117"/>
      <c r="W13" s="117"/>
      <c r="X13" s="117"/>
      <c r="Y13" s="118"/>
    </row>
    <row r="14" spans="1:25" ht="12" customHeight="1" x14ac:dyDescent="0.4">
      <c r="A14" s="194"/>
      <c r="B14" s="195"/>
      <c r="C14" s="195"/>
      <c r="D14" s="195"/>
      <c r="E14" s="195"/>
      <c r="F14" s="195"/>
      <c r="G14" s="195"/>
      <c r="H14" s="195"/>
      <c r="I14" s="195"/>
      <c r="J14" s="195"/>
      <c r="K14" s="195"/>
      <c r="L14" s="195"/>
      <c r="M14" s="195"/>
      <c r="N14" s="195"/>
      <c r="O14" s="195"/>
      <c r="P14" s="195"/>
      <c r="Q14" s="195"/>
      <c r="R14" s="195"/>
      <c r="S14" s="195"/>
      <c r="T14" s="195"/>
      <c r="U14" s="195"/>
      <c r="V14" s="195"/>
      <c r="W14" s="195"/>
      <c r="X14" s="195"/>
      <c r="Y14" s="221"/>
    </row>
    <row r="15" spans="1:25" ht="18.75" x14ac:dyDescent="0.25">
      <c r="A15" s="191" t="s">
        <v>4</v>
      </c>
      <c r="B15" s="192"/>
      <c r="C15" s="192"/>
      <c r="D15" s="192"/>
      <c r="E15" s="192"/>
      <c r="F15" s="192"/>
      <c r="G15" s="193"/>
      <c r="H15" s="177" t="s">
        <v>8</v>
      </c>
      <c r="I15" s="178"/>
      <c r="J15" s="178"/>
      <c r="K15" s="179"/>
      <c r="L15" s="60"/>
      <c r="M15" s="60"/>
      <c r="N15" s="212" t="s">
        <v>16</v>
      </c>
      <c r="O15" s="213"/>
      <c r="P15" s="213"/>
      <c r="Q15" s="213"/>
      <c r="R15" s="213"/>
      <c r="S15" s="214"/>
      <c r="T15" s="61"/>
      <c r="U15" s="186" t="s">
        <v>15</v>
      </c>
      <c r="V15" s="186"/>
      <c r="W15" s="186"/>
      <c r="X15" s="186"/>
      <c r="Y15" s="187"/>
    </row>
    <row r="16" spans="1:25" s="21" customFormat="1" ht="28.5" x14ac:dyDescent="0.25">
      <c r="A16" s="58" t="s">
        <v>5</v>
      </c>
      <c r="B16" s="180"/>
      <c r="C16" s="59" t="s">
        <v>6</v>
      </c>
      <c r="D16" s="180"/>
      <c r="E16" s="181" t="s">
        <v>7</v>
      </c>
      <c r="F16" s="181"/>
      <c r="G16" s="193"/>
      <c r="H16" s="62" t="s">
        <v>9</v>
      </c>
      <c r="I16" s="62" t="s">
        <v>10</v>
      </c>
      <c r="J16" s="62" t="s">
        <v>11</v>
      </c>
      <c r="K16" s="62" t="s">
        <v>12</v>
      </c>
      <c r="L16" s="63"/>
      <c r="M16" s="60"/>
      <c r="N16" s="182" t="s">
        <v>163</v>
      </c>
      <c r="O16" s="183"/>
      <c r="P16" s="184"/>
      <c r="Q16" s="188"/>
      <c r="R16" s="189"/>
      <c r="S16" s="66" t="s">
        <v>13</v>
      </c>
      <c r="T16" s="64"/>
      <c r="U16" s="59" t="s">
        <v>131</v>
      </c>
      <c r="V16" s="61"/>
      <c r="W16" s="59" t="s">
        <v>17</v>
      </c>
      <c r="X16" s="65"/>
      <c r="Y16" s="67" t="s">
        <v>18</v>
      </c>
    </row>
    <row r="17" spans="1:25" s="34" customFormat="1" ht="156.75" x14ac:dyDescent="0.2">
      <c r="A17" s="74" t="s">
        <v>282</v>
      </c>
      <c r="B17" s="180"/>
      <c r="C17" s="41" t="s">
        <v>283</v>
      </c>
      <c r="D17" s="180"/>
      <c r="E17" s="112" t="s">
        <v>284</v>
      </c>
      <c r="F17" s="114"/>
      <c r="G17" s="180"/>
      <c r="H17" s="70" t="s">
        <v>241</v>
      </c>
      <c r="I17" s="70"/>
      <c r="J17" s="68"/>
      <c r="K17" s="68"/>
      <c r="L17" s="42"/>
      <c r="M17" s="31"/>
      <c r="N17" s="112" t="s">
        <v>310</v>
      </c>
      <c r="O17" s="113"/>
      <c r="P17" s="114"/>
      <c r="Q17" s="190"/>
      <c r="R17" s="190"/>
      <c r="S17" s="41" t="s">
        <v>290</v>
      </c>
      <c r="T17" s="37"/>
      <c r="U17" s="41" t="s">
        <v>279</v>
      </c>
      <c r="V17" s="31"/>
      <c r="W17" s="41" t="s">
        <v>288</v>
      </c>
      <c r="X17" s="35"/>
      <c r="Y17" s="33" t="s">
        <v>250</v>
      </c>
    </row>
    <row r="18" spans="1:25" s="5" customFormat="1" x14ac:dyDescent="0.25">
      <c r="A18" s="75"/>
      <c r="B18" s="35"/>
      <c r="C18" s="35"/>
      <c r="D18" s="35"/>
      <c r="E18" s="35"/>
      <c r="F18" s="35"/>
      <c r="G18" s="35"/>
      <c r="H18" s="35"/>
      <c r="I18" s="35"/>
      <c r="J18" s="35"/>
      <c r="K18" s="35"/>
      <c r="L18" s="35"/>
      <c r="M18" s="31"/>
      <c r="N18" s="115"/>
      <c r="O18" s="115"/>
      <c r="P18" s="115"/>
      <c r="Q18" s="31"/>
      <c r="R18" s="31"/>
      <c r="S18" s="35"/>
      <c r="T18" s="35"/>
      <c r="U18"/>
      <c r="V18" s="31"/>
      <c r="W18" s="35"/>
      <c r="X18" s="35"/>
      <c r="Y18" s="38"/>
    </row>
    <row r="19" spans="1:25" s="5" customFormat="1" ht="153" customHeight="1" x14ac:dyDescent="0.2">
      <c r="A19" s="76" t="s">
        <v>289</v>
      </c>
      <c r="B19" s="45"/>
      <c r="C19" s="68"/>
      <c r="D19" s="45"/>
      <c r="E19" s="112" t="s">
        <v>279</v>
      </c>
      <c r="F19" s="114"/>
      <c r="G19" s="45"/>
      <c r="H19" s="68"/>
      <c r="I19" s="70" t="s">
        <v>241</v>
      </c>
      <c r="J19" s="68"/>
      <c r="K19" s="68"/>
      <c r="L19" s="48"/>
      <c r="M19" s="49"/>
      <c r="N19" s="112" t="s">
        <v>311</v>
      </c>
      <c r="O19" s="113"/>
      <c r="P19" s="114"/>
      <c r="Q19" s="45"/>
      <c r="R19" s="53"/>
      <c r="S19" s="41" t="s">
        <v>290</v>
      </c>
      <c r="T19" s="54"/>
      <c r="U19" s="68" t="s">
        <v>255</v>
      </c>
      <c r="V19" s="49"/>
      <c r="W19" s="68" t="s">
        <v>291</v>
      </c>
      <c r="X19" s="45"/>
      <c r="Y19" s="33" t="s">
        <v>250</v>
      </c>
    </row>
    <row r="20" spans="1:25" s="5" customFormat="1" ht="14.25" x14ac:dyDescent="0.2">
      <c r="A20" s="77"/>
      <c r="B20" s="35"/>
      <c r="C20" s="35"/>
      <c r="D20" s="35"/>
      <c r="E20" s="35"/>
      <c r="F20" s="35"/>
      <c r="G20" s="35"/>
      <c r="H20" s="35"/>
      <c r="I20" s="35"/>
      <c r="J20" s="35"/>
      <c r="K20" s="35"/>
      <c r="L20" s="35"/>
      <c r="M20" s="31"/>
      <c r="N20" s="115"/>
      <c r="O20" s="115"/>
      <c r="P20" s="115"/>
      <c r="Q20" s="31"/>
      <c r="R20" s="31"/>
      <c r="S20" s="6"/>
      <c r="T20" s="35"/>
      <c r="U20" s="35"/>
      <c r="V20" s="31"/>
      <c r="W20" s="35"/>
      <c r="X20" s="35"/>
      <c r="Y20" s="38"/>
    </row>
    <row r="21" spans="1:25" s="5" customFormat="1" ht="27.6" customHeight="1" x14ac:dyDescent="0.2">
      <c r="A21" s="146" t="s">
        <v>293</v>
      </c>
      <c r="B21" s="69"/>
      <c r="C21" s="167" t="s">
        <v>294</v>
      </c>
      <c r="D21" s="69"/>
      <c r="E21" s="170" t="s">
        <v>334</v>
      </c>
      <c r="F21" s="171"/>
      <c r="G21" s="69"/>
      <c r="H21" s="158"/>
      <c r="I21" s="158" t="s">
        <v>241</v>
      </c>
      <c r="J21" s="158"/>
      <c r="K21" s="158"/>
      <c r="L21" s="69"/>
      <c r="M21" s="69"/>
      <c r="N21" s="149" t="s">
        <v>314</v>
      </c>
      <c r="O21" s="150"/>
      <c r="P21" s="151"/>
      <c r="Q21" s="69"/>
      <c r="R21" s="69"/>
      <c r="S21" s="143" t="s">
        <v>292</v>
      </c>
      <c r="T21" s="69"/>
      <c r="U21" s="167" t="s">
        <v>319</v>
      </c>
      <c r="V21" s="69"/>
      <c r="W21" s="143" t="s">
        <v>295</v>
      </c>
      <c r="X21" s="35"/>
      <c r="Y21" s="276" t="s">
        <v>296</v>
      </c>
    </row>
    <row r="22" spans="1:25" s="5" customFormat="1" ht="38.450000000000003" customHeight="1" x14ac:dyDescent="0.2">
      <c r="A22" s="147"/>
      <c r="B22" s="35"/>
      <c r="C22" s="168"/>
      <c r="D22" s="35"/>
      <c r="E22" s="172"/>
      <c r="F22" s="173"/>
      <c r="G22" s="35"/>
      <c r="H22" s="159"/>
      <c r="I22" s="159"/>
      <c r="J22" s="159"/>
      <c r="K22" s="159"/>
      <c r="L22" s="35"/>
      <c r="M22" s="31"/>
      <c r="N22" s="152"/>
      <c r="O22" s="153"/>
      <c r="P22" s="154"/>
      <c r="Q22" s="31"/>
      <c r="R22" s="31"/>
      <c r="S22" s="144"/>
      <c r="T22" s="35"/>
      <c r="U22" s="168"/>
      <c r="V22" s="31"/>
      <c r="W22" s="144"/>
      <c r="X22" s="35"/>
      <c r="Y22" s="277"/>
    </row>
    <row r="23" spans="1:25" s="5" customFormat="1" ht="35.450000000000003" customHeight="1" x14ac:dyDescent="0.2">
      <c r="A23" s="148"/>
      <c r="B23" s="69"/>
      <c r="C23" s="169"/>
      <c r="D23" s="69"/>
      <c r="E23" s="174"/>
      <c r="F23" s="175"/>
      <c r="G23" s="69"/>
      <c r="H23" s="159"/>
      <c r="I23" s="159"/>
      <c r="J23" s="159"/>
      <c r="K23" s="159"/>
      <c r="L23" s="69"/>
      <c r="M23" s="69"/>
      <c r="N23" s="152"/>
      <c r="O23" s="153"/>
      <c r="P23" s="154"/>
      <c r="Q23" s="69"/>
      <c r="R23" s="69"/>
      <c r="S23" s="144"/>
      <c r="T23" s="69"/>
      <c r="U23" s="169"/>
      <c r="V23" s="69"/>
      <c r="W23" s="145"/>
      <c r="X23" s="35"/>
      <c r="Y23" s="278"/>
    </row>
    <row r="24" spans="1:25" s="5" customFormat="1" ht="14.25" x14ac:dyDescent="0.2">
      <c r="A24" s="78"/>
      <c r="B24" s="35"/>
      <c r="C24" s="35"/>
      <c r="D24" s="35"/>
      <c r="E24" s="35"/>
      <c r="F24" s="35"/>
      <c r="G24" s="35"/>
      <c r="H24" s="159"/>
      <c r="I24" s="159"/>
      <c r="J24" s="159"/>
      <c r="K24" s="159"/>
      <c r="L24" s="35"/>
      <c r="M24" s="31"/>
      <c r="N24" s="152"/>
      <c r="O24" s="153"/>
      <c r="P24" s="154"/>
      <c r="Q24" s="31"/>
      <c r="R24" s="31"/>
      <c r="S24" s="144"/>
      <c r="T24" s="35"/>
      <c r="U24" s="35"/>
      <c r="V24" s="31"/>
      <c r="W24" s="35"/>
      <c r="X24" s="35"/>
      <c r="Y24" s="38"/>
    </row>
    <row r="25" spans="1:25" s="34" customFormat="1" ht="85.5" x14ac:dyDescent="0.25">
      <c r="A25" s="76" t="s">
        <v>295</v>
      </c>
      <c r="B25" s="69"/>
      <c r="C25" s="68" t="s">
        <v>297</v>
      </c>
      <c r="D25" s="69"/>
      <c r="E25" s="112" t="s">
        <v>298</v>
      </c>
      <c r="F25" s="114"/>
      <c r="G25"/>
      <c r="H25" s="159"/>
      <c r="I25" s="159"/>
      <c r="J25" s="159"/>
      <c r="K25" s="159"/>
      <c r="L25" s="42"/>
      <c r="M25" s="31"/>
      <c r="N25" s="152"/>
      <c r="O25" s="153"/>
      <c r="P25" s="154"/>
      <c r="Q25" s="35"/>
      <c r="R25" s="35"/>
      <c r="S25" s="144"/>
      <c r="T25" s="35"/>
      <c r="U25" s="68" t="s">
        <v>318</v>
      </c>
      <c r="V25" s="31"/>
      <c r="W25" s="41" t="s">
        <v>295</v>
      </c>
      <c r="X25" s="35"/>
      <c r="Y25" s="33" t="s">
        <v>299</v>
      </c>
    </row>
    <row r="26" spans="1:25" s="5" customFormat="1" ht="14.25" x14ac:dyDescent="0.2">
      <c r="A26" s="78"/>
      <c r="B26" s="35"/>
      <c r="C26" s="35"/>
      <c r="D26" s="35"/>
      <c r="E26" s="35"/>
      <c r="F26" s="35"/>
      <c r="G26" s="35"/>
      <c r="H26" s="159"/>
      <c r="I26" s="159"/>
      <c r="J26" s="159"/>
      <c r="K26" s="159"/>
      <c r="L26" s="35"/>
      <c r="M26" s="31"/>
      <c r="N26" s="152"/>
      <c r="O26" s="153"/>
      <c r="P26" s="154"/>
      <c r="Q26" s="31"/>
      <c r="R26" s="31"/>
      <c r="S26" s="144"/>
      <c r="T26" s="35"/>
      <c r="U26" s="35"/>
      <c r="V26" s="31"/>
      <c r="W26" s="35"/>
      <c r="X26" s="35"/>
      <c r="Y26" s="38"/>
    </row>
    <row r="27" spans="1:25" s="34" customFormat="1" ht="87.6" customHeight="1" x14ac:dyDescent="0.25">
      <c r="A27" s="76" t="s">
        <v>293</v>
      </c>
      <c r="B27" s="69"/>
      <c r="C27" s="68" t="s">
        <v>297</v>
      </c>
      <c r="D27" s="69"/>
      <c r="E27" s="112" t="s">
        <v>300</v>
      </c>
      <c r="F27" s="114"/>
      <c r="G27"/>
      <c r="H27" s="159"/>
      <c r="I27" s="159"/>
      <c r="J27" s="159"/>
      <c r="K27" s="159"/>
      <c r="L27" s="42"/>
      <c r="M27" s="31"/>
      <c r="N27" s="152"/>
      <c r="O27" s="153"/>
      <c r="P27" s="154"/>
      <c r="Q27" s="35"/>
      <c r="R27" s="35"/>
      <c r="S27" s="144"/>
      <c r="T27" s="35"/>
      <c r="U27" s="68" t="s">
        <v>317</v>
      </c>
      <c r="V27" s="31"/>
      <c r="W27" s="41" t="s">
        <v>295</v>
      </c>
      <c r="X27" s="35"/>
      <c r="Y27" s="33" t="s">
        <v>299</v>
      </c>
    </row>
    <row r="28" spans="1:25" s="5" customFormat="1" ht="14.25" x14ac:dyDescent="0.2">
      <c r="A28" s="78"/>
      <c r="B28" s="35"/>
      <c r="C28" s="35"/>
      <c r="D28" s="35"/>
      <c r="E28" s="35"/>
      <c r="F28" s="35"/>
      <c r="G28" s="35"/>
      <c r="H28" s="159"/>
      <c r="I28" s="159"/>
      <c r="J28" s="159"/>
      <c r="K28" s="159"/>
      <c r="L28" s="35"/>
      <c r="M28" s="31"/>
      <c r="N28" s="152"/>
      <c r="O28" s="153"/>
      <c r="P28" s="154"/>
      <c r="Q28" s="31"/>
      <c r="R28" s="31"/>
      <c r="S28" s="144"/>
      <c r="T28" s="35"/>
      <c r="U28" s="35"/>
      <c r="V28" s="31"/>
      <c r="W28" s="35"/>
      <c r="X28" s="35"/>
      <c r="Y28" s="38"/>
    </row>
    <row r="29" spans="1:25" s="34" customFormat="1" ht="74.45" customHeight="1" x14ac:dyDescent="0.25">
      <c r="A29" s="76" t="s">
        <v>295</v>
      </c>
      <c r="B29" s="69"/>
      <c r="C29" s="68" t="s">
        <v>297</v>
      </c>
      <c r="D29" s="69"/>
      <c r="E29" s="112" t="s">
        <v>301</v>
      </c>
      <c r="F29" s="114"/>
      <c r="G29"/>
      <c r="H29" s="159"/>
      <c r="I29" s="159"/>
      <c r="J29" s="159"/>
      <c r="K29" s="159"/>
      <c r="L29" s="42"/>
      <c r="M29" s="31"/>
      <c r="N29" s="152"/>
      <c r="O29" s="153"/>
      <c r="P29" s="154"/>
      <c r="Q29" s="35"/>
      <c r="R29" s="35"/>
      <c r="S29" s="145"/>
      <c r="T29" s="37"/>
      <c r="U29" s="68" t="s">
        <v>316</v>
      </c>
      <c r="V29" s="31"/>
      <c r="W29" s="41" t="s">
        <v>293</v>
      </c>
      <c r="X29" s="35"/>
      <c r="Y29" s="33" t="s">
        <v>302</v>
      </c>
    </row>
    <row r="30" spans="1:25" s="5" customFormat="1" ht="14.25" x14ac:dyDescent="0.2">
      <c r="A30" s="77"/>
      <c r="B30" s="35"/>
      <c r="C30" s="35"/>
      <c r="D30" s="35"/>
      <c r="E30" s="35"/>
      <c r="F30" s="35"/>
      <c r="G30" s="35"/>
      <c r="H30" s="159"/>
      <c r="I30" s="159"/>
      <c r="J30" s="159"/>
      <c r="K30" s="159"/>
      <c r="L30" s="35"/>
      <c r="M30" s="31"/>
      <c r="N30" s="152"/>
      <c r="O30" s="153"/>
      <c r="P30" s="154"/>
      <c r="Q30" s="31"/>
      <c r="R30" s="31"/>
      <c r="S30" s="6"/>
      <c r="T30" s="35"/>
      <c r="U30" s="35"/>
      <c r="V30" s="31"/>
      <c r="W30" s="35"/>
      <c r="X30" s="35"/>
      <c r="Y30" s="38"/>
    </row>
    <row r="31" spans="1:25" s="5" customFormat="1" ht="57" x14ac:dyDescent="0.25">
      <c r="A31" s="76" t="s">
        <v>289</v>
      </c>
      <c r="B31" s="69"/>
      <c r="C31" s="68" t="s">
        <v>303</v>
      </c>
      <c r="D31" s="69"/>
      <c r="E31" s="112" t="s">
        <v>304</v>
      </c>
      <c r="F31" s="114"/>
      <c r="G31"/>
      <c r="H31" s="160"/>
      <c r="I31" s="160"/>
      <c r="J31" s="160"/>
      <c r="K31" s="160"/>
      <c r="L31" s="42"/>
      <c r="M31" s="31"/>
      <c r="N31" s="155"/>
      <c r="O31" s="156"/>
      <c r="P31" s="157"/>
      <c r="Q31" s="69"/>
      <c r="R31" s="69"/>
      <c r="S31" s="68" t="s">
        <v>305</v>
      </c>
      <c r="T31" s="69"/>
      <c r="U31" s="41" t="s">
        <v>315</v>
      </c>
      <c r="V31" s="69"/>
      <c r="W31" s="41" t="s">
        <v>306</v>
      </c>
      <c r="X31" s="35"/>
      <c r="Y31" s="33" t="s">
        <v>307</v>
      </c>
    </row>
    <row r="32" spans="1:25" s="5" customFormat="1" x14ac:dyDescent="0.2">
      <c r="A32" s="77"/>
      <c r="B32" s="35"/>
      <c r="C32" s="35"/>
      <c r="D32" s="35"/>
      <c r="E32" s="35"/>
      <c r="F32" s="35"/>
      <c r="G32" s="35"/>
      <c r="H32" s="161"/>
      <c r="I32" s="161"/>
      <c r="J32" s="161"/>
      <c r="K32" s="161"/>
      <c r="L32" s="35"/>
      <c r="M32" s="31"/>
      <c r="N32" s="115"/>
      <c r="O32" s="115"/>
      <c r="P32" s="115"/>
      <c r="Q32" s="69"/>
      <c r="R32" s="69"/>
      <c r="S32" s="35"/>
      <c r="T32" s="69"/>
      <c r="U32" s="69"/>
      <c r="V32" s="69"/>
      <c r="W32" s="69"/>
      <c r="X32" s="35"/>
      <c r="Y32" s="71"/>
    </row>
    <row r="33" spans="1:25" s="73" customFormat="1" ht="169.9" customHeight="1" x14ac:dyDescent="0.2">
      <c r="A33" s="72" t="s">
        <v>321</v>
      </c>
      <c r="B33" s="83"/>
      <c r="C33" s="84"/>
      <c r="D33" s="83"/>
      <c r="E33" s="162" t="s">
        <v>327</v>
      </c>
      <c r="F33" s="176"/>
      <c r="G33" s="83"/>
      <c r="H33" s="85"/>
      <c r="I33" s="85" t="s">
        <v>241</v>
      </c>
      <c r="J33" s="85"/>
      <c r="K33" s="85"/>
      <c r="L33" s="83"/>
      <c r="M33" s="86"/>
      <c r="N33" s="162" t="s">
        <v>313</v>
      </c>
      <c r="O33" s="163"/>
      <c r="P33" s="164"/>
      <c r="Q33" s="82"/>
      <c r="R33" s="82"/>
      <c r="S33" s="87" t="s">
        <v>326</v>
      </c>
      <c r="T33" s="82"/>
      <c r="U33" s="84" t="s">
        <v>332</v>
      </c>
      <c r="V33" s="82"/>
      <c r="W33" s="84" t="s">
        <v>322</v>
      </c>
      <c r="X33" s="83"/>
      <c r="Y33" s="88" t="s">
        <v>312</v>
      </c>
    </row>
    <row r="34" spans="1:25" s="73" customFormat="1" ht="6" customHeight="1" x14ac:dyDescent="0.2">
      <c r="A34" s="80"/>
      <c r="B34" s="89"/>
      <c r="C34" s="89"/>
      <c r="D34" s="89"/>
      <c r="E34" s="89"/>
      <c r="F34" s="89"/>
      <c r="G34" s="89"/>
      <c r="H34" s="90"/>
      <c r="I34" s="90"/>
      <c r="J34" s="90"/>
      <c r="K34" s="90"/>
      <c r="L34" s="90"/>
      <c r="M34" s="91"/>
      <c r="N34" s="90"/>
      <c r="O34" s="90"/>
      <c r="P34" s="90"/>
      <c r="Q34" s="89"/>
      <c r="R34" s="89"/>
      <c r="S34" s="89"/>
      <c r="T34" s="89"/>
      <c r="U34" s="89"/>
      <c r="V34" s="91"/>
      <c r="W34" s="89"/>
      <c r="X34" s="89"/>
      <c r="Y34" s="92"/>
    </row>
    <row r="35" spans="1:25" s="73" customFormat="1" ht="201" customHeight="1" x14ac:dyDescent="0.2">
      <c r="A35" s="76" t="s">
        <v>324</v>
      </c>
      <c r="B35" s="83"/>
      <c r="C35" s="84" t="s">
        <v>323</v>
      </c>
      <c r="D35" s="83"/>
      <c r="E35" s="165" t="s">
        <v>329</v>
      </c>
      <c r="F35" s="166"/>
      <c r="G35" s="83"/>
      <c r="H35" s="85"/>
      <c r="I35" s="85" t="s">
        <v>241</v>
      </c>
      <c r="J35" s="85"/>
      <c r="K35" s="85"/>
      <c r="L35" s="83"/>
      <c r="M35" s="86"/>
      <c r="N35" s="162" t="s">
        <v>330</v>
      </c>
      <c r="O35" s="163"/>
      <c r="P35" s="164"/>
      <c r="Q35" s="82"/>
      <c r="R35" s="82"/>
      <c r="S35" s="87" t="s">
        <v>325</v>
      </c>
      <c r="T35" s="82"/>
      <c r="U35" s="87" t="s">
        <v>331</v>
      </c>
      <c r="V35" s="82"/>
      <c r="W35" s="84" t="s">
        <v>328</v>
      </c>
      <c r="X35" s="83"/>
      <c r="Y35" s="88" t="s">
        <v>320</v>
      </c>
    </row>
    <row r="36" spans="1:25" s="5" customFormat="1" ht="14.25" x14ac:dyDescent="0.2">
      <c r="A36" s="81"/>
      <c r="B36" s="45"/>
      <c r="C36" s="45"/>
      <c r="D36" s="45"/>
      <c r="E36" s="45"/>
      <c r="F36" s="45"/>
      <c r="G36" s="45"/>
      <c r="H36" s="56"/>
      <c r="I36" s="56"/>
      <c r="J36" s="56"/>
      <c r="K36" s="56"/>
      <c r="L36" s="56"/>
      <c r="M36" s="49"/>
      <c r="N36" s="56"/>
      <c r="O36" s="56"/>
      <c r="P36" s="56"/>
      <c r="Q36" s="45"/>
      <c r="R36" s="45"/>
      <c r="S36" s="45"/>
      <c r="T36" s="45"/>
      <c r="U36" s="45"/>
      <c r="V36" s="49"/>
      <c r="W36" s="45"/>
      <c r="X36" s="45"/>
      <c r="Y36" s="46"/>
    </row>
    <row r="37" spans="1:25" s="5" customFormat="1" ht="99.75" x14ac:dyDescent="0.2">
      <c r="A37" s="72" t="s">
        <v>262</v>
      </c>
      <c r="B37" s="45"/>
      <c r="C37" s="41"/>
      <c r="D37" s="45"/>
      <c r="E37" s="131" t="s">
        <v>272</v>
      </c>
      <c r="F37" s="142"/>
      <c r="G37" s="45"/>
      <c r="H37" s="47"/>
      <c r="I37" s="47" t="s">
        <v>241</v>
      </c>
      <c r="J37" s="47"/>
      <c r="K37" s="47"/>
      <c r="L37" s="48"/>
      <c r="M37" s="49"/>
      <c r="N37" s="131" t="s">
        <v>270</v>
      </c>
      <c r="O37" s="115"/>
      <c r="P37" s="132"/>
      <c r="Q37" s="50"/>
      <c r="R37" s="53"/>
      <c r="S37" s="41" t="s">
        <v>249</v>
      </c>
      <c r="T37" s="54"/>
      <c r="U37" s="41" t="s">
        <v>266</v>
      </c>
      <c r="V37" s="49"/>
      <c r="W37" s="41" t="s">
        <v>274</v>
      </c>
      <c r="X37" s="54"/>
      <c r="Y37" s="33" t="s">
        <v>250</v>
      </c>
    </row>
    <row r="38" spans="1:25" s="5" customFormat="1" x14ac:dyDescent="0.2">
      <c r="A38" s="79"/>
      <c r="B38" s="45"/>
      <c r="C38" s="55"/>
      <c r="D38" s="45"/>
      <c r="E38" s="55"/>
      <c r="F38" s="55"/>
      <c r="G38" s="45"/>
      <c r="H38" s="161"/>
      <c r="I38" s="161"/>
      <c r="J38" s="161"/>
      <c r="K38" s="161"/>
      <c r="L38" s="56"/>
      <c r="M38" s="49"/>
      <c r="N38" s="55"/>
      <c r="O38" s="55"/>
      <c r="P38" s="55"/>
      <c r="Q38" s="45"/>
      <c r="R38" s="45"/>
      <c r="S38" s="55"/>
      <c r="T38" s="45"/>
      <c r="U38" s="55"/>
      <c r="V38" s="49"/>
      <c r="W38" s="55"/>
      <c r="X38" s="45"/>
      <c r="Y38" s="57"/>
    </row>
    <row r="39" spans="1:25" s="5" customFormat="1" ht="114" x14ac:dyDescent="0.2">
      <c r="A39" s="72" t="s">
        <v>264</v>
      </c>
      <c r="B39" s="45"/>
      <c r="C39" s="41"/>
      <c r="D39" s="45"/>
      <c r="E39" s="131" t="s">
        <v>271</v>
      </c>
      <c r="F39" s="142"/>
      <c r="G39" s="45"/>
      <c r="H39" s="47"/>
      <c r="I39" s="47" t="s">
        <v>241</v>
      </c>
      <c r="J39" s="47"/>
      <c r="K39" s="47"/>
      <c r="L39" s="48"/>
      <c r="M39" s="49"/>
      <c r="N39" s="131" t="s">
        <v>269</v>
      </c>
      <c r="O39" s="115"/>
      <c r="P39" s="132"/>
      <c r="Q39" s="50"/>
      <c r="R39" s="53"/>
      <c r="S39" s="41" t="s">
        <v>249</v>
      </c>
      <c r="T39" s="54"/>
      <c r="U39" s="41" t="s">
        <v>263</v>
      </c>
      <c r="V39" s="49"/>
      <c r="W39" s="41" t="s">
        <v>275</v>
      </c>
      <c r="X39" s="54"/>
      <c r="Y39" s="33" t="s">
        <v>250</v>
      </c>
    </row>
    <row r="40" spans="1:25" s="5" customFormat="1" ht="14.25" x14ac:dyDescent="0.2">
      <c r="A40" s="80"/>
      <c r="B40" s="45"/>
      <c r="C40" s="45"/>
      <c r="D40" s="45"/>
      <c r="E40" s="45"/>
      <c r="F40" s="45"/>
      <c r="G40" s="45"/>
      <c r="H40" s="56"/>
      <c r="I40" s="56"/>
      <c r="J40" s="56"/>
      <c r="K40" s="56"/>
      <c r="L40" s="56"/>
      <c r="M40" s="49"/>
      <c r="N40" s="56"/>
      <c r="O40" s="56"/>
      <c r="P40" s="56"/>
      <c r="Q40" s="45"/>
      <c r="R40" s="45"/>
      <c r="S40" s="45"/>
      <c r="T40" s="45"/>
      <c r="U40" s="45"/>
      <c r="V40" s="49"/>
      <c r="W40" s="45"/>
      <c r="X40" s="45"/>
      <c r="Y40" s="46"/>
    </row>
    <row r="41" spans="1:25" s="5" customFormat="1" ht="114" x14ac:dyDescent="0.2">
      <c r="A41" s="72" t="s">
        <v>265</v>
      </c>
      <c r="B41" s="45"/>
      <c r="C41" s="41"/>
      <c r="D41" s="45"/>
      <c r="E41" s="131" t="s">
        <v>273</v>
      </c>
      <c r="F41" s="142"/>
      <c r="G41" s="45"/>
      <c r="H41" s="47"/>
      <c r="I41" s="47" t="s">
        <v>241</v>
      </c>
      <c r="J41" s="47"/>
      <c r="K41" s="47"/>
      <c r="L41" s="48"/>
      <c r="M41" s="49"/>
      <c r="N41" s="131" t="s">
        <v>268</v>
      </c>
      <c r="O41" s="115"/>
      <c r="P41" s="132"/>
      <c r="Q41" s="50"/>
      <c r="R41" s="53"/>
      <c r="S41" s="41" t="s">
        <v>249</v>
      </c>
      <c r="T41" s="54"/>
      <c r="U41" s="41" t="s">
        <v>267</v>
      </c>
      <c r="V41" s="49"/>
      <c r="W41" s="41" t="s">
        <v>276</v>
      </c>
      <c r="X41" s="54"/>
      <c r="Y41" s="33" t="s">
        <v>250</v>
      </c>
    </row>
    <row r="42" spans="1:25" s="5" customFormat="1" ht="8.4499999999999993" customHeight="1" x14ac:dyDescent="0.2">
      <c r="A42" s="80"/>
      <c r="B42" s="45"/>
      <c r="C42" s="45"/>
      <c r="D42" s="45"/>
      <c r="E42" s="45"/>
      <c r="F42" s="45"/>
      <c r="G42" s="45"/>
      <c r="H42" s="56"/>
      <c r="I42" s="56"/>
      <c r="J42" s="56"/>
      <c r="K42" s="56"/>
      <c r="L42" s="56"/>
      <c r="M42" s="49"/>
      <c r="N42" s="56"/>
      <c r="O42" s="56"/>
      <c r="P42" s="56"/>
      <c r="Q42" s="45"/>
      <c r="R42" s="45"/>
      <c r="S42" s="45"/>
      <c r="T42" s="45"/>
      <c r="U42" s="45"/>
      <c r="V42" s="49"/>
      <c r="W42" s="45"/>
      <c r="X42" s="45"/>
      <c r="Y42" s="46"/>
    </row>
    <row r="43" spans="1:25" s="5" customFormat="1" hidden="1" x14ac:dyDescent="0.2">
      <c r="A43" s="78"/>
      <c r="B43" s="35"/>
      <c r="C43" s="35"/>
      <c r="D43" s="35"/>
      <c r="E43" s="35"/>
      <c r="F43" s="35"/>
      <c r="G43" s="35"/>
      <c r="H43" s="40"/>
      <c r="I43" s="40"/>
      <c r="J43" s="40"/>
      <c r="K43" s="40"/>
      <c r="L43" s="35"/>
      <c r="M43" s="31"/>
      <c r="N43" s="35"/>
      <c r="O43" s="35"/>
      <c r="P43" s="35"/>
      <c r="Q43" s="35"/>
      <c r="R43" s="35"/>
      <c r="S43" s="35"/>
      <c r="T43" s="35"/>
      <c r="U43" s="35"/>
      <c r="V43" s="31"/>
      <c r="W43" s="35"/>
      <c r="X43" s="35"/>
      <c r="Y43" s="38"/>
    </row>
    <row r="44" spans="1:25" s="34" customFormat="1" ht="28.5" x14ac:dyDescent="0.2">
      <c r="A44" s="72" t="s">
        <v>289</v>
      </c>
      <c r="B44" s="45"/>
      <c r="C44" s="41"/>
      <c r="D44" s="45"/>
      <c r="E44" s="131" t="s">
        <v>255</v>
      </c>
      <c r="F44" s="142"/>
      <c r="G44" s="45"/>
      <c r="H44" s="47"/>
      <c r="I44" s="47"/>
      <c r="J44" s="47" t="s">
        <v>241</v>
      </c>
      <c r="K44" s="47"/>
      <c r="L44" s="48"/>
      <c r="M44" s="49"/>
      <c r="N44" s="131" t="s">
        <v>278</v>
      </c>
      <c r="O44" s="115"/>
      <c r="P44" s="132"/>
      <c r="Q44" s="50"/>
      <c r="R44" s="45"/>
      <c r="S44" s="143" t="s">
        <v>249</v>
      </c>
      <c r="T44" s="45"/>
      <c r="U44" s="41" t="s">
        <v>242</v>
      </c>
      <c r="V44" s="49"/>
      <c r="W44" s="143" t="s">
        <v>258</v>
      </c>
      <c r="X44" s="45"/>
      <c r="Y44" s="276" t="s">
        <v>250</v>
      </c>
    </row>
    <row r="45" spans="1:25" s="5" customFormat="1" x14ac:dyDescent="0.25">
      <c r="A45" s="78"/>
      <c r="B45" s="35"/>
      <c r="C45" s="35"/>
      <c r="D45" s="35"/>
      <c r="E45" s="35"/>
      <c r="F45" s="35"/>
      <c r="G45" s="35"/>
      <c r="H45" s="35"/>
      <c r="I45" s="35"/>
      <c r="J45" s="35"/>
      <c r="K45" s="35"/>
      <c r="L45" s="35"/>
      <c r="M45" s="31"/>
      <c r="N45" s="35"/>
      <c r="O45" s="35"/>
      <c r="P45" s="35"/>
      <c r="Q45" s="31"/>
      <c r="R45" s="31"/>
      <c r="S45" s="144"/>
      <c r="T45" s="35"/>
      <c r="U45"/>
      <c r="V45" s="31"/>
      <c r="W45" s="144"/>
      <c r="X45" s="35"/>
      <c r="Y45" s="277"/>
    </row>
    <row r="46" spans="1:25" s="5" customFormat="1" x14ac:dyDescent="0.2">
      <c r="A46" s="72" t="s">
        <v>251</v>
      </c>
      <c r="B46" s="35"/>
      <c r="C46" s="41"/>
      <c r="D46" s="35"/>
      <c r="E46" s="131" t="s">
        <v>242</v>
      </c>
      <c r="F46" s="132"/>
      <c r="G46" s="35"/>
      <c r="H46" s="32"/>
      <c r="I46" s="32"/>
      <c r="J46" s="32" t="s">
        <v>241</v>
      </c>
      <c r="K46" s="32"/>
      <c r="L46" s="42"/>
      <c r="M46" s="31"/>
      <c r="N46" s="131" t="s">
        <v>256</v>
      </c>
      <c r="O46" s="115"/>
      <c r="P46" s="132"/>
      <c r="Q46" s="42"/>
      <c r="R46" s="35"/>
      <c r="S46" s="144"/>
      <c r="T46" s="35"/>
      <c r="U46" s="143" t="s">
        <v>281</v>
      </c>
      <c r="V46" s="31"/>
      <c r="W46" s="144"/>
      <c r="X46" s="35"/>
      <c r="Y46" s="277"/>
    </row>
    <row r="47" spans="1:25" s="5" customFormat="1" x14ac:dyDescent="0.2">
      <c r="A47" s="78"/>
      <c r="B47" s="35"/>
      <c r="C47" s="35"/>
      <c r="D47" s="35"/>
      <c r="E47" s="35"/>
      <c r="F47" s="35"/>
      <c r="G47" s="35"/>
      <c r="H47" s="40"/>
      <c r="I47" s="40"/>
      <c r="J47" s="40"/>
      <c r="K47" s="40"/>
      <c r="L47" s="35"/>
      <c r="M47" s="31"/>
      <c r="N47" s="35"/>
      <c r="O47" s="35"/>
      <c r="P47" s="35"/>
      <c r="Q47" s="35"/>
      <c r="R47" s="35"/>
      <c r="S47" s="144"/>
      <c r="T47" s="35"/>
      <c r="U47" s="144"/>
      <c r="V47" s="31"/>
      <c r="W47" s="144"/>
      <c r="X47" s="35"/>
      <c r="Y47" s="277"/>
    </row>
    <row r="48" spans="1:25" s="34" customFormat="1" x14ac:dyDescent="0.2">
      <c r="A48" s="139" t="s">
        <v>252</v>
      </c>
      <c r="B48" s="35"/>
      <c r="C48" s="143" t="s">
        <v>253</v>
      </c>
      <c r="D48" s="35"/>
      <c r="E48" s="131" t="s">
        <v>243</v>
      </c>
      <c r="F48" s="132"/>
      <c r="G48" s="35"/>
      <c r="H48" s="32"/>
      <c r="I48" s="32"/>
      <c r="J48" s="32" t="s">
        <v>241</v>
      </c>
      <c r="K48" s="32"/>
      <c r="L48" s="42"/>
      <c r="M48" s="31"/>
      <c r="N48" s="131" t="s">
        <v>245</v>
      </c>
      <c r="O48" s="115"/>
      <c r="P48" s="132"/>
      <c r="Q48" s="35"/>
      <c r="R48" s="35"/>
      <c r="S48" s="144"/>
      <c r="T48" s="35"/>
      <c r="U48" s="144"/>
      <c r="V48" s="31"/>
      <c r="W48" s="144"/>
      <c r="X48" s="35"/>
      <c r="Y48" s="277"/>
    </row>
    <row r="49" spans="1:25" s="5" customFormat="1" ht="14.25" x14ac:dyDescent="0.2">
      <c r="A49" s="140"/>
      <c r="B49" s="35"/>
      <c r="C49" s="144"/>
      <c r="D49" s="35"/>
      <c r="E49" s="35"/>
      <c r="F49" s="35"/>
      <c r="G49" s="35"/>
      <c r="H49" s="35"/>
      <c r="I49" s="35"/>
      <c r="J49" s="35"/>
      <c r="K49" s="35"/>
      <c r="L49" s="35"/>
      <c r="M49" s="31"/>
      <c r="N49" s="35"/>
      <c r="O49" s="35"/>
      <c r="P49" s="35"/>
      <c r="Q49" s="31"/>
      <c r="R49" s="31"/>
      <c r="S49" s="144"/>
      <c r="T49" s="35"/>
      <c r="U49" s="144"/>
      <c r="V49" s="31"/>
      <c r="W49" s="144"/>
      <c r="X49" s="35"/>
      <c r="Y49" s="277"/>
    </row>
    <row r="50" spans="1:25" s="5" customFormat="1" x14ac:dyDescent="0.2">
      <c r="A50" s="141"/>
      <c r="B50" s="35"/>
      <c r="C50" s="145"/>
      <c r="D50" s="35"/>
      <c r="E50" s="131" t="s">
        <v>244</v>
      </c>
      <c r="F50" s="132"/>
      <c r="G50" s="35"/>
      <c r="H50" s="32"/>
      <c r="I50" s="32"/>
      <c r="J50" s="32" t="s">
        <v>241</v>
      </c>
      <c r="K50" s="32"/>
      <c r="L50" s="42"/>
      <c r="M50" s="31"/>
      <c r="N50" s="131" t="s">
        <v>246</v>
      </c>
      <c r="O50" s="115"/>
      <c r="P50" s="132"/>
      <c r="Q50" s="42"/>
      <c r="R50" s="35"/>
      <c r="S50" s="144"/>
      <c r="T50" s="35"/>
      <c r="U50" s="145"/>
      <c r="V50" s="31"/>
      <c r="W50" s="144"/>
      <c r="X50" s="35"/>
      <c r="Y50" s="277"/>
    </row>
    <row r="51" spans="1:25" s="5" customFormat="1" ht="14.25" x14ac:dyDescent="0.2">
      <c r="A51" s="39"/>
      <c r="B51" s="35"/>
      <c r="C51" s="35"/>
      <c r="D51" s="35"/>
      <c r="E51" s="35"/>
      <c r="F51" s="35"/>
      <c r="G51" s="35"/>
      <c r="H51" s="35"/>
      <c r="I51" s="35"/>
      <c r="J51" s="35"/>
      <c r="K51" s="35"/>
      <c r="L51" s="35"/>
      <c r="M51" s="31"/>
      <c r="N51" s="35"/>
      <c r="O51" s="35"/>
      <c r="P51" s="35"/>
      <c r="Q51" s="35"/>
      <c r="R51" s="35"/>
      <c r="S51" s="144"/>
      <c r="T51" s="35"/>
      <c r="U51" s="35"/>
      <c r="V51" s="31"/>
      <c r="W51" s="144"/>
      <c r="X51" s="35"/>
      <c r="Y51" s="277"/>
    </row>
    <row r="52" spans="1:25" s="5" customFormat="1" ht="57" x14ac:dyDescent="0.2">
      <c r="A52" s="72" t="s">
        <v>254</v>
      </c>
      <c r="B52" s="35"/>
      <c r="C52" s="41"/>
      <c r="D52" s="35"/>
      <c r="E52" s="131" t="s">
        <v>242</v>
      </c>
      <c r="F52" s="132"/>
      <c r="G52" s="35"/>
      <c r="H52" s="32"/>
      <c r="I52" s="32"/>
      <c r="J52" s="32" t="s">
        <v>241</v>
      </c>
      <c r="K52" s="32"/>
      <c r="L52" s="42"/>
      <c r="M52" s="31"/>
      <c r="N52" s="131" t="s">
        <v>247</v>
      </c>
      <c r="O52" s="115"/>
      <c r="P52" s="132"/>
      <c r="Q52" s="42"/>
      <c r="R52" s="35"/>
      <c r="S52" s="145"/>
      <c r="T52" s="37"/>
      <c r="U52" s="41" t="s">
        <v>277</v>
      </c>
      <c r="V52" s="31"/>
      <c r="W52" s="145"/>
      <c r="X52" s="35"/>
      <c r="Y52" s="278"/>
    </row>
    <row r="53" spans="1:25" s="5" customFormat="1" x14ac:dyDescent="0.2">
      <c r="A53" s="78"/>
      <c r="B53" s="35"/>
      <c r="C53" s="35"/>
      <c r="D53" s="35"/>
      <c r="E53" s="35"/>
      <c r="F53" s="35"/>
      <c r="G53" s="35"/>
      <c r="H53" s="40"/>
      <c r="I53" s="40"/>
      <c r="J53" s="40"/>
      <c r="K53" s="40"/>
      <c r="L53" s="35"/>
      <c r="M53" s="31"/>
      <c r="N53" s="35"/>
      <c r="O53" s="35"/>
      <c r="P53" s="35"/>
      <c r="Q53" s="35"/>
      <c r="R53" s="35"/>
      <c r="S53" s="6"/>
      <c r="T53" s="35"/>
      <c r="U53" s="35"/>
      <c r="V53" s="31"/>
      <c r="W53" s="35"/>
      <c r="X53" s="35"/>
      <c r="Y53" s="38"/>
    </row>
    <row r="54" spans="1:25" s="5" customFormat="1" ht="71.25" x14ac:dyDescent="0.2">
      <c r="A54" s="72" t="s">
        <v>289</v>
      </c>
      <c r="B54" s="35"/>
      <c r="C54" s="41"/>
      <c r="D54" s="35"/>
      <c r="E54" s="131" t="s">
        <v>280</v>
      </c>
      <c r="F54" s="132"/>
      <c r="G54" s="35"/>
      <c r="H54" s="32"/>
      <c r="I54" s="32"/>
      <c r="J54" s="32"/>
      <c r="K54" s="32" t="s">
        <v>241</v>
      </c>
      <c r="L54" s="42"/>
      <c r="M54" s="31"/>
      <c r="N54" s="131" t="s">
        <v>257</v>
      </c>
      <c r="O54" s="115"/>
      <c r="P54" s="132"/>
      <c r="Q54" s="42"/>
      <c r="R54" s="37"/>
      <c r="S54" s="41" t="s">
        <v>249</v>
      </c>
      <c r="T54" s="36"/>
      <c r="U54" s="41" t="s">
        <v>248</v>
      </c>
      <c r="V54" s="31"/>
      <c r="W54" s="41" t="s">
        <v>252</v>
      </c>
      <c r="X54" s="36"/>
      <c r="Y54" s="33"/>
    </row>
    <row r="55" spans="1:25" x14ac:dyDescent="0.25">
      <c r="A55" s="25"/>
      <c r="B55" s="24"/>
      <c r="C55" s="24"/>
      <c r="D55" s="24"/>
      <c r="E55" s="24"/>
      <c r="F55" s="24"/>
      <c r="G55" s="24"/>
      <c r="H55" s="24"/>
      <c r="I55" s="24"/>
      <c r="J55" s="24"/>
      <c r="K55" s="24"/>
      <c r="L55" s="24"/>
      <c r="M55" s="24"/>
      <c r="N55" s="24"/>
      <c r="O55" s="24"/>
      <c r="P55" s="24"/>
      <c r="Q55" s="24"/>
      <c r="R55" s="24"/>
      <c r="S55" s="24"/>
      <c r="T55" s="24"/>
      <c r="U55" s="24"/>
      <c r="V55" s="24"/>
      <c r="W55" s="24"/>
      <c r="X55" s="24"/>
      <c r="Y55" s="26"/>
    </row>
    <row r="56" spans="1:25" x14ac:dyDescent="0.25">
      <c r="A56" s="136" t="s">
        <v>132</v>
      </c>
      <c r="B56" s="137"/>
      <c r="C56" s="138"/>
      <c r="D56" s="24"/>
      <c r="E56" s="24"/>
      <c r="F56" s="24"/>
      <c r="G56" s="24"/>
      <c r="H56" s="24"/>
      <c r="I56" s="24"/>
      <c r="J56" s="24"/>
      <c r="K56" s="24"/>
      <c r="L56" s="24"/>
      <c r="M56" s="24"/>
      <c r="N56" s="24"/>
      <c r="O56" s="24"/>
      <c r="P56" s="24"/>
      <c r="Q56" s="24"/>
      <c r="R56" s="24"/>
      <c r="S56" s="24"/>
      <c r="T56" s="24"/>
      <c r="U56" s="24"/>
      <c r="V56" s="24"/>
      <c r="W56" s="24"/>
      <c r="X56" s="24"/>
      <c r="Y56" s="26"/>
    </row>
    <row r="57" spans="1:25" x14ac:dyDescent="0.25">
      <c r="A57" s="119" t="s">
        <v>137</v>
      </c>
      <c r="B57" s="120"/>
      <c r="C57" s="121"/>
      <c r="D57" s="24"/>
      <c r="E57" s="24"/>
      <c r="F57" s="24"/>
      <c r="G57" s="24"/>
      <c r="H57" s="24"/>
      <c r="I57" s="24"/>
      <c r="J57" s="24"/>
      <c r="K57" s="24"/>
      <c r="L57" s="24"/>
      <c r="M57" s="24"/>
      <c r="N57" s="24"/>
      <c r="O57" s="24"/>
      <c r="P57" s="24"/>
      <c r="Q57" s="24"/>
      <c r="R57" s="24"/>
      <c r="S57" s="24"/>
      <c r="T57" s="24"/>
      <c r="U57" s="24"/>
      <c r="V57" s="24"/>
      <c r="W57" s="24"/>
      <c r="X57" s="24"/>
      <c r="Y57" s="26"/>
    </row>
    <row r="58" spans="1:25" x14ac:dyDescent="0.25">
      <c r="A58" s="119"/>
      <c r="B58" s="120"/>
      <c r="C58" s="121"/>
      <c r="D58" s="24"/>
      <c r="E58" s="24"/>
      <c r="F58" s="24"/>
      <c r="G58" s="24"/>
      <c r="H58" s="24"/>
      <c r="I58" s="24"/>
      <c r="J58" s="24"/>
      <c r="K58" s="24"/>
      <c r="L58" s="24"/>
      <c r="M58" s="24"/>
      <c r="N58" s="24"/>
      <c r="O58" s="24"/>
      <c r="P58" s="24"/>
      <c r="Q58" s="24"/>
      <c r="R58" s="24"/>
      <c r="S58" s="24"/>
      <c r="T58" s="24"/>
      <c r="U58" s="24"/>
      <c r="V58" s="24"/>
      <c r="W58" s="24"/>
      <c r="X58" s="24"/>
      <c r="Y58" s="26"/>
    </row>
    <row r="59" spans="1:25" x14ac:dyDescent="0.25">
      <c r="A59" s="133"/>
      <c r="B59" s="134"/>
      <c r="C59" s="135"/>
      <c r="D59" s="24"/>
      <c r="E59" s="24"/>
      <c r="F59" s="24"/>
      <c r="G59" s="24"/>
      <c r="H59" s="24"/>
      <c r="I59" s="24"/>
      <c r="J59" s="24"/>
      <c r="K59" s="24"/>
      <c r="L59" s="24"/>
      <c r="M59" s="24"/>
      <c r="N59" s="24"/>
      <c r="O59" s="24"/>
      <c r="P59" s="24"/>
      <c r="Q59" s="24"/>
      <c r="R59" s="24"/>
      <c r="S59" s="24"/>
      <c r="T59" s="24"/>
      <c r="U59" s="24"/>
      <c r="V59" s="24"/>
      <c r="W59" s="24"/>
      <c r="X59" s="24"/>
      <c r="Y59" s="26"/>
    </row>
    <row r="60" spans="1:25" x14ac:dyDescent="0.25">
      <c r="A60" s="133"/>
      <c r="B60" s="134"/>
      <c r="C60" s="135"/>
      <c r="D60" s="24"/>
      <c r="E60" s="24"/>
      <c r="F60" s="24"/>
      <c r="G60" s="24"/>
      <c r="H60" s="24"/>
      <c r="I60" s="24"/>
      <c r="J60" s="24"/>
      <c r="K60" s="24"/>
      <c r="L60" s="24"/>
      <c r="M60" s="24"/>
      <c r="N60" s="24"/>
      <c r="O60" s="24"/>
      <c r="P60" s="24"/>
      <c r="Q60" s="24"/>
      <c r="R60" s="24"/>
      <c r="S60" s="24"/>
      <c r="T60" s="24"/>
      <c r="U60" s="24"/>
      <c r="V60" s="24"/>
      <c r="W60" s="24"/>
      <c r="X60" s="24"/>
      <c r="Y60" s="26"/>
    </row>
    <row r="61" spans="1:25" x14ac:dyDescent="0.25">
      <c r="A61" s="122"/>
      <c r="B61" s="123"/>
      <c r="C61" s="124"/>
      <c r="D61" s="24"/>
      <c r="E61" s="24"/>
      <c r="F61" s="24"/>
      <c r="G61" s="24"/>
      <c r="H61" s="24"/>
      <c r="I61" s="24"/>
      <c r="J61" s="24"/>
      <c r="K61" s="24"/>
      <c r="L61" s="24"/>
      <c r="M61" s="24"/>
      <c r="N61" s="24"/>
      <c r="O61" s="24"/>
      <c r="P61" s="24"/>
      <c r="Q61" s="24"/>
      <c r="R61" s="24"/>
      <c r="S61" s="24"/>
      <c r="T61" s="24"/>
      <c r="U61" s="24"/>
      <c r="V61" s="24"/>
      <c r="W61" s="24"/>
      <c r="X61" s="24"/>
      <c r="Y61" s="26"/>
    </row>
    <row r="62" spans="1:25" x14ac:dyDescent="0.25">
      <c r="A62" s="125"/>
      <c r="B62" s="126"/>
      <c r="C62" s="127"/>
      <c r="D62" s="24"/>
      <c r="E62" s="24"/>
      <c r="F62" s="24"/>
      <c r="G62" s="24"/>
      <c r="H62" s="24"/>
      <c r="I62" s="24"/>
      <c r="J62" s="24"/>
      <c r="K62" s="24"/>
      <c r="L62" s="24"/>
      <c r="M62" s="24"/>
      <c r="N62" s="24"/>
      <c r="O62" s="24"/>
      <c r="P62" s="24"/>
      <c r="Q62" s="24"/>
      <c r="R62" s="24"/>
      <c r="S62" s="24"/>
      <c r="T62" s="24"/>
      <c r="U62" s="24"/>
      <c r="V62" s="24"/>
      <c r="W62" s="24"/>
      <c r="X62" s="24"/>
      <c r="Y62" s="26"/>
    </row>
    <row r="63" spans="1:25" x14ac:dyDescent="0.25">
      <c r="A63" s="128"/>
      <c r="B63" s="129"/>
      <c r="C63" s="130"/>
      <c r="D63" s="24"/>
      <c r="E63" s="24"/>
      <c r="F63" s="24"/>
      <c r="G63" s="24"/>
      <c r="H63" s="24"/>
      <c r="I63" s="24"/>
      <c r="J63" s="24"/>
      <c r="K63" s="24"/>
      <c r="L63" s="24"/>
      <c r="M63" s="24"/>
      <c r="N63" s="24"/>
      <c r="O63" s="24"/>
      <c r="P63" s="24"/>
      <c r="Q63" s="24"/>
      <c r="R63" s="24"/>
      <c r="S63" s="24"/>
      <c r="T63" s="24"/>
      <c r="U63" s="24"/>
      <c r="V63" s="24"/>
      <c r="W63" s="24"/>
      <c r="X63" s="24"/>
      <c r="Y63" s="26"/>
    </row>
    <row r="64" spans="1:25" x14ac:dyDescent="0.25">
      <c r="A64" s="1"/>
      <c r="Y64" s="2"/>
    </row>
    <row r="65" spans="1:25" x14ac:dyDescent="0.25">
      <c r="A65" s="1"/>
      <c r="Y65" s="2"/>
    </row>
    <row r="66" spans="1:25" x14ac:dyDescent="0.25">
      <c r="A66" s="1"/>
      <c r="Y66" s="2"/>
    </row>
    <row r="67" spans="1:25" x14ac:dyDescent="0.25">
      <c r="A67" s="1"/>
      <c r="Y67" s="2"/>
    </row>
    <row r="68" spans="1:25" x14ac:dyDescent="0.25">
      <c r="A68" s="1"/>
      <c r="Y68" s="2"/>
    </row>
    <row r="69" spans="1:25" x14ac:dyDescent="0.25">
      <c r="A69" s="1"/>
      <c r="Y69" s="2"/>
    </row>
    <row r="70" spans="1:25" x14ac:dyDescent="0.25">
      <c r="A70" s="1"/>
      <c r="Y70" s="2"/>
    </row>
    <row r="71" spans="1:25" x14ac:dyDescent="0.25">
      <c r="A71" s="1"/>
      <c r="Y71" s="2"/>
    </row>
    <row r="72" spans="1:25" x14ac:dyDescent="0.25">
      <c r="A72" s="1"/>
      <c r="Y72" s="2"/>
    </row>
    <row r="73" spans="1:25" x14ac:dyDescent="0.25">
      <c r="A73" s="1"/>
      <c r="Y73" s="2"/>
    </row>
    <row r="74" spans="1:25" x14ac:dyDescent="0.25">
      <c r="A74" s="1"/>
      <c r="Y74" s="2"/>
    </row>
    <row r="75" spans="1:25" ht="15.75" thickBot="1" x14ac:dyDescent="0.3">
      <c r="A75" s="23"/>
      <c r="B75" s="3"/>
      <c r="C75" s="3"/>
      <c r="D75" s="3"/>
      <c r="E75" s="3"/>
      <c r="F75" s="3"/>
      <c r="G75" s="3"/>
      <c r="H75" s="3"/>
      <c r="I75" s="3"/>
      <c r="J75" s="3"/>
      <c r="K75" s="3"/>
      <c r="L75" s="3"/>
      <c r="M75" s="3"/>
      <c r="N75" s="3"/>
      <c r="O75" s="3"/>
      <c r="P75" s="3"/>
      <c r="Q75" s="3"/>
      <c r="R75" s="3"/>
      <c r="S75" s="3"/>
      <c r="T75" s="3"/>
      <c r="U75" s="3"/>
      <c r="V75" s="3"/>
      <c r="W75" s="3"/>
      <c r="X75" s="3"/>
      <c r="Y75" s="4"/>
    </row>
  </sheetData>
  <sheetProtection formatCells="0" selectLockedCells="1" selectUnlockedCells="1"/>
  <mergeCells count="105">
    <mergeCell ref="W44:W52"/>
    <mergeCell ref="E31:F31"/>
    <mergeCell ref="Y44:Y52"/>
    <mergeCell ref="E25:F25"/>
    <mergeCell ref="W21:W23"/>
    <mergeCell ref="Y21:Y23"/>
    <mergeCell ref="E29:F29"/>
    <mergeCell ref="E27:F27"/>
    <mergeCell ref="E17:F17"/>
    <mergeCell ref="E19:F19"/>
    <mergeCell ref="N17:P17"/>
    <mergeCell ref="N18:P18"/>
    <mergeCell ref="S44:S52"/>
    <mergeCell ref="N50:P50"/>
    <mergeCell ref="E44:F44"/>
    <mergeCell ref="N44:P44"/>
    <mergeCell ref="E46:F46"/>
    <mergeCell ref="U46:U50"/>
    <mergeCell ref="U21:U23"/>
    <mergeCell ref="N46:P46"/>
    <mergeCell ref="E52:F52"/>
    <mergeCell ref="N52:P52"/>
    <mergeCell ref="E48:F48"/>
    <mergeCell ref="N48:P48"/>
    <mergeCell ref="C8:C11"/>
    <mergeCell ref="U6:Y6"/>
    <mergeCell ref="W10:Y10"/>
    <mergeCell ref="W7:Y7"/>
    <mergeCell ref="U8:V8"/>
    <mergeCell ref="U9:V9"/>
    <mergeCell ref="U10:V10"/>
    <mergeCell ref="U11:V11"/>
    <mergeCell ref="P6:S7"/>
    <mergeCell ref="P8:S11"/>
    <mergeCell ref="U7:V7"/>
    <mergeCell ref="W11:Y11"/>
    <mergeCell ref="W8:Y8"/>
    <mergeCell ref="W9:Y9"/>
    <mergeCell ref="X1:Y1"/>
    <mergeCell ref="X2:Y2"/>
    <mergeCell ref="X3:Y3"/>
    <mergeCell ref="D1:U3"/>
    <mergeCell ref="A5:Y5"/>
    <mergeCell ref="A1:C3"/>
    <mergeCell ref="V1:W1"/>
    <mergeCell ref="V2:W2"/>
    <mergeCell ref="V3:W3"/>
    <mergeCell ref="H15:K15"/>
    <mergeCell ref="B16:B17"/>
    <mergeCell ref="D16:D17"/>
    <mergeCell ref="E16:F16"/>
    <mergeCell ref="N16:P16"/>
    <mergeCell ref="D8:D11"/>
    <mergeCell ref="U15:Y15"/>
    <mergeCell ref="Q16:R17"/>
    <mergeCell ref="A15:F15"/>
    <mergeCell ref="G15:G17"/>
    <mergeCell ref="A6:B13"/>
    <mergeCell ref="G6:G11"/>
    <mergeCell ref="T6:T11"/>
    <mergeCell ref="E13:F13"/>
    <mergeCell ref="C6:C7"/>
    <mergeCell ref="E6:F7"/>
    <mergeCell ref="C12:Y12"/>
    <mergeCell ref="H6:N7"/>
    <mergeCell ref="H8:N11"/>
    <mergeCell ref="O6:O11"/>
    <mergeCell ref="H13:N13"/>
    <mergeCell ref="N15:S15"/>
    <mergeCell ref="E8:F11"/>
    <mergeCell ref="A14:Y14"/>
    <mergeCell ref="J21:J31"/>
    <mergeCell ref="K21:K31"/>
    <mergeCell ref="E37:F37"/>
    <mergeCell ref="N37:P37"/>
    <mergeCell ref="N35:P35"/>
    <mergeCell ref="E35:F35"/>
    <mergeCell ref="C21:C23"/>
    <mergeCell ref="E21:F23"/>
    <mergeCell ref="E33:F33"/>
    <mergeCell ref="N33:P33"/>
    <mergeCell ref="N19:P19"/>
    <mergeCell ref="N20:P20"/>
    <mergeCell ref="O13:Y13"/>
    <mergeCell ref="A57:C58"/>
    <mergeCell ref="A61:C63"/>
    <mergeCell ref="E50:F50"/>
    <mergeCell ref="A59:C60"/>
    <mergeCell ref="E54:F54"/>
    <mergeCell ref="N54:P54"/>
    <mergeCell ref="A56:C56"/>
    <mergeCell ref="A48:A50"/>
    <mergeCell ref="E39:F39"/>
    <mergeCell ref="N39:P39"/>
    <mergeCell ref="E41:F41"/>
    <mergeCell ref="N41:P41"/>
    <mergeCell ref="C48:C50"/>
    <mergeCell ref="A21:A23"/>
    <mergeCell ref="N32:P32"/>
    <mergeCell ref="N21:P31"/>
    <mergeCell ref="S21:S29"/>
    <mergeCell ref="H21:H31"/>
    <mergeCell ref="H38:K38"/>
    <mergeCell ref="H32:K32"/>
    <mergeCell ref="I21:I31"/>
  </mergeCells>
  <dataValidations count="18">
    <dataValidation allowBlank="1" showInputMessage="1" showErrorMessage="1" sqref="E8:F11 H8" xr:uid="{00000000-0002-0000-0000-000000000000}"/>
    <dataValidation allowBlank="1" showInputMessage="1" showErrorMessage="1" prompt="Indica el propósito general del proceso, debe ser medible y coherente con su alcance y su redacción debe contener un verbo en infinitivo que identifique la acción a ser medida._x000a__x000a_¿Qué hace el proceso? ¿Para qué lo hace? ¿Cómo lo hace? ¿Para quién?" sqref="P6:S7" xr:uid="{00000000-0002-0000-0000-000001000000}"/>
    <dataValidation allowBlank="1" showInputMessage="1" showErrorMessage="1" promptTitle="Proceso" prompt="Previo a diligenciar las demás casillas, seleccione de la lista desplegable el proceso que va a caracterizar." sqref="C6:C7" xr:uid="{00000000-0002-0000-0000-000002000000}"/>
    <dataValidation allowBlank="1" showInputMessage="1" showErrorMessage="1" promptTitle="Macroproceso" prompt="El formato cargará automaticamente la información asociada al proceso que seleccionó." sqref="E6:F7" xr:uid="{00000000-0002-0000-0000-000003000000}"/>
    <dataValidation allowBlank="1" showInputMessage="1" showErrorMessage="1" promptTitle="Tipo de Proceso" prompt="El formato seleccionará automaticamente el tipo de proceso al que corresponde el proceso que seleccionó." sqref="H6:N7" xr:uid="{00000000-0002-0000-0000-000004000000}"/>
    <dataValidation allowBlank="1" showInputMessage="1" showErrorMessage="1" prompt="Con la ayuda del enlace, defina el tipo de indicador y el nombre del (los) indicadores que quiere establecer para medir su proceso." sqref="U6:Y6" xr:uid="{00000000-0002-0000-0000-000005000000}"/>
    <dataValidation allowBlank="1" showInputMessage="1" showErrorMessage="1" prompt="Confirme si el líder del proceso que aparece cargado se encuentra correcto." sqref="C13" xr:uid="{00000000-0002-0000-0000-000006000000}"/>
    <dataValidation allowBlank="1" showInputMessage="1" showErrorMessage="1" prompt="Para definir el alcance de su proceso tenga en cuenta que debe describir y delimitar brevemente el inicio y fin de las actividades del proceso. " sqref="H13:N13" xr:uid="{00000000-0002-0000-0000-000007000000}"/>
    <dataValidation allowBlank="1" showInputMessage="1" showErrorMessage="1" prompt="Identifica los procesos de la SIC, que proporcionan insumos o necesidades para ejecutar las actividades del proceso." sqref="A16" xr:uid="{00000000-0002-0000-0000-000008000000}"/>
    <dataValidation allowBlank="1" showInputMessage="1" showErrorMessage="1" prompt="Identifica Entidades externas o usuarios que proporcionan insumos o necesidades para ejecutar las actividades del proceso." sqref="C16" xr:uid="{00000000-0002-0000-0000-000009000000}"/>
    <dataValidation allowBlank="1" showInputMessage="1" showErrorMessage="1" prompt="Marque con una X, la etapa del ciclo PHV al que hace referencia la actividad._x000a__x000a_Puede insertar tantas filas como sea necesario de acuerdo al número de actividades requeridas. " sqref="H15:K15" xr:uid="{00000000-0002-0000-0000-00000A000000}"/>
    <dataValidation allowBlank="1" showInputMessage="1" showErrorMessage="1" prompt="Define los cargos y/o roles responsables de realizar la actividad descrita. _x000a_" sqref="S16" xr:uid="{00000000-0002-0000-0000-00000B000000}"/>
    <dataValidation allowBlank="1" showInputMessage="1" showErrorMessage="1" prompt="Identifica los procesos, los cargos o roles específicos que reciben la salida y que hacen parte de la SIC." sqref="W16" xr:uid="{00000000-0002-0000-0000-00000C000000}"/>
    <dataValidation allowBlank="1" showInputMessage="1" showErrorMessage="1" prompt="Identifica las entidades externas que reciben o son afectados por las salidas generadas en una actividad." sqref="Y16" xr:uid="{00000000-0002-0000-0000-00000D000000}"/>
    <dataValidation allowBlank="1" showInputMessage="1" showErrorMessage="1" prompt="Seleccione de la lista desplegable los trámites y OPAS asociados al proceso, en caso de tener más de uno utilice las diferentes filas." sqref="A56:C56" xr:uid="{00000000-0002-0000-0000-00000E000000}"/>
    <dataValidation allowBlank="1" showInputMessage="1" showErrorMessage="1" prompt="Son los insumos o la información de necesidades o aspectos legales que se requieren para la ejecución de las actividades. " sqref="E16:F16" xr:uid="{00000000-0002-0000-0000-00000F000000}"/>
    <dataValidation allowBlank="1" showInputMessage="1" showErrorMessage="1" prompt="Son los resultados o información que se generan al ejecutar las actividades del proceso. Por  lo general las salidas  están asociadas con los documentos de trabajo, registros y/o productos. (Memorandos, oficios, etc)" sqref="U16" xr:uid="{00000000-0002-0000-0000-000010000000}"/>
    <dataValidation allowBlank="1" showInputMessage="1" showErrorMessage="1" prompt="Corresponde a cada uno de los pasos que hacen parte del proceso. Su redacción debe iniciar con un verbo en infinitivo que indique la acción. No todas las actividades son consecutivas o secuenciales, pueden darse en paralelo o ser cíclicas." sqref="N16:P16" xr:uid="{00000000-0002-0000-0000-000011000000}"/>
  </dataValidations>
  <pageMargins left="0.70866141732283472" right="0.70866141732283472" top="0.74803149606299213" bottom="0.74803149606299213" header="0.31496062992125984" footer="0.31496062992125984"/>
  <pageSetup scale="30" orientation="portrait" r:id="rId1"/>
  <headerFooter>
    <oddFooter>&amp;RSC01-F09 Vr3 (2024-06-28)</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12000000}">
          <x14:formula1>
            <xm:f>'Listas desplegables'!$D$3:$D$47</xm:f>
          </x14:formula1>
          <xm:sqref>C8:C11</xm:sqref>
        </x14:dataValidation>
        <x14:dataValidation type="list" allowBlank="1" showInputMessage="1" showErrorMessage="1" xr:uid="{00000000-0002-0000-0000-000013000000}">
          <x14:formula1>
            <xm:f>'Listas desplegables'!$D$52:$D$80</xm:f>
          </x14:formula1>
          <xm:sqref>A59 A57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Y24"/>
  <sheetViews>
    <sheetView showGridLines="0" zoomScale="60" zoomScaleNormal="60" zoomScaleSheetLayoutView="80" workbookViewId="0">
      <selection activeCell="D1" sqref="D1:S1"/>
    </sheetView>
  </sheetViews>
  <sheetFormatPr baseColWidth="10" defaultColWidth="11.42578125" defaultRowHeight="14.25" x14ac:dyDescent="0.2"/>
  <cols>
    <col min="1" max="1" width="4" style="5" customWidth="1"/>
    <col min="2" max="2" width="33.85546875" style="5" customWidth="1"/>
    <col min="3" max="3" width="22.85546875" style="5" customWidth="1"/>
    <col min="4" max="4" width="7.5703125" style="5" customWidth="1"/>
    <col min="5" max="5" width="10" style="5" customWidth="1"/>
    <col min="6" max="6" width="12.42578125" style="5" customWidth="1"/>
    <col min="7" max="7" width="7.85546875" style="5" customWidth="1"/>
    <col min="8" max="8" width="4.140625" style="5" customWidth="1"/>
    <col min="9" max="9" width="13.85546875" style="5" customWidth="1"/>
    <col min="10" max="10" width="3.7109375" style="5" customWidth="1"/>
    <col min="11" max="11" width="9.42578125" style="5" customWidth="1"/>
    <col min="12" max="12" width="11" style="5" customWidth="1"/>
    <col min="13" max="13" width="13" style="5" customWidth="1"/>
    <col min="14" max="14" width="10.140625" style="5" customWidth="1"/>
    <col min="15" max="15" width="13.7109375" style="5" customWidth="1"/>
    <col min="16" max="17" width="12.5703125" style="5" customWidth="1"/>
    <col min="18" max="18" width="11.5703125" style="5" customWidth="1"/>
    <col min="19" max="19" width="4.42578125" style="5" customWidth="1"/>
    <col min="20" max="20" width="4.28515625" style="5" customWidth="1"/>
    <col min="21" max="22" width="11.42578125" style="5" customWidth="1"/>
    <col min="23" max="23" width="17.5703125" style="5" customWidth="1"/>
    <col min="24" max="24" width="16.5703125" style="5" customWidth="1"/>
    <col min="25" max="25" width="11" style="5" customWidth="1"/>
    <col min="26" max="16384" width="11.42578125" style="5"/>
  </cols>
  <sheetData>
    <row r="1" spans="2:25" ht="86.25" customHeight="1" x14ac:dyDescent="0.2">
      <c r="B1" s="297"/>
      <c r="C1" s="298"/>
      <c r="D1" s="299" t="s">
        <v>21</v>
      </c>
      <c r="E1" s="299"/>
      <c r="F1" s="299"/>
      <c r="G1" s="299"/>
      <c r="H1" s="299"/>
      <c r="I1" s="299"/>
      <c r="J1" s="299"/>
      <c r="K1" s="299"/>
      <c r="L1" s="299"/>
      <c r="M1" s="299"/>
      <c r="N1" s="299"/>
      <c r="O1" s="299"/>
      <c r="P1" s="299"/>
      <c r="Q1" s="299"/>
      <c r="R1" s="299"/>
      <c r="S1" s="300"/>
    </row>
    <row r="2" spans="2:25" ht="17.45" customHeight="1" x14ac:dyDescent="0.2">
      <c r="B2" s="301"/>
      <c r="C2" s="302"/>
      <c r="D2" s="302"/>
      <c r="E2" s="302"/>
      <c r="F2" s="302"/>
      <c r="G2" s="302"/>
      <c r="H2" s="302"/>
      <c r="I2" s="302"/>
      <c r="J2" s="302"/>
      <c r="K2" s="302"/>
      <c r="L2" s="302"/>
      <c r="M2" s="302"/>
      <c r="N2" s="302"/>
      <c r="O2" s="302"/>
      <c r="P2" s="302"/>
      <c r="Q2" s="302"/>
      <c r="R2" s="302"/>
      <c r="S2" s="303"/>
    </row>
    <row r="3" spans="2:25" ht="29.25" customHeight="1" x14ac:dyDescent="0.2">
      <c r="B3" s="304" t="s">
        <v>162</v>
      </c>
      <c r="C3" s="305"/>
      <c r="D3" s="305"/>
      <c r="E3" s="305"/>
      <c r="F3" s="305"/>
      <c r="G3" s="305"/>
      <c r="H3" s="305"/>
      <c r="I3" s="305"/>
      <c r="J3" s="305"/>
      <c r="K3" s="305"/>
      <c r="L3" s="305"/>
      <c r="M3" s="305"/>
      <c r="N3" s="305"/>
      <c r="O3" s="305"/>
      <c r="P3" s="305"/>
      <c r="Q3" s="305"/>
      <c r="R3" s="305"/>
      <c r="S3" s="306"/>
    </row>
    <row r="4" spans="2:25" ht="30.2" customHeight="1" x14ac:dyDescent="0.2">
      <c r="B4" s="93" t="s">
        <v>37</v>
      </c>
      <c r="C4" s="307" t="s">
        <v>184</v>
      </c>
      <c r="D4" s="308"/>
      <c r="E4" s="308"/>
      <c r="F4" s="308"/>
      <c r="G4" s="308"/>
      <c r="H4" s="308"/>
      <c r="I4" s="308"/>
      <c r="J4" s="308"/>
      <c r="K4" s="308"/>
      <c r="L4" s="308"/>
      <c r="M4" s="308"/>
      <c r="N4" s="308"/>
      <c r="O4" s="308"/>
      <c r="P4" s="308"/>
      <c r="Q4" s="308"/>
      <c r="R4" s="308"/>
      <c r="S4" s="309"/>
    </row>
    <row r="5" spans="2:25" ht="30.2" customHeight="1" x14ac:dyDescent="0.2">
      <c r="B5" s="93" t="s">
        <v>22</v>
      </c>
      <c r="C5" s="307" t="s">
        <v>64</v>
      </c>
      <c r="D5" s="308"/>
      <c r="E5" s="308"/>
      <c r="F5" s="308"/>
      <c r="G5" s="308"/>
      <c r="H5" s="308"/>
      <c r="I5" s="308"/>
      <c r="J5" s="327"/>
      <c r="K5" s="316" t="s">
        <v>36</v>
      </c>
      <c r="L5" s="316"/>
      <c r="M5" s="328" t="str">
        <f>VLOOKUP(C5,'Listas desplegables'!D3:G46,2,0)</f>
        <v xml:space="preserve">Vigilancia Normas de Libre Competencia </v>
      </c>
      <c r="N5" s="328"/>
      <c r="O5" s="328"/>
      <c r="P5" s="328"/>
      <c r="Q5" s="328"/>
      <c r="R5" s="328"/>
      <c r="S5" s="329"/>
    </row>
    <row r="6" spans="2:25" ht="36.75" customHeight="1" x14ac:dyDescent="0.2">
      <c r="B6" s="93" t="s">
        <v>308</v>
      </c>
      <c r="C6" s="328" t="str">
        <f>VLOOKUP(C5,'Listas desplegables'!D3:G46,4,0)</f>
        <v xml:space="preserve">Delegado para la Protección de la Competencia </v>
      </c>
      <c r="D6" s="328"/>
      <c r="E6" s="328"/>
      <c r="F6" s="328"/>
      <c r="G6" s="328"/>
      <c r="H6" s="328"/>
      <c r="I6" s="328"/>
      <c r="J6" s="328"/>
      <c r="K6" s="330" t="s">
        <v>38</v>
      </c>
      <c r="L6" s="330"/>
      <c r="M6" s="331" t="s">
        <v>337</v>
      </c>
      <c r="N6" s="331"/>
      <c r="O6" s="331"/>
      <c r="P6" s="331"/>
      <c r="Q6" s="331"/>
      <c r="R6" s="331"/>
      <c r="S6" s="332"/>
    </row>
    <row r="7" spans="2:25" ht="15.75" customHeight="1" x14ac:dyDescent="0.2">
      <c r="B7" s="333"/>
      <c r="C7" s="334"/>
      <c r="D7" s="334"/>
      <c r="E7" s="334"/>
      <c r="F7" s="334"/>
      <c r="G7" s="334"/>
      <c r="H7" s="334"/>
      <c r="I7" s="334"/>
      <c r="J7" s="334"/>
      <c r="K7" s="334"/>
      <c r="L7" s="334"/>
      <c r="M7" s="334"/>
      <c r="N7" s="334"/>
      <c r="O7" s="334"/>
      <c r="P7" s="334"/>
      <c r="Q7" s="334"/>
      <c r="R7" s="334"/>
      <c r="S7" s="335"/>
    </row>
    <row r="8" spans="2:25" ht="65.25" customHeight="1" x14ac:dyDescent="0.2">
      <c r="B8" s="93" t="s">
        <v>23</v>
      </c>
      <c r="C8" s="319" t="str">
        <f>Caracterización!W8</f>
        <v>Porcentaje de cumplimiento en la expedición de los Informes motivados dentro del término de 32 meses contados a partir de la expedición de la resolución de apertura de investigación. (las aperturas antes del 1 de enero de 2023).</v>
      </c>
      <c r="D8" s="319"/>
      <c r="E8" s="319"/>
      <c r="F8" s="319"/>
      <c r="G8" s="319"/>
      <c r="H8" s="319"/>
      <c r="I8" s="319"/>
      <c r="J8" s="319"/>
      <c r="K8" s="330" t="s">
        <v>39</v>
      </c>
      <c r="L8" s="330"/>
      <c r="M8" s="338" t="str">
        <f>Caracterización!U8</f>
        <v>Eficiencia</v>
      </c>
      <c r="N8" s="338"/>
      <c r="O8" s="330" t="s">
        <v>42</v>
      </c>
      <c r="P8" s="330"/>
      <c r="Q8" s="339" t="s">
        <v>208</v>
      </c>
      <c r="R8" s="339"/>
      <c r="S8" s="340"/>
    </row>
    <row r="9" spans="2:25" ht="81.75" customHeight="1" x14ac:dyDescent="0.2">
      <c r="B9" s="93" t="s">
        <v>24</v>
      </c>
      <c r="C9" s="273" t="s">
        <v>368</v>
      </c>
      <c r="D9" s="336"/>
      <c r="E9" s="336"/>
      <c r="F9" s="336"/>
      <c r="G9" s="336"/>
      <c r="H9" s="336"/>
      <c r="I9" s="336"/>
      <c r="J9" s="336"/>
      <c r="K9" s="336"/>
      <c r="L9" s="336"/>
      <c r="M9" s="336"/>
      <c r="N9" s="336"/>
      <c r="O9" s="336"/>
      <c r="P9" s="336"/>
      <c r="Q9" s="336"/>
      <c r="R9" s="336"/>
      <c r="S9" s="337"/>
    </row>
    <row r="10" spans="2:25" ht="78.75" customHeight="1" x14ac:dyDescent="0.2">
      <c r="B10" s="93" t="s">
        <v>40</v>
      </c>
      <c r="C10" s="322" t="s">
        <v>369</v>
      </c>
      <c r="D10" s="323"/>
      <c r="E10" s="323"/>
      <c r="F10" s="323"/>
      <c r="G10" s="323"/>
      <c r="H10" s="323"/>
      <c r="I10" s="323"/>
      <c r="J10" s="323"/>
      <c r="K10" s="323"/>
      <c r="L10" s="323"/>
      <c r="M10" s="323"/>
      <c r="N10" s="323"/>
      <c r="O10" s="323"/>
      <c r="P10" s="323"/>
      <c r="Q10" s="323"/>
      <c r="R10" s="323"/>
      <c r="S10" s="324"/>
    </row>
    <row r="11" spans="2:25" ht="72.75" customHeight="1" x14ac:dyDescent="0.2">
      <c r="B11" s="94" t="s">
        <v>165</v>
      </c>
      <c r="C11" s="325" t="str">
        <f>Caracterización!P8</f>
        <v>Realizar actividades de inspección, vigilancia y control para verificar el cumplimiento del régimen de protección de la libre competencia económica, a través del trámite de indagaciones iniciadas de oficio, denuncias, averiguaciones preliminares e investigaciones administrativas. Instruir el trámite de solicitud de explicaciones por incumplimiento de ordenes o instrucciones u obstrucciones,  así como, monitorear y vigilar el cumplimiento de los condicionamientos impuestos y las garantías aprobadas por la Superintendente de Industria y Comercio  con el propósito de proteger la libre participación de las empresas en el mercado, el bienestar de los consumidores y la eficiencia económica.</v>
      </c>
      <c r="D11" s="325"/>
      <c r="E11" s="325"/>
      <c r="F11" s="325"/>
      <c r="G11" s="325"/>
      <c r="H11" s="325"/>
      <c r="I11" s="325"/>
      <c r="J11" s="325"/>
      <c r="K11" s="325"/>
      <c r="L11" s="325"/>
      <c r="M11" s="325"/>
      <c r="N11" s="325"/>
      <c r="O11" s="325"/>
      <c r="P11" s="325"/>
      <c r="Q11" s="325"/>
      <c r="R11" s="325"/>
      <c r="S11" s="326"/>
    </row>
    <row r="12" spans="2:25" ht="14.25" customHeight="1" x14ac:dyDescent="0.2">
      <c r="B12" s="310"/>
      <c r="C12" s="311"/>
      <c r="D12" s="311"/>
      <c r="E12" s="311"/>
      <c r="F12" s="311"/>
      <c r="G12" s="311"/>
      <c r="H12" s="311"/>
      <c r="I12" s="311"/>
      <c r="J12" s="311"/>
      <c r="K12" s="311"/>
      <c r="L12" s="311"/>
      <c r="M12" s="311"/>
      <c r="N12" s="311"/>
      <c r="O12" s="311"/>
      <c r="P12" s="311"/>
      <c r="Q12" s="311"/>
      <c r="R12" s="311"/>
      <c r="S12" s="312"/>
    </row>
    <row r="13" spans="2:25" s="6" customFormat="1" ht="30.2" customHeight="1" x14ac:dyDescent="0.2">
      <c r="B13" s="95" t="s">
        <v>25</v>
      </c>
      <c r="C13" s="313" t="s">
        <v>164</v>
      </c>
      <c r="D13" s="314"/>
      <c r="E13" s="313" t="s">
        <v>41</v>
      </c>
      <c r="F13" s="315"/>
      <c r="G13" s="315"/>
      <c r="H13" s="314"/>
      <c r="I13" s="316" t="s">
        <v>26</v>
      </c>
      <c r="J13" s="316"/>
      <c r="K13" s="316"/>
      <c r="L13" s="316"/>
      <c r="M13" s="316"/>
      <c r="N13" s="316" t="s">
        <v>27</v>
      </c>
      <c r="O13" s="316"/>
      <c r="P13" s="316"/>
      <c r="Q13" s="316"/>
      <c r="R13" s="317"/>
      <c r="S13" s="318"/>
      <c r="U13" s="5"/>
      <c r="V13" s="5"/>
      <c r="W13" s="5"/>
      <c r="X13" s="5"/>
      <c r="Y13" s="5"/>
    </row>
    <row r="14" spans="2:25" ht="94.5" customHeight="1" x14ac:dyDescent="0.2">
      <c r="B14" s="110" t="s">
        <v>361</v>
      </c>
      <c r="C14" s="164" t="s">
        <v>360</v>
      </c>
      <c r="D14" s="319"/>
      <c r="E14" s="320" t="s">
        <v>370</v>
      </c>
      <c r="F14" s="320"/>
      <c r="G14" s="320"/>
      <c r="H14" s="320"/>
      <c r="I14" s="320" t="s">
        <v>309</v>
      </c>
      <c r="J14" s="320"/>
      <c r="K14" s="320"/>
      <c r="L14" s="320"/>
      <c r="M14" s="320"/>
      <c r="N14" s="320" t="s">
        <v>285</v>
      </c>
      <c r="O14" s="320"/>
      <c r="P14" s="320"/>
      <c r="Q14" s="320"/>
      <c r="R14" s="321"/>
      <c r="S14" s="318"/>
    </row>
    <row r="15" spans="2:25" ht="48.6" customHeight="1" x14ac:dyDescent="0.2">
      <c r="B15" s="111" t="s">
        <v>338</v>
      </c>
      <c r="C15" s="164" t="s">
        <v>336</v>
      </c>
      <c r="D15" s="319"/>
      <c r="E15" s="320" t="s">
        <v>336</v>
      </c>
      <c r="F15" s="320"/>
      <c r="G15" s="320"/>
      <c r="H15" s="320"/>
      <c r="I15" s="320" t="s">
        <v>309</v>
      </c>
      <c r="J15" s="320"/>
      <c r="K15" s="320"/>
      <c r="L15" s="320"/>
      <c r="M15" s="320"/>
      <c r="N15" s="320" t="s">
        <v>285</v>
      </c>
      <c r="O15" s="320"/>
      <c r="P15" s="320"/>
      <c r="Q15" s="320"/>
      <c r="R15" s="321"/>
      <c r="S15" s="318"/>
    </row>
    <row r="16" spans="2:25" x14ac:dyDescent="0.2">
      <c r="B16" s="288"/>
      <c r="C16" s="289"/>
      <c r="D16" s="289"/>
      <c r="E16" s="289"/>
      <c r="F16" s="289"/>
      <c r="G16" s="289"/>
      <c r="H16" s="289"/>
      <c r="I16" s="289"/>
      <c r="J16" s="289"/>
      <c r="K16" s="289"/>
      <c r="L16" s="289"/>
      <c r="M16" s="289"/>
      <c r="N16" s="289"/>
      <c r="O16" s="289"/>
      <c r="P16" s="289"/>
      <c r="Q16" s="289"/>
      <c r="R16" s="289"/>
      <c r="S16" s="290"/>
    </row>
    <row r="17" spans="2:19" x14ac:dyDescent="0.2">
      <c r="B17" s="96"/>
      <c r="C17" s="97"/>
      <c r="D17" s="97"/>
      <c r="E17" s="97"/>
      <c r="F17" s="97"/>
      <c r="G17" s="97"/>
      <c r="H17" s="97"/>
      <c r="I17" s="97"/>
      <c r="J17" s="97"/>
      <c r="K17" s="97"/>
      <c r="L17" s="97"/>
      <c r="M17" s="97"/>
      <c r="N17" s="97"/>
      <c r="O17" s="97"/>
      <c r="P17" s="97"/>
      <c r="Q17" s="97"/>
      <c r="R17" s="98"/>
      <c r="S17" s="7"/>
    </row>
    <row r="18" spans="2:19" ht="15" x14ac:dyDescent="0.2">
      <c r="B18" s="99" t="s">
        <v>28</v>
      </c>
      <c r="C18" s="5" t="s">
        <v>29</v>
      </c>
      <c r="D18" s="108" t="s">
        <v>241</v>
      </c>
      <c r="F18" s="5" t="s">
        <v>30</v>
      </c>
      <c r="G18" s="100"/>
      <c r="I18" s="5" t="s">
        <v>31</v>
      </c>
      <c r="K18" s="100"/>
      <c r="M18" s="5" t="s">
        <v>32</v>
      </c>
      <c r="N18" s="100"/>
      <c r="R18" s="101"/>
      <c r="S18" s="7"/>
    </row>
    <row r="19" spans="2:19" x14ac:dyDescent="0.2">
      <c r="B19" s="102"/>
      <c r="C19" s="103"/>
      <c r="D19" s="103"/>
      <c r="E19" s="103"/>
      <c r="F19" s="103"/>
      <c r="G19" s="103"/>
      <c r="H19" s="103"/>
      <c r="I19" s="103"/>
      <c r="J19" s="103"/>
      <c r="K19" s="103"/>
      <c r="L19" s="103"/>
      <c r="M19" s="103"/>
      <c r="N19" s="103"/>
      <c r="O19" s="103"/>
      <c r="P19" s="103"/>
      <c r="Q19" s="103"/>
      <c r="R19" s="104"/>
      <c r="S19" s="7"/>
    </row>
    <row r="20" spans="2:19" x14ac:dyDescent="0.2">
      <c r="B20" s="105"/>
      <c r="S20" s="7"/>
    </row>
    <row r="21" spans="2:19" x14ac:dyDescent="0.2">
      <c r="B21" s="291" t="s">
        <v>33</v>
      </c>
      <c r="C21" s="257" t="s">
        <v>209</v>
      </c>
      <c r="D21" s="292"/>
      <c r="E21" s="292"/>
      <c r="F21" s="292"/>
      <c r="G21" s="166"/>
      <c r="H21" s="109"/>
      <c r="I21" s="293" t="s">
        <v>210</v>
      </c>
      <c r="J21" s="293"/>
      <c r="K21" s="293"/>
      <c r="L21" s="293"/>
      <c r="M21" s="294"/>
      <c r="N21" s="224" t="s">
        <v>211</v>
      </c>
      <c r="O21" s="295"/>
      <c r="P21" s="295"/>
      <c r="Q21" s="295"/>
      <c r="R21" s="296"/>
      <c r="S21" s="7"/>
    </row>
    <row r="22" spans="2:19" x14ac:dyDescent="0.2">
      <c r="B22" s="291"/>
      <c r="C22" s="257" t="s">
        <v>241</v>
      </c>
      <c r="D22" s="292"/>
      <c r="E22" s="292"/>
      <c r="F22" s="292"/>
      <c r="G22" s="166"/>
      <c r="H22" s="257"/>
      <c r="I22" s="292"/>
      <c r="J22" s="292"/>
      <c r="K22" s="292"/>
      <c r="L22" s="292"/>
      <c r="M22" s="166"/>
      <c r="N22" s="224"/>
      <c r="O22" s="295"/>
      <c r="P22" s="295"/>
      <c r="Q22" s="295"/>
      <c r="R22" s="296"/>
      <c r="S22" s="7"/>
    </row>
    <row r="23" spans="2:19" x14ac:dyDescent="0.2">
      <c r="B23" s="105"/>
      <c r="S23" s="7"/>
    </row>
    <row r="24" spans="2:19" ht="96.75" customHeight="1" thickBot="1" x14ac:dyDescent="0.25">
      <c r="B24" s="107" t="s">
        <v>34</v>
      </c>
      <c r="C24" s="282">
        <v>0.9</v>
      </c>
      <c r="D24" s="283"/>
      <c r="E24" s="279" t="s">
        <v>35</v>
      </c>
      <c r="F24" s="280"/>
      <c r="G24" s="281"/>
      <c r="H24" s="282" t="s">
        <v>371</v>
      </c>
      <c r="I24" s="283"/>
      <c r="J24" s="284"/>
      <c r="K24" s="279" t="s">
        <v>233</v>
      </c>
      <c r="L24" s="280"/>
      <c r="M24" s="280"/>
      <c r="N24" s="281"/>
      <c r="O24" s="285" t="s">
        <v>357</v>
      </c>
      <c r="P24" s="286"/>
      <c r="Q24" s="286"/>
      <c r="R24" s="287"/>
      <c r="S24" s="8"/>
    </row>
  </sheetData>
  <mergeCells count="47">
    <mergeCell ref="C10:S10"/>
    <mergeCell ref="C11:S11"/>
    <mergeCell ref="C5:J5"/>
    <mergeCell ref="K5:L5"/>
    <mergeCell ref="M5:S5"/>
    <mergeCell ref="C6:J6"/>
    <mergeCell ref="K6:L6"/>
    <mergeCell ref="M6:S6"/>
    <mergeCell ref="B7:S7"/>
    <mergeCell ref="C9:S9"/>
    <mergeCell ref="C8:J8"/>
    <mergeCell ref="K8:L8"/>
    <mergeCell ref="M8:N8"/>
    <mergeCell ref="O8:P8"/>
    <mergeCell ref="Q8:S8"/>
    <mergeCell ref="B12:S12"/>
    <mergeCell ref="C13:D13"/>
    <mergeCell ref="E13:H13"/>
    <mergeCell ref="I13:M13"/>
    <mergeCell ref="N13:R13"/>
    <mergeCell ref="S13:S15"/>
    <mergeCell ref="C14:D14"/>
    <mergeCell ref="E14:H14"/>
    <mergeCell ref="I14:M14"/>
    <mergeCell ref="N14:R14"/>
    <mergeCell ref="C15:D15"/>
    <mergeCell ref="E15:H15"/>
    <mergeCell ref="I15:M15"/>
    <mergeCell ref="N15:R15"/>
    <mergeCell ref="B1:C1"/>
    <mergeCell ref="D1:S1"/>
    <mergeCell ref="B2:S2"/>
    <mergeCell ref="B3:S3"/>
    <mergeCell ref="C4:S4"/>
    <mergeCell ref="E24:G24"/>
    <mergeCell ref="H24:J24"/>
    <mergeCell ref="K24:N24"/>
    <mergeCell ref="O24:R24"/>
    <mergeCell ref="B16:S16"/>
    <mergeCell ref="B21:B22"/>
    <mergeCell ref="C21:G21"/>
    <mergeCell ref="I21:M21"/>
    <mergeCell ref="N21:R21"/>
    <mergeCell ref="C22:G22"/>
    <mergeCell ref="H22:M22"/>
    <mergeCell ref="N22:R22"/>
    <mergeCell ref="C24:D24"/>
  </mergeCells>
  <dataValidations count="21">
    <dataValidation allowBlank="1" showInputMessage="1" showErrorMessage="1" prompt="Si existe linea base, por favor indique en esta casilla desde que fuente de información  se tomarón los datos" sqref="K24:N24" xr:uid="{00000000-0002-0000-0100-000000000000}"/>
    <dataValidation allowBlank="1" showInputMessage="1" showErrorMessage="1" prompt="En caso de contar con información previa de la medición, establezca cul es la linea de partida para la medición de su indicador" sqref="E24:G24" xr:uid="{00000000-0002-0000-0100-000001000000}"/>
    <dataValidation allowBlank="1" showInputMessage="1" showErrorMessage="1" prompt="Defina la meta del indicador, teniendo en cuenta la tendencia establecida" sqref="B24" xr:uid="{00000000-0002-0000-0100-000002000000}"/>
    <dataValidation allowBlank="1" showInputMessage="1" showErrorMessage="1" prompt="Seleccione con una &quot;X&quot; la tendencia que debe tener el resultado del indicador" sqref="B21:B22" xr:uid="{00000000-0002-0000-0100-000003000000}"/>
    <dataValidation allowBlank="1" showInputMessage="1" showErrorMessage="1" prompt="Seleccione la periodicidad con la que se va a medir el indicador. Solo pueed seleccionar una." sqref="B18" xr:uid="{00000000-0002-0000-0100-000004000000}"/>
    <dataValidation allowBlank="1" showInputMessage="1" showErrorMessage="1" prompt="Aclara de donde tomará la información para el cálculo del indicador" sqref="N13:R13" xr:uid="{00000000-0002-0000-0100-000005000000}"/>
    <dataValidation allowBlank="1" showInputMessage="1" showErrorMessage="1" prompt="Seleccione de la lista desplegable la unidad de medida de cada una de sus variables." sqref="I13:M13" xr:uid="{00000000-0002-0000-0100-000006000000}"/>
    <dataValidation allowBlank="1" showInputMessage="1" showErrorMessage="1" prompt="Describa brevemente la variable definida" sqref="E13:H13" xr:uid="{00000000-0002-0000-0100-000007000000}"/>
    <dataValidation allowBlank="1" showInputMessage="1" showErrorMessage="1" prompt="En cada casilla defina el nombre de las variables de su indicador" sqref="C13:D13" xr:uid="{00000000-0002-0000-0100-000008000000}"/>
    <dataValidation allowBlank="1" showInputMessage="1" showErrorMessage="1" prompt="Defina la relación mátematica que se constituirá como la fórmula de su indicador" sqref="B13" xr:uid="{00000000-0002-0000-0100-000009000000}"/>
    <dataValidation allowBlank="1" showInputMessage="1" showErrorMessage="1" prompt="Se cargará automaticamente el objetivo del proceso que definió en la caracterización." sqref="B11" xr:uid="{00000000-0002-0000-0100-00000A000000}"/>
    <dataValidation allowBlank="1" showInputMessage="1" showErrorMessage="1" prompt="Amplie el objetivo del indicador, contestando preguntas como  ¿qué?, ¿para qué?, ¿cómo?" sqref="B10" xr:uid="{00000000-0002-0000-0100-00000B000000}"/>
    <dataValidation allowBlank="1" showInputMessage="1" showErrorMessage="1" prompt="Elija de la lista desplegable si el indicador es acumulado (cuando trae información previa a esta medición) o no acumulado (cuando inicia la medición en este periodo)." sqref="O8:P8" xr:uid="{00000000-0002-0000-0100-00000D000000}"/>
    <dataValidation allowBlank="1" showInputMessage="1" showErrorMessage="1" prompt="Se cargará automáticamente el tipo de indicador que definió en la caracterización." sqref="K8:L8" xr:uid="{00000000-0002-0000-0100-00000E000000}"/>
    <dataValidation allowBlank="1" showInputMessage="1" showErrorMessage="1" prompt="Se cargará automaticamente el líder del proceso seleccionado. Por favor válidelo y retroalimente al enlace de la OAP." sqref="B6" xr:uid="{00000000-0002-0000-0100-00000F000000}"/>
    <dataValidation allowBlank="1" showInputMessage="1" showErrorMessage="1" prompt="Se cargará automaticamente el nombre del indicador que definió en la caracterización" sqref="B8" xr:uid="{00000000-0002-0000-0100-000010000000}"/>
    <dataValidation allowBlank="1" showInputMessage="1" showErrorMessage="1" prompt="Ingrese el nombre y el cargo de la persona responsable de la medición del indicador._x000a_Ej: Juan Perez - Profesional Univeristario " sqref="K6:L6" xr:uid="{00000000-0002-0000-0100-000011000000}"/>
    <dataValidation allowBlank="1" showInputMessage="1" showErrorMessage="1" prompt="Se cargará automáticamente el macroproceso al cual pertenece el macroproceso" sqref="K5:L5" xr:uid="{00000000-0002-0000-0100-000012000000}"/>
    <dataValidation allowBlank="1" showInputMessage="1" showErrorMessage="1" prompt="Seleccione de la lista desplegable el nombre del proceso" sqref="B5" xr:uid="{00000000-0002-0000-0100-000013000000}"/>
    <dataValidation allowBlank="1" showInputMessage="1" showErrorMessage="1" promptTitle="Dependencia" prompt="Seleccione de la lista desplegable la dependencia responsable del proceso" sqref="B4" xr:uid="{00000000-0002-0000-0100-000014000000}"/>
    <dataValidation allowBlank="1" showInputMessage="1" showErrorMessage="1" prompt="Defina en esta casilla lo que busca medir, el objetivo del indicador es un paso previo a definir el indicador, y su precisión es muy importante.  Debe ser i) específicos, ii) Alcanzable,  iii) medibles, " sqref="B9" xr:uid="{00000000-0002-0000-0100-00000C000000}"/>
  </dataValidations>
  <printOptions horizontalCentered="1"/>
  <pageMargins left="0.51181102362204722" right="0.51181102362204722" top="0.59055118110236227" bottom="0.59055118110236227" header="0.31496062992125984" footer="0.70866141732283472"/>
  <pageSetup scale="43" orientation="portrait" r:id="rId1"/>
  <headerFooter>
    <oddFooter>&amp;RDE02-F03 Vr4 (2024-06-28)</oddFooter>
  </headerFooter>
  <colBreaks count="1" manualBreakCount="1">
    <brk id="20" max="1048575"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15000000}">
          <x14:formula1>
            <xm:f>'Listas desplegables'!$D$3:$D$47</xm:f>
          </x14:formula1>
          <xm:sqref>C5:J5</xm:sqref>
        </x14:dataValidation>
        <x14:dataValidation type="list" allowBlank="1" showInputMessage="1" showErrorMessage="1" xr:uid="{00000000-0002-0000-0100-000017000000}">
          <x14:formula1>
            <xm:f>'Listas desplegables'!$O$2:$O$3</xm:f>
          </x14:formula1>
          <xm:sqref>Q8:S8</xm:sqref>
        </x14:dataValidation>
        <x14:dataValidation type="list" allowBlank="1" showInputMessage="1" showErrorMessage="1" xr:uid="{00000000-0002-0000-0100-000018000000}">
          <x14:formula1>
            <xm:f>'Listas desplegables'!$L$2:$L$42</xm:f>
          </x14:formula1>
          <xm:sqref>C4:S4</xm:sqref>
        </x14:dataValidation>
        <x14:dataValidation type="list" allowBlank="1" showInputMessage="1" showErrorMessage="1" xr:uid="{00000000-0002-0000-0100-000016000000}">
          <x14:formula1>
            <xm:f>'Listas desplegables'!$O$19:$O$20</xm:f>
          </x14:formula1>
          <xm:sqref>I14:M15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E87A8A-C8B4-4E1C-896F-151227CAB5DF}">
  <sheetPr>
    <pageSetUpPr fitToPage="1"/>
  </sheetPr>
  <dimension ref="B1:Y25"/>
  <sheetViews>
    <sheetView showGridLines="0" zoomScale="70" zoomScaleNormal="70" zoomScaleSheetLayoutView="80" workbookViewId="0">
      <selection activeCell="D1" sqref="D1:S1"/>
    </sheetView>
  </sheetViews>
  <sheetFormatPr baseColWidth="10" defaultColWidth="11.42578125" defaultRowHeight="14.25" x14ac:dyDescent="0.2"/>
  <cols>
    <col min="1" max="1" width="4" style="5" customWidth="1"/>
    <col min="2" max="2" width="33.42578125" style="5" customWidth="1"/>
    <col min="3" max="3" width="18.28515625" style="5" customWidth="1"/>
    <col min="4" max="4" width="7.5703125" style="5" customWidth="1"/>
    <col min="5" max="5" width="10" style="5" customWidth="1"/>
    <col min="6" max="6" width="12.42578125" style="5" customWidth="1"/>
    <col min="7" max="7" width="7.85546875" style="5" customWidth="1"/>
    <col min="8" max="8" width="4.140625" style="5" customWidth="1"/>
    <col min="9" max="9" width="13.85546875" style="5" customWidth="1"/>
    <col min="10" max="10" width="3.7109375" style="5" customWidth="1"/>
    <col min="11" max="11" width="9.42578125" style="5" customWidth="1"/>
    <col min="12" max="12" width="11" style="5" customWidth="1"/>
    <col min="13" max="13" width="13" style="5" customWidth="1"/>
    <col min="14" max="14" width="10.140625" style="5" customWidth="1"/>
    <col min="15" max="15" width="13.7109375" style="5" customWidth="1"/>
    <col min="16" max="17" width="12.5703125" style="5" customWidth="1"/>
    <col min="18" max="18" width="11.5703125" style="5" customWidth="1"/>
    <col min="19" max="19" width="4.42578125" style="5" customWidth="1"/>
    <col min="20" max="20" width="4.28515625" style="5" customWidth="1"/>
    <col min="21" max="22" width="11.42578125" style="5" customWidth="1"/>
    <col min="23" max="23" width="17.5703125" style="5" customWidth="1"/>
    <col min="24" max="24" width="16.5703125" style="5" customWidth="1"/>
    <col min="25" max="25" width="11" style="5" customWidth="1"/>
    <col min="26" max="16384" width="11.42578125" style="5"/>
  </cols>
  <sheetData>
    <row r="1" spans="2:25" ht="86.25" customHeight="1" x14ac:dyDescent="0.2">
      <c r="B1" s="297"/>
      <c r="C1" s="298"/>
      <c r="D1" s="299" t="s">
        <v>21</v>
      </c>
      <c r="E1" s="299"/>
      <c r="F1" s="299"/>
      <c r="G1" s="299"/>
      <c r="H1" s="299"/>
      <c r="I1" s="299"/>
      <c r="J1" s="299"/>
      <c r="K1" s="299"/>
      <c r="L1" s="299"/>
      <c r="M1" s="299"/>
      <c r="N1" s="299"/>
      <c r="O1" s="299"/>
      <c r="P1" s="299"/>
      <c r="Q1" s="299"/>
      <c r="R1" s="299"/>
      <c r="S1" s="300"/>
    </row>
    <row r="2" spans="2:25" ht="17.45" customHeight="1" x14ac:dyDescent="0.2">
      <c r="B2" s="301"/>
      <c r="C2" s="302"/>
      <c r="D2" s="302"/>
      <c r="E2" s="302"/>
      <c r="F2" s="302"/>
      <c r="G2" s="302"/>
      <c r="H2" s="302"/>
      <c r="I2" s="302"/>
      <c r="J2" s="302"/>
      <c r="K2" s="302"/>
      <c r="L2" s="302"/>
      <c r="M2" s="302"/>
      <c r="N2" s="302"/>
      <c r="O2" s="302"/>
      <c r="P2" s="302"/>
      <c r="Q2" s="302"/>
      <c r="R2" s="302"/>
      <c r="S2" s="303"/>
    </row>
    <row r="3" spans="2:25" ht="29.25" customHeight="1" x14ac:dyDescent="0.2">
      <c r="B3" s="304" t="s">
        <v>162</v>
      </c>
      <c r="C3" s="305"/>
      <c r="D3" s="305"/>
      <c r="E3" s="305"/>
      <c r="F3" s="305"/>
      <c r="G3" s="305"/>
      <c r="H3" s="305"/>
      <c r="I3" s="305"/>
      <c r="J3" s="305"/>
      <c r="K3" s="305"/>
      <c r="L3" s="305"/>
      <c r="M3" s="305"/>
      <c r="N3" s="305"/>
      <c r="O3" s="305"/>
      <c r="P3" s="305"/>
      <c r="Q3" s="305"/>
      <c r="R3" s="305"/>
      <c r="S3" s="306"/>
    </row>
    <row r="4" spans="2:25" ht="30.2" customHeight="1" x14ac:dyDescent="0.2">
      <c r="B4" s="93" t="s">
        <v>37</v>
      </c>
      <c r="C4" s="307" t="s">
        <v>184</v>
      </c>
      <c r="D4" s="308"/>
      <c r="E4" s="308"/>
      <c r="F4" s="308"/>
      <c r="G4" s="308"/>
      <c r="H4" s="308"/>
      <c r="I4" s="308"/>
      <c r="J4" s="308"/>
      <c r="K4" s="308"/>
      <c r="L4" s="308"/>
      <c r="M4" s="308"/>
      <c r="N4" s="308"/>
      <c r="O4" s="308"/>
      <c r="P4" s="308"/>
      <c r="Q4" s="308"/>
      <c r="R4" s="308"/>
      <c r="S4" s="309"/>
    </row>
    <row r="5" spans="2:25" ht="30.2" customHeight="1" x14ac:dyDescent="0.2">
      <c r="B5" s="93" t="s">
        <v>22</v>
      </c>
      <c r="C5" s="307" t="s">
        <v>64</v>
      </c>
      <c r="D5" s="308"/>
      <c r="E5" s="308"/>
      <c r="F5" s="308"/>
      <c r="G5" s="308"/>
      <c r="H5" s="308"/>
      <c r="I5" s="308"/>
      <c r="J5" s="327"/>
      <c r="K5" s="316" t="s">
        <v>36</v>
      </c>
      <c r="L5" s="316"/>
      <c r="M5" s="328" t="str">
        <f>[2]Caracterización!E8</f>
        <v xml:space="preserve">Vigilancia Normas de Libre Competencia </v>
      </c>
      <c r="N5" s="328"/>
      <c r="O5" s="328"/>
      <c r="P5" s="328"/>
      <c r="Q5" s="328"/>
      <c r="R5" s="328"/>
      <c r="S5" s="329"/>
    </row>
    <row r="6" spans="2:25" ht="36.75" customHeight="1" x14ac:dyDescent="0.2">
      <c r="B6" s="93" t="s">
        <v>308</v>
      </c>
      <c r="C6" s="328" t="str">
        <f>VLOOKUP(C5,'[2]Listas desplegables'!D3:G46,4,0)</f>
        <v xml:space="preserve">Delegado para la Protección de la Competencia </v>
      </c>
      <c r="D6" s="328"/>
      <c r="E6" s="328"/>
      <c r="F6" s="328"/>
      <c r="G6" s="328"/>
      <c r="H6" s="328"/>
      <c r="I6" s="328"/>
      <c r="J6" s="328"/>
      <c r="K6" s="330" t="s">
        <v>38</v>
      </c>
      <c r="L6" s="330"/>
      <c r="M6" s="331" t="s">
        <v>337</v>
      </c>
      <c r="N6" s="331"/>
      <c r="O6" s="331"/>
      <c r="P6" s="331"/>
      <c r="Q6" s="331"/>
      <c r="R6" s="331"/>
      <c r="S6" s="332"/>
    </row>
    <row r="7" spans="2:25" ht="10.15" customHeight="1" x14ac:dyDescent="0.2">
      <c r="B7" s="333"/>
      <c r="C7" s="334"/>
      <c r="D7" s="334"/>
      <c r="E7" s="334"/>
      <c r="F7" s="334"/>
      <c r="G7" s="334"/>
      <c r="H7" s="334"/>
      <c r="I7" s="334"/>
      <c r="J7" s="334"/>
      <c r="K7" s="334"/>
      <c r="L7" s="334"/>
      <c r="M7" s="334"/>
      <c r="N7" s="334"/>
      <c r="O7" s="334"/>
      <c r="P7" s="334"/>
      <c r="Q7" s="334"/>
      <c r="R7" s="334"/>
      <c r="S7" s="335"/>
    </row>
    <row r="8" spans="2:25" ht="45" customHeight="1" x14ac:dyDescent="0.2">
      <c r="B8" s="93" t="s">
        <v>23</v>
      </c>
      <c r="C8" s="331" t="str">
        <f>[2]Caracterización!W9</f>
        <v>Oportunidad en la realización de la etapa instrucctiva de la actuación administrativa de solicitud de explicaciones por el presunto incumplimiento a ordenes o instrucciones u obstrucciones</v>
      </c>
      <c r="D8" s="331"/>
      <c r="E8" s="331"/>
      <c r="F8" s="331"/>
      <c r="G8" s="331"/>
      <c r="H8" s="331"/>
      <c r="I8" s="331"/>
      <c r="J8" s="331"/>
      <c r="K8" s="330" t="s">
        <v>39</v>
      </c>
      <c r="L8" s="330"/>
      <c r="M8" s="364" t="str">
        <f>[2]Caracterización!U9</f>
        <v>Eficiencia</v>
      </c>
      <c r="N8" s="364"/>
      <c r="O8" s="330" t="s">
        <v>42</v>
      </c>
      <c r="P8" s="330"/>
      <c r="Q8" s="339" t="s">
        <v>208</v>
      </c>
      <c r="R8" s="339"/>
      <c r="S8" s="340"/>
    </row>
    <row r="9" spans="2:25" ht="50.25" customHeight="1" x14ac:dyDescent="0.2">
      <c r="B9" s="93" t="s">
        <v>24</v>
      </c>
      <c r="C9" s="355" t="s">
        <v>339</v>
      </c>
      <c r="D9" s="355"/>
      <c r="E9" s="355"/>
      <c r="F9" s="355"/>
      <c r="G9" s="355"/>
      <c r="H9" s="355"/>
      <c r="I9" s="355"/>
      <c r="J9" s="355"/>
      <c r="K9" s="355"/>
      <c r="L9" s="355"/>
      <c r="M9" s="355"/>
      <c r="N9" s="355"/>
      <c r="O9" s="355"/>
      <c r="P9" s="355"/>
      <c r="Q9" s="355"/>
      <c r="R9" s="355"/>
      <c r="S9" s="356"/>
    </row>
    <row r="10" spans="2:25" ht="52.9" customHeight="1" x14ac:dyDescent="0.2">
      <c r="B10" s="93" t="s">
        <v>40</v>
      </c>
      <c r="C10" s="357" t="s">
        <v>340</v>
      </c>
      <c r="D10" s="355"/>
      <c r="E10" s="355"/>
      <c r="F10" s="355"/>
      <c r="G10" s="355"/>
      <c r="H10" s="355"/>
      <c r="I10" s="355"/>
      <c r="J10" s="355"/>
      <c r="K10" s="355"/>
      <c r="L10" s="355"/>
      <c r="M10" s="355"/>
      <c r="N10" s="355"/>
      <c r="O10" s="355"/>
      <c r="P10" s="355"/>
      <c r="Q10" s="355"/>
      <c r="R10" s="355"/>
      <c r="S10" s="356"/>
    </row>
    <row r="11" spans="2:25" ht="57" customHeight="1" x14ac:dyDescent="0.2">
      <c r="B11" s="94" t="s">
        <v>165</v>
      </c>
      <c r="C11" s="358" t="str">
        <f>[2]Caracterización!P8</f>
        <v>Realizar actividades de inspección, vigilancia y control para verificar el cumplimiento del régimen de protección de la libre competencia económica, a través del trámite de indagaciones iniciadas de oficio, denuncias, averiguaciones preliminares e investigaciones administrativas. Instruir el trámite de solicitud de explicaciones por incumplimiento de ordenes o instrucciones u obstrucciones,  así como, monitorear y vigilar el cumplimiento de los condicionamientos impuestos y las garantías aprobadas por la Superintendente de Industria y Comercio  con el propósito de proteger la libre participación de las empresas en el mercado, el bienestar de los consumidores y la eficiencia económica.</v>
      </c>
      <c r="D11" s="358"/>
      <c r="E11" s="358"/>
      <c r="F11" s="358"/>
      <c r="G11" s="358"/>
      <c r="H11" s="358"/>
      <c r="I11" s="358"/>
      <c r="J11" s="358"/>
      <c r="K11" s="358"/>
      <c r="L11" s="358"/>
      <c r="M11" s="358"/>
      <c r="N11" s="358"/>
      <c r="O11" s="358"/>
      <c r="P11" s="358"/>
      <c r="Q11" s="358"/>
      <c r="R11" s="358"/>
      <c r="S11" s="359"/>
    </row>
    <row r="12" spans="2:25" ht="14.25" customHeight="1" x14ac:dyDescent="0.2">
      <c r="B12" s="310"/>
      <c r="C12" s="311"/>
      <c r="D12" s="311"/>
      <c r="E12" s="311"/>
      <c r="F12" s="311"/>
      <c r="G12" s="311"/>
      <c r="H12" s="311"/>
      <c r="I12" s="311"/>
      <c r="J12" s="311"/>
      <c r="K12" s="311"/>
      <c r="L12" s="311"/>
      <c r="M12" s="311"/>
      <c r="N12" s="311"/>
      <c r="O12" s="311"/>
      <c r="P12" s="311"/>
      <c r="Q12" s="311"/>
      <c r="R12" s="311"/>
      <c r="S12" s="312"/>
    </row>
    <row r="13" spans="2:25" s="6" customFormat="1" ht="30.2" customHeight="1" x14ac:dyDescent="0.2">
      <c r="B13" s="95" t="s">
        <v>25</v>
      </c>
      <c r="C13" s="313" t="s">
        <v>164</v>
      </c>
      <c r="D13" s="314"/>
      <c r="E13" s="313" t="s">
        <v>41</v>
      </c>
      <c r="F13" s="315"/>
      <c r="G13" s="315"/>
      <c r="H13" s="314"/>
      <c r="I13" s="316" t="s">
        <v>26</v>
      </c>
      <c r="J13" s="316"/>
      <c r="K13" s="316"/>
      <c r="L13" s="316"/>
      <c r="M13" s="316"/>
      <c r="N13" s="316" t="s">
        <v>27</v>
      </c>
      <c r="O13" s="316"/>
      <c r="P13" s="316"/>
      <c r="Q13" s="316"/>
      <c r="R13" s="317"/>
      <c r="S13" s="318"/>
      <c r="U13" s="5"/>
      <c r="V13" s="5"/>
      <c r="W13" s="5"/>
      <c r="X13" s="5"/>
      <c r="Y13" s="5"/>
    </row>
    <row r="14" spans="2:25" ht="145.5" customHeight="1" x14ac:dyDescent="0.2">
      <c r="B14" s="360" t="s">
        <v>341</v>
      </c>
      <c r="C14" s="362" t="s">
        <v>342</v>
      </c>
      <c r="D14" s="363"/>
      <c r="E14" s="348" t="s">
        <v>343</v>
      </c>
      <c r="F14" s="348"/>
      <c r="G14" s="348"/>
      <c r="H14" s="348"/>
      <c r="I14" s="348" t="s">
        <v>309</v>
      </c>
      <c r="J14" s="348"/>
      <c r="K14" s="348"/>
      <c r="L14" s="348"/>
      <c r="M14" s="348"/>
      <c r="N14" s="348" t="s">
        <v>344</v>
      </c>
      <c r="O14" s="348"/>
      <c r="P14" s="348"/>
      <c r="Q14" s="348"/>
      <c r="R14" s="349"/>
      <c r="S14" s="318"/>
    </row>
    <row r="15" spans="2:25" ht="87" customHeight="1" x14ac:dyDescent="0.2">
      <c r="B15" s="361"/>
      <c r="C15" s="362" t="s">
        <v>345</v>
      </c>
      <c r="D15" s="363"/>
      <c r="E15" s="348" t="s">
        <v>346</v>
      </c>
      <c r="F15" s="348"/>
      <c r="G15" s="348"/>
      <c r="H15" s="348"/>
      <c r="I15" s="348" t="s">
        <v>309</v>
      </c>
      <c r="J15" s="348"/>
      <c r="K15" s="348"/>
      <c r="L15" s="348"/>
      <c r="M15" s="348"/>
      <c r="N15" s="348" t="s">
        <v>344</v>
      </c>
      <c r="O15" s="348"/>
      <c r="P15" s="348"/>
      <c r="Q15" s="348"/>
      <c r="R15" s="349"/>
      <c r="S15" s="318"/>
    </row>
    <row r="16" spans="2:25" x14ac:dyDescent="0.2">
      <c r="B16" s="288"/>
      <c r="C16" s="289"/>
      <c r="D16" s="289"/>
      <c r="E16" s="289"/>
      <c r="F16" s="289"/>
      <c r="G16" s="289"/>
      <c r="H16" s="289"/>
      <c r="I16" s="289"/>
      <c r="J16" s="289"/>
      <c r="K16" s="289"/>
      <c r="L16" s="289"/>
      <c r="M16" s="289"/>
      <c r="N16" s="289"/>
      <c r="O16" s="289"/>
      <c r="P16" s="289"/>
      <c r="Q16" s="289"/>
      <c r="R16" s="289"/>
      <c r="S16" s="290"/>
    </row>
    <row r="17" spans="2:19" x14ac:dyDescent="0.2">
      <c r="B17" s="96"/>
      <c r="C17" s="97"/>
      <c r="D17" s="97"/>
      <c r="E17" s="97"/>
      <c r="F17" s="97"/>
      <c r="G17" s="97"/>
      <c r="H17" s="97"/>
      <c r="I17" s="97"/>
      <c r="J17" s="97"/>
      <c r="K17" s="97"/>
      <c r="L17" s="97"/>
      <c r="M17" s="97"/>
      <c r="N17" s="97"/>
      <c r="O17" s="97"/>
      <c r="P17" s="97"/>
      <c r="Q17" s="97"/>
      <c r="R17" s="98"/>
      <c r="S17" s="7"/>
    </row>
    <row r="18" spans="2:19" ht="15" x14ac:dyDescent="0.2">
      <c r="B18" s="99" t="s">
        <v>28</v>
      </c>
      <c r="C18" s="5" t="s">
        <v>29</v>
      </c>
      <c r="D18" s="100"/>
      <c r="F18" s="5" t="s">
        <v>30</v>
      </c>
      <c r="G18" s="100"/>
      <c r="I18" s="5" t="s">
        <v>31</v>
      </c>
      <c r="K18" s="100"/>
      <c r="M18" s="5" t="s">
        <v>32</v>
      </c>
      <c r="N18" s="108" t="s">
        <v>347</v>
      </c>
      <c r="R18" s="101"/>
      <c r="S18" s="7"/>
    </row>
    <row r="19" spans="2:19" x14ac:dyDescent="0.2">
      <c r="B19" s="102"/>
      <c r="C19" s="103"/>
      <c r="D19" s="103"/>
      <c r="E19" s="103"/>
      <c r="F19" s="103"/>
      <c r="G19" s="103"/>
      <c r="H19" s="103"/>
      <c r="I19" s="103"/>
      <c r="J19" s="103"/>
      <c r="K19" s="103"/>
      <c r="L19" s="103"/>
      <c r="M19" s="103"/>
      <c r="N19" s="103"/>
      <c r="O19" s="103"/>
      <c r="P19" s="103"/>
      <c r="Q19" s="103"/>
      <c r="R19" s="104"/>
      <c r="S19" s="7"/>
    </row>
    <row r="20" spans="2:19" x14ac:dyDescent="0.2">
      <c r="B20" s="105"/>
      <c r="S20" s="7"/>
    </row>
    <row r="21" spans="2:19" x14ac:dyDescent="0.2">
      <c r="B21" s="291" t="s">
        <v>33</v>
      </c>
      <c r="C21" s="350" t="s">
        <v>209</v>
      </c>
      <c r="D21" s="351"/>
      <c r="E21" s="351"/>
      <c r="F21" s="351"/>
      <c r="G21" s="352"/>
      <c r="H21" s="106"/>
      <c r="I21" s="353" t="s">
        <v>210</v>
      </c>
      <c r="J21" s="353"/>
      <c r="K21" s="353"/>
      <c r="L21" s="353"/>
      <c r="M21" s="354"/>
      <c r="N21" s="224" t="s">
        <v>211</v>
      </c>
      <c r="O21" s="295"/>
      <c r="P21" s="295"/>
      <c r="Q21" s="295"/>
      <c r="R21" s="296"/>
      <c r="S21" s="7"/>
    </row>
    <row r="22" spans="2:19" x14ac:dyDescent="0.2">
      <c r="B22" s="291"/>
      <c r="C22" s="350" t="s">
        <v>347</v>
      </c>
      <c r="D22" s="351"/>
      <c r="E22" s="351"/>
      <c r="F22" s="351"/>
      <c r="G22" s="352"/>
      <c r="H22" s="224"/>
      <c r="I22" s="295"/>
      <c r="J22" s="295"/>
      <c r="K22" s="295"/>
      <c r="L22" s="295"/>
      <c r="M22" s="258"/>
      <c r="N22" s="224"/>
      <c r="O22" s="295"/>
      <c r="P22" s="295"/>
      <c r="Q22" s="295"/>
      <c r="R22" s="296"/>
      <c r="S22" s="7"/>
    </row>
    <row r="23" spans="2:19" x14ac:dyDescent="0.2">
      <c r="B23" s="105"/>
      <c r="S23" s="7"/>
    </row>
    <row r="24" spans="2:19" ht="84" customHeight="1" thickBot="1" x14ac:dyDescent="0.25">
      <c r="B24" s="107" t="s">
        <v>34</v>
      </c>
      <c r="C24" s="341">
        <v>0.82</v>
      </c>
      <c r="D24" s="342"/>
      <c r="E24" s="279" t="s">
        <v>35</v>
      </c>
      <c r="F24" s="280"/>
      <c r="G24" s="281"/>
      <c r="H24" s="343" t="s">
        <v>373</v>
      </c>
      <c r="I24" s="344"/>
      <c r="J24" s="345"/>
      <c r="K24" s="279" t="s">
        <v>233</v>
      </c>
      <c r="L24" s="280"/>
      <c r="M24" s="280"/>
      <c r="N24" s="281"/>
      <c r="O24" s="285" t="s">
        <v>362</v>
      </c>
      <c r="P24" s="346"/>
      <c r="Q24" s="346"/>
      <c r="R24" s="347"/>
      <c r="S24" s="8"/>
    </row>
    <row r="25" spans="2:19" ht="60" customHeight="1" x14ac:dyDescent="0.2"/>
  </sheetData>
  <mergeCells count="48">
    <mergeCell ref="C5:J5"/>
    <mergeCell ref="K5:L5"/>
    <mergeCell ref="M5:S5"/>
    <mergeCell ref="B1:C1"/>
    <mergeCell ref="D1:S1"/>
    <mergeCell ref="B2:S2"/>
    <mergeCell ref="B3:S3"/>
    <mergeCell ref="C4:S4"/>
    <mergeCell ref="C6:J6"/>
    <mergeCell ref="K6:L6"/>
    <mergeCell ref="M6:S6"/>
    <mergeCell ref="B7:S7"/>
    <mergeCell ref="C8:J8"/>
    <mergeCell ref="K8:L8"/>
    <mergeCell ref="M8:N8"/>
    <mergeCell ref="O8:P8"/>
    <mergeCell ref="Q8:S8"/>
    <mergeCell ref="C9:S9"/>
    <mergeCell ref="C10:S10"/>
    <mergeCell ref="C11:S11"/>
    <mergeCell ref="B12:S12"/>
    <mergeCell ref="C13:D13"/>
    <mergeCell ref="E13:H13"/>
    <mergeCell ref="I13:M13"/>
    <mergeCell ref="N13:R13"/>
    <mergeCell ref="S13:S15"/>
    <mergeCell ref="B14:B15"/>
    <mergeCell ref="C14:D14"/>
    <mergeCell ref="E14:H14"/>
    <mergeCell ref="I14:M14"/>
    <mergeCell ref="N14:R14"/>
    <mergeCell ref="C15:D15"/>
    <mergeCell ref="E15:H15"/>
    <mergeCell ref="I15:M15"/>
    <mergeCell ref="N15:R15"/>
    <mergeCell ref="B16:S16"/>
    <mergeCell ref="B21:B22"/>
    <mergeCell ref="C21:G21"/>
    <mergeCell ref="I21:M21"/>
    <mergeCell ref="N21:R21"/>
    <mergeCell ref="C22:G22"/>
    <mergeCell ref="H22:M22"/>
    <mergeCell ref="N22:R22"/>
    <mergeCell ref="C24:D24"/>
    <mergeCell ref="E24:G24"/>
    <mergeCell ref="H24:J24"/>
    <mergeCell ref="K24:N24"/>
    <mergeCell ref="O24:R24"/>
  </mergeCells>
  <dataValidations count="21">
    <dataValidation allowBlank="1" showInputMessage="1" showErrorMessage="1" prompt="Si existe linea base, por favor indique en esta casilla desde que fuente de información  se tomarón los datos" sqref="K24:N24" xr:uid="{E8195FD8-077F-4400-9D35-69969E965D21}"/>
    <dataValidation allowBlank="1" showInputMessage="1" showErrorMessage="1" prompt="En caso de contar con información previa de la medición, establezca cul es la linea de partida para la medición de su indicador" sqref="E24:G24" xr:uid="{5975020D-E5C1-46D7-A305-F086FB9DE03A}"/>
    <dataValidation allowBlank="1" showInputMessage="1" showErrorMessage="1" prompt="Defina la meta del indicador, teniendo en cuenta la tendencia establecida" sqref="B24" xr:uid="{FDC229B8-D66D-4336-AEEB-A38CA8C7B6E1}"/>
    <dataValidation allowBlank="1" showInputMessage="1" showErrorMessage="1" prompt="Seleccione con una &quot;X&quot; la tendencia que debe tener el resultado del indicador" sqref="B21:B22" xr:uid="{51B395D1-FF98-46E5-BE72-D8A455C6BB9C}"/>
    <dataValidation allowBlank="1" showInputMessage="1" showErrorMessage="1" prompt="Seleccione la periodicidad con la que se va a medir el indicador. Solo pueed seleccionar una." sqref="B18" xr:uid="{D755B7A5-2A0F-4551-B3CB-81B8CE768FD9}"/>
    <dataValidation allowBlank="1" showInputMessage="1" showErrorMessage="1" prompt="Aclara de donde tomará la información para el cálculo del indicador" sqref="N13:R13" xr:uid="{970DBCAE-AF9D-4579-88E5-D45404D2EE0B}"/>
    <dataValidation allowBlank="1" showInputMessage="1" showErrorMessage="1" prompt="Seleccione de la lista desplegable la unidad de medida de cada una de sus variables." sqref="I13:M13" xr:uid="{6C39BF59-214F-455F-964A-C67221612826}"/>
    <dataValidation allowBlank="1" showInputMessage="1" showErrorMessage="1" prompt="Describa brevemente la variable definida" sqref="E13:H13" xr:uid="{B1AFD130-9257-40DE-920F-43E4007434A1}"/>
    <dataValidation allowBlank="1" showInputMessage="1" showErrorMessage="1" prompt="En cada casilla defina el nombre de las variables de su indicador" sqref="C13:D13" xr:uid="{A2F4DCAB-6529-4629-BD41-4CEB1C3BA5DD}"/>
    <dataValidation allowBlank="1" showInputMessage="1" showErrorMessage="1" prompt="Defina la relación mátematica que se constituirá como la fórmula de su indicador" sqref="B13" xr:uid="{17B1FE08-3588-40FB-8965-20C20BA569B0}"/>
    <dataValidation allowBlank="1" showInputMessage="1" showErrorMessage="1" prompt="Se cargará automaticamente el objetivo del proceso que definió en la caracterización." sqref="B11" xr:uid="{E6150465-8FC6-4147-9AFC-5D7A661C1CA1}"/>
    <dataValidation allowBlank="1" showInputMessage="1" showErrorMessage="1" prompt="Amplie el objetivo del indicador, contestando preguntas como  ¿qué?, ¿para qué?, ¿cómo?" sqref="B10" xr:uid="{ED9D622C-7FBA-46A9-9631-0F56E0B87CD8}"/>
    <dataValidation allowBlank="1" showInputMessage="1" showErrorMessage="1" prompt="Defina en esta casilla lo que busca medir, el objetivo del indicador es un paso previo a definir el indicador, y su precisión es muy importante.  Debe ser i) específicos, ii) Alcanzable,  iii) medibles, " sqref="B9" xr:uid="{D704535A-FC07-457E-9C14-FC4F1A599BD6}"/>
    <dataValidation allowBlank="1" showInputMessage="1" showErrorMessage="1" prompt="Elija de la lista desplegable si el indicador es acumulado (cuando trae información previa a esta medición) o no acumulado (cuando inicia la medición en este periodo)." sqref="O8:P8" xr:uid="{70148484-5A91-4CA3-9952-77127FF11BC1}"/>
    <dataValidation allowBlank="1" showInputMessage="1" showErrorMessage="1" prompt="Se cargará automáticamente el tipo de indicador que definió en la caracterización." sqref="K8:L8" xr:uid="{0A6B12BE-6424-469C-BD84-C2722DE42F95}"/>
    <dataValidation allowBlank="1" showInputMessage="1" showErrorMessage="1" prompt="Se cargará automaticamente el líder del proceso seleccionado. Por favor válidelo y retroalimente al enlace de la OAP." sqref="B6" xr:uid="{D7642B4A-F238-4B7F-AD69-E618E20D401A}"/>
    <dataValidation allowBlank="1" showInputMessage="1" showErrorMessage="1" prompt="Se cargará automaticamente el nombre del indicador que definió en la caracterización" sqref="B8" xr:uid="{6DABDF67-5CD0-4F31-A6F0-E06B3E86EA37}"/>
    <dataValidation allowBlank="1" showInputMessage="1" showErrorMessage="1" prompt="Ingrese el nombre y el cargo de la persona responsable de la medición del indicador._x000a_Ej: Juan Perez - Profesional Univeristario " sqref="K6:L6" xr:uid="{12AE37BC-48D9-4F41-A835-ADB6DFAC92A6}"/>
    <dataValidation allowBlank="1" showInputMessage="1" showErrorMessage="1" prompt="Se cargará automáticamente el macroproceso al cual pertenece el macroproceso" sqref="K5:L5" xr:uid="{28469B8C-42D3-4071-824D-8C074A4D1E0F}"/>
    <dataValidation allowBlank="1" showInputMessage="1" showErrorMessage="1" prompt="Seleccione de la lista desplegable el nombre del proceso" sqref="B5" xr:uid="{D92557A6-E86D-4008-A20E-05C998B632EC}"/>
    <dataValidation allowBlank="1" showInputMessage="1" showErrorMessage="1" promptTitle="Dependencia" prompt="Seleccione de la lista desplegable la dependencia responsable del proceso" sqref="B4" xr:uid="{BCB5BE8B-2E26-4AF1-A98E-A2E0EF45A8B8}"/>
  </dataValidations>
  <printOptions horizontalCentered="1"/>
  <pageMargins left="0.51181102362204722" right="0.51181102362204722" top="0.59055118110236227" bottom="0.59055118110236227" header="0.31496062992125984" footer="0.70866141732283472"/>
  <pageSetup scale="44" orientation="portrait" r:id="rId1"/>
  <headerFooter>
    <oddFooter>&amp;RDE02-F03 Vr4 (2024-06-28)</oddFooter>
  </headerFooter>
  <colBreaks count="1" manualBreakCount="1">
    <brk id="20"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466FBB-7B76-40CE-98FC-8F987A7D396E}">
  <sheetPr>
    <pageSetUpPr fitToPage="1"/>
  </sheetPr>
  <dimension ref="B1:Y25"/>
  <sheetViews>
    <sheetView showGridLines="0" zoomScale="80" zoomScaleNormal="80" zoomScaleSheetLayoutView="80" workbookViewId="0">
      <selection activeCell="D1" sqref="D1:S1"/>
    </sheetView>
  </sheetViews>
  <sheetFormatPr baseColWidth="10" defaultColWidth="11.42578125" defaultRowHeight="14.25" x14ac:dyDescent="0.2"/>
  <cols>
    <col min="1" max="1" width="4" style="5" customWidth="1"/>
    <col min="2" max="2" width="25" style="5" customWidth="1"/>
    <col min="3" max="3" width="12.7109375" style="5" customWidth="1"/>
    <col min="4" max="4" width="16.7109375" style="5" customWidth="1"/>
    <col min="5" max="5" width="10" style="5" customWidth="1"/>
    <col min="6" max="6" width="10.85546875" style="5" customWidth="1"/>
    <col min="7" max="7" width="9.28515625" style="5" customWidth="1"/>
    <col min="8" max="8" width="4.140625" style="5" customWidth="1"/>
    <col min="9" max="9" width="9" style="5" customWidth="1"/>
    <col min="10" max="10" width="3.7109375" style="5" customWidth="1"/>
    <col min="11" max="11" width="9.42578125" style="5" customWidth="1"/>
    <col min="12" max="12" width="11" style="5" customWidth="1"/>
    <col min="13" max="13" width="13" style="5" customWidth="1"/>
    <col min="14" max="14" width="10.140625" style="5" customWidth="1"/>
    <col min="15" max="15" width="7.7109375" style="5" customWidth="1"/>
    <col min="16" max="17" width="12.5703125" style="5" customWidth="1"/>
    <col min="18" max="18" width="11.5703125" style="5" customWidth="1"/>
    <col min="19" max="19" width="4.42578125" style="5" customWidth="1"/>
    <col min="20" max="20" width="4.28515625" style="5" customWidth="1"/>
    <col min="21" max="22" width="11.42578125" style="5" customWidth="1"/>
    <col min="23" max="23" width="17.5703125" style="5" customWidth="1"/>
    <col min="24" max="24" width="16.5703125" style="5" customWidth="1"/>
    <col min="25" max="25" width="11" style="5" customWidth="1"/>
    <col min="26" max="16384" width="11.42578125" style="5"/>
  </cols>
  <sheetData>
    <row r="1" spans="2:25" ht="86.25" customHeight="1" x14ac:dyDescent="0.2">
      <c r="B1" s="297"/>
      <c r="C1" s="298"/>
      <c r="D1" s="299" t="s">
        <v>21</v>
      </c>
      <c r="E1" s="299"/>
      <c r="F1" s="299"/>
      <c r="G1" s="299"/>
      <c r="H1" s="299"/>
      <c r="I1" s="299"/>
      <c r="J1" s="299"/>
      <c r="K1" s="299"/>
      <c r="L1" s="299"/>
      <c r="M1" s="299"/>
      <c r="N1" s="299"/>
      <c r="O1" s="299"/>
      <c r="P1" s="299"/>
      <c r="Q1" s="299"/>
      <c r="R1" s="299"/>
      <c r="S1" s="300"/>
    </row>
    <row r="2" spans="2:25" ht="17.45" customHeight="1" x14ac:dyDescent="0.2">
      <c r="B2" s="301"/>
      <c r="C2" s="302"/>
      <c r="D2" s="302"/>
      <c r="E2" s="302"/>
      <c r="F2" s="302"/>
      <c r="G2" s="302"/>
      <c r="H2" s="302"/>
      <c r="I2" s="302"/>
      <c r="J2" s="302"/>
      <c r="K2" s="302"/>
      <c r="L2" s="302"/>
      <c r="M2" s="302"/>
      <c r="N2" s="302"/>
      <c r="O2" s="302"/>
      <c r="P2" s="302"/>
      <c r="Q2" s="302"/>
      <c r="R2" s="302"/>
      <c r="S2" s="303"/>
    </row>
    <row r="3" spans="2:25" ht="29.25" customHeight="1" x14ac:dyDescent="0.2">
      <c r="B3" s="304" t="s">
        <v>162</v>
      </c>
      <c r="C3" s="305"/>
      <c r="D3" s="305"/>
      <c r="E3" s="305"/>
      <c r="F3" s="305"/>
      <c r="G3" s="305"/>
      <c r="H3" s="305"/>
      <c r="I3" s="305"/>
      <c r="J3" s="305"/>
      <c r="K3" s="305"/>
      <c r="L3" s="305"/>
      <c r="M3" s="305"/>
      <c r="N3" s="305"/>
      <c r="O3" s="305"/>
      <c r="P3" s="305"/>
      <c r="Q3" s="305"/>
      <c r="R3" s="305"/>
      <c r="S3" s="306"/>
    </row>
    <row r="4" spans="2:25" ht="30.2" customHeight="1" x14ac:dyDescent="0.2">
      <c r="B4" s="93" t="s">
        <v>37</v>
      </c>
      <c r="C4" s="307" t="s">
        <v>184</v>
      </c>
      <c r="D4" s="308"/>
      <c r="E4" s="308"/>
      <c r="F4" s="308"/>
      <c r="G4" s="308"/>
      <c r="H4" s="308"/>
      <c r="I4" s="308"/>
      <c r="J4" s="308"/>
      <c r="K4" s="308"/>
      <c r="L4" s="308"/>
      <c r="M4" s="308"/>
      <c r="N4" s="308"/>
      <c r="O4" s="308"/>
      <c r="P4" s="308"/>
      <c r="Q4" s="308"/>
      <c r="R4" s="308"/>
      <c r="S4" s="309"/>
    </row>
    <row r="5" spans="2:25" ht="30.2" customHeight="1" x14ac:dyDescent="0.2">
      <c r="B5" s="93" t="s">
        <v>22</v>
      </c>
      <c r="C5" s="307" t="s">
        <v>64</v>
      </c>
      <c r="D5" s="308"/>
      <c r="E5" s="308"/>
      <c r="F5" s="308"/>
      <c r="G5" s="308"/>
      <c r="H5" s="308"/>
      <c r="I5" s="308"/>
      <c r="J5" s="327"/>
      <c r="K5" s="316" t="s">
        <v>36</v>
      </c>
      <c r="L5" s="316"/>
      <c r="M5" s="328" t="str">
        <f>[2]Caracterización!E8</f>
        <v xml:space="preserve">Vigilancia Normas de Libre Competencia </v>
      </c>
      <c r="N5" s="328"/>
      <c r="O5" s="328"/>
      <c r="P5" s="328"/>
      <c r="Q5" s="328"/>
      <c r="R5" s="328"/>
      <c r="S5" s="329"/>
    </row>
    <row r="6" spans="2:25" ht="36.75" customHeight="1" x14ac:dyDescent="0.2">
      <c r="B6" s="93" t="s">
        <v>308</v>
      </c>
      <c r="C6" s="328" t="str">
        <f>VLOOKUP(C5,'[2]Listas desplegables'!D3:G46,4,0)</f>
        <v xml:space="preserve">Delegado para la Protección de la Competencia </v>
      </c>
      <c r="D6" s="328"/>
      <c r="E6" s="328"/>
      <c r="F6" s="328"/>
      <c r="G6" s="328"/>
      <c r="H6" s="328"/>
      <c r="I6" s="328"/>
      <c r="J6" s="328"/>
      <c r="K6" s="330" t="s">
        <v>38</v>
      </c>
      <c r="L6" s="330"/>
      <c r="M6" s="331" t="s">
        <v>337</v>
      </c>
      <c r="N6" s="331"/>
      <c r="O6" s="331"/>
      <c r="P6" s="331"/>
      <c r="Q6" s="331"/>
      <c r="R6" s="331"/>
      <c r="S6" s="332"/>
    </row>
    <row r="7" spans="2:25" ht="15.75" customHeight="1" x14ac:dyDescent="0.2">
      <c r="B7" s="333"/>
      <c r="C7" s="334"/>
      <c r="D7" s="334"/>
      <c r="E7" s="334"/>
      <c r="F7" s="334"/>
      <c r="G7" s="334"/>
      <c r="H7" s="334"/>
      <c r="I7" s="334"/>
      <c r="J7" s="334"/>
      <c r="K7" s="334"/>
      <c r="L7" s="334"/>
      <c r="M7" s="334"/>
      <c r="N7" s="334"/>
      <c r="O7" s="334"/>
      <c r="P7" s="334"/>
      <c r="Q7" s="334"/>
      <c r="R7" s="334"/>
      <c r="S7" s="335"/>
    </row>
    <row r="8" spans="2:25" ht="30.75" customHeight="1" x14ac:dyDescent="0.2">
      <c r="B8" s="93" t="s">
        <v>23</v>
      </c>
      <c r="C8" s="331" t="str">
        <f>[2]Caracterización!W10</f>
        <v>Oportunidad en la revisión, estudio y análisis de los informes establecidos como garantía y/o condicionamiento</v>
      </c>
      <c r="D8" s="331"/>
      <c r="E8" s="331"/>
      <c r="F8" s="331"/>
      <c r="G8" s="331"/>
      <c r="H8" s="331"/>
      <c r="I8" s="331"/>
      <c r="J8" s="331"/>
      <c r="K8" s="330" t="s">
        <v>39</v>
      </c>
      <c r="L8" s="330"/>
      <c r="M8" s="364" t="str">
        <f>[2]Caracterización!U10</f>
        <v>Eficiencia</v>
      </c>
      <c r="N8" s="364"/>
      <c r="O8" s="330" t="s">
        <v>42</v>
      </c>
      <c r="P8" s="330"/>
      <c r="Q8" s="339" t="s">
        <v>208</v>
      </c>
      <c r="R8" s="339"/>
      <c r="S8" s="340"/>
    </row>
    <row r="9" spans="2:25" ht="51.75" customHeight="1" x14ac:dyDescent="0.2">
      <c r="B9" s="93" t="s">
        <v>24</v>
      </c>
      <c r="C9" s="355" t="s">
        <v>348</v>
      </c>
      <c r="D9" s="355"/>
      <c r="E9" s="355"/>
      <c r="F9" s="355"/>
      <c r="G9" s="355"/>
      <c r="H9" s="355"/>
      <c r="I9" s="355"/>
      <c r="J9" s="355"/>
      <c r="K9" s="355"/>
      <c r="L9" s="355"/>
      <c r="M9" s="355"/>
      <c r="N9" s="355"/>
      <c r="O9" s="355"/>
      <c r="P9" s="355"/>
      <c r="Q9" s="355"/>
      <c r="R9" s="355"/>
      <c r="S9" s="356"/>
    </row>
    <row r="10" spans="2:25" ht="55.5" customHeight="1" x14ac:dyDescent="0.2">
      <c r="B10" s="93" t="s">
        <v>40</v>
      </c>
      <c r="C10" s="357" t="s">
        <v>349</v>
      </c>
      <c r="D10" s="355"/>
      <c r="E10" s="355"/>
      <c r="F10" s="355"/>
      <c r="G10" s="355"/>
      <c r="H10" s="355"/>
      <c r="I10" s="355"/>
      <c r="J10" s="355"/>
      <c r="K10" s="355"/>
      <c r="L10" s="355"/>
      <c r="M10" s="355"/>
      <c r="N10" s="355"/>
      <c r="O10" s="355"/>
      <c r="P10" s="355"/>
      <c r="Q10" s="355"/>
      <c r="R10" s="355"/>
      <c r="S10" s="356"/>
    </row>
    <row r="11" spans="2:25" ht="84.75" customHeight="1" x14ac:dyDescent="0.2">
      <c r="B11" s="94" t="s">
        <v>165</v>
      </c>
      <c r="C11" s="358" t="str">
        <f>[2]Caracterización!P8</f>
        <v>Realizar actividades de inspección, vigilancia y control para verificar el cumplimiento del régimen de protección de la libre competencia económica, a través del trámite de indagaciones iniciadas de oficio, denuncias, averiguaciones preliminares e investigaciones administrativas. Instruir el trámite de solicitud de explicaciones por incumplimiento de ordenes o instrucciones u obstrucciones,  así como, monitorear y vigilar el cumplimiento de los condicionamientos impuestos y las garantías aprobadas por la Superintendente de Industria y Comercio  con el propósito de proteger la libre participación de las empresas en el mercado, el bienestar de los consumidores y la eficiencia económica.</v>
      </c>
      <c r="D11" s="358"/>
      <c r="E11" s="358"/>
      <c r="F11" s="358"/>
      <c r="G11" s="358"/>
      <c r="H11" s="358"/>
      <c r="I11" s="358"/>
      <c r="J11" s="358"/>
      <c r="K11" s="358"/>
      <c r="L11" s="358"/>
      <c r="M11" s="358"/>
      <c r="N11" s="358"/>
      <c r="O11" s="358"/>
      <c r="P11" s="358"/>
      <c r="Q11" s="358"/>
      <c r="R11" s="358"/>
      <c r="S11" s="359"/>
    </row>
    <row r="12" spans="2:25" ht="6" customHeight="1" x14ac:dyDescent="0.2">
      <c r="B12" s="310"/>
      <c r="C12" s="311"/>
      <c r="D12" s="311"/>
      <c r="E12" s="311"/>
      <c r="F12" s="311"/>
      <c r="G12" s="311"/>
      <c r="H12" s="311"/>
      <c r="I12" s="311"/>
      <c r="J12" s="311"/>
      <c r="K12" s="311"/>
      <c r="L12" s="311"/>
      <c r="M12" s="311"/>
      <c r="N12" s="311"/>
      <c r="O12" s="311"/>
      <c r="P12" s="311"/>
      <c r="Q12" s="311"/>
      <c r="R12" s="311"/>
      <c r="S12" s="312"/>
    </row>
    <row r="13" spans="2:25" s="6" customFormat="1" ht="30.2" customHeight="1" x14ac:dyDescent="0.2">
      <c r="B13" s="95" t="s">
        <v>25</v>
      </c>
      <c r="C13" s="313" t="s">
        <v>164</v>
      </c>
      <c r="D13" s="314"/>
      <c r="E13" s="313" t="s">
        <v>41</v>
      </c>
      <c r="F13" s="315"/>
      <c r="G13" s="315"/>
      <c r="H13" s="314"/>
      <c r="I13" s="316" t="s">
        <v>26</v>
      </c>
      <c r="J13" s="316"/>
      <c r="K13" s="316"/>
      <c r="L13" s="316"/>
      <c r="M13" s="316"/>
      <c r="N13" s="316" t="s">
        <v>27</v>
      </c>
      <c r="O13" s="316"/>
      <c r="P13" s="316"/>
      <c r="Q13" s="316"/>
      <c r="R13" s="317"/>
      <c r="S13" s="318"/>
      <c r="U13" s="5"/>
      <c r="V13" s="5"/>
      <c r="W13" s="5"/>
      <c r="X13" s="5"/>
      <c r="Y13" s="5"/>
    </row>
    <row r="14" spans="2:25" ht="69.599999999999994" customHeight="1" x14ac:dyDescent="0.2">
      <c r="B14" s="360" t="s">
        <v>350</v>
      </c>
      <c r="C14" s="362" t="s">
        <v>351</v>
      </c>
      <c r="D14" s="363"/>
      <c r="E14" s="348" t="s">
        <v>352</v>
      </c>
      <c r="F14" s="348"/>
      <c r="G14" s="348"/>
      <c r="H14" s="348"/>
      <c r="I14" s="348" t="s">
        <v>309</v>
      </c>
      <c r="J14" s="348"/>
      <c r="K14" s="348"/>
      <c r="L14" s="348"/>
      <c r="M14" s="348"/>
      <c r="N14" s="348" t="s">
        <v>285</v>
      </c>
      <c r="O14" s="348"/>
      <c r="P14" s="348"/>
      <c r="Q14" s="348"/>
      <c r="R14" s="349"/>
      <c r="S14" s="318"/>
    </row>
    <row r="15" spans="2:25" ht="65.45" customHeight="1" x14ac:dyDescent="0.2">
      <c r="B15" s="361"/>
      <c r="C15" s="132" t="s">
        <v>353</v>
      </c>
      <c r="D15" s="363"/>
      <c r="E15" s="348" t="s">
        <v>354</v>
      </c>
      <c r="F15" s="348"/>
      <c r="G15" s="348"/>
      <c r="H15" s="348"/>
      <c r="I15" s="348" t="s">
        <v>309</v>
      </c>
      <c r="J15" s="348"/>
      <c r="K15" s="348"/>
      <c r="L15" s="348"/>
      <c r="M15" s="348"/>
      <c r="N15" s="367" t="s">
        <v>285</v>
      </c>
      <c r="O15" s="348"/>
      <c r="P15" s="348"/>
      <c r="Q15" s="348"/>
      <c r="R15" s="349"/>
      <c r="S15" s="318"/>
    </row>
    <row r="16" spans="2:25" x14ac:dyDescent="0.2">
      <c r="B16" s="288"/>
      <c r="C16" s="289"/>
      <c r="D16" s="289"/>
      <c r="E16" s="289"/>
      <c r="F16" s="289"/>
      <c r="G16" s="289"/>
      <c r="H16" s="289"/>
      <c r="I16" s="289"/>
      <c r="J16" s="289"/>
      <c r="K16" s="289"/>
      <c r="L16" s="289"/>
      <c r="M16" s="289"/>
      <c r="N16" s="289"/>
      <c r="O16" s="289"/>
      <c r="P16" s="289"/>
      <c r="Q16" s="289"/>
      <c r="R16" s="289"/>
      <c r="S16" s="290"/>
    </row>
    <row r="17" spans="2:19" x14ac:dyDescent="0.2">
      <c r="B17" s="96"/>
      <c r="C17" s="97"/>
      <c r="D17" s="97"/>
      <c r="E17" s="97"/>
      <c r="F17" s="97"/>
      <c r="G17" s="97"/>
      <c r="H17" s="97"/>
      <c r="I17" s="97"/>
      <c r="J17" s="97"/>
      <c r="K17" s="97"/>
      <c r="L17" s="97"/>
      <c r="M17" s="97"/>
      <c r="N17" s="97"/>
      <c r="O17" s="97"/>
      <c r="P17" s="97"/>
      <c r="Q17" s="97"/>
      <c r="R17" s="98"/>
      <c r="S17" s="7"/>
    </row>
    <row r="18" spans="2:19" ht="15" x14ac:dyDescent="0.2">
      <c r="B18" s="99" t="s">
        <v>28</v>
      </c>
      <c r="C18" s="5" t="s">
        <v>29</v>
      </c>
      <c r="D18" s="108" t="s">
        <v>347</v>
      </c>
      <c r="F18" s="5" t="s">
        <v>30</v>
      </c>
      <c r="G18" s="100"/>
      <c r="I18" s="5" t="s">
        <v>31</v>
      </c>
      <c r="K18" s="100"/>
      <c r="M18" s="5" t="s">
        <v>32</v>
      </c>
      <c r="N18" s="100"/>
      <c r="R18" s="101"/>
      <c r="S18" s="7"/>
    </row>
    <row r="19" spans="2:19" x14ac:dyDescent="0.2">
      <c r="B19" s="102"/>
      <c r="C19" s="103"/>
      <c r="D19" s="103"/>
      <c r="E19" s="103"/>
      <c r="F19" s="103"/>
      <c r="G19" s="103"/>
      <c r="H19" s="103"/>
      <c r="I19" s="103"/>
      <c r="J19" s="103"/>
      <c r="K19" s="103"/>
      <c r="L19" s="103"/>
      <c r="M19" s="103"/>
      <c r="N19" s="103"/>
      <c r="O19" s="103"/>
      <c r="P19" s="103"/>
      <c r="Q19" s="103"/>
      <c r="R19" s="104"/>
      <c r="S19" s="7"/>
    </row>
    <row r="20" spans="2:19" x14ac:dyDescent="0.2">
      <c r="B20" s="105"/>
      <c r="S20" s="7"/>
    </row>
    <row r="21" spans="2:19" x14ac:dyDescent="0.2">
      <c r="B21" s="291" t="s">
        <v>33</v>
      </c>
      <c r="C21" s="224" t="s">
        <v>209</v>
      </c>
      <c r="D21" s="295"/>
      <c r="E21" s="295"/>
      <c r="F21" s="295"/>
      <c r="G21" s="258"/>
      <c r="H21" s="106"/>
      <c r="I21" s="353" t="s">
        <v>210</v>
      </c>
      <c r="J21" s="353"/>
      <c r="K21" s="353"/>
      <c r="L21" s="353"/>
      <c r="M21" s="354"/>
      <c r="N21" s="224" t="s">
        <v>211</v>
      </c>
      <c r="O21" s="295"/>
      <c r="P21" s="295"/>
      <c r="Q21" s="295"/>
      <c r="R21" s="296"/>
      <c r="S21" s="7"/>
    </row>
    <row r="22" spans="2:19" x14ac:dyDescent="0.2">
      <c r="B22" s="291"/>
      <c r="C22" s="224" t="s">
        <v>347</v>
      </c>
      <c r="D22" s="295"/>
      <c r="E22" s="295"/>
      <c r="F22" s="295"/>
      <c r="G22" s="258"/>
      <c r="H22" s="224"/>
      <c r="I22" s="295"/>
      <c r="J22" s="295"/>
      <c r="K22" s="295"/>
      <c r="L22" s="295"/>
      <c r="M22" s="258"/>
      <c r="N22" s="224"/>
      <c r="O22" s="295"/>
      <c r="P22" s="295"/>
      <c r="Q22" s="295"/>
      <c r="R22" s="296"/>
      <c r="S22" s="7"/>
    </row>
    <row r="23" spans="2:19" x14ac:dyDescent="0.2">
      <c r="B23" s="105"/>
      <c r="S23" s="7"/>
    </row>
    <row r="24" spans="2:19" ht="79.150000000000006" customHeight="1" thickBot="1" x14ac:dyDescent="0.25">
      <c r="B24" s="107" t="s">
        <v>34</v>
      </c>
      <c r="C24" s="366">
        <v>0.9</v>
      </c>
      <c r="D24" s="286"/>
      <c r="E24" s="279" t="s">
        <v>35</v>
      </c>
      <c r="F24" s="280"/>
      <c r="G24" s="281"/>
      <c r="H24" s="365" t="s">
        <v>372</v>
      </c>
      <c r="I24" s="344"/>
      <c r="J24" s="345"/>
      <c r="K24" s="279" t="s">
        <v>233</v>
      </c>
      <c r="L24" s="280"/>
      <c r="M24" s="280"/>
      <c r="N24" s="281"/>
      <c r="O24" s="285" t="s">
        <v>362</v>
      </c>
      <c r="P24" s="286"/>
      <c r="Q24" s="286"/>
      <c r="R24" s="287"/>
      <c r="S24" s="8"/>
    </row>
    <row r="25" spans="2:19" ht="60" customHeight="1" x14ac:dyDescent="0.2"/>
  </sheetData>
  <mergeCells count="48">
    <mergeCell ref="C5:J5"/>
    <mergeCell ref="K5:L5"/>
    <mergeCell ref="M5:S5"/>
    <mergeCell ref="B1:C1"/>
    <mergeCell ref="D1:S1"/>
    <mergeCell ref="B2:S2"/>
    <mergeCell ref="B3:S3"/>
    <mergeCell ref="C4:S4"/>
    <mergeCell ref="C6:J6"/>
    <mergeCell ref="K6:L6"/>
    <mergeCell ref="M6:S6"/>
    <mergeCell ref="B7:S7"/>
    <mergeCell ref="C8:J8"/>
    <mergeCell ref="K8:L8"/>
    <mergeCell ref="M8:N8"/>
    <mergeCell ref="O8:P8"/>
    <mergeCell ref="Q8:S8"/>
    <mergeCell ref="C9:S9"/>
    <mergeCell ref="C10:S10"/>
    <mergeCell ref="C11:S11"/>
    <mergeCell ref="B12:S12"/>
    <mergeCell ref="C13:D13"/>
    <mergeCell ref="E13:H13"/>
    <mergeCell ref="I13:M13"/>
    <mergeCell ref="N13:R13"/>
    <mergeCell ref="S13:S15"/>
    <mergeCell ref="B14:B15"/>
    <mergeCell ref="C14:D14"/>
    <mergeCell ref="E14:H14"/>
    <mergeCell ref="I14:M14"/>
    <mergeCell ref="N14:R14"/>
    <mergeCell ref="C15:D15"/>
    <mergeCell ref="E15:H15"/>
    <mergeCell ref="I15:M15"/>
    <mergeCell ref="N15:R15"/>
    <mergeCell ref="B16:S16"/>
    <mergeCell ref="B21:B22"/>
    <mergeCell ref="C21:G21"/>
    <mergeCell ref="I21:M21"/>
    <mergeCell ref="N21:R21"/>
    <mergeCell ref="C22:G22"/>
    <mergeCell ref="H22:M22"/>
    <mergeCell ref="N22:R22"/>
    <mergeCell ref="E24:G24"/>
    <mergeCell ref="H24:J24"/>
    <mergeCell ref="K24:N24"/>
    <mergeCell ref="O24:R24"/>
    <mergeCell ref="C24:D24"/>
  </mergeCells>
  <dataValidations count="21">
    <dataValidation allowBlank="1" showInputMessage="1" showErrorMessage="1" promptTitle="Dependencia" prompt="Seleccione de la lista desplegable la dependencia responsable del proceso" sqref="B4" xr:uid="{114E45FA-511A-401D-9035-22583BA6E6EC}"/>
    <dataValidation allowBlank="1" showInputMessage="1" showErrorMessage="1" prompt="Seleccione de la lista desplegable el nombre del proceso" sqref="B5" xr:uid="{CF51ADE9-107C-4069-87B8-2244D54DB70C}"/>
    <dataValidation allowBlank="1" showInputMessage="1" showErrorMessage="1" prompt="Se cargará automáticamente el macroproceso al cual pertenece el macroproceso" sqref="K5:L5" xr:uid="{68A2023F-AEE2-47D3-BD02-8D0F2C588AA3}"/>
    <dataValidation allowBlank="1" showInputMessage="1" showErrorMessage="1" prompt="Ingrese el nombre y el cargo de la persona responsable de la medición del indicador._x000a_Ej: Juan Perez - Profesional Univeristario " sqref="K6:L6" xr:uid="{4B99058F-5391-46FA-9A76-EEF5AF7CF809}"/>
    <dataValidation allowBlank="1" showInputMessage="1" showErrorMessage="1" prompt="Se cargará automaticamente el nombre del indicador que definió en la caracterización" sqref="B8" xr:uid="{DA1C5D09-7EC6-445D-8CB6-D227670653D5}"/>
    <dataValidation allowBlank="1" showInputMessage="1" showErrorMessage="1" prompt="Se cargará automaticamente el líder del proceso seleccionado. Por favor válidelo y retroalimente al enlace de la OAP." sqref="B6" xr:uid="{68C67C88-BC83-4801-8F20-D149E532B0D2}"/>
    <dataValidation allowBlank="1" showInputMessage="1" showErrorMessage="1" prompt="Se cargará automáticamente el tipo de indicador que definió en la caracterización." sqref="K8:L8" xr:uid="{F9281513-C3F2-4FD8-ADA8-7CE0E8040A3C}"/>
    <dataValidation allowBlank="1" showInputMessage="1" showErrorMessage="1" prompt="Elija de la lista desplegable si el indicador es acumulado (cuando trae información previa a esta medición) o no acumulado (cuando inicia la medición en este periodo)." sqref="O8:P8" xr:uid="{6FCC5FA1-6366-4D01-B42A-3A6094EA9129}"/>
    <dataValidation allowBlank="1" showInputMessage="1" showErrorMessage="1" prompt="Defina en esta casilla lo que busca medir, el objetivo del indicador es un paso previo a definir el indicador, y su precisión es muy importante.  Debe ser i) específicos, ii) Alcanzable,  iii) medibles, " sqref="B9" xr:uid="{6480F32D-CE2C-4548-A667-1EB8219F853A}"/>
    <dataValidation allowBlank="1" showInputMessage="1" showErrorMessage="1" prompt="Amplie el objetivo del indicador, contestando preguntas como  ¿qué?, ¿para qué?, ¿cómo?" sqref="B10" xr:uid="{DDF67AFF-942D-4002-A2D5-559C4C2C06F6}"/>
    <dataValidation allowBlank="1" showInputMessage="1" showErrorMessage="1" prompt="Se cargará automaticamente el objetivo del proceso que definió en la caracterización." sqref="B11" xr:uid="{7B4E4E0F-5866-4033-8235-232D12E00A98}"/>
    <dataValidation allowBlank="1" showInputMessage="1" showErrorMessage="1" prompt="Defina la relación mátematica que se constituirá como la fórmula de su indicador" sqref="B13" xr:uid="{539FBF18-27AE-4634-B723-86A773BBD200}"/>
    <dataValidation allowBlank="1" showInputMessage="1" showErrorMessage="1" prompt="En cada casilla defina el nombre de las variables de su indicador" sqref="C13:D13" xr:uid="{55768859-047A-4FA5-B3A3-2B2C88013C9B}"/>
    <dataValidation allowBlank="1" showInputMessage="1" showErrorMessage="1" prompt="Describa brevemente la variable definida" sqref="E13:H13" xr:uid="{4B3FB9FA-C0D5-45D4-83F0-46D46EC07D97}"/>
    <dataValidation allowBlank="1" showInputMessage="1" showErrorMessage="1" prompt="Seleccione de la lista desplegable la unidad de medida de cada una de sus variables." sqref="I13:M13" xr:uid="{B6FEA4F1-70F7-4A50-AB56-82156BB09B52}"/>
    <dataValidation allowBlank="1" showInputMessage="1" showErrorMessage="1" prompt="Aclara de donde tomará la información para el cálculo del indicador" sqref="N13:R13" xr:uid="{324C65EF-380E-4537-9D42-447427E5390A}"/>
    <dataValidation allowBlank="1" showInputMessage="1" showErrorMessage="1" prompt="Seleccione la periodicidad con la que se va a medir el indicador. Solo pueed seleccionar una." sqref="B18" xr:uid="{E1BA7A44-6898-43ED-B10E-76B4DB5C4CC3}"/>
    <dataValidation allowBlank="1" showInputMessage="1" showErrorMessage="1" prompt="Seleccione con una &quot;X&quot; la tendencia que debe tener el resultado del indicador" sqref="B21:B22" xr:uid="{5822F25E-9490-4169-A541-592643125191}"/>
    <dataValidation allowBlank="1" showInputMessage="1" showErrorMessage="1" prompt="Defina la meta del indicador, teniendo en cuenta la tendencia establecida" sqref="B24" xr:uid="{4A22A685-659D-46B3-AB75-24E0249CE00B}"/>
    <dataValidation allowBlank="1" showInputMessage="1" showErrorMessage="1" prompt="En caso de contar con información previa de la medición, establezca cul es la linea de partida para la medición de su indicador" sqref="E24:G24" xr:uid="{B533DC9D-E237-4DD6-8446-B640F2193230}"/>
    <dataValidation allowBlank="1" showInputMessage="1" showErrorMessage="1" prompt="Si existe linea base, por favor indique en esta casilla desde que fuente de información  se tomarón los datos" sqref="K24:N24" xr:uid="{0083F3FB-E25D-46B3-B5FF-D2B0ED5DAED9}"/>
  </dataValidations>
  <printOptions horizontalCentered="1"/>
  <pageMargins left="0.51181102362204722" right="0.51181102362204722" top="0.59055118110236227" bottom="0.59055118110236227" header="0.31496062992125984" footer="0.70866141732283472"/>
  <pageSetup scale="48" orientation="portrait" r:id="rId1"/>
  <headerFooter>
    <oddFooter>&amp;RDE02-F03 Vr4 (2024-06-28)</oddFooter>
  </headerFooter>
  <colBreaks count="1" manualBreakCount="1">
    <brk id="20"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2830C7-B9BE-4A2B-9F29-D709712DE092}">
  <sheetPr>
    <pageSetUpPr fitToPage="1"/>
  </sheetPr>
  <dimension ref="B1:Y24"/>
  <sheetViews>
    <sheetView showGridLines="0" zoomScale="60" zoomScaleNormal="60" zoomScaleSheetLayoutView="80" workbookViewId="0">
      <selection activeCell="D1" sqref="D1:S1"/>
    </sheetView>
  </sheetViews>
  <sheetFormatPr baseColWidth="10" defaultColWidth="11.42578125" defaultRowHeight="14.25" x14ac:dyDescent="0.2"/>
  <cols>
    <col min="1" max="1" width="4" style="5" customWidth="1"/>
    <col min="2" max="2" width="33.85546875" style="5" customWidth="1"/>
    <col min="3" max="3" width="22.85546875" style="5" customWidth="1"/>
    <col min="4" max="4" width="7.5703125" style="5" customWidth="1"/>
    <col min="5" max="5" width="10" style="5" customWidth="1"/>
    <col min="6" max="6" width="12.42578125" style="5" customWidth="1"/>
    <col min="7" max="7" width="7.85546875" style="5" customWidth="1"/>
    <col min="8" max="8" width="4.140625" style="5" customWidth="1"/>
    <col min="9" max="9" width="13.85546875" style="5" customWidth="1"/>
    <col min="10" max="10" width="3.7109375" style="5" customWidth="1"/>
    <col min="11" max="11" width="9.42578125" style="5" customWidth="1"/>
    <col min="12" max="12" width="11" style="5" customWidth="1"/>
    <col min="13" max="13" width="13" style="5" customWidth="1"/>
    <col min="14" max="14" width="10.140625" style="5" customWidth="1"/>
    <col min="15" max="15" width="13.7109375" style="5" customWidth="1"/>
    <col min="16" max="17" width="12.5703125" style="5" customWidth="1"/>
    <col min="18" max="18" width="11.5703125" style="5" customWidth="1"/>
    <col min="19" max="19" width="4.42578125" style="5" customWidth="1"/>
    <col min="20" max="20" width="4.28515625" style="5" customWidth="1"/>
    <col min="21" max="22" width="11.42578125" style="5" customWidth="1"/>
    <col min="23" max="23" width="17.5703125" style="5" customWidth="1"/>
    <col min="24" max="24" width="16.5703125" style="5" customWidth="1"/>
    <col min="25" max="25" width="11" style="5" customWidth="1"/>
    <col min="26" max="16384" width="11.42578125" style="5"/>
  </cols>
  <sheetData>
    <row r="1" spans="2:25" ht="86.25" customHeight="1" x14ac:dyDescent="0.2">
      <c r="B1" s="297"/>
      <c r="C1" s="298"/>
      <c r="D1" s="299" t="s">
        <v>21</v>
      </c>
      <c r="E1" s="299"/>
      <c r="F1" s="299"/>
      <c r="G1" s="299"/>
      <c r="H1" s="299"/>
      <c r="I1" s="299"/>
      <c r="J1" s="299"/>
      <c r="K1" s="299"/>
      <c r="L1" s="299"/>
      <c r="M1" s="299"/>
      <c r="N1" s="299"/>
      <c r="O1" s="299"/>
      <c r="P1" s="299"/>
      <c r="Q1" s="299"/>
      <c r="R1" s="299"/>
      <c r="S1" s="300"/>
    </row>
    <row r="2" spans="2:25" ht="17.45" customHeight="1" x14ac:dyDescent="0.2">
      <c r="B2" s="301"/>
      <c r="C2" s="302"/>
      <c r="D2" s="302"/>
      <c r="E2" s="302"/>
      <c r="F2" s="302"/>
      <c r="G2" s="302"/>
      <c r="H2" s="302"/>
      <c r="I2" s="302"/>
      <c r="J2" s="302"/>
      <c r="K2" s="302"/>
      <c r="L2" s="302"/>
      <c r="M2" s="302"/>
      <c r="N2" s="302"/>
      <c r="O2" s="302"/>
      <c r="P2" s="302"/>
      <c r="Q2" s="302"/>
      <c r="R2" s="302"/>
      <c r="S2" s="303"/>
    </row>
    <row r="3" spans="2:25" ht="29.25" customHeight="1" x14ac:dyDescent="0.2">
      <c r="B3" s="304" t="s">
        <v>162</v>
      </c>
      <c r="C3" s="305"/>
      <c r="D3" s="305"/>
      <c r="E3" s="305"/>
      <c r="F3" s="305"/>
      <c r="G3" s="305"/>
      <c r="H3" s="305"/>
      <c r="I3" s="305"/>
      <c r="J3" s="305"/>
      <c r="K3" s="305"/>
      <c r="L3" s="305"/>
      <c r="M3" s="305"/>
      <c r="N3" s="305"/>
      <c r="O3" s="305"/>
      <c r="P3" s="305"/>
      <c r="Q3" s="305"/>
      <c r="R3" s="305"/>
      <c r="S3" s="306"/>
    </row>
    <row r="4" spans="2:25" ht="30.2" customHeight="1" x14ac:dyDescent="0.2">
      <c r="B4" s="93" t="s">
        <v>37</v>
      </c>
      <c r="C4" s="307" t="s">
        <v>184</v>
      </c>
      <c r="D4" s="308"/>
      <c r="E4" s="308"/>
      <c r="F4" s="308"/>
      <c r="G4" s="308"/>
      <c r="H4" s="308"/>
      <c r="I4" s="308"/>
      <c r="J4" s="308"/>
      <c r="K4" s="308"/>
      <c r="L4" s="308"/>
      <c r="M4" s="308"/>
      <c r="N4" s="308"/>
      <c r="O4" s="308"/>
      <c r="P4" s="308"/>
      <c r="Q4" s="308"/>
      <c r="R4" s="308"/>
      <c r="S4" s="309"/>
    </row>
    <row r="5" spans="2:25" ht="30.2" customHeight="1" x14ac:dyDescent="0.2">
      <c r="B5" s="93" t="s">
        <v>22</v>
      </c>
      <c r="C5" s="307" t="s">
        <v>64</v>
      </c>
      <c r="D5" s="308"/>
      <c r="E5" s="308"/>
      <c r="F5" s="308"/>
      <c r="G5" s="308"/>
      <c r="H5" s="308"/>
      <c r="I5" s="308"/>
      <c r="J5" s="327"/>
      <c r="K5" s="316" t="s">
        <v>36</v>
      </c>
      <c r="L5" s="316"/>
      <c r="M5" s="328" t="str">
        <f>VLOOKUP(C5,'Listas desplegables'!D3:G46,2,0)</f>
        <v xml:space="preserve">Vigilancia Normas de Libre Competencia </v>
      </c>
      <c r="N5" s="328"/>
      <c r="O5" s="328"/>
      <c r="P5" s="328"/>
      <c r="Q5" s="328"/>
      <c r="R5" s="328"/>
      <c r="S5" s="329"/>
    </row>
    <row r="6" spans="2:25" ht="36.75" customHeight="1" x14ac:dyDescent="0.2">
      <c r="B6" s="93" t="s">
        <v>308</v>
      </c>
      <c r="C6" s="328" t="str">
        <f>VLOOKUP(C5,'Listas desplegables'!D3:G46,4,0)</f>
        <v xml:space="preserve">Delegado para la Protección de la Competencia </v>
      </c>
      <c r="D6" s="328"/>
      <c r="E6" s="328"/>
      <c r="F6" s="328"/>
      <c r="G6" s="328"/>
      <c r="H6" s="328"/>
      <c r="I6" s="328"/>
      <c r="J6" s="328"/>
      <c r="K6" s="330" t="s">
        <v>38</v>
      </c>
      <c r="L6" s="330"/>
      <c r="M6" s="331" t="s">
        <v>337</v>
      </c>
      <c r="N6" s="331"/>
      <c r="O6" s="331"/>
      <c r="P6" s="331"/>
      <c r="Q6" s="331"/>
      <c r="R6" s="331"/>
      <c r="S6" s="332"/>
    </row>
    <row r="7" spans="2:25" ht="15.75" customHeight="1" x14ac:dyDescent="0.2">
      <c r="B7" s="333"/>
      <c r="C7" s="334"/>
      <c r="D7" s="334"/>
      <c r="E7" s="334"/>
      <c r="F7" s="334"/>
      <c r="G7" s="334"/>
      <c r="H7" s="334"/>
      <c r="I7" s="334"/>
      <c r="J7" s="334"/>
      <c r="K7" s="334"/>
      <c r="L7" s="334"/>
      <c r="M7" s="334"/>
      <c r="N7" s="334"/>
      <c r="O7" s="334"/>
      <c r="P7" s="334"/>
      <c r="Q7" s="334"/>
      <c r="R7" s="334"/>
      <c r="S7" s="335"/>
    </row>
    <row r="8" spans="2:25" ht="65.25" customHeight="1" x14ac:dyDescent="0.2">
      <c r="B8" s="93" t="s">
        <v>23</v>
      </c>
      <c r="C8" s="319" t="str">
        <f>Caracterización!W11</f>
        <v>Porcentaje de cumplimiento en la expedición de los Informes motivados dentro del término de 18 meses contados a partir de la expedición de la resolución de apertura de investigación. (las aperturas desde el 1 de enero de 2023).</v>
      </c>
      <c r="D8" s="319"/>
      <c r="E8" s="319"/>
      <c r="F8" s="319"/>
      <c r="G8" s="319"/>
      <c r="H8" s="319"/>
      <c r="I8" s="319"/>
      <c r="J8" s="319"/>
      <c r="K8" s="330" t="s">
        <v>39</v>
      </c>
      <c r="L8" s="330"/>
      <c r="M8" s="338" t="str">
        <f>Caracterización!U8</f>
        <v>Eficiencia</v>
      </c>
      <c r="N8" s="338"/>
      <c r="O8" s="330" t="s">
        <v>42</v>
      </c>
      <c r="P8" s="330"/>
      <c r="Q8" s="339" t="s">
        <v>208</v>
      </c>
      <c r="R8" s="339"/>
      <c r="S8" s="340"/>
    </row>
    <row r="9" spans="2:25" ht="72.75" customHeight="1" x14ac:dyDescent="0.2">
      <c r="B9" s="93" t="s">
        <v>24</v>
      </c>
      <c r="C9" s="273" t="s">
        <v>364</v>
      </c>
      <c r="D9" s="336"/>
      <c r="E9" s="336"/>
      <c r="F9" s="336"/>
      <c r="G9" s="336"/>
      <c r="H9" s="336"/>
      <c r="I9" s="336"/>
      <c r="J9" s="336"/>
      <c r="K9" s="336"/>
      <c r="L9" s="336"/>
      <c r="M9" s="336"/>
      <c r="N9" s="336"/>
      <c r="O9" s="336"/>
      <c r="P9" s="336"/>
      <c r="Q9" s="336"/>
      <c r="R9" s="336"/>
      <c r="S9" s="337"/>
    </row>
    <row r="10" spans="2:25" ht="61.9" customHeight="1" x14ac:dyDescent="0.2">
      <c r="B10" s="93" t="s">
        <v>40</v>
      </c>
      <c r="C10" s="322" t="s">
        <v>365</v>
      </c>
      <c r="D10" s="323"/>
      <c r="E10" s="323"/>
      <c r="F10" s="323"/>
      <c r="G10" s="323"/>
      <c r="H10" s="323"/>
      <c r="I10" s="323"/>
      <c r="J10" s="323"/>
      <c r="K10" s="323"/>
      <c r="L10" s="323"/>
      <c r="M10" s="323"/>
      <c r="N10" s="323"/>
      <c r="O10" s="323"/>
      <c r="P10" s="323"/>
      <c r="Q10" s="323"/>
      <c r="R10" s="323"/>
      <c r="S10" s="324"/>
    </row>
    <row r="11" spans="2:25" ht="72.75" customHeight="1" x14ac:dyDescent="0.2">
      <c r="B11" s="94" t="s">
        <v>165</v>
      </c>
      <c r="C11" s="325" t="str">
        <f>Caracterización!P8</f>
        <v>Realizar actividades de inspección, vigilancia y control para verificar el cumplimiento del régimen de protección de la libre competencia económica, a través del trámite de indagaciones iniciadas de oficio, denuncias, averiguaciones preliminares e investigaciones administrativas. Instruir el trámite de solicitud de explicaciones por incumplimiento de ordenes o instrucciones u obstrucciones,  así como, monitorear y vigilar el cumplimiento de los condicionamientos impuestos y las garantías aprobadas por la Superintendente de Industria y Comercio  con el propósito de proteger la libre participación de las empresas en el mercado, el bienestar de los consumidores y la eficiencia económica.</v>
      </c>
      <c r="D11" s="325"/>
      <c r="E11" s="325"/>
      <c r="F11" s="325"/>
      <c r="G11" s="325"/>
      <c r="H11" s="325"/>
      <c r="I11" s="325"/>
      <c r="J11" s="325"/>
      <c r="K11" s="325"/>
      <c r="L11" s="325"/>
      <c r="M11" s="325"/>
      <c r="N11" s="325"/>
      <c r="O11" s="325"/>
      <c r="P11" s="325"/>
      <c r="Q11" s="325"/>
      <c r="R11" s="325"/>
      <c r="S11" s="326"/>
    </row>
    <row r="12" spans="2:25" ht="14.25" customHeight="1" x14ac:dyDescent="0.2">
      <c r="B12" s="310"/>
      <c r="C12" s="311"/>
      <c r="D12" s="311"/>
      <c r="E12" s="311"/>
      <c r="F12" s="311"/>
      <c r="G12" s="311"/>
      <c r="H12" s="311"/>
      <c r="I12" s="311"/>
      <c r="J12" s="311"/>
      <c r="K12" s="311"/>
      <c r="L12" s="311"/>
      <c r="M12" s="311"/>
      <c r="N12" s="311"/>
      <c r="O12" s="311"/>
      <c r="P12" s="311"/>
      <c r="Q12" s="311"/>
      <c r="R12" s="311"/>
      <c r="S12" s="312"/>
    </row>
    <row r="13" spans="2:25" s="6" customFormat="1" ht="30.2" customHeight="1" x14ac:dyDescent="0.2">
      <c r="B13" s="95" t="s">
        <v>25</v>
      </c>
      <c r="C13" s="313" t="s">
        <v>164</v>
      </c>
      <c r="D13" s="314"/>
      <c r="E13" s="313" t="s">
        <v>41</v>
      </c>
      <c r="F13" s="315"/>
      <c r="G13" s="315"/>
      <c r="H13" s="314"/>
      <c r="I13" s="316" t="s">
        <v>26</v>
      </c>
      <c r="J13" s="316"/>
      <c r="K13" s="316"/>
      <c r="L13" s="316"/>
      <c r="M13" s="316"/>
      <c r="N13" s="316" t="s">
        <v>27</v>
      </c>
      <c r="O13" s="316"/>
      <c r="P13" s="316"/>
      <c r="Q13" s="316"/>
      <c r="R13" s="317"/>
      <c r="S13" s="318"/>
      <c r="U13" s="5"/>
      <c r="V13" s="5"/>
      <c r="W13" s="5"/>
      <c r="X13" s="5"/>
      <c r="Y13" s="5"/>
    </row>
    <row r="14" spans="2:25" ht="109.5" customHeight="1" x14ac:dyDescent="0.2">
      <c r="B14" s="110" t="s">
        <v>363</v>
      </c>
      <c r="C14" s="164" t="s">
        <v>366</v>
      </c>
      <c r="D14" s="319"/>
      <c r="E14" s="320" t="s">
        <v>367</v>
      </c>
      <c r="F14" s="320"/>
      <c r="G14" s="320"/>
      <c r="H14" s="320"/>
      <c r="I14" s="320" t="s">
        <v>309</v>
      </c>
      <c r="J14" s="320"/>
      <c r="K14" s="320"/>
      <c r="L14" s="320"/>
      <c r="M14" s="320"/>
      <c r="N14" s="320" t="s">
        <v>285</v>
      </c>
      <c r="O14" s="320"/>
      <c r="P14" s="320"/>
      <c r="Q14" s="320"/>
      <c r="R14" s="321"/>
      <c r="S14" s="318"/>
    </row>
    <row r="15" spans="2:25" ht="48.6" customHeight="1" x14ac:dyDescent="0.2">
      <c r="B15" s="111" t="s">
        <v>338</v>
      </c>
      <c r="C15" s="164" t="s">
        <v>336</v>
      </c>
      <c r="D15" s="319"/>
      <c r="E15" s="320" t="s">
        <v>336</v>
      </c>
      <c r="F15" s="320"/>
      <c r="G15" s="320"/>
      <c r="H15" s="320"/>
      <c r="I15" s="320" t="s">
        <v>309</v>
      </c>
      <c r="J15" s="320"/>
      <c r="K15" s="320"/>
      <c r="L15" s="320"/>
      <c r="M15" s="320"/>
      <c r="N15" s="320" t="s">
        <v>285</v>
      </c>
      <c r="O15" s="320"/>
      <c r="P15" s="320"/>
      <c r="Q15" s="320"/>
      <c r="R15" s="321"/>
      <c r="S15" s="318"/>
    </row>
    <row r="16" spans="2:25" x14ac:dyDescent="0.2">
      <c r="B16" s="288"/>
      <c r="C16" s="289"/>
      <c r="D16" s="289"/>
      <c r="E16" s="289"/>
      <c r="F16" s="289"/>
      <c r="G16" s="289"/>
      <c r="H16" s="289"/>
      <c r="I16" s="289"/>
      <c r="J16" s="289"/>
      <c r="K16" s="289"/>
      <c r="L16" s="289"/>
      <c r="M16" s="289"/>
      <c r="N16" s="289"/>
      <c r="O16" s="289"/>
      <c r="P16" s="289"/>
      <c r="Q16" s="289"/>
      <c r="R16" s="289"/>
      <c r="S16" s="290"/>
    </row>
    <row r="17" spans="2:19" x14ac:dyDescent="0.2">
      <c r="B17" s="96"/>
      <c r="C17" s="97"/>
      <c r="D17" s="97"/>
      <c r="E17" s="97"/>
      <c r="F17" s="97"/>
      <c r="G17" s="97"/>
      <c r="H17" s="97"/>
      <c r="I17" s="97"/>
      <c r="J17" s="97"/>
      <c r="K17" s="97"/>
      <c r="L17" s="97"/>
      <c r="M17" s="97"/>
      <c r="N17" s="97"/>
      <c r="O17" s="97"/>
      <c r="P17" s="97"/>
      <c r="Q17" s="97"/>
      <c r="R17" s="98"/>
      <c r="S17" s="7"/>
    </row>
    <row r="18" spans="2:19" ht="15" x14ac:dyDescent="0.2">
      <c r="B18" s="99" t="s">
        <v>28</v>
      </c>
      <c r="C18" s="5" t="s">
        <v>29</v>
      </c>
      <c r="D18" s="108" t="s">
        <v>241</v>
      </c>
      <c r="F18" s="5" t="s">
        <v>30</v>
      </c>
      <c r="G18" s="100"/>
      <c r="I18" s="5" t="s">
        <v>31</v>
      </c>
      <c r="K18" s="100"/>
      <c r="M18" s="5" t="s">
        <v>32</v>
      </c>
      <c r="N18" s="100"/>
      <c r="R18" s="101"/>
      <c r="S18" s="7"/>
    </row>
    <row r="19" spans="2:19" x14ac:dyDescent="0.2">
      <c r="B19" s="102"/>
      <c r="C19" s="103"/>
      <c r="D19" s="103"/>
      <c r="E19" s="103"/>
      <c r="F19" s="103"/>
      <c r="G19" s="103"/>
      <c r="H19" s="103"/>
      <c r="I19" s="103"/>
      <c r="J19" s="103"/>
      <c r="K19" s="103"/>
      <c r="L19" s="103"/>
      <c r="M19" s="103"/>
      <c r="N19" s="103"/>
      <c r="O19" s="103"/>
      <c r="P19" s="103"/>
      <c r="Q19" s="103"/>
      <c r="R19" s="104"/>
      <c r="S19" s="7"/>
    </row>
    <row r="20" spans="2:19" x14ac:dyDescent="0.2">
      <c r="B20" s="105"/>
      <c r="S20" s="7"/>
    </row>
    <row r="21" spans="2:19" x14ac:dyDescent="0.2">
      <c r="B21" s="291" t="s">
        <v>33</v>
      </c>
      <c r="C21" s="257" t="s">
        <v>209</v>
      </c>
      <c r="D21" s="292"/>
      <c r="E21" s="292"/>
      <c r="F21" s="292"/>
      <c r="G21" s="166"/>
      <c r="H21" s="109"/>
      <c r="I21" s="293" t="s">
        <v>210</v>
      </c>
      <c r="J21" s="293"/>
      <c r="K21" s="293"/>
      <c r="L21" s="293"/>
      <c r="M21" s="294"/>
      <c r="N21" s="224" t="s">
        <v>211</v>
      </c>
      <c r="O21" s="295"/>
      <c r="P21" s="295"/>
      <c r="Q21" s="295"/>
      <c r="R21" s="296"/>
      <c r="S21" s="7"/>
    </row>
    <row r="22" spans="2:19" x14ac:dyDescent="0.2">
      <c r="B22" s="291"/>
      <c r="C22" s="257" t="s">
        <v>241</v>
      </c>
      <c r="D22" s="292"/>
      <c r="E22" s="292"/>
      <c r="F22" s="292"/>
      <c r="G22" s="166"/>
      <c r="H22" s="257"/>
      <c r="I22" s="292"/>
      <c r="J22" s="292"/>
      <c r="K22" s="292"/>
      <c r="L22" s="292"/>
      <c r="M22" s="166"/>
      <c r="N22" s="224"/>
      <c r="O22" s="295"/>
      <c r="P22" s="295"/>
      <c r="Q22" s="295"/>
      <c r="R22" s="296"/>
      <c r="S22" s="7"/>
    </row>
    <row r="23" spans="2:19" x14ac:dyDescent="0.2">
      <c r="B23" s="105"/>
      <c r="S23" s="7"/>
    </row>
    <row r="24" spans="2:19" ht="126" customHeight="1" thickBot="1" x14ac:dyDescent="0.25">
      <c r="B24" s="107" t="s">
        <v>34</v>
      </c>
      <c r="C24" s="282">
        <v>0.8</v>
      </c>
      <c r="D24" s="283"/>
      <c r="E24" s="279" t="s">
        <v>35</v>
      </c>
      <c r="F24" s="280"/>
      <c r="G24" s="281"/>
      <c r="H24" s="282" t="s">
        <v>371</v>
      </c>
      <c r="I24" s="283"/>
      <c r="J24" s="284"/>
      <c r="K24" s="279" t="s">
        <v>233</v>
      </c>
      <c r="L24" s="280"/>
      <c r="M24" s="280"/>
      <c r="N24" s="281"/>
      <c r="O24" s="285" t="s">
        <v>357</v>
      </c>
      <c r="P24" s="286"/>
      <c r="Q24" s="286"/>
      <c r="R24" s="287"/>
      <c r="S24" s="8"/>
    </row>
  </sheetData>
  <mergeCells count="47">
    <mergeCell ref="C5:J5"/>
    <mergeCell ref="K5:L5"/>
    <mergeCell ref="M5:S5"/>
    <mergeCell ref="B1:C1"/>
    <mergeCell ref="D1:S1"/>
    <mergeCell ref="B2:S2"/>
    <mergeCell ref="B3:S3"/>
    <mergeCell ref="C4:S4"/>
    <mergeCell ref="C6:J6"/>
    <mergeCell ref="K6:L6"/>
    <mergeCell ref="M6:S6"/>
    <mergeCell ref="B7:S7"/>
    <mergeCell ref="C8:J8"/>
    <mergeCell ref="K8:L8"/>
    <mergeCell ref="M8:N8"/>
    <mergeCell ref="O8:P8"/>
    <mergeCell ref="Q8:S8"/>
    <mergeCell ref="C9:S9"/>
    <mergeCell ref="C10:S10"/>
    <mergeCell ref="C11:S11"/>
    <mergeCell ref="B12:S12"/>
    <mergeCell ref="C13:D13"/>
    <mergeCell ref="E13:H13"/>
    <mergeCell ref="I13:M13"/>
    <mergeCell ref="N13:R13"/>
    <mergeCell ref="S13:S15"/>
    <mergeCell ref="C14:D14"/>
    <mergeCell ref="E14:H14"/>
    <mergeCell ref="I14:M14"/>
    <mergeCell ref="N14:R14"/>
    <mergeCell ref="C15:D15"/>
    <mergeCell ref="E15:H15"/>
    <mergeCell ref="I15:M15"/>
    <mergeCell ref="N15:R15"/>
    <mergeCell ref="B16:S16"/>
    <mergeCell ref="B21:B22"/>
    <mergeCell ref="C21:G21"/>
    <mergeCell ref="I21:M21"/>
    <mergeCell ref="N21:R21"/>
    <mergeCell ref="C22:G22"/>
    <mergeCell ref="H22:M22"/>
    <mergeCell ref="N22:R22"/>
    <mergeCell ref="C24:D24"/>
    <mergeCell ref="E24:G24"/>
    <mergeCell ref="H24:J24"/>
    <mergeCell ref="K24:N24"/>
    <mergeCell ref="O24:R24"/>
  </mergeCells>
  <dataValidations count="21">
    <dataValidation allowBlank="1" showInputMessage="1" showErrorMessage="1" prompt="Defina en esta casilla lo que busca medir, el objetivo del indicador es un paso previo a definir el indicador, y su precisión es muy importante.  Debe ser i) específicos, ii) Alcanzable,  iii) medibles, " sqref="B9" xr:uid="{647FEAFD-F3C9-4D61-8B86-7244F66E0449}"/>
    <dataValidation allowBlank="1" showInputMessage="1" showErrorMessage="1" promptTitle="Dependencia" prompt="Seleccione de la lista desplegable la dependencia responsable del proceso" sqref="B4" xr:uid="{4696FB86-F55F-427E-9977-8110796FC4F9}"/>
    <dataValidation allowBlank="1" showInputMessage="1" showErrorMessage="1" prompt="Seleccione de la lista desplegable el nombre del proceso" sqref="B5" xr:uid="{E88B471C-A028-438A-B15D-3444749B4597}"/>
    <dataValidation allowBlank="1" showInputMessage="1" showErrorMessage="1" prompt="Se cargará automáticamente el macroproceso al cual pertenece el macroproceso" sqref="K5:L5" xr:uid="{0B8AC859-B5FD-4F76-B832-BB463237936D}"/>
    <dataValidation allowBlank="1" showInputMessage="1" showErrorMessage="1" prompt="Ingrese el nombre y el cargo de la persona responsable de la medición del indicador._x000a_Ej: Juan Perez - Profesional Univeristario " sqref="K6:L6" xr:uid="{FCE17364-9453-45B7-9CEF-BC1313E5A408}"/>
    <dataValidation allowBlank="1" showInputMessage="1" showErrorMessage="1" prompt="Se cargará automaticamente el nombre del indicador que definió en la caracterización" sqref="B8" xr:uid="{D6F40E68-7D82-408C-968A-0AC2042C6C4A}"/>
    <dataValidation allowBlank="1" showInputMessage="1" showErrorMessage="1" prompt="Se cargará automaticamente el líder del proceso seleccionado. Por favor válidelo y retroalimente al enlace de la OAP." sqref="B6" xr:uid="{3E632B35-773B-4CEB-868D-EAA9B0191E69}"/>
    <dataValidation allowBlank="1" showInputMessage="1" showErrorMessage="1" prompt="Se cargará automáticamente el tipo de indicador que definió en la caracterización." sqref="K8:L8" xr:uid="{F820AB8F-CFB9-49AA-BC17-2AF3A216E562}"/>
    <dataValidation allowBlank="1" showInputMessage="1" showErrorMessage="1" prompt="Elija de la lista desplegable si el indicador es acumulado (cuando trae información previa a esta medición) o no acumulado (cuando inicia la medición en este periodo)." sqref="O8:P8" xr:uid="{57EA2B1E-8994-4A43-8CB3-891D41A230FC}"/>
    <dataValidation allowBlank="1" showInputMessage="1" showErrorMessage="1" prompt="Amplie el objetivo del indicador, contestando preguntas como  ¿qué?, ¿para qué?, ¿cómo?" sqref="B10" xr:uid="{96ED96AB-0023-4469-9CA5-6EE08A0344BB}"/>
    <dataValidation allowBlank="1" showInputMessage="1" showErrorMessage="1" prompt="Se cargará automaticamente el objetivo del proceso que definió en la caracterización." sqref="B11" xr:uid="{66B886CA-09BA-4E28-8E59-31A6CF64A964}"/>
    <dataValidation allowBlank="1" showInputMessage="1" showErrorMessage="1" prompt="Defina la relación mátematica que se constituirá como la fórmula de su indicador" sqref="B13" xr:uid="{94610E47-239E-407A-A4F8-41DBCCFE8728}"/>
    <dataValidation allowBlank="1" showInputMessage="1" showErrorMessage="1" prompt="En cada casilla defina el nombre de las variables de su indicador" sqref="C13:D13" xr:uid="{1F8772FE-9673-45D9-B582-61D7756A1873}"/>
    <dataValidation allowBlank="1" showInputMessage="1" showErrorMessage="1" prompt="Describa brevemente la variable definida" sqref="E13:H13" xr:uid="{33F73A38-0DEA-426B-90D1-0FD4AEC5FA5B}"/>
    <dataValidation allowBlank="1" showInputMessage="1" showErrorMessage="1" prompt="Seleccione de la lista desplegable la unidad de medida de cada una de sus variables." sqref="I13:M13" xr:uid="{D3FA7F4C-43F2-474F-A7AB-CDDDEFE4D238}"/>
    <dataValidation allowBlank="1" showInputMessage="1" showErrorMessage="1" prompt="Aclara de donde tomará la información para el cálculo del indicador" sqref="N13:R13" xr:uid="{C847566E-715E-4384-B180-82DF7BE44BB0}"/>
    <dataValidation allowBlank="1" showInputMessage="1" showErrorMessage="1" prompt="Seleccione la periodicidad con la que se va a medir el indicador. Solo pueed seleccionar una." sqref="B18" xr:uid="{FDDCBB21-F7C0-4404-8A28-650419B7C9FA}"/>
    <dataValidation allowBlank="1" showInputMessage="1" showErrorMessage="1" prompt="Seleccione con una &quot;X&quot; la tendencia que debe tener el resultado del indicador" sqref="B21:B22" xr:uid="{1F661876-9F2C-4508-9CE9-CBFEB1DEF858}"/>
    <dataValidation allowBlank="1" showInputMessage="1" showErrorMessage="1" prompt="Defina la meta del indicador, teniendo en cuenta la tendencia establecida" sqref="B24" xr:uid="{99AFDBC0-ED66-4C8B-9347-B3176B83AE96}"/>
    <dataValidation allowBlank="1" showInputMessage="1" showErrorMessage="1" prompt="En caso de contar con información previa de la medición, establezca cul es la linea de partida para la medición de su indicador" sqref="E24:G24" xr:uid="{51C5838A-5479-40BD-B49A-17842EEAB913}"/>
    <dataValidation allowBlank="1" showInputMessage="1" showErrorMessage="1" prompt="Si existe linea base, por favor indique en esta casilla desde que fuente de información  se tomarón los datos" sqref="K24:N24" xr:uid="{D6400222-7A0D-42B9-BE28-D9CBC3E49AC5}"/>
  </dataValidations>
  <printOptions horizontalCentered="1"/>
  <pageMargins left="0.51181102362204722" right="0.51181102362204722" top="0.59055118110236227" bottom="0.59055118110236227" header="0.31496062992125984" footer="0.70866141732283472"/>
  <pageSetup scale="43" orientation="portrait" r:id="rId1"/>
  <headerFooter>
    <oddFooter>&amp;RDE02-F03 Vr4 (2024-06-28)</oddFooter>
  </headerFooter>
  <colBreaks count="1" manualBreakCount="1">
    <brk id="20" max="1048575"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DB397597-BFDB-4AE8-9C9D-15E28ED99C4C}">
          <x14:formula1>
            <xm:f>'Listas desplegables'!$O$19:$O$20</xm:f>
          </x14:formula1>
          <xm:sqref>I14:M15</xm:sqref>
        </x14:dataValidation>
        <x14:dataValidation type="list" allowBlank="1" showInputMessage="1" showErrorMessage="1" xr:uid="{5175FA25-02B2-4B69-ACB2-2B7CA8483030}">
          <x14:formula1>
            <xm:f>'Listas desplegables'!$L$2:$L$42</xm:f>
          </x14:formula1>
          <xm:sqref>C4:S4</xm:sqref>
        </x14:dataValidation>
        <x14:dataValidation type="list" allowBlank="1" showInputMessage="1" showErrorMessage="1" xr:uid="{68AE01DB-7194-4DCB-AFC4-F3852CFA0C9B}">
          <x14:formula1>
            <xm:f>'Listas desplegables'!$O$2:$O$3</xm:f>
          </x14:formula1>
          <xm:sqref>Q8:S8</xm:sqref>
        </x14:dataValidation>
        <x14:dataValidation type="list" allowBlank="1" showInputMessage="1" showErrorMessage="1" xr:uid="{0BFC5B1B-49D0-46F0-805A-B353010D72E1}">
          <x14:formula1>
            <xm:f>'Listas desplegables'!$D$3:$D$47</xm:f>
          </x14:formula1>
          <xm:sqref>C5:J5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D1:Q81"/>
  <sheetViews>
    <sheetView workbookViewId="0">
      <selection activeCell="F49" sqref="F49"/>
    </sheetView>
  </sheetViews>
  <sheetFormatPr baseColWidth="10" defaultRowHeight="15" x14ac:dyDescent="0.25"/>
  <cols>
    <col min="4" max="4" width="49" style="12" bestFit="1" customWidth="1"/>
    <col min="5" max="5" width="70" style="12" bestFit="1" customWidth="1"/>
    <col min="6" max="6" width="19.42578125" style="19" bestFit="1" customWidth="1"/>
    <col min="7" max="7" width="58.42578125" style="21" customWidth="1"/>
    <col min="12" max="12" width="60.140625" customWidth="1"/>
    <col min="17" max="17" width="26.7109375" bestFit="1" customWidth="1"/>
  </cols>
  <sheetData>
    <row r="1" spans="4:17" x14ac:dyDescent="0.25">
      <c r="Q1" s="30" t="s">
        <v>212</v>
      </c>
    </row>
    <row r="2" spans="4:17" x14ac:dyDescent="0.25">
      <c r="D2" s="13" t="s">
        <v>62</v>
      </c>
      <c r="E2" s="13" t="s">
        <v>44</v>
      </c>
      <c r="F2" s="20" t="s">
        <v>2</v>
      </c>
      <c r="G2" s="22" t="s">
        <v>111</v>
      </c>
      <c r="L2" s="27" t="s">
        <v>166</v>
      </c>
      <c r="O2" t="s">
        <v>207</v>
      </c>
      <c r="Q2" t="s">
        <v>213</v>
      </c>
    </row>
    <row r="3" spans="4:17" x14ac:dyDescent="0.25">
      <c r="D3" s="14" t="s">
        <v>100</v>
      </c>
      <c r="E3" s="12" t="s">
        <v>45</v>
      </c>
      <c r="F3" s="19" t="s">
        <v>59</v>
      </c>
      <c r="G3" s="21" t="s">
        <v>112</v>
      </c>
      <c r="L3" s="28" t="s">
        <v>167</v>
      </c>
      <c r="O3" t="s">
        <v>208</v>
      </c>
      <c r="Q3" t="s">
        <v>214</v>
      </c>
    </row>
    <row r="4" spans="4:17" x14ac:dyDescent="0.25">
      <c r="D4" s="14" t="s">
        <v>101</v>
      </c>
      <c r="E4" s="12" t="s">
        <v>45</v>
      </c>
      <c r="F4" s="19" t="s">
        <v>59</v>
      </c>
      <c r="G4" s="21" t="s">
        <v>112</v>
      </c>
      <c r="L4" s="27" t="s">
        <v>168</v>
      </c>
      <c r="Q4" s="30" t="s">
        <v>215</v>
      </c>
    </row>
    <row r="5" spans="4:17" x14ac:dyDescent="0.25">
      <c r="D5" s="14" t="s">
        <v>102</v>
      </c>
      <c r="E5" s="12" t="s">
        <v>45</v>
      </c>
      <c r="F5" s="19" t="s">
        <v>59</v>
      </c>
      <c r="G5" s="21" t="s">
        <v>114</v>
      </c>
      <c r="L5" s="29" t="s">
        <v>169</v>
      </c>
      <c r="Q5" t="s">
        <v>216</v>
      </c>
    </row>
    <row r="6" spans="4:17" x14ac:dyDescent="0.25">
      <c r="D6" s="14" t="s">
        <v>103</v>
      </c>
      <c r="E6" s="12" t="s">
        <v>46</v>
      </c>
      <c r="F6" s="19" t="s">
        <v>59</v>
      </c>
      <c r="G6" s="21" t="s">
        <v>115</v>
      </c>
      <c r="L6" s="29" t="s">
        <v>170</v>
      </c>
      <c r="Q6" t="s">
        <v>217</v>
      </c>
    </row>
    <row r="7" spans="4:17" x14ac:dyDescent="0.25">
      <c r="D7" s="14" t="s">
        <v>104</v>
      </c>
      <c r="E7" s="12" t="s">
        <v>46</v>
      </c>
      <c r="F7" s="19" t="s">
        <v>59</v>
      </c>
      <c r="G7" s="21" t="s">
        <v>228</v>
      </c>
      <c r="L7" s="29" t="s">
        <v>171</v>
      </c>
      <c r="Q7" t="s">
        <v>218</v>
      </c>
    </row>
    <row r="8" spans="4:17" x14ac:dyDescent="0.25">
      <c r="D8" s="14" t="s">
        <v>63</v>
      </c>
      <c r="E8" s="12" t="s">
        <v>46</v>
      </c>
      <c r="F8" s="19" t="s">
        <v>59</v>
      </c>
      <c r="G8" s="21" t="s">
        <v>117</v>
      </c>
      <c r="L8" s="29" t="s">
        <v>172</v>
      </c>
      <c r="Q8" t="s">
        <v>219</v>
      </c>
    </row>
    <row r="9" spans="4:17" x14ac:dyDescent="0.25">
      <c r="D9" s="14" t="s">
        <v>105</v>
      </c>
      <c r="E9" s="12" t="s">
        <v>46</v>
      </c>
      <c r="F9" s="19" t="s">
        <v>59</v>
      </c>
      <c r="G9" s="21" t="s">
        <v>115</v>
      </c>
      <c r="L9" s="27" t="s">
        <v>173</v>
      </c>
      <c r="Q9" t="s">
        <v>220</v>
      </c>
    </row>
    <row r="10" spans="4:17" x14ac:dyDescent="0.25">
      <c r="D10" s="14" t="s">
        <v>106</v>
      </c>
      <c r="E10" s="12" t="s">
        <v>47</v>
      </c>
      <c r="F10" s="19" t="s">
        <v>59</v>
      </c>
      <c r="G10" s="21" t="s">
        <v>112</v>
      </c>
      <c r="L10" s="29" t="s">
        <v>174</v>
      </c>
      <c r="Q10" s="30" t="s">
        <v>221</v>
      </c>
    </row>
    <row r="11" spans="4:17" x14ac:dyDescent="0.25">
      <c r="D11" s="14" t="s">
        <v>107</v>
      </c>
      <c r="E11" s="12" t="s">
        <v>47</v>
      </c>
      <c r="F11" s="19" t="s">
        <v>59</v>
      </c>
      <c r="G11" s="21" t="s">
        <v>118</v>
      </c>
      <c r="L11" s="29" t="s">
        <v>175</v>
      </c>
      <c r="Q11" t="s">
        <v>222</v>
      </c>
    </row>
    <row r="12" spans="4:17" x14ac:dyDescent="0.25">
      <c r="D12" s="14" t="s">
        <v>108</v>
      </c>
      <c r="E12" s="12" t="s">
        <v>47</v>
      </c>
      <c r="F12" s="19" t="s">
        <v>59</v>
      </c>
      <c r="G12" s="21" t="s">
        <v>113</v>
      </c>
      <c r="L12" s="29" t="s">
        <v>176</v>
      </c>
      <c r="Q12" t="s">
        <v>223</v>
      </c>
    </row>
    <row r="13" spans="4:17" x14ac:dyDescent="0.25">
      <c r="D13" s="14" t="s">
        <v>109</v>
      </c>
      <c r="E13" s="12" t="s">
        <v>47</v>
      </c>
      <c r="F13" s="19" t="s">
        <v>59</v>
      </c>
      <c r="G13" s="21" t="s">
        <v>229</v>
      </c>
      <c r="L13" s="27" t="s">
        <v>177</v>
      </c>
      <c r="Q13" s="30" t="s">
        <v>224</v>
      </c>
    </row>
    <row r="14" spans="4:17" x14ac:dyDescent="0.25">
      <c r="D14" s="16" t="s">
        <v>77</v>
      </c>
      <c r="E14" s="12" t="s">
        <v>48</v>
      </c>
      <c r="F14" s="19" t="s">
        <v>60</v>
      </c>
      <c r="G14" s="21" t="s">
        <v>122</v>
      </c>
      <c r="L14" s="29" t="s">
        <v>178</v>
      </c>
      <c r="Q14" t="s">
        <v>225</v>
      </c>
    </row>
    <row r="15" spans="4:17" x14ac:dyDescent="0.25">
      <c r="D15" s="16" t="s">
        <v>64</v>
      </c>
      <c r="E15" s="12" t="s">
        <v>48</v>
      </c>
      <c r="F15" s="19" t="s">
        <v>60</v>
      </c>
      <c r="G15" s="21" t="s">
        <v>122</v>
      </c>
      <c r="L15" s="29" t="s">
        <v>179</v>
      </c>
      <c r="Q15" t="s">
        <v>226</v>
      </c>
    </row>
    <row r="16" spans="4:17" x14ac:dyDescent="0.25">
      <c r="D16" s="16" t="s">
        <v>78</v>
      </c>
      <c r="E16" s="12" t="s">
        <v>49</v>
      </c>
      <c r="F16" s="19" t="s">
        <v>60</v>
      </c>
      <c r="G16" s="21" t="s">
        <v>125</v>
      </c>
      <c r="L16" s="29" t="s">
        <v>180</v>
      </c>
      <c r="Q16" t="s">
        <v>227</v>
      </c>
    </row>
    <row r="17" spans="4:15" x14ac:dyDescent="0.25">
      <c r="D17" s="16" t="s">
        <v>79</v>
      </c>
      <c r="E17" s="12" t="s">
        <v>49</v>
      </c>
      <c r="F17" s="19" t="s">
        <v>60</v>
      </c>
      <c r="G17" s="21" t="s">
        <v>239</v>
      </c>
      <c r="L17" s="27" t="s">
        <v>181</v>
      </c>
    </row>
    <row r="18" spans="4:15" ht="30" x14ac:dyDescent="0.25">
      <c r="D18" s="16" t="s">
        <v>80</v>
      </c>
      <c r="E18" s="12" t="s">
        <v>51</v>
      </c>
      <c r="F18" s="19" t="s">
        <v>60</v>
      </c>
      <c r="G18" s="21" t="s">
        <v>238</v>
      </c>
      <c r="L18" s="29" t="s">
        <v>182</v>
      </c>
    </row>
    <row r="19" spans="4:15" ht="30" x14ac:dyDescent="0.25">
      <c r="D19" s="16" t="s">
        <v>81</v>
      </c>
      <c r="E19" s="12" t="s">
        <v>51</v>
      </c>
      <c r="F19" s="19" t="s">
        <v>60</v>
      </c>
      <c r="G19" s="21" t="s">
        <v>237</v>
      </c>
      <c r="L19" s="29" t="s">
        <v>183</v>
      </c>
      <c r="O19" t="s">
        <v>231</v>
      </c>
    </row>
    <row r="20" spans="4:15" ht="30" x14ac:dyDescent="0.25">
      <c r="D20" s="16" t="s">
        <v>82</v>
      </c>
      <c r="E20" s="12" t="s">
        <v>54</v>
      </c>
      <c r="F20" s="19" t="s">
        <v>60</v>
      </c>
      <c r="G20" s="21" t="s">
        <v>236</v>
      </c>
      <c r="L20" s="27" t="s">
        <v>184</v>
      </c>
      <c r="O20" t="s">
        <v>232</v>
      </c>
    </row>
    <row r="21" spans="4:15" ht="30" x14ac:dyDescent="0.25">
      <c r="D21" s="16" t="s">
        <v>83</v>
      </c>
      <c r="E21" s="12" t="s">
        <v>54</v>
      </c>
      <c r="F21" s="19" t="s">
        <v>60</v>
      </c>
      <c r="G21" s="21" t="s">
        <v>236</v>
      </c>
      <c r="L21" s="28" t="s">
        <v>185</v>
      </c>
    </row>
    <row r="22" spans="4:15" ht="30" x14ac:dyDescent="0.25">
      <c r="D22" s="16" t="s">
        <v>84</v>
      </c>
      <c r="E22" s="12" t="s">
        <v>54</v>
      </c>
      <c r="F22" s="19" t="s">
        <v>60</v>
      </c>
      <c r="G22" s="21" t="s">
        <v>236</v>
      </c>
      <c r="L22" s="27" t="s">
        <v>186</v>
      </c>
    </row>
    <row r="23" spans="4:15" ht="45" x14ac:dyDescent="0.25">
      <c r="D23" s="16" t="s">
        <v>85</v>
      </c>
      <c r="E23" s="12" t="s">
        <v>52</v>
      </c>
      <c r="F23" s="19" t="s">
        <v>60</v>
      </c>
      <c r="G23" s="21" t="s">
        <v>124</v>
      </c>
      <c r="L23" s="29" t="s">
        <v>187</v>
      </c>
    </row>
    <row r="24" spans="4:15" ht="30" x14ac:dyDescent="0.25">
      <c r="D24" s="16" t="s">
        <v>86</v>
      </c>
      <c r="E24" s="12" t="s">
        <v>55</v>
      </c>
      <c r="F24" s="19" t="s">
        <v>60</v>
      </c>
      <c r="G24" s="21" t="s">
        <v>126</v>
      </c>
      <c r="L24" s="28" t="s">
        <v>188</v>
      </c>
    </row>
    <row r="25" spans="4:15" ht="30" x14ac:dyDescent="0.25">
      <c r="D25" s="16" t="s">
        <v>87</v>
      </c>
      <c r="E25" s="12" t="s">
        <v>55</v>
      </c>
      <c r="F25" s="19" t="s">
        <v>60</v>
      </c>
      <c r="G25" s="21" t="s">
        <v>126</v>
      </c>
      <c r="L25" s="28" t="s">
        <v>189</v>
      </c>
    </row>
    <row r="26" spans="4:15" ht="30" x14ac:dyDescent="0.25">
      <c r="D26" s="16" t="s">
        <v>88</v>
      </c>
      <c r="E26" s="12" t="s">
        <v>53</v>
      </c>
      <c r="F26" s="19" t="s">
        <v>60</v>
      </c>
      <c r="G26" s="21" t="s">
        <v>123</v>
      </c>
      <c r="L26" s="27" t="s">
        <v>190</v>
      </c>
    </row>
    <row r="27" spans="4:15" ht="27" x14ac:dyDescent="0.25">
      <c r="D27" s="16" t="s">
        <v>89</v>
      </c>
      <c r="E27" s="12" t="s">
        <v>50</v>
      </c>
      <c r="F27" s="19" t="s">
        <v>60</v>
      </c>
      <c r="G27" s="21" t="s">
        <v>119</v>
      </c>
      <c r="L27" s="28" t="s">
        <v>191</v>
      </c>
    </row>
    <row r="28" spans="4:15" ht="27" x14ac:dyDescent="0.25">
      <c r="D28" s="16" t="s">
        <v>90</v>
      </c>
      <c r="E28" s="12" t="s">
        <v>50</v>
      </c>
      <c r="F28" s="19" t="s">
        <v>60</v>
      </c>
      <c r="G28" s="21" t="s">
        <v>120</v>
      </c>
      <c r="L28" s="27" t="s">
        <v>192</v>
      </c>
    </row>
    <row r="29" spans="4:15" ht="45" x14ac:dyDescent="0.25">
      <c r="D29" s="16" t="s">
        <v>110</v>
      </c>
      <c r="E29" s="12" t="s">
        <v>50</v>
      </c>
      <c r="F29" s="19" t="s">
        <v>60</v>
      </c>
      <c r="G29" s="21" t="s">
        <v>121</v>
      </c>
      <c r="L29" s="28" t="s">
        <v>193</v>
      </c>
    </row>
    <row r="30" spans="4:15" ht="30" x14ac:dyDescent="0.25">
      <c r="D30" s="17" t="s">
        <v>91</v>
      </c>
      <c r="E30" s="12" t="s">
        <v>95</v>
      </c>
      <c r="F30" s="19" t="s">
        <v>61</v>
      </c>
      <c r="G30" s="21" t="s">
        <v>230</v>
      </c>
      <c r="L30" s="27" t="s">
        <v>194</v>
      </c>
    </row>
    <row r="31" spans="4:15" x14ac:dyDescent="0.25">
      <c r="D31" s="17" t="s">
        <v>65</v>
      </c>
      <c r="E31" s="12" t="s">
        <v>95</v>
      </c>
      <c r="F31" s="19" t="s">
        <v>61</v>
      </c>
      <c r="G31" s="21" t="s">
        <v>116</v>
      </c>
      <c r="L31" s="28" t="s">
        <v>195</v>
      </c>
    </row>
    <row r="32" spans="4:15" x14ac:dyDescent="0.25">
      <c r="D32" s="17" t="s">
        <v>66</v>
      </c>
      <c r="E32" s="12" t="s">
        <v>66</v>
      </c>
      <c r="F32" s="19" t="s">
        <v>61</v>
      </c>
      <c r="G32" s="21" t="s">
        <v>118</v>
      </c>
      <c r="L32" s="28" t="s">
        <v>196</v>
      </c>
    </row>
    <row r="33" spans="4:12" ht="27" x14ac:dyDescent="0.25">
      <c r="D33" s="17" t="s">
        <v>67</v>
      </c>
      <c r="E33" s="12" t="s">
        <v>96</v>
      </c>
      <c r="F33" s="19" t="s">
        <v>61</v>
      </c>
      <c r="G33" s="21" t="s">
        <v>118</v>
      </c>
      <c r="L33" s="27" t="s">
        <v>197</v>
      </c>
    </row>
    <row r="34" spans="4:12" x14ac:dyDescent="0.25">
      <c r="D34" s="17" t="s">
        <v>68</v>
      </c>
      <c r="E34" s="12" t="s">
        <v>96</v>
      </c>
      <c r="F34" s="19" t="s">
        <v>61</v>
      </c>
      <c r="G34" s="21" t="s">
        <v>118</v>
      </c>
      <c r="L34" s="27" t="s">
        <v>198</v>
      </c>
    </row>
    <row r="35" spans="4:12" x14ac:dyDescent="0.25">
      <c r="D35" s="17" t="s">
        <v>69</v>
      </c>
      <c r="E35" s="12" t="s">
        <v>96</v>
      </c>
      <c r="F35" s="19" t="s">
        <v>61</v>
      </c>
      <c r="G35" s="21" t="s">
        <v>118</v>
      </c>
      <c r="L35" s="29" t="s">
        <v>199</v>
      </c>
    </row>
    <row r="36" spans="4:12" x14ac:dyDescent="0.25">
      <c r="D36" s="17" t="s">
        <v>70</v>
      </c>
      <c r="E36" s="12" t="s">
        <v>97</v>
      </c>
      <c r="F36" s="19" t="s">
        <v>61</v>
      </c>
      <c r="G36" s="21" t="s">
        <v>127</v>
      </c>
      <c r="L36" s="29" t="s">
        <v>200</v>
      </c>
    </row>
    <row r="37" spans="4:12" x14ac:dyDescent="0.25">
      <c r="D37" s="17" t="s">
        <v>71</v>
      </c>
      <c r="E37" s="12" t="s">
        <v>97</v>
      </c>
      <c r="F37" s="19" t="s">
        <v>61</v>
      </c>
      <c r="G37" s="21" t="s">
        <v>127</v>
      </c>
      <c r="L37" s="29" t="s">
        <v>201</v>
      </c>
    </row>
    <row r="38" spans="4:12" x14ac:dyDescent="0.25">
      <c r="D38" s="17" t="s">
        <v>72</v>
      </c>
      <c r="E38" s="12" t="s">
        <v>97</v>
      </c>
      <c r="F38" s="19" t="s">
        <v>61</v>
      </c>
      <c r="G38" s="21" t="s">
        <v>127</v>
      </c>
      <c r="L38" s="28" t="s">
        <v>202</v>
      </c>
    </row>
    <row r="39" spans="4:12" x14ac:dyDescent="0.25">
      <c r="D39" s="17" t="s">
        <v>73</v>
      </c>
      <c r="E39" s="12" t="s">
        <v>98</v>
      </c>
      <c r="F39" s="19" t="s">
        <v>61</v>
      </c>
      <c r="G39" s="21" t="s">
        <v>128</v>
      </c>
      <c r="L39" s="28" t="s">
        <v>203</v>
      </c>
    </row>
    <row r="40" spans="4:12" x14ac:dyDescent="0.25">
      <c r="D40" s="17" t="s">
        <v>74</v>
      </c>
      <c r="E40" s="12" t="s">
        <v>98</v>
      </c>
      <c r="F40" s="19" t="s">
        <v>61</v>
      </c>
      <c r="G40" s="21" t="s">
        <v>128</v>
      </c>
      <c r="L40" s="29" t="s">
        <v>204</v>
      </c>
    </row>
    <row r="41" spans="4:12" x14ac:dyDescent="0.25">
      <c r="D41" s="17" t="s">
        <v>75</v>
      </c>
      <c r="E41" s="12" t="s">
        <v>98</v>
      </c>
      <c r="F41" s="19" t="s">
        <v>61</v>
      </c>
      <c r="G41" s="21" t="s">
        <v>128</v>
      </c>
      <c r="L41" s="29" t="s">
        <v>205</v>
      </c>
    </row>
    <row r="42" spans="4:12" x14ac:dyDescent="0.25">
      <c r="D42" s="17" t="s">
        <v>76</v>
      </c>
      <c r="E42" s="12" t="s">
        <v>98</v>
      </c>
      <c r="F42" s="19" t="s">
        <v>61</v>
      </c>
      <c r="G42" s="21" t="s">
        <v>128</v>
      </c>
      <c r="L42" s="29" t="s">
        <v>206</v>
      </c>
    </row>
    <row r="43" spans="4:12" x14ac:dyDescent="0.25">
      <c r="D43" s="17" t="s">
        <v>234</v>
      </c>
      <c r="E43" s="12" t="s">
        <v>99</v>
      </c>
      <c r="F43" s="19" t="s">
        <v>61</v>
      </c>
      <c r="G43" s="21" t="s">
        <v>129</v>
      </c>
    </row>
    <row r="44" spans="4:12" ht="30" x14ac:dyDescent="0.25">
      <c r="D44" s="17" t="s">
        <v>92</v>
      </c>
      <c r="E44" s="12" t="s">
        <v>99</v>
      </c>
      <c r="F44" s="19" t="s">
        <v>61</v>
      </c>
      <c r="G44" s="21" t="s">
        <v>129</v>
      </c>
    </row>
    <row r="45" spans="4:12" x14ac:dyDescent="0.25">
      <c r="D45" s="17" t="s">
        <v>235</v>
      </c>
      <c r="E45" s="12" t="s">
        <v>99</v>
      </c>
      <c r="F45" s="19" t="s">
        <v>61</v>
      </c>
      <c r="G45" s="21" t="s">
        <v>129</v>
      </c>
    </row>
    <row r="46" spans="4:12" ht="30" x14ac:dyDescent="0.25">
      <c r="D46" s="15" t="s">
        <v>93</v>
      </c>
      <c r="E46" s="12" t="s">
        <v>56</v>
      </c>
      <c r="F46" s="19" t="s">
        <v>240</v>
      </c>
      <c r="G46" s="21" t="s">
        <v>130</v>
      </c>
    </row>
    <row r="47" spans="4:12" ht="30" x14ac:dyDescent="0.25">
      <c r="D47" s="15" t="s">
        <v>94</v>
      </c>
      <c r="E47" s="12" t="s">
        <v>56</v>
      </c>
      <c r="F47" s="19" t="s">
        <v>240</v>
      </c>
      <c r="G47" s="21" t="s">
        <v>112</v>
      </c>
    </row>
    <row r="51" spans="4:4" x14ac:dyDescent="0.25">
      <c r="D51" s="12" t="s">
        <v>132</v>
      </c>
    </row>
    <row r="52" spans="4:4" x14ac:dyDescent="0.25">
      <c r="D52" s="21" t="s">
        <v>133</v>
      </c>
    </row>
    <row r="53" spans="4:4" ht="30" x14ac:dyDescent="0.25">
      <c r="D53" s="21" t="s">
        <v>134</v>
      </c>
    </row>
    <row r="54" spans="4:4" ht="30" x14ac:dyDescent="0.25">
      <c r="D54" s="21" t="s">
        <v>135</v>
      </c>
    </row>
    <row r="55" spans="4:4" x14ac:dyDescent="0.25">
      <c r="D55" s="21" t="s">
        <v>136</v>
      </c>
    </row>
    <row r="56" spans="4:4" ht="30" x14ac:dyDescent="0.25">
      <c r="D56" s="21" t="s">
        <v>137</v>
      </c>
    </row>
    <row r="57" spans="4:4" ht="30" x14ac:dyDescent="0.25">
      <c r="D57" s="21" t="s">
        <v>138</v>
      </c>
    </row>
    <row r="58" spans="4:4" ht="30" x14ac:dyDescent="0.25">
      <c r="D58" s="21" t="s">
        <v>139</v>
      </c>
    </row>
    <row r="59" spans="4:4" ht="30" x14ac:dyDescent="0.25">
      <c r="D59" s="21" t="s">
        <v>140</v>
      </c>
    </row>
    <row r="60" spans="4:4" x14ac:dyDescent="0.25">
      <c r="D60" s="21" t="s">
        <v>141</v>
      </c>
    </row>
    <row r="61" spans="4:4" ht="30" x14ac:dyDescent="0.25">
      <c r="D61" s="21" t="s">
        <v>142</v>
      </c>
    </row>
    <row r="62" spans="4:4" ht="60" x14ac:dyDescent="0.25">
      <c r="D62" s="21" t="s">
        <v>143</v>
      </c>
    </row>
    <row r="63" spans="4:4" ht="30" x14ac:dyDescent="0.25">
      <c r="D63" s="21" t="s">
        <v>144</v>
      </c>
    </row>
    <row r="64" spans="4:4" x14ac:dyDescent="0.25">
      <c r="D64" s="21" t="s">
        <v>145</v>
      </c>
    </row>
    <row r="65" spans="4:4" ht="30" x14ac:dyDescent="0.25">
      <c r="D65" s="21" t="s">
        <v>146</v>
      </c>
    </row>
    <row r="66" spans="4:4" x14ac:dyDescent="0.25">
      <c r="D66" s="21" t="s">
        <v>147</v>
      </c>
    </row>
    <row r="67" spans="4:4" ht="30" x14ac:dyDescent="0.25">
      <c r="D67" s="21" t="s">
        <v>148</v>
      </c>
    </row>
    <row r="68" spans="4:4" x14ac:dyDescent="0.25">
      <c r="D68" s="21" t="s">
        <v>149</v>
      </c>
    </row>
    <row r="69" spans="4:4" x14ac:dyDescent="0.25">
      <c r="D69" s="21" t="s">
        <v>150</v>
      </c>
    </row>
    <row r="70" spans="4:4" ht="30" x14ac:dyDescent="0.25">
      <c r="D70" s="21" t="s">
        <v>151</v>
      </c>
    </row>
    <row r="71" spans="4:4" ht="45" x14ac:dyDescent="0.25">
      <c r="D71" s="21" t="s">
        <v>152</v>
      </c>
    </row>
    <row r="72" spans="4:4" x14ac:dyDescent="0.25">
      <c r="D72" s="21" t="s">
        <v>153</v>
      </c>
    </row>
    <row r="73" spans="4:4" ht="30" x14ac:dyDescent="0.25">
      <c r="D73" s="21" t="s">
        <v>154</v>
      </c>
    </row>
    <row r="74" spans="4:4" ht="60" x14ac:dyDescent="0.25">
      <c r="D74" s="21" t="s">
        <v>155</v>
      </c>
    </row>
    <row r="75" spans="4:4" ht="30" x14ac:dyDescent="0.25">
      <c r="D75" s="21" t="s">
        <v>156</v>
      </c>
    </row>
    <row r="76" spans="4:4" ht="30" x14ac:dyDescent="0.25">
      <c r="D76" s="21" t="s">
        <v>157</v>
      </c>
    </row>
    <row r="77" spans="4:4" x14ac:dyDescent="0.25">
      <c r="D77" s="21" t="s">
        <v>158</v>
      </c>
    </row>
    <row r="78" spans="4:4" ht="45" x14ac:dyDescent="0.25">
      <c r="D78" s="21" t="s">
        <v>159</v>
      </c>
    </row>
    <row r="79" spans="4:4" x14ac:dyDescent="0.25">
      <c r="D79" s="21" t="s">
        <v>160</v>
      </c>
    </row>
    <row r="80" spans="4:4" ht="45" x14ac:dyDescent="0.25">
      <c r="D80" s="21" t="s">
        <v>161</v>
      </c>
    </row>
    <row r="81" spans="4:4" x14ac:dyDescent="0.25">
      <c r="D81" s="2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13</vt:i4>
      </vt:variant>
    </vt:vector>
  </HeadingPairs>
  <TitlesOfParts>
    <vt:vector size="19" baseType="lpstr">
      <vt:lpstr>Caracterización</vt:lpstr>
      <vt:lpstr>INDICADOR (1) </vt:lpstr>
      <vt:lpstr>INDICADOR (2)</vt:lpstr>
      <vt:lpstr>INDICADOR (3)</vt:lpstr>
      <vt:lpstr>INDICADOR (4) </vt:lpstr>
      <vt:lpstr>Listas desplegables</vt:lpstr>
      <vt:lpstr>Apoyo</vt:lpstr>
      <vt:lpstr>Dirección_Estratégica</vt:lpstr>
      <vt:lpstr>Estratégico</vt:lpstr>
      <vt:lpstr>Evaluación</vt:lpstr>
      <vt:lpstr>Grupoa</vt:lpstr>
      <vt:lpstr>Misional</vt:lpstr>
      <vt:lpstr>Misionales</vt:lpstr>
      <vt:lpstr>'INDICADOR (1) '!Print_Area</vt:lpstr>
      <vt:lpstr>'INDICADOR (2)'!Print_Area</vt:lpstr>
      <vt:lpstr>'INDICADOR (3)'!Print_Area</vt:lpstr>
      <vt:lpstr>'INDICADOR (4) '!Print_Area</vt:lpstr>
      <vt:lpstr>Seguimiento_Evaluación_y_Control</vt:lpstr>
      <vt:lpstr>Tipo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Jhon Jairo Arias Chaparro</dc:creator>
  <cp:lastModifiedBy>Mary Carrillo Pacheco</cp:lastModifiedBy>
  <cp:lastPrinted>2019-07-29T15:34:38Z</cp:lastPrinted>
  <dcterms:created xsi:type="dcterms:W3CDTF">2019-04-09T16:24:36Z</dcterms:created>
  <dcterms:modified xsi:type="dcterms:W3CDTF">2024-06-29T04:09:32Z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854546</vt:i4>
  </property>
</Properties>
</file>