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E:\SIC\SIGI\CALIDAD\PI02-C01_V4\"/>
    </mc:Choice>
  </mc:AlternateContent>
  <xr:revisionPtr revIDLastSave="0" documentId="13_ncr:1_{EA191B06-9906-47E2-B529-AB7DE48BD9E2}" xr6:coauthVersionLast="47" xr6:coauthVersionMax="47" xr10:uidLastSave="{00000000-0000-0000-0000-000000000000}"/>
  <bookViews>
    <workbookView xWindow="28680" yWindow="-120" windowWidth="29040" windowHeight="15840" xr2:uid="{00000000-000D-0000-FFFF-FFFF00000000}"/>
  </bookViews>
  <sheets>
    <sheet name="Caracterización" sheetId="5" r:id="rId1"/>
    <sheet name="INDICADOR 1" sheetId="6" r:id="rId2"/>
    <sheet name="INDICADOR 2" sheetId="9" r:id="rId3"/>
    <sheet name="INDICADOR 3" sheetId="10" r:id="rId4"/>
    <sheet name="Listas desplegables" sheetId="8" state="hidden" r:id="rId5"/>
  </sheets>
  <definedNames>
    <definedName name="Apoyo">'Listas desplegables'!$G$33:$G$38</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jorgito">#REF!</definedName>
    <definedName name="Misional">'Listas desplegables'!$E$14:$E$23</definedName>
    <definedName name="Misionales">'Listas desplegables'!$D$14:$D$29</definedName>
    <definedName name="Print_Area" localSheetId="1">'INDICADOR 1'!$A$1:$S$24</definedName>
    <definedName name="Print_Area" localSheetId="2">'INDICADOR 2'!$A$1:$S$23</definedName>
    <definedName name="Print_Area" localSheetId="3">'INDICADOR 3'!$A$1:$S$24</definedName>
    <definedName name="sandrita">#REF!</definedName>
    <definedName name="Seguimiento_Evaluación_y_Control">'Listas desplegables'!$E$46</definedName>
    <definedName name="silvia">#REF!</definedName>
    <definedName name="Tipo">'Listas desplegables'!$F$3:$F$46</definedName>
  </definedNames>
  <calcPr calcId="191029"/>
</workbook>
</file>

<file path=xl/calcChain.xml><?xml version="1.0" encoding="utf-8"?>
<calcChain xmlns="http://schemas.openxmlformats.org/spreadsheetml/2006/main">
  <c r="C11" i="6" l="1"/>
  <c r="C8" i="10" l="1"/>
  <c r="M8" i="10" l="1"/>
  <c r="C11" i="10" l="1"/>
  <c r="C6" i="10" l="1"/>
  <c r="M5" i="10"/>
  <c r="C8" i="6"/>
  <c r="M8" i="9" l="1"/>
  <c r="C8" i="9"/>
  <c r="C11" i="9"/>
  <c r="C6" i="9"/>
  <c r="M5" i="9"/>
  <c r="C6" i="6" l="1"/>
  <c r="M5" i="6"/>
  <c r="E11" i="5"/>
  <c r="E7" i="5" l="1"/>
  <c r="H7" i="5"/>
</calcChain>
</file>

<file path=xl/sharedStrings.xml><?xml version="1.0" encoding="utf-8"?>
<sst xmlns="http://schemas.openxmlformats.org/spreadsheetml/2006/main" count="596" uniqueCount="355">
  <si>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</si>
  <si>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</si>
  <si>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</si>
  <si>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</si>
  <si>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</si>
  <si>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</si>
  <si>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</si>
  <si>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</si>
  <si>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</si>
  <si>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</si>
  <si>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</si>
  <si>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</si>
  <si>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</si>
  <si>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</si>
  <si>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</si>
  <si>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</si>
  <si>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</si>
  <si>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</si>
  <si>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</si>
  <si>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</si>
  <si>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</si>
  <si>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</si>
  <si>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</si>
  <si>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</si>
  <si>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</si>
  <si>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</si>
  <si>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</si>
  <si>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</si>
  <si>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</si>
  <si>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</si>
  <si>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</si>
  <si>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</si>
  <si>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</si>
  <si>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</si>
  <si>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</si>
  <si>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</si>
  <si>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</si>
  <si>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</si>
  <si>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</si>
  <si>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</si>
  <si>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</si>
  <si>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</si>
  <si>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</si>
  <si>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</si>
  <si>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</si>
  <si>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</si>
  <si>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</si>
  <si>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</si>
  <si>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</si>
  <si>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</si>
  <si>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</si>
  <si>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</si>
  <si>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</si>
  <si>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</si>
  <si>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</si>
  <si>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</si>
  <si>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</si>
  <si>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</si>
  <si>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</si>
  <si>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</si>
  <si>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</si>
  <si>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</si>
  <si>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</si>
  <si>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</si>
  <si>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</si>
  <si>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</si>
  <si>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</si>
  <si>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</si>
  <si>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</si>
  <si>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</si>
  <si>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</si>
  <si>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</si>
  <si>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</si>
  <si>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</si>
  <si>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</si>
  <si>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</si>
  <si>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</si>
  <si>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</si>
  <si>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</si>
  <si>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</si>
  <si>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</si>
  <si>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</si>
  <si>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</si>
  <si>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Trámites Administrativos Reglamentos Técnicos y Metrología Legal</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</si>
  <si>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</si>
  <si>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</si>
  <si>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</si>
  <si>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</si>
  <si>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</si>
  <si>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</si>
  <si>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</si>
  <si>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</si>
  <si>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</si>
  <si>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</si>
  <si>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</si>
  <si>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</si>
  <si>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</si>
  <si>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</si>
  <si>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</si>
  <si>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</si>
  <si>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</si>
  <si>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</si>
  <si>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</si>
  <si>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</si>
  <si>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</si>
  <si>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</si>
  <si>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</si>
  <si>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</si>
  <si>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</si>
  <si>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</si>
  <si>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</si>
  <si>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</si>
  <si>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</si>
  <si>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</si>
  <si>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</si>
  <si>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</si>
  <si>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</si>
  <si>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</si>
  <si>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</si>
  <si>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</si>
  <si>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</si>
  <si>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</si>
  <si>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</si>
  <si>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</si>
  <si>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</si>
  <si>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</si>
  <si>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</si>
  <si>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</si>
  <si>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</si>
  <si>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</si>
  <si>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</si>
  <si>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</si>
  <si>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</si>
  <si>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</si>
  <si>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</si>
  <si>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</si>
  <si>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</si>
  <si>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</si>
  <si>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</si>
  <si>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</si>
  <si>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</si>
  <si>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</si>
  <si>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</si>
  <si>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</si>
  <si>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</si>
  <si>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</si>
  <si>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</si>
  <si>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</si>
  <si>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</si>
  <si>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</si>
  <si>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</si>
  <si>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</si>
  <si>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</si>
  <si>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</si>
  <si>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</si>
  <si>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</si>
  <si>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</si>
  <si>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</si>
  <si>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</si>
  <si>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</si>
  <si>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</si>
  <si>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</si>
  <si>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</si>
  <si>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</si>
  <si>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</si>
  <si>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</si>
  <si>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</si>
  <si>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1. DESPACHO DEL SUPERINTENDENTE </t>
  </si>
  <si>
    <t>1.1. Oficina de Control Interno </t>
  </si>
  <si>
    <t>1.2. Oficina de Tecnología e Informática </t>
  </si>
  <si>
    <t>1.2.1. Grupo de Trabajo de Servicios Tecnológicos</t>
  </si>
  <si>
    <t>1.2.2. Grupo de Trabajo Gestión de Información y Proyectos Informaticos</t>
  </si>
  <si>
    <r>
      <t>1.2.3. Grupo de Trabajo Sistemas de Información  </t>
    </r>
    <r>
      <rPr>
        <sz val="9"/>
        <color indexed="23"/>
        <rFont val="Arial Narrow"/>
        <family val="2"/>
      </rPr>
      <t>    </t>
    </r>
  </si>
  <si>
    <t>1.2.4. Grupo de Trabajo de Informática Forense y Seguridad Digital</t>
  </si>
  <si>
    <t>1.3. Oficina de Servicios al Consumidor y de Apoyo Empresarial </t>
  </si>
  <si>
    <t>1.3.1. Grupo de Atención al Ciudadano</t>
  </si>
  <si>
    <t>1.3.2. Grupo de Formación</t>
  </si>
  <si>
    <t>1.3.3. Grupo de Comunicación</t>
  </si>
  <si>
    <t>1.4. Oficina Asesora Jurídica </t>
  </si>
  <si>
    <t>1.4.1. Grupo de Trabajo Cobro Coactivo</t>
  </si>
  <si>
    <t>1.4.2. Gestión de Trabajo Gestión Judicial</t>
  </si>
  <si>
    <t>1.4.3. Grupo de Trabajo de Regulación</t>
  </si>
  <si>
    <t>1.5. Oficina Asesora de Planeación </t>
  </si>
  <si>
    <t>1.5.1. Grupo de Trabajo de Estudios Económicos</t>
  </si>
  <si>
    <t>1.5.2. Grupo de Trabajo de Asuntos Internacionales</t>
  </si>
  <si>
    <t>2. DESPACHO DEL SUPERINTENDENTE DELEGADO PARA LA PROTECCIÓN DE LA COMPETENCIA </t>
  </si>
  <si>
    <t>2.1. Dirección de Cámaras de Comercio </t>
  </si>
  <si>
    <t>3. DESPACHO DEL SUPERINTENDENTE DELEGADO PARA LA PROTECCIÓN DEL CONSUMIDOR </t>
  </si>
  <si>
    <t>Grupo de trabajo de Apoyo a la Red Nacional de Protección al Consumidor</t>
  </si>
  <si>
    <t>3.1. Dirección de Investigaciones de Protección al Consumidor </t>
  </si>
  <si>
    <t>3.2. Dirección de Investigaciones de Protección de Usuarios de Servicios de Comunicaciones </t>
  </si>
  <si>
    <t>4. DESPACHO DEL SUPERINTENDENTE DELEGADO PARA EL CONTROL Y VERIFICACIÓN DE REGLAMENTOS TÉCNICOS Y METROLOGÍA LEGAL </t>
  </si>
  <si>
    <t>4.1. Dirección de Investigaciones para el Control y Verificación de Reglamentos Técnicos y Metrología Legal. </t>
  </si>
  <si>
    <t>5. DESPACHO DEL SUPERINTENDENTE DELEGADO PARA LA PROTECCIÓN DE DATOS PERSONALES </t>
  </si>
  <si>
    <t>5.1. Dirección de Investigación de Protección de Datos Personales </t>
  </si>
  <si>
    <t>6. DESPACHO DEL SUPERINTENDENTE DELEGADO PARA LA PROPIEDAD INDUSTRIAL </t>
  </si>
  <si>
    <t>6.1. Dirección de Signos Distintivos </t>
  </si>
  <si>
    <t>6.2. Dirección de Nuevas Creaciones </t>
  </si>
  <si>
    <t>7. DESPACHO DEL SUPERINTENDENTE DELEGADO PARA ASUNTOS JURISDICCIONALES </t>
  </si>
  <si>
    <t>8. SECRETARÍA GENERAL. </t>
  </si>
  <si>
    <t>Grupo de Trabajo de Administración de Personal</t>
  </si>
  <si>
    <t>Grupo de Trabajo de Desarrollo del Talento Humano</t>
  </si>
  <si>
    <t>Grupo de Trabajo de Control Disciplinario Interno</t>
  </si>
  <si>
    <t>8.1. Dirección Financiera </t>
  </si>
  <si>
    <t>8.2. Dirección Administrativa </t>
  </si>
  <si>
    <t>8.2.1. Grupo de Trabajo de Notificaciones y Certificaciones</t>
  </si>
  <si>
    <t>8.2.2. Grupo de Trabajo  Contratación</t>
  </si>
  <si>
    <t>8.2.3. Grupo de Trabajo de Gestión Documental y Recursos Fisicos</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</si>
  <si>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</si>
  <si>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</si>
  <si>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</si>
  <si>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</si>
  <si>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</si>
  <si>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</si>
  <si>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</si>
  <si>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</si>
  <si>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</si>
  <si>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</si>
  <si>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</si>
  <si>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</si>
  <si>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</si>
  <si>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</si>
  <si>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</si>
  <si>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</si>
  <si>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</si>
  <si>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</si>
  <si>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</si>
  <si>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</si>
  <si>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</si>
  <si>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</si>
  <si>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</si>
  <si>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</si>
  <si>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</si>
  <si>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</si>
  <si>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</si>
  <si>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</si>
  <si>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</si>
  <si>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</si>
  <si>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</si>
  <si>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</si>
  <si>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</si>
  <si>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</si>
  <si>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x</t>
  </si>
  <si>
    <t>Líder de proceso y su equipo de trabajo</t>
  </si>
  <si>
    <t>Comunicación fechas de auditoria externa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</si>
  <si>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</si>
  <si>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</si>
  <si>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Plan de Mejoramiento</t>
  </si>
  <si>
    <t>Anual</t>
  </si>
  <si>
    <t>DE01 Formulación Estratégica 
DE02 Revisión Estratégica
CI02 Seguimiento Sistema Integral de Gestión Institucional</t>
  </si>
  <si>
    <t xml:space="preserve">Departamento Nacional de Planeación - DNP
Ministerio de Comercio Industria y Turismo -MINCIT </t>
  </si>
  <si>
    <t>Inicia con la recepción de solicitudes en materia de nuevas creaciones y finaliza con la entrega al usuario de una decisión final.</t>
  </si>
  <si>
    <t>Establecer los lineamientos para decidir  sobre los derechos de solicitudes de nuevas creaciones de conformidad con lo dispuesto en la Decisión 486 de 2000 de la Comunidad Andina y las normas complementarias, con el fin de otorgar patente o registro al usuario interesado.</t>
  </si>
  <si>
    <t>Director de Nuevas Creaciones
Delegado para Propiedad Industrial</t>
  </si>
  <si>
    <t xml:space="preserve">
DE02 Revisión Estratégica
PI02 Concesión de Nuevas Creaciones</t>
  </si>
  <si>
    <t>Instituto de Propiedad Intelectual de Suiza</t>
  </si>
  <si>
    <t>Metas de proyectos de cooperación internacional (COLIPRI)</t>
  </si>
  <si>
    <t>Plan Nacional de Desarrollo
Plan Estratégico Institucional
Proyecto de Inversión
Plan Estratégico Sectorial-metas Sectoriales para la SIC
Resultados Plan de Acción de la vigencia anterior</t>
  </si>
  <si>
    <t>X</t>
  </si>
  <si>
    <t>Planear estrategias para mejorar la calidad de los productos y servicios en materia de Propiedad Industrial</t>
  </si>
  <si>
    <t>Plan de Acción
Plan Anual de Adquisiciones</t>
  </si>
  <si>
    <t>PI02 Concesión de Nuevas Creaciones</t>
  </si>
  <si>
    <t>Metas Operativas y Fichas de Plan de Acción</t>
  </si>
  <si>
    <t>Ejecutar  las actividades planeadas</t>
  </si>
  <si>
    <t>Información sistema de trámites, resultados actividades realizadas, cuadros de control</t>
  </si>
  <si>
    <t>DE02 Revisión Estratégica</t>
  </si>
  <si>
    <t>Solicitante</t>
  </si>
  <si>
    <t>Solicitud, bases de datos nacionales e internacionales  y compilación de normas.</t>
  </si>
  <si>
    <t>Requerimiento de examen de forma
Requerimiento por artículo 45
Resoluciones (Concesión, Concesión parcial, Negación, Resuelve Recurso)
(Ver otras salidas Procedimiento PI02-P01)</t>
  </si>
  <si>
    <t>Requerimiento examen de forma
Resoluciones (Concesión,  Negación, Resuelve Recurso)
(Ver otras salidas Procedimiento PI02-P03)</t>
  </si>
  <si>
    <t xml:space="preserve">GD01-Gestión documental
GJ06 - NOTIFICACIONES
Sistema de Infromación de Propiedad Industrial- SIPI
</t>
  </si>
  <si>
    <t>GD01-Gestión documental
Sistema de Infromación de Propiedad Industrial- SIPI</t>
  </si>
  <si>
    <t>Solicitud, sistemas de información  y normatividad vigente.</t>
  </si>
  <si>
    <t>Ejecución de Productos Asignados a los Funcionarios/Contratistas de la Dirección</t>
  </si>
  <si>
    <t>([Productos Entregados Nuevas Creaciones]/[Productos programados Nuevas Creaciones])*100</t>
  </si>
  <si>
    <t xml:space="preserve">Productos Entregados </t>
  </si>
  <si>
    <t>Productos Programados</t>
  </si>
  <si>
    <t>Nivel de Satisfacción de los Usuarios Frente a los Trámites de la Dirección de Nuevas Creaciones</t>
  </si>
  <si>
    <t>Efectividad</t>
  </si>
  <si>
    <t>Solicitudes de Patentes de Invención Decididas</t>
  </si>
  <si>
    <t>SC03 Gestión Ambiental</t>
  </si>
  <si>
    <t>Lineamientos y metodologías de gestión Ambiental</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</si>
  <si>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</si>
  <si>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</si>
  <si>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</si>
  <si>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Partes interesadas (Grupos de Valor)</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</si>
  <si>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</si>
  <si>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</si>
  <si>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</si>
  <si>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</si>
  <si>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</si>
  <si>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</si>
  <si>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</si>
  <si>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</si>
  <si>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</si>
  <si>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</si>
  <si>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</si>
  <si>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</si>
  <si>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</si>
  <si>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</si>
  <si>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</si>
  <si>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</si>
  <si>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</si>
  <si>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Entes de Control</t>
  </si>
  <si>
    <t>Comunicación fechas de auditoria interna, programación auditorias del SIGI</t>
  </si>
  <si>
    <t>Atender la auditoria y entregar la información necesaria</t>
  </si>
  <si>
    <t>CI02 Seguimiento Sistema Integral de Gestión Institucional
DE02 Revisión Estratégica</t>
  </si>
  <si>
    <t>Información para Revisión por la Dirección e información para el ejercicio de Rendición de Cuentas</t>
  </si>
  <si>
    <t>Establecer acciones correctivas y preventivas</t>
  </si>
  <si>
    <t xml:space="preserve">Diligenciar el Plan de Mejoramiento con las acciones correctivas y preventivas.
Entregar periódicamente reporte de cumplimiento del Plan de Mejoramiento </t>
  </si>
  <si>
    <t>Eficiencia</t>
  </si>
  <si>
    <t>Para el calculo de este indicador es necesario: 1) Realizar la sumatoria de productos que los examinadores (funcionarios/contratistas) entregan en el periodo evaluado. Esta información es recopilada del sistema SIPI  mediante un informe en el sistema de reportes Tableau . 2) Realizar la sumatoria de productos programados para los examinadores (funcionarios/contratistas) en el periodo evaluado. Esta información la suministra cada Coordinador(a) de grupo, teniendo en cuenta novedades como: Vacaciones, incapacidades, comisiones, y otras que afecten el número de productos programados. 3) Dividir la sumatoria de productos entregados en la sumatoria de los productos programados y determinar el porcentaje de cumplimiento de entregas. NOTA: Los productos corresponden a Requerimientos por Artículo 45, Decisiones, Recursos y Consejos de Estado.</t>
  </si>
  <si>
    <t xml:space="preserve">Corresponde a la sumatoria de los productos que los examinadores (funcionarios/contratistas) entregan en el periodo evaluado. NOTA: Los productos corresponden a Requerimientos por Artículo 45, Decisiones, Recursos y Consejos de Estado). </t>
  </si>
  <si>
    <t xml:space="preserve">Corresponde a la sumatoria de los productos que se programan para cada examinador (funcionarios/contratistas) en el periodo evaluado. NOTA: Los productos corresponden a Requerimientos por Artículo 45, Decisiones, Recursos y Consejos de Estado). </t>
  </si>
  <si>
    <t>Corresponde a todas las Solicitudes de Patentes de Invención que en el periodo evaluado (enero a mes de reporte del año evaluado) se hayan decidido y aprobado por la Dirección de Nuevas Creaciones.</t>
  </si>
  <si>
    <t>Sistema de Información -SIPI, Tableau &gt; Dirección de Nuevas creaciones &gt; plan_patentes-decididas &gt; Solicitudes de Patentes de invención, tramitadas para decisión final</t>
  </si>
  <si>
    <t>Sistema de Información -SIPI, Tableau &gt; Gestión funcionarios de nuevas creaciones</t>
  </si>
  <si>
    <t>Para el cálculo de este indicador se contemplan las siguientes 5 dimensiones de calidad: 1) Capacidad de respuesta: Mide la rapidez y agilidad en la prestación del servicio. Mide entonces el deseo de ayudar y satisfacer las necesidades de los usuarios de forma rápida y eficiente, es decir la prestación del servicio de forma ágil. 2) Elementos tangibles: Mide la apariencia de las instalaciones, equipos, empleados y materiales de comunicación. 3) Empatía: Mide la atención esmerada e individualizada por parte de los funcionarios, para entender la necesidad del usuario. 4) Fiabilidad: Mide la habilidad para prestar el servicio prometido sin errores, es decir la obtención del servicio mediante un proceso correcto que cumpla las expectativas para el que fue diseñado. 5) Seguridad: Mide el conocimiento y profesionalismo de los funcionarios y capacidad para inspirar confianza y seguridad a la gestión y a la ética, veracidad y confianza en el servicio que se realiza. En las etapas de Examen de forma, Examen de fondo y Decisión, en los trámites de Patentes de Invención, Modelos de Utilidad, Esquemas de Trazados de Circuitos integrados y Diseños industriales. Cada uno de estos aspectos será medido a través de unas preguntas con una escala de valoración, para finalmente obtener una calificación por cada aspecto, que debe ser multiplica por un ponderador que al sumar los resultados da una nota final. Ver cuadro anexo de cálculo.</t>
  </si>
  <si>
    <t>SIPI - Tableau &gt; Gestión funcionarios de nuevas creaciones</t>
  </si>
  <si>
    <t>Tramitar la solicitud de patente de invención o de modelo de utilidad desde su radicación hasta el momento de la decisión definitiva. Admisión/ examen de forma/ publicación/ examen de fondo/ notificación /recurso/ certificado y comunicar al usuario externo bajo los parámetros señalados por la normativa vigente. De conformidad con lo establecido en el Procedimiento Concesión de Patente de Invención o Modelo de Utilidad- PI02-P01</t>
  </si>
  <si>
    <t>Tramitar la solicitud de diseño industrial desde su radicación hasta el momento de la decisión definitiva. Admisión/ examen de forma/ publicación/ examen de fondo/ notificación /recurso/ certificado y comunicar al usuario externo bajo los parámetros señalados por la normativa vigente. De conformidad con lo establecido en el procedimiento Registro de Diseño Industrial- PI02-P03</t>
  </si>
  <si>
    <t>Tramitar la solicitud de registro de esquema de trazado desde su radicación hasta el momento de la decisión definitiva. Admisión/ examen de forma/ publicación/ examen de fondo/ notificación /recurso/ certificado y comunicar al usuario externo bajo los parámetros señalados por la normativa vigente. De conformidad con lo establecido en el procedimiento Registro de esquema de trazado de circuitos integrados- PI02-P04</t>
  </si>
  <si>
    <t>Tramitar la inscripción de afectaciones en el registro de propiedad industrial. Admisión/ examen /notificación /recurso de una patente, de un modeo de utilidad, de un registro de diseño o de un esquema de trazado y modificación de reivindicaciones de las patentes  bajo los parámetros señalados por la normativa vigente.De conformidad con lo establecido en el Procedimiento Concesión de Patente de Invención o Modelo de Utilidad- PI02-P01</t>
  </si>
  <si>
    <t>Servidor público o contratista asignado
Director(a) de Nuevas Creaciones
Coordinador Grupo de Via Gubernativa
Delegado para la Propiedad Industrial
Superintendente de Industria y Comercio</t>
  </si>
  <si>
    <t xml:space="preserve">Servidor público o contratista asignado
Director de Nuevas Creaciones
Coordinador Grupo de Via Gubernativa
Delegado para la Propiedad Industrial
</t>
  </si>
  <si>
    <t>Servidor público o contratista asignado
Director de Nuevas Creaciones
Coordinador Grupo de Via Gubernativa
Delegado para la Propiedad Industrial</t>
  </si>
  <si>
    <t>Requerimiento examen de registrabilidad
Resoluciones (Registro, Negación, Resuelve, Recurso)
(Ver otras salidas Procedimiento PI02-P04)</t>
  </si>
  <si>
    <t>Actos administrativos en el registro de una nueva creación, Negación, Recurso.</t>
  </si>
  <si>
    <t>Solicitantes, Empresarios, Inventores, Academia, Centros de investigación y desarrollo, Agentes de patentes, Abogados, Apoderados y Representantes legales.</t>
  </si>
  <si>
    <t>Solicitantes, Empresarios, Diseñadores, Academia, Centros de investigación y desarrollo, Agentes de patentes, Abogados, Apoderados y Representantes legales.</t>
  </si>
  <si>
    <t xml:space="preserve"> Solicitantes,Empresarios, Inventores, Academia, Centros de investigación y desarrollo, Agentes de patentes, Abogados, Apoderados y Representantes legales.</t>
  </si>
  <si>
    <t>CÓDIGO: PI02 - C01</t>
  </si>
  <si>
    <t>Solicitudes de Patentes de Invención Decididas al Interior de la Dirección de Nuevas Creaciones en un Tiempo Máximo de 36 Meses</t>
  </si>
  <si>
    <t>Corresponde a todas las solicitudes de patentes de invención que en el periodo evaluado (enero a mes de reporte del año evaluado) se hayan decidido y aprobado por la Dirección de Nuevas Creaciones en un tiempo máximo de 36 meses, contados a partir de la fecha de presentación</t>
  </si>
  <si>
    <t>(Solicitudes de patentes de invención decididas  en un tiempo máximo de 36 meses/Solicitudes de Patentes de Invención Decididas) *100</t>
  </si>
  <si>
    <t>Solicitudes de patentes de invención decididas  en un tiempo máximo de 36 meses</t>
  </si>
  <si>
    <t>Corresponde al nivel de satisfaccion del usuario frente a los tramites mediante una encuesta</t>
  </si>
  <si>
    <t>Experiencia SIC</t>
  </si>
  <si>
    <t>SIPI - Tableau &gt;Dirección de Nuevas creaciones &gt; plan_patentes-decididas &gt; Solicitudes de Patentes de invención, tramitadas para decisión final</t>
  </si>
  <si>
    <t xml:space="preserve">Para el cálculo de este indicador se deben excluir: 1) Las solicitudes que presentan oposición. 2) Las solicitudes divisionales, fusionadas, las que solicitan conversión, y aquellas que en etapa de recurso se ha revocado la decisión y se ha vuelto a estudio y 3) Para las solicitudes que piden tiempo de reserva para la publicación, este tiempo se debe descontar del calculo. </t>
  </si>
  <si>
    <t>ok</t>
  </si>
  <si>
    <t>Recibir, tramitar y decidir sobre las solicitudes de nuevas creaciones con el propósito de conceder o no del derecho de patente o registro al usuario interesado.Lo anterior, conforme a las disposiciones de la Decisión 486 de 2000 de la Comunidad Andina y  las normas complementarias,en beneficio de los usuarios externos que pretenden obtener un derecho de exclusividad sobre sus invenciones o diseños industriales</t>
  </si>
  <si>
    <t xml:space="preserve">
	85,95%</t>
  </si>
  <si>
    <t>Calcula el nivel de satisfacción de los usuarios para establecer el grado de efectividad en la prestación del servicio frente a los tramites de nuevas creaciones e identificar si existen oportunidades de mejoras, que lleven a aumentar aún más la percepción favorable de los servicios relacionados con la concesión de nuevas creaciones.</t>
  </si>
  <si>
    <r>
      <t>Resultados de la encuesta</t>
    </r>
    <r>
      <rPr>
        <b/>
        <sz val="14"/>
        <color rgb="FFFF0000"/>
        <rFont val="Arial"/>
        <family val="2"/>
      </rPr>
      <t xml:space="preserve"> </t>
    </r>
    <r>
      <rPr>
        <sz val="14"/>
        <rFont val="Arial"/>
        <family val="2"/>
      </rPr>
      <t>2021</t>
    </r>
  </si>
  <si>
    <t>Medir el nivel de eficiencia en el trámite de las solicitudes de patente de invención, decididas y aprobadas por la Dirección de Nuevas Creaciones en un tiempo máximo de 36 meses contados a partir de la fecha de la presentación de la solicitud. Lo anterior con el fin de establecer las causales que pueden llevar a demoras en el trámite e identificar acciones de mejoras que reduzcan el tiempo requerido para contar con una decisión sobre la protección o no de las nuevas creaciones.</t>
  </si>
  <si>
    <t>diciembre 2021 justificacion: Los datos reportados presentan un aumento en los tiempos de trámites.  Esto se debe a la modificación introducida el 25 de septiembre de 2020 en la Circular Única, la cual estableció que la Oficina puede emitir 2 o más requerimientos de fondo y facultó al solicitante para que requiera que se le practiquen hasta 2 estudios de patentabilidad adicionales, medida que ha sido bien acogida, pues le brinda al solicitante la posibilidad de presentar nuevos argumentos o modificaciones para defender su invención. Obviamente, la emisión de nuevos requerimientos durante el proceso conlleva una extensión en el tiempo del trámite, puesto que cada requerimiento de fondo implica una ampliación del tiempo de trámite, toda vez que la norma le otorga al solicitante un plazo de 60 días hábiles, prorrogables por 30 días hábiles, para dar respuesta a cada requerimiento efectuado. En consecuencia, resulta necesario ajustar los indicadores establecidos para el 2020 y adoptar unos nuevos que reflejen las modificaciones incorporadas en el proceso. Siendo así, se solicita el ajuste del indicador para que el tiempo de trámite de una solicitud de patentes de invención sea de 36 meses contados a partir de la fecha de presentación, el cual deberá ser ajustado desde enero de 2021.</t>
  </si>
  <si>
    <t>enero 2022 justificacion: Los datos reportados presentan un aumento en los tiempos de trámites.  Esto se debe a la modificación introducida el 25 de septiembre de 2020 en la Circular Única, la cual estableció que la Oficina puede emitir 2 o más requerimientos de fondo y facultó al solicitante para que requiera que se le practiquen hasta 2 estudios de patentabilidad adicionales, medida que ha sido bien acogida, pues le brinda al solicitante la posibilidad de presentar nuevos argumentos o modificaciones para defender su invención. Obviamente, la emisión de nuevos requerimientos durante el proceso conlleva una extensión en el tiempo del trámite, puesto que cada requerimiento de fondo implica una ampliación del tiempo de trámite, toda vez que la norma le otorga al solicitante un plazo de 60 días hábiles, prorrogables por 30 días hábiles, para dar respuesta a cada requerimiento efectuado. En consecuencia, resulta necesario ajustar los indicadores establecidos para el 2020 y adoptar unos nuevos que reflejen las modificaciones incorporadas en el proceso. Siendo así, se solicita el ajuste del indicador para que el tiempo de trámite de una solicitud de patentes de invención sea de 36 meses contados a partir de la fecha de presentación, el cual deberá ser ajustado desde enero de 2021.</t>
  </si>
  <si>
    <t>Ingresar en el analisis</t>
  </si>
  <si>
    <t>Eficacia</t>
  </si>
  <si>
    <t>Porcentaje de Satisfaccion</t>
  </si>
  <si>
    <t>Calcular el porcentaje de eficacia en la entrega de productos programados en el periodo evaluado, para establecer el grado de cumplimiento de las metas definidas en la dirección y tomar decisiones de ajuste, corrección o mejora según corresponda, con el fin de lograr el cumplimiento en el desarrollo de las actividades de decisión sobre la concesión o no del derecho de patente o registro al usuario interesado.</t>
  </si>
  <si>
    <t>El dato es único tomado de la estadística que arroja la aplicación experiencia SIC y contrastado con la meta definida anualmente.</t>
  </si>
  <si>
    <t>FECHA: 2022-11-08</t>
  </si>
  <si>
    <t>VERSIÓN: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</si>
</sst>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b/>
      <sz val="11"/>
      <color theme="1"/>
      <name val="Calibri"/>
      <family val="2"/>
      <scheme val="minor"/>
    </font>
    <font>
      <b/>
      <sz val="18"/>
      <color rgb="FF2D3B89"/>
      <name val="Arial Black"/>
      <family val="2"/>
    </font>
    <font>
      <b/>
      <sz val="11"/>
      <color theme="0"/>
      <name val="Arial Black"/>
      <family val="2"/>
    </font>
    <font>
      <sz val="11"/>
      <color theme="1"/>
      <name val="Arial Black"/>
      <family val="2"/>
    </font>
    <font>
      <b/>
      <sz val="11"/>
      <color theme="1"/>
      <name val="Arial Black"/>
      <family val="2"/>
    </font>
    <font>
      <b/>
      <sz val="9"/>
      <color theme="0"/>
      <name val="Arial Black"/>
      <family val="2"/>
    </font>
    <font>
      <b/>
      <sz val="10"/>
      <color theme="0"/>
      <name val="Arial Black"/>
      <family val="2"/>
    </font>
    <font>
      <sz val="9"/>
      <color theme="0"/>
      <name val="Arial Black"/>
      <family val="2"/>
    </font>
    <font>
      <u/>
      <sz val="11"/>
      <color theme="10"/>
      <name val="Calibri"/>
      <family val="2"/>
      <scheme val="minor"/>
    </font>
    <font>
      <sz val="11"/>
      <color theme="1"/>
      <name val="Arial"/>
      <family val="2"/>
    </font>
    <font>
      <sz val="14"/>
      <color theme="1"/>
      <name val="Arial"/>
      <family val="2"/>
    </font>
    <font>
      <b/>
      <sz val="14"/>
      <color theme="1"/>
      <name val="Arial"/>
      <family val="2"/>
    </font>
    <font>
      <sz val="12"/>
      <color theme="1"/>
      <name val="Arial"/>
      <family val="2"/>
    </font>
    <font>
      <sz val="14"/>
      <name val="Arial"/>
      <family val="2"/>
    </font>
    <font>
      <b/>
      <sz val="16"/>
      <color rgb="FF2D3B89"/>
      <name val="Arial"/>
      <family val="2"/>
    </font>
    <font>
      <sz val="10"/>
      <name val="Arial"/>
      <family val="2"/>
    </font>
    <font>
      <b/>
      <sz val="9"/>
      <name val="Arial Narrow"/>
      <family val="2"/>
    </font>
    <font>
      <sz val="9"/>
      <name val="Arial Narrow"/>
      <family val="2"/>
    </font>
    <font>
      <sz val="9"/>
      <color indexed="23"/>
      <name val="Arial Narrow"/>
      <family val="2"/>
    </font>
    <font>
      <sz val="12"/>
      <color rgb="FFFF0000"/>
      <name val="Arial"/>
      <family val="2"/>
    </font>
    <font>
      <b/>
      <u/>
      <sz val="11"/>
      <color theme="1"/>
      <name val="Calibri"/>
      <family val="2"/>
      <scheme val="minor"/>
    </font>
    <font>
      <b/>
      <sz val="11"/>
      <color theme="1"/>
      <name val="Arial"/>
      <family val="2"/>
    </font>
    <font>
      <sz val="11"/>
      <name val="Arial"/>
      <family val="2"/>
    </font>
    <font>
      <sz val="11"/>
      <color theme="0"/>
      <name val="Arial"/>
      <family val="2"/>
    </font>
    <font>
      <sz val="12"/>
      <name val="Arial"/>
      <family val="2"/>
    </font>
    <font>
      <b/>
      <sz val="9"/>
      <color rgb="FF2D3B89"/>
      <name val="Arial Black"/>
      <family val="2"/>
    </font>
    <font>
      <b/>
      <sz val="9"/>
      <name val="Arial Black"/>
      <family val="2"/>
    </font>
    <font>
      <sz val="9"/>
      <name val="Arial Black"/>
      <family val="2"/>
    </font>
    <font>
      <sz val="11"/>
      <name val="Arial Black"/>
      <family val="2"/>
    </font>
    <font>
      <b/>
      <sz val="11"/>
      <name val="Arial Black"/>
      <family val="2"/>
    </font>
    <font>
      <b/>
      <sz val="11"/>
      <name val="Arial"/>
      <family val="2"/>
    </font>
    <font>
      <sz val="10"/>
      <color theme="1"/>
      <name val="Arial"/>
      <family val="2"/>
    </font>
    <font>
      <sz val="11"/>
      <color theme="1"/>
      <name val="Calibri"/>
      <family val="2"/>
      <scheme val="minor"/>
    </font>
    <font>
      <sz val="11"/>
      <color rgb="FFFF0000"/>
      <name val="Calibri"/>
      <family val="2"/>
      <scheme val="minor"/>
    </font>
    <font>
      <b/>
      <sz val="14"/>
      <color rgb="FFFF0000"/>
      <name val="Arial"/>
      <family val="2"/>
    </font>
    <font>
      <b/>
      <sz val="11"/>
      <color rgb="FFFF0000"/>
      <name val="Arial"/>
      <family val="2"/>
    </font>
    <font>
      <b/>
      <sz val="11"/>
      <color rgb="FFFF0000"/>
      <name val="Calibri"/>
      <family val="2"/>
      <scheme val="minor"/>
    </font>
    <font>
      <b/>
      <sz val="14"/>
      <name val="Arial"/>
      <family val="2"/>
    </font>
    <font>
      <sz val="12"/>
      <color rgb="FF000000"/>
      <name val="Calibri"/>
      <family val="2"/>
      <scheme val="minor"/>
    </font>
  </fonts>
  <fills count="9">
    <fill>
      <patternFill patternType="none"/>
    </fill>
    <fill>
      <patternFill patternType="gray125"/>
    </fill>
    <fill>
      <patternFill patternType="solid">
        <fgColor rgb="FF5B9BD5"/>
        <bgColor indexed="64"/>
      </patternFill>
    </fill>
    <fill>
      <patternFill patternType="solid">
        <fgColor rgb="FFED7D3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s>
  <borders count="5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thin">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auto="1"/>
      </top>
      <bottom style="medium">
        <color indexed="64"/>
      </bottom>
      <diagonal/>
    </border>
    <border>
      <left style="thin">
        <color indexed="64"/>
      </left>
      <right style="medium">
        <color auto="1"/>
      </right>
      <top/>
      <bottom/>
      <diagonal/>
    </border>
    <border>
      <left style="hair">
        <color auto="1"/>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auto="1"/>
      </right>
      <top/>
      <bottom style="hair">
        <color auto="1"/>
      </bottom>
      <diagonal/>
    </border>
    <border>
      <left style="medium">
        <color auto="1"/>
      </left>
      <right/>
      <top/>
      <bottom style="medium">
        <color auto="1"/>
      </bottom>
      <diagonal/>
    </border>
    <border>
      <left/>
      <right style="thin">
        <color indexed="64"/>
      </right>
      <top style="hair">
        <color auto="1"/>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medium">
        <color indexed="64"/>
      </left>
      <right/>
      <top/>
      <bottom style="hair">
        <color auto="1"/>
      </bottom>
      <diagonal/>
    </border>
    <border>
      <left/>
      <right/>
      <top style="medium">
        <color auto="1"/>
      </top>
      <bottom/>
      <diagonal/>
    </border>
  </borders>
  <cellStyleXfs count="6">
    <xf numFmtId="0" fontId="0" fillId="0" borderId="0"/>
    <xf numFmtId="0" fontId="9" fillId="0" borderId="0" applyNumberFormat="0" applyFill="0" applyBorder="0" applyAlignment="0" applyProtection="0"/>
    <xf numFmtId="0" fontId="16" fillId="0" borderId="0"/>
    <xf numFmtId="0" fontId="16" fillId="0" borderId="0"/>
    <xf numFmtId="0" fontId="16" fillId="0" borderId="0"/>
    <xf numFmtId="0" fontId="33" fillId="0" borderId="0"/>
  </cellStyleXfs>
  <cellXfs count="311">
    <xf numFmtId="0" fontId="0" fillId="0" borderId="0" xfId="0"/>
    <xf numFmtId="0" fontId="0" fillId="0" borderId="23" xfId="0" applyBorder="1"/>
    <xf numFmtId="0" fontId="0" fillId="0" borderId="24" xfId="0" applyBorder="1"/>
    <xf numFmtId="0" fontId="0" fillId="0" borderId="28" xfId="0" applyBorder="1"/>
    <xf numFmtId="0" fontId="10" fillId="0" borderId="0" xfId="0" applyFont="1"/>
    <xf numFmtId="0" fontId="13" fillId="0" borderId="0" xfId="0" applyFont="1"/>
    <xf numFmtId="0" fontId="10" fillId="0" borderId="0" xfId="0" applyFont="1" applyAlignment="1">
      <alignment vertical="center" wrapText="1"/>
    </xf>
    <xf numFmtId="0" fontId="11" fillId="0" borderId="8" xfId="0" applyFont="1" applyBorder="1"/>
    <xf numFmtId="0" fontId="11" fillId="0" borderId="13" xfId="0" applyFont="1" applyBorder="1"/>
    <xf numFmtId="0" fontId="11" fillId="0" borderId="0" xfId="0" applyFont="1"/>
    <xf numFmtId="0" fontId="11" fillId="0" borderId="12" xfId="0" applyFont="1" applyBorder="1"/>
    <xf numFmtId="0" fontId="11" fillId="0" borderId="14" xfId="0" applyFont="1" applyBorder="1"/>
    <xf numFmtId="0" fontId="11" fillId="0" borderId="15" xfId="0" applyFont="1" applyBorder="1"/>
    <xf numFmtId="0" fontId="7" fillId="2" borderId="31" xfId="0" applyFont="1" applyFill="1" applyBorder="1" applyAlignment="1">
      <alignment vertical="center"/>
    </xf>
    <xf numFmtId="0" fontId="10" fillId="0" borderId="24" xfId="0" applyFont="1" applyBorder="1"/>
    <xf numFmtId="0" fontId="11" fillId="0" borderId="38" xfId="0" applyFont="1" applyBorder="1"/>
    <xf numFmtId="0" fontId="11" fillId="0" borderId="39" xfId="0" applyFont="1" applyBorder="1"/>
    <xf numFmtId="0" fontId="13" fillId="0" borderId="23" xfId="0" applyFont="1" applyBorder="1"/>
    <xf numFmtId="0" fontId="10" fillId="0" borderId="29" xfId="0" applyFont="1" applyBorder="1"/>
    <xf numFmtId="0" fontId="7" fillId="3" borderId="32" xfId="0" applyFont="1" applyFill="1" applyBorder="1" applyAlignment="1">
      <alignment vertical="center"/>
    </xf>
    <xf numFmtId="0" fontId="7" fillId="2" borderId="10" xfId="0" applyFont="1" applyFill="1" applyBorder="1" applyAlignment="1">
      <alignment horizontal="center" vertical="center"/>
    </xf>
    <xf numFmtId="0" fontId="4" fillId="0" borderId="0" xfId="0" applyFont="1"/>
    <xf numFmtId="0" fontId="7" fillId="4" borderId="6" xfId="0" applyFont="1" applyFill="1"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0" fillId="5" borderId="0" xfId="0" applyFill="1" applyAlignment="1">
      <alignment vertical="center"/>
    </xf>
    <xf numFmtId="0" fontId="0" fillId="8" borderId="0" xfId="0" applyFill="1" applyAlignment="1">
      <alignment vertical="center"/>
    </xf>
    <xf numFmtId="0" fontId="0" fillId="6" borderId="0" xfId="0" applyFill="1" applyAlignment="1">
      <alignment vertical="center" wrapText="1"/>
    </xf>
    <xf numFmtId="0" fontId="0" fillId="7" borderId="0" xfId="0" applyFill="1" applyAlignment="1">
      <alignment vertical="center" wrapText="1"/>
    </xf>
    <xf numFmtId="0" fontId="7" fillId="4" borderId="7" xfId="0" applyFont="1" applyFill="1" applyBorder="1" applyAlignment="1">
      <alignment vertical="center"/>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46" xfId="0" applyFont="1" applyBorder="1"/>
    <xf numFmtId="0" fontId="8" fillId="3" borderId="26" xfId="0" applyFont="1" applyFill="1" applyBorder="1" applyAlignment="1">
      <alignment horizontal="center" vertical="center" wrapText="1"/>
    </xf>
    <xf numFmtId="0" fontId="6" fillId="0" borderId="0" xfId="0" applyFont="1" applyAlignment="1">
      <alignment vertical="center" wrapText="1"/>
    </xf>
    <xf numFmtId="0" fontId="8" fillId="3" borderId="20" xfId="0" applyFont="1" applyFill="1" applyBorder="1" applyAlignment="1">
      <alignment horizontal="center" vertical="center" wrapText="1"/>
    </xf>
    <xf numFmtId="0" fontId="6" fillId="0" borderId="24" xfId="0" applyFont="1" applyBorder="1" applyAlignment="1">
      <alignment vertical="center" wrapText="1"/>
    </xf>
    <xf numFmtId="0" fontId="7" fillId="2" borderId="31" xfId="0" applyFont="1" applyFill="1" applyBorder="1" applyAlignment="1">
      <alignment horizontal="center" vertical="center"/>
    </xf>
    <xf numFmtId="0" fontId="7" fillId="2" borderId="37" xfId="0" applyFont="1" applyFill="1" applyBorder="1" applyAlignment="1">
      <alignment vertical="center"/>
    </xf>
    <xf numFmtId="0" fontId="17" fillId="0" borderId="0" xfId="2" applyFont="1" applyAlignment="1" applyProtection="1">
      <alignment vertical="center" wrapText="1"/>
      <protection locked="0"/>
    </xf>
    <xf numFmtId="0" fontId="18" fillId="0" borderId="0" xfId="2" applyFont="1" applyAlignment="1" applyProtection="1">
      <alignment vertical="center" wrapText="1"/>
      <protection locked="0"/>
    </xf>
    <xf numFmtId="0" fontId="18" fillId="0" borderId="0" xfId="2" applyFont="1" applyAlignment="1" applyProtection="1">
      <alignment horizontal="left" vertical="center" wrapText="1" indent="2"/>
      <protection locked="0"/>
    </xf>
    <xf numFmtId="0" fontId="14" fillId="0" borderId="4" xfId="0" applyFont="1" applyBorder="1" applyAlignment="1">
      <alignment vertical="center"/>
    </xf>
    <xf numFmtId="0" fontId="10" fillId="0" borderId="23" xfId="0" applyFont="1" applyBorder="1" applyAlignment="1">
      <alignment horizontal="center"/>
    </xf>
    <xf numFmtId="0" fontId="10" fillId="0" borderId="0" xfId="0" applyFont="1" applyAlignment="1">
      <alignment horizontal="center"/>
    </xf>
    <xf numFmtId="0" fontId="10" fillId="0" borderId="24" xfId="0" applyFont="1" applyBorder="1" applyAlignment="1">
      <alignment horizontal="center"/>
    </xf>
    <xf numFmtId="0" fontId="21" fillId="0" borderId="0" xfId="0" applyFont="1"/>
    <xf numFmtId="0" fontId="7" fillId="3" borderId="30" xfId="0" applyFont="1" applyFill="1" applyBorder="1" applyAlignment="1">
      <alignment horizontal="center" vertical="center"/>
    </xf>
    <xf numFmtId="0" fontId="10" fillId="0" borderId="19"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2" fillId="0" borderId="1" xfId="0" applyFont="1" applyBorder="1" applyAlignment="1">
      <alignment horizontal="center" vertical="center"/>
    </xf>
    <xf numFmtId="0" fontId="10" fillId="0" borderId="6" xfId="0" applyFont="1" applyBorder="1" applyAlignment="1">
      <alignment horizontal="center" vertical="center"/>
    </xf>
    <xf numFmtId="0" fontId="24" fillId="0" borderId="0" xfId="0" applyFont="1" applyAlignment="1">
      <alignment vertical="center" wrapText="1"/>
    </xf>
    <xf numFmtId="0" fontId="10" fillId="0" borderId="0" xfId="0" applyFont="1" applyAlignment="1">
      <alignment horizontal="center" vertical="center"/>
    </xf>
    <xf numFmtId="0" fontId="12" fillId="0" borderId="33" xfId="0" applyFont="1" applyBorder="1" applyAlignment="1">
      <alignment horizontal="center"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0" xfId="0" applyFont="1" applyAlignment="1">
      <alignment horizontal="center" wrapText="1"/>
    </xf>
    <xf numFmtId="0" fontId="24" fillId="0" borderId="0" xfId="0" applyFont="1" applyAlignment="1">
      <alignment horizontal="center" vertical="center" wrapText="1"/>
    </xf>
    <xf numFmtId="0" fontId="10" fillId="0" borderId="19" xfId="0" applyFont="1" applyBorder="1" applyAlignment="1">
      <alignment horizontal="center" wrapText="1"/>
    </xf>
    <xf numFmtId="0" fontId="10" fillId="0" borderId="23" xfId="0" applyFont="1" applyBorder="1" applyAlignment="1">
      <alignment horizontal="center" vertical="center" wrapText="1"/>
    </xf>
    <xf numFmtId="0" fontId="10" fillId="0" borderId="0" xfId="0" applyFont="1" applyAlignment="1">
      <alignment horizontal="justify" vertical="center"/>
    </xf>
    <xf numFmtId="0" fontId="10" fillId="0" borderId="0" xfId="0" applyFont="1" applyAlignment="1">
      <alignment horizontal="center" vertical="center" wrapText="1"/>
    </xf>
    <xf numFmtId="0" fontId="22" fillId="0" borderId="0" xfId="0" applyFont="1" applyAlignment="1">
      <alignment horizontal="center" vertical="center"/>
    </xf>
    <xf numFmtId="0" fontId="10" fillId="0" borderId="0" xfId="0" applyFont="1" applyAlignment="1">
      <alignment horizontal="justify" vertical="center" wrapText="1"/>
    </xf>
    <xf numFmtId="0" fontId="10" fillId="0" borderId="24" xfId="0" applyFont="1" applyBorder="1" applyAlignment="1">
      <alignment horizontal="center" vertical="center" wrapText="1"/>
    </xf>
    <xf numFmtId="0" fontId="26" fillId="0" borderId="33" xfId="0" applyFont="1" applyBorder="1" applyAlignment="1">
      <alignment vertical="center" wrapText="1"/>
    </xf>
    <xf numFmtId="0" fontId="26" fillId="0" borderId="33"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0" xfId="0" applyFont="1" applyAlignment="1">
      <alignment horizontal="center"/>
    </xf>
    <xf numFmtId="0" fontId="8" fillId="3" borderId="3"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23" fillId="0" borderId="1" xfId="0" applyFont="1" applyBorder="1" applyAlignment="1">
      <alignment horizontal="center" vertical="center" wrapText="1"/>
    </xf>
    <xf numFmtId="0" fontId="27" fillId="4" borderId="0" xfId="0" applyFont="1" applyFill="1" applyAlignment="1">
      <alignment vertical="center" wrapText="1"/>
    </xf>
    <xf numFmtId="0" fontId="30" fillId="0" borderId="0" xfId="0" applyFont="1" applyAlignment="1">
      <alignment vertical="center" wrapText="1"/>
    </xf>
    <xf numFmtId="0" fontId="30" fillId="0" borderId="1" xfId="0" applyFont="1" applyBorder="1" applyAlignment="1">
      <alignment horizontal="center" vertical="center" wrapText="1"/>
    </xf>
    <xf numFmtId="0" fontId="30" fillId="0" borderId="6" xfId="0" applyFont="1" applyBorder="1" applyAlignment="1">
      <alignment vertical="center" wrapText="1"/>
    </xf>
    <xf numFmtId="0" fontId="27" fillId="0" borderId="0" xfId="0" applyFont="1" applyAlignment="1">
      <alignment vertical="center" wrapText="1"/>
    </xf>
    <xf numFmtId="0" fontId="29" fillId="0" borderId="19" xfId="0" applyFont="1" applyBorder="1" applyAlignment="1">
      <alignment horizontal="center"/>
    </xf>
    <xf numFmtId="0" fontId="28" fillId="4" borderId="3" xfId="0" applyFont="1" applyFill="1" applyBorder="1" applyAlignment="1">
      <alignment horizontal="center" vertical="center" wrapText="1"/>
    </xf>
    <xf numFmtId="0" fontId="31" fillId="0" borderId="1" xfId="0" applyFont="1" applyBorder="1" applyAlignment="1">
      <alignment horizontal="center" vertical="center"/>
    </xf>
    <xf numFmtId="0" fontId="23" fillId="0" borderId="6" xfId="0" applyFont="1" applyBorder="1" applyAlignment="1">
      <alignment horizontal="center" vertical="center"/>
    </xf>
    <xf numFmtId="0" fontId="23" fillId="0" borderId="0" xfId="0" applyFont="1" applyAlignment="1">
      <alignment vertical="center" wrapText="1"/>
    </xf>
    <xf numFmtId="0" fontId="23" fillId="0" borderId="6" xfId="0" applyFont="1" applyBorder="1" applyAlignment="1">
      <alignment horizontal="center"/>
    </xf>
    <xf numFmtId="0" fontId="23" fillId="0" borderId="7" xfId="0" applyFont="1" applyBorder="1" applyAlignment="1">
      <alignment horizontal="center"/>
    </xf>
    <xf numFmtId="0" fontId="23" fillId="0" borderId="26" xfId="0" applyFont="1" applyBorder="1" applyAlignment="1">
      <alignment horizontal="center" vertical="center" wrapText="1"/>
    </xf>
    <xf numFmtId="0" fontId="23" fillId="0" borderId="23" xfId="0" applyFont="1" applyBorder="1" applyAlignment="1">
      <alignment horizontal="center"/>
    </xf>
    <xf numFmtId="0" fontId="23" fillId="0" borderId="0" xfId="0" applyFont="1" applyAlignment="1">
      <alignment horizontal="center" vertical="center"/>
    </xf>
    <xf numFmtId="0" fontId="23" fillId="4" borderId="0" xfId="0" applyFont="1" applyFill="1" applyAlignment="1">
      <alignment horizontal="center"/>
    </xf>
    <xf numFmtId="0" fontId="23" fillId="0" borderId="24" xfId="0" applyFont="1" applyBorder="1" applyAlignment="1">
      <alignment horizontal="center"/>
    </xf>
    <xf numFmtId="0" fontId="8" fillId="3" borderId="3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center" vertical="center" wrapText="1"/>
    </xf>
    <xf numFmtId="0" fontId="32" fillId="0" borderId="2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center" vertical="center" wrapText="1"/>
    </xf>
    <xf numFmtId="0" fontId="10" fillId="0" borderId="7" xfId="0" applyFont="1" applyBorder="1" applyAlignment="1">
      <alignment horizontal="center" vertical="center" wrapText="1"/>
    </xf>
    <xf numFmtId="0" fontId="39" fillId="0" borderId="0" xfId="0" applyFont="1"/>
    <xf numFmtId="0" fontId="34" fillId="0" borderId="0" xfId="0" applyFont="1" applyAlignment="1">
      <alignment horizontal="center" wrapText="1"/>
    </xf>
    <xf numFmtId="10" fontId="34" fillId="0" borderId="0" xfId="0" applyNumberFormat="1" applyFont="1"/>
    <xf numFmtId="9" fontId="34" fillId="0" borderId="0" xfId="0" applyNumberFormat="1" applyFont="1"/>
    <xf numFmtId="0" fontId="34" fillId="0" borderId="0" xfId="0" applyFont="1"/>
    <xf numFmtId="0" fontId="25" fillId="0" borderId="0" xfId="0" applyFont="1"/>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8"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25"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8"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7" fillId="2" borderId="1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1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7" fillId="4" borderId="7" xfId="0" applyFont="1" applyFill="1" applyBorder="1" applyAlignment="1">
      <alignment horizontal="center" vertical="center"/>
    </xf>
    <xf numFmtId="0" fontId="25" fillId="4" borderId="4" xfId="0" applyFont="1" applyFill="1" applyBorder="1" applyAlignment="1">
      <alignment horizontal="justify" vertical="center"/>
    </xf>
    <xf numFmtId="0" fontId="25" fillId="4" borderId="25" xfId="0" applyFont="1" applyFill="1" applyBorder="1" applyAlignment="1">
      <alignment horizontal="justify"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10" fillId="0" borderId="2" xfId="0" applyFont="1" applyBorder="1" applyAlignment="1">
      <alignment horizontal="center" vertical="center"/>
    </xf>
    <xf numFmtId="0" fontId="28" fillId="4" borderId="6" xfId="0" applyFont="1" applyFill="1" applyBorder="1" applyAlignment="1">
      <alignment horizontal="center"/>
    </xf>
    <xf numFmtId="0" fontId="28" fillId="4" borderId="7" xfId="0" applyFont="1" applyFill="1" applyBorder="1" applyAlignment="1">
      <alignment horizontal="center"/>
    </xf>
    <xf numFmtId="0" fontId="23" fillId="0" borderId="9"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8" fillId="3" borderId="1" xfId="0" applyFont="1" applyFill="1" applyBorder="1" applyAlignment="1">
      <alignment horizontal="center" vertical="center" wrapText="1"/>
    </xf>
    <xf numFmtId="0" fontId="23" fillId="0" borderId="2" xfId="0" applyFont="1" applyBorder="1" applyAlignment="1">
      <alignment horizontal="center" vertical="center"/>
    </xf>
    <xf numFmtId="0" fontId="10" fillId="0" borderId="4" xfId="0" applyFont="1" applyBorder="1" applyAlignment="1">
      <alignment horizontal="center" vertical="center"/>
    </xf>
    <xf numFmtId="0" fontId="7" fillId="2" borderId="36" xfId="0" applyFont="1" applyFill="1" applyBorder="1" applyAlignment="1">
      <alignment horizontal="center" vertical="center"/>
    </xf>
    <xf numFmtId="0" fontId="27" fillId="0" borderId="36"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23"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9" fillId="0" borderId="0" xfId="0" applyFont="1" applyAlignment="1">
      <alignment horizont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4" fillId="0" borderId="23" xfId="0" applyFont="1" applyBorder="1" applyAlignment="1">
      <alignment horizontal="center"/>
    </xf>
    <xf numFmtId="0" fontId="4" fillId="0" borderId="0" xfId="0" applyFont="1" applyAlignment="1">
      <alignment horizontal="center"/>
    </xf>
    <xf numFmtId="0" fontId="5" fillId="0" borderId="18" xfId="0" applyFont="1" applyBorder="1" applyAlignment="1">
      <alignment horizontal="center"/>
    </xf>
    <xf numFmtId="0" fontId="5" fillId="0" borderId="2" xfId="0" applyFont="1" applyBorder="1" applyAlignment="1">
      <alignment horizontal="center"/>
    </xf>
    <xf numFmtId="0" fontId="5" fillId="0" borderId="11" xfId="0" applyFont="1" applyBorder="1" applyAlignment="1">
      <alignment horizontal="center"/>
    </xf>
    <xf numFmtId="0" fontId="4" fillId="0" borderId="19" xfId="0" applyFont="1" applyBorder="1" applyAlignment="1">
      <alignment horizontal="center"/>
    </xf>
    <xf numFmtId="0" fontId="7" fillId="2" borderId="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Alignment="1">
      <alignment horizontal="center" vertical="center"/>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4" fillId="0" borderId="25" xfId="0" applyFont="1" applyBorder="1" applyAlignment="1">
      <alignment horizontal="center" wrapText="1"/>
    </xf>
    <xf numFmtId="0" fontId="25" fillId="0" borderId="3" xfId="0" applyFont="1" applyBorder="1" applyAlignment="1">
      <alignment horizontal="center" vertical="center" wrapText="1"/>
    </xf>
    <xf numFmtId="0" fontId="25" fillId="0" borderId="19" xfId="0" applyFont="1" applyBorder="1" applyAlignment="1">
      <alignment horizontal="center" vertical="center" wrapText="1"/>
    </xf>
    <xf numFmtId="0" fontId="7" fillId="2" borderId="25" xfId="0" applyFont="1" applyFill="1" applyBorder="1" applyAlignment="1">
      <alignment horizontal="center" vertical="center"/>
    </xf>
    <xf numFmtId="0" fontId="23" fillId="0" borderId="16" xfId="0" applyFont="1" applyBorder="1" applyAlignment="1">
      <alignment horizontal="left" vertical="center" wrapText="1"/>
    </xf>
    <xf numFmtId="0" fontId="23" fillId="0" borderId="4" xfId="0" applyFont="1" applyBorder="1" applyAlignment="1">
      <alignment horizontal="left" vertical="center" wrapText="1"/>
    </xf>
    <xf numFmtId="0" fontId="23" fillId="0" borderId="25" xfId="0" applyFont="1" applyBorder="1" applyAlignment="1">
      <alignment horizontal="left" vertical="center" wrapText="1"/>
    </xf>
    <xf numFmtId="0" fontId="6" fillId="2" borderId="5" xfId="0" applyFont="1" applyFill="1" applyBorder="1" applyAlignment="1">
      <alignment horizontal="center" vertical="center"/>
    </xf>
    <xf numFmtId="0" fontId="6" fillId="2" borderId="45" xfId="0" applyFont="1" applyFill="1" applyBorder="1" applyAlignment="1">
      <alignment horizontal="center" vertical="center"/>
    </xf>
    <xf numFmtId="0" fontId="0" fillId="0" borderId="48"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49" xfId="0" applyBorder="1" applyAlignment="1">
      <alignment horizontal="center"/>
    </xf>
    <xf numFmtId="0" fontId="0" fillId="0" borderId="12" xfId="0" applyBorder="1" applyAlignment="1">
      <alignment horizontal="center"/>
    </xf>
    <xf numFmtId="0" fontId="0" fillId="0" borderId="5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3" fillId="0" borderId="4" xfId="0" applyFont="1" applyBorder="1" applyAlignment="1">
      <alignment horizontal="center" vertical="center"/>
    </xf>
    <xf numFmtId="0" fontId="10"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4" fillId="0" borderId="24" xfId="0" applyFont="1" applyBorder="1" applyAlignment="1">
      <alignment horizontal="center"/>
    </xf>
    <xf numFmtId="0" fontId="3" fillId="2" borderId="3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9" fillId="0" borderId="7" xfId="0" applyFont="1" applyBorder="1" applyAlignment="1">
      <alignment horizontal="center"/>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3" fillId="0" borderId="16"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27" xfId="0" applyFont="1" applyFill="1" applyBorder="1" applyAlignment="1">
      <alignment horizontal="center" vertical="center" wrapText="1"/>
    </xf>
    <xf numFmtId="9" fontId="38" fillId="0" borderId="43" xfId="0" applyNumberFormat="1" applyFont="1" applyBorder="1" applyAlignment="1">
      <alignment horizontal="center" vertical="center"/>
    </xf>
    <xf numFmtId="0" fontId="38" fillId="0" borderId="40" xfId="0" applyFont="1" applyBorder="1" applyAlignment="1">
      <alignment horizontal="center" vertical="center"/>
    </xf>
    <xf numFmtId="0" fontId="34" fillId="0" borderId="55" xfId="0" applyFont="1" applyBorder="1" applyAlignment="1">
      <alignment horizontal="center" wrapText="1"/>
    </xf>
    <xf numFmtId="0" fontId="36" fillId="0" borderId="23" xfId="0" applyFont="1" applyBorder="1" applyAlignment="1">
      <alignment horizontal="center" wrapText="1"/>
    </xf>
    <xf numFmtId="0" fontId="36" fillId="0" borderId="0" xfId="0" applyFont="1" applyAlignment="1">
      <alignment horizontal="center" wrapText="1"/>
    </xf>
    <xf numFmtId="0" fontId="7" fillId="2" borderId="1"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26" xfId="0" applyFont="1" applyBorder="1" applyAlignment="1">
      <alignment horizontal="left" vertical="center"/>
    </xf>
    <xf numFmtId="0" fontId="10" fillId="0" borderId="31" xfId="0" applyFont="1" applyBorder="1" applyAlignment="1">
      <alignment horizontal="center"/>
    </xf>
    <xf numFmtId="0" fontId="10" fillId="0" borderId="1" xfId="0" applyFont="1" applyBorder="1" applyAlignment="1">
      <alignment horizontal="center"/>
    </xf>
    <xf numFmtId="0" fontId="10" fillId="0" borderId="26" xfId="0" applyFont="1" applyBorder="1" applyAlignment="1">
      <alignment horizontal="center"/>
    </xf>
    <xf numFmtId="0" fontId="7" fillId="3" borderId="4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4" xfId="0" applyFont="1" applyFill="1" applyBorder="1" applyAlignment="1">
      <alignment horizontal="center" vertical="center" wrapText="1"/>
    </xf>
    <xf numFmtId="9" fontId="38" fillId="0" borderId="40" xfId="0" applyNumberFormat="1" applyFont="1" applyBorder="1" applyAlignment="1">
      <alignment horizontal="center" vertical="center"/>
    </xf>
    <xf numFmtId="9" fontId="38" fillId="0" borderId="44" xfId="0" applyNumberFormat="1" applyFont="1" applyBorder="1" applyAlignment="1">
      <alignment horizontal="center" vertical="center"/>
    </xf>
    <xf numFmtId="0" fontId="11" fillId="0" borderId="43" xfId="0" applyFont="1" applyBorder="1" applyAlignment="1">
      <alignment horizontal="center" vertical="center" wrapText="1"/>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25" fillId="0" borderId="1" xfId="0" applyFont="1" applyBorder="1" applyAlignment="1">
      <alignment horizontal="center" vertical="center"/>
    </xf>
    <xf numFmtId="0" fontId="7" fillId="3" borderId="31" xfId="0" applyFont="1" applyFill="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7" xfId="0" applyFont="1" applyBorder="1" applyAlignment="1">
      <alignment horizontal="center" vertical="center"/>
    </xf>
    <xf numFmtId="0" fontId="23" fillId="0" borderId="1" xfId="0" applyFont="1" applyBorder="1" applyAlignment="1">
      <alignment horizontal="justify" vertical="center" wrapText="1"/>
    </xf>
    <xf numFmtId="0" fontId="23" fillId="0" borderId="1" xfId="0" applyFont="1" applyBorder="1" applyAlignment="1">
      <alignment horizontal="justify" vertical="center"/>
    </xf>
    <xf numFmtId="0" fontId="23" fillId="0" borderId="26" xfId="0" applyFont="1" applyBorder="1" applyAlignment="1">
      <alignment horizontal="justify" vertic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7" fillId="0" borderId="37" xfId="0" applyFont="1" applyBorder="1" applyAlignment="1">
      <alignment horizontal="center" vertical="center"/>
    </xf>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10" fillId="0" borderId="4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 xfId="0" applyFont="1" applyBorder="1" applyAlignment="1">
      <alignment horizontal="center" vertical="center"/>
    </xf>
    <xf numFmtId="0" fontId="2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4" xfId="0" applyFont="1" applyBorder="1" applyAlignment="1">
      <alignment horizontal="center"/>
    </xf>
    <xf numFmtId="0" fontId="10" fillId="0" borderId="3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2" borderId="1" xfId="0" applyFont="1" applyFill="1" applyBorder="1" applyAlignment="1">
      <alignment horizontal="center" vertical="center"/>
    </xf>
    <xf numFmtId="0" fontId="10" fillId="0" borderId="36" xfId="0" applyFont="1" applyBorder="1" applyAlignment="1">
      <alignment horizontal="center"/>
    </xf>
    <xf numFmtId="0" fontId="10" fillId="0" borderId="4" xfId="0" applyFont="1" applyBorder="1" applyAlignment="1">
      <alignment horizontal="center"/>
    </xf>
    <xf numFmtId="0" fontId="10" fillId="0" borderId="25" xfId="0" applyFont="1" applyBorder="1" applyAlignment="1">
      <alignment horizontal="center"/>
    </xf>
    <xf numFmtId="0" fontId="23" fillId="0" borderId="16" xfId="0" applyFont="1" applyBorder="1" applyAlignment="1">
      <alignment horizontal="left" vertical="center"/>
    </xf>
    <xf numFmtId="0" fontId="23" fillId="0" borderId="4" xfId="0" applyFont="1" applyBorder="1" applyAlignment="1">
      <alignment horizontal="left" vertical="center"/>
    </xf>
    <xf numFmtId="0" fontId="23" fillId="0" borderId="2" xfId="0" applyFont="1" applyBorder="1" applyAlignment="1">
      <alignment horizontal="left" vertical="center"/>
    </xf>
    <xf numFmtId="0" fontId="15" fillId="0" borderId="36"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23" fillId="0" borderId="25" xfId="0" applyFont="1" applyBorder="1" applyAlignment="1">
      <alignment horizontal="left" vertical="center"/>
    </xf>
    <xf numFmtId="0" fontId="1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26" xfId="0" applyFont="1" applyBorder="1" applyAlignment="1">
      <alignment horizontal="center" vertical="center"/>
    </xf>
    <xf numFmtId="0" fontId="10" fillId="0" borderId="4" xfId="0" applyFont="1" applyBorder="1" applyAlignment="1">
      <alignment horizontal="justify" vertical="center"/>
    </xf>
    <xf numFmtId="0" fontId="10" fillId="0" borderId="25" xfId="0" applyFont="1" applyBorder="1" applyAlignment="1">
      <alignment horizontal="justify" vertical="center"/>
    </xf>
    <xf numFmtId="0" fontId="10" fillId="0" borderId="23" xfId="0" applyFont="1" applyBorder="1" applyAlignment="1">
      <alignment horizontal="center"/>
    </xf>
    <xf numFmtId="0" fontId="10" fillId="0" borderId="0" xfId="0" applyFont="1" applyAlignment="1">
      <alignment horizontal="center"/>
    </xf>
    <xf numFmtId="0" fontId="10" fillId="0" borderId="24" xfId="0" applyFont="1" applyBorder="1" applyAlignment="1">
      <alignment horizontal="center"/>
    </xf>
    <xf numFmtId="0" fontId="7" fillId="2" borderId="42" xfId="0" applyFont="1" applyFill="1" applyBorder="1" applyAlignment="1">
      <alignment horizontal="center" vertical="center"/>
    </xf>
    <xf numFmtId="0" fontId="37" fillId="0" borderId="55" xfId="0" applyFont="1" applyBorder="1" applyAlignment="1">
      <alignment horizontal="center" wrapText="1"/>
    </xf>
    <xf numFmtId="0" fontId="36" fillId="0" borderId="1" xfId="0" applyFont="1" applyBorder="1" applyAlignment="1">
      <alignment horizontal="left" vertical="center"/>
    </xf>
    <xf numFmtId="0" fontId="13" fillId="0" borderId="1" xfId="0" applyFont="1" applyBorder="1" applyAlignment="1">
      <alignment horizontal="center" vertical="center"/>
    </xf>
    <xf numFmtId="0" fontId="23" fillId="4" borderId="16"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0" fillId="0" borderId="1" xfId="0" applyFont="1" applyBorder="1" applyAlignment="1">
      <alignment horizontal="justify" vertical="center" wrapText="1"/>
    </xf>
    <xf numFmtId="10" fontId="12" fillId="0" borderId="43" xfId="0" applyNumberFormat="1" applyFont="1" applyBorder="1" applyAlignment="1">
      <alignment horizontal="center" vertical="center" wrapText="1"/>
    </xf>
    <xf numFmtId="10" fontId="12" fillId="0" borderId="40" xfId="0" applyNumberFormat="1" applyFont="1" applyBorder="1" applyAlignment="1">
      <alignment horizontal="center" vertical="center"/>
    </xf>
    <xf numFmtId="10" fontId="12" fillId="0" borderId="44" xfId="0" applyNumberFormat="1" applyFont="1" applyBorder="1" applyAlignment="1">
      <alignment horizontal="center" vertical="center"/>
    </xf>
    <xf numFmtId="9" fontId="12" fillId="0" borderId="43" xfId="0" applyNumberFormat="1" applyFont="1" applyBorder="1" applyAlignment="1">
      <alignment horizontal="center" vertical="center"/>
    </xf>
    <xf numFmtId="0" fontId="12" fillId="0" borderId="40" xfId="0" applyFont="1" applyBorder="1" applyAlignment="1">
      <alignment horizontal="center" vertical="center"/>
    </xf>
    <xf numFmtId="164" fontId="38" fillId="0" borderId="43" xfId="0" applyNumberFormat="1" applyFont="1" applyBorder="1" applyAlignment="1">
      <alignment horizontal="center" vertical="center" wrapText="1"/>
    </xf>
    <xf numFmtId="164" fontId="38" fillId="0" borderId="40" xfId="0" applyNumberFormat="1" applyFont="1" applyBorder="1" applyAlignment="1">
      <alignment horizontal="center" vertical="center"/>
    </xf>
    <xf numFmtId="164" fontId="38" fillId="0" borderId="44" xfId="0" applyNumberFormat="1" applyFont="1" applyBorder="1" applyAlignment="1">
      <alignment horizontal="center" vertical="center"/>
    </xf>
  </cellXfs>
  <cellStyles count="6">
    <cellStyle name="Hipervínculo" xfId="1" builtinId="8"/>
    <cellStyle name="Normal" xfId="0" builtinId="0"/>
    <cellStyle name="Normal 2" xfId="2" xr:uid="{00000000-0005-0000-0000-000002000000}"/>
    <cellStyle name="Normal 2 2"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colors>
    <mruColors>
      <color rgb="FF2D3B89"/>
      <color rgb="FFED7D31"/>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6</xdr:row>
      <xdr:rowOff>148166</xdr:rowOff>
    </xdr:from>
    <xdr:to>
      <xdr:col>0</xdr:col>
      <xdr:colOff>1514161</xdr:colOff>
      <xdr:row>8</xdr:row>
      <xdr:rowOff>176847</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883833"/>
          <a:ext cx="1388431" cy="1185334"/>
        </a:xfrm>
        <a:prstGeom prst="rect">
          <a:avLst/>
        </a:prstGeom>
      </xdr:spPr>
    </xdr:pic>
    <xdr:clientData/>
  </xdr:twoCellAnchor>
  <xdr:twoCellAnchor editAs="oneCell">
    <xdr:from>
      <xdr:col>2</xdr:col>
      <xdr:colOff>1680250</xdr:colOff>
      <xdr:row>7</xdr:row>
      <xdr:rowOff>103908</xdr:rowOff>
    </xdr:from>
    <xdr:to>
      <xdr:col>4</xdr:col>
      <xdr:colOff>29876</xdr:colOff>
      <xdr:row>7</xdr:row>
      <xdr:rowOff>520537</xdr:rowOff>
    </xdr:to>
    <xdr:pic>
      <xdr:nvPicPr>
        <xdr:cNvPr id="11" name="Gráfico 15" descr="Flecha: recto">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3643865" y="2082177"/>
          <a:ext cx="402435" cy="408240"/>
        </a:xfrm>
        <a:prstGeom prst="rect">
          <a:avLst/>
        </a:prstGeom>
      </xdr:spPr>
    </xdr:pic>
    <xdr:clientData/>
  </xdr:twoCellAnchor>
  <xdr:twoCellAnchor editAs="oneCell">
    <xdr:from>
      <xdr:col>6</xdr:col>
      <xdr:colOff>8257</xdr:colOff>
      <xdr:row>7</xdr:row>
      <xdr:rowOff>91785</xdr:rowOff>
    </xdr:from>
    <xdr:to>
      <xdr:col>6</xdr:col>
      <xdr:colOff>414538</xdr:colOff>
      <xdr:row>7</xdr:row>
      <xdr:rowOff>505874</xdr:rowOff>
    </xdr:to>
    <xdr:pic>
      <xdr:nvPicPr>
        <xdr:cNvPr id="15" name="Gráfico 15" descr="Flecha: recto">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6148219" y="2070054"/>
          <a:ext cx="407551" cy="408240"/>
        </a:xfrm>
        <a:prstGeom prst="rect">
          <a:avLst/>
        </a:prstGeom>
      </xdr:spPr>
    </xdr:pic>
    <xdr:clientData/>
  </xdr:twoCellAnchor>
  <xdr:twoCellAnchor editAs="oneCell">
    <xdr:from>
      <xdr:col>18</xdr:col>
      <xdr:colOff>2333620</xdr:colOff>
      <xdr:row>7</xdr:row>
      <xdr:rowOff>51955</xdr:rowOff>
    </xdr:from>
    <xdr:to>
      <xdr:col>19</xdr:col>
      <xdr:colOff>361019</xdr:colOff>
      <xdr:row>7</xdr:row>
      <xdr:rowOff>466044</xdr:rowOff>
    </xdr:to>
    <xdr:pic>
      <xdr:nvPicPr>
        <xdr:cNvPr id="18" name="Gráfico 15" descr="Flecha: recto">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12370589" y="2028393"/>
          <a:ext cx="414046" cy="412819"/>
        </a:xfrm>
        <a:prstGeom prst="rect">
          <a:avLst/>
        </a:prstGeom>
      </xdr:spPr>
    </xdr:pic>
    <xdr:clientData/>
  </xdr:twoCellAnchor>
  <xdr:twoCellAnchor editAs="oneCell">
    <xdr:from>
      <xdr:col>20</xdr:col>
      <xdr:colOff>1168822</xdr:colOff>
      <xdr:row>55</xdr:row>
      <xdr:rowOff>168373</xdr:rowOff>
    </xdr:from>
    <xdr:to>
      <xdr:col>22</xdr:col>
      <xdr:colOff>530935</xdr:colOff>
      <xdr:row>61</xdr:row>
      <xdr:rowOff>38486</xdr:rowOff>
    </xdr:to>
    <xdr:pic>
      <xdr:nvPicPr>
        <xdr:cNvPr id="19" name="Imagen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974655" y="9756873"/>
          <a:ext cx="1298862" cy="1298863"/>
        </a:xfrm>
        <a:prstGeom prst="rect">
          <a:avLst/>
        </a:prstGeom>
      </xdr:spPr>
    </xdr:pic>
    <xdr:clientData/>
  </xdr:twoCellAnchor>
  <xdr:twoCellAnchor>
    <xdr:from>
      <xdr:col>4</xdr:col>
      <xdr:colOff>242077</xdr:colOff>
      <xdr:row>46</xdr:row>
      <xdr:rowOff>0</xdr:rowOff>
    </xdr:from>
    <xdr:to>
      <xdr:col>14</xdr:col>
      <xdr:colOff>365125</xdr:colOff>
      <xdr:row>53</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18765" y="39540656"/>
          <a:ext cx="4230704" cy="1478682"/>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baseline="0">
                <a:solidFill>
                  <a:sysClr val="windowText" lastClr="000000"/>
                </a:solidFill>
                <a:latin typeface="+mn-lt"/>
                <a:ea typeface="+mn-ea"/>
                <a:cs typeface="+mn-cs"/>
              </a:rPr>
              <a:t>Clasificación Locarno; Convenio de Paris; Interpretaciones prejudiciales del Tribunal Andino de Justicia; Tratado de cooperación en materia de patentes (PCT); Sistema de clasificación internacional de patentes (IPC); Sistema cooperativo de clasificación de patentes (CPC), Tratados internacionales, Bases de datos EPOQUE, PATBASE, DART IP, ESPACENET, PATENSCOPE, IP5.</a:t>
            </a:r>
            <a:endParaRPr lang="es-CO" sz="1100" i="1">
              <a:solidFill>
                <a:sysClr val="windowText" lastClr="000000"/>
              </a:solidFill>
              <a:latin typeface="+mn-lt"/>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a:t>
            </a:r>
            <a:r>
              <a:rPr lang="es-CO" sz="1000" baseline="0">
                <a:solidFill>
                  <a:schemeClr val="bg1"/>
                </a:solidFill>
                <a:latin typeface="Arial Black" panose="020B0A04020102020204" pitchFamily="34" charset="0"/>
              </a:rPr>
              <a:t> REFERENCIA EXTERNOS</a:t>
            </a:r>
            <a:endParaRPr lang="es-CO" sz="1000">
              <a:solidFill>
                <a:schemeClr val="bg1"/>
              </a:solidFill>
              <a:latin typeface="Arial Black" panose="020B0A04020102020204" pitchFamily="34" charset="0"/>
            </a:endParaRPr>
          </a:p>
        </xdr:txBody>
      </xdr:sp>
    </xdr:grpSp>
    <xdr:clientData/>
  </xdr:twoCellAnchor>
  <xdr:twoCellAnchor>
    <xdr:from>
      <xdr:col>15</xdr:col>
      <xdr:colOff>394480</xdr:colOff>
      <xdr:row>46</xdr:row>
      <xdr:rowOff>0</xdr:rowOff>
    </xdr:from>
    <xdr:to>
      <xdr:col>18</xdr:col>
      <xdr:colOff>1825624</xdr:colOff>
      <xdr:row>53</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847918" y="39540656"/>
          <a:ext cx="4550581" cy="149878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mn-lt"/>
                <a:ea typeface="+mn-ea"/>
                <a:cs typeface="+mn-cs"/>
              </a:rPr>
              <a:t>Sistema de Infomación de Propiedad Industrial -SIPI</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BASES DE DATOS ADMINISTRADAS</a:t>
            </a:r>
          </a:p>
        </xdr:txBody>
      </xdr:sp>
    </xdr:grpSp>
    <xdr:clientData/>
  </xdr:twoCellAnchor>
  <xdr:twoCellAnchor>
    <xdr:from>
      <xdr:col>19</xdr:col>
      <xdr:colOff>70631</xdr:colOff>
      <xdr:row>46</xdr:row>
      <xdr:rowOff>0</xdr:rowOff>
    </xdr:from>
    <xdr:to>
      <xdr:col>24</xdr:col>
      <xdr:colOff>238125</xdr:colOff>
      <xdr:row>53</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4012850" y="39540656"/>
          <a:ext cx="4406119" cy="1508317"/>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ysClr val="window" lastClr="FFFFFF"/>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mn-lt"/>
                <a:ea typeface="+mn-ea"/>
                <a:cs typeface="+mn-cs"/>
              </a:rPr>
              <a:t>Sistema de Infomación de Propiedad Industrial -SIPI</a:t>
            </a:r>
          </a:p>
          <a:p>
            <a:pPr marL="0" indent="0"/>
            <a:r>
              <a:rPr lang="es-CO" sz="1100" i="1">
                <a:solidFill>
                  <a:sysClr val="windowText" lastClr="000000"/>
                </a:solidFill>
                <a:latin typeface="+mn-lt"/>
                <a:ea typeface="+mn-ea"/>
                <a:cs typeface="+mn-cs"/>
              </a:rPr>
              <a:t>Sistema de Tramites</a:t>
            </a:r>
          </a:p>
          <a:p>
            <a:pPr marL="0" indent="0"/>
            <a:r>
              <a:rPr lang="es-CO" sz="1100" i="1">
                <a:solidFill>
                  <a:sysClr val="windowText" lastClr="000000"/>
                </a:solidFill>
                <a:latin typeface="+mn-lt"/>
                <a:ea typeface="+mn-ea"/>
                <a:cs typeface="+mn-cs"/>
              </a:rPr>
              <a:t>SIGI</a:t>
            </a:r>
          </a:p>
          <a:p>
            <a:pPr marL="0" indent="0"/>
            <a:r>
              <a:rPr lang="es-CO" sz="1100" i="1">
                <a:solidFill>
                  <a:sysClr val="windowText" lastClr="000000"/>
                </a:solidFill>
                <a:latin typeface="+mn-lt"/>
                <a:ea typeface="+mn-ea"/>
                <a:cs typeface="+mn-cs"/>
              </a:rPr>
              <a:t>Tableau</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APLICACIONES TECNOLÓGICAS</a:t>
            </a:r>
          </a:p>
        </xdr:txBody>
      </xdr:sp>
    </xdr:grpSp>
    <xdr:clientData/>
  </xdr:twoCellAnchor>
  <xdr:twoCellAnchor>
    <xdr:from>
      <xdr:col>4</xdr:col>
      <xdr:colOff>255571</xdr:colOff>
      <xdr:row>55</xdr:row>
      <xdr:rowOff>91740</xdr:rowOff>
    </xdr:from>
    <xdr:to>
      <xdr:col>15</xdr:col>
      <xdr:colOff>9525</xdr:colOff>
      <xdr:row>63</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32259" y="41346896"/>
          <a:ext cx="4230704" cy="188859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mn-lt"/>
                <a:ea typeface="+mn-ea"/>
                <a:cs typeface="+mn-cs"/>
              </a:rPr>
              <a:t>Ver matriz de riesgos </a:t>
            </a: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r>
              <a:rPr lang="es-CO" sz="1100" i="1">
                <a:solidFill>
                  <a:sysClr val="windowText" lastClr="000000"/>
                </a:solidFill>
                <a:latin typeface="+mn-lt"/>
                <a:ea typeface="+mn-ea"/>
                <a:cs typeface="+mn-cs"/>
              </a:rPr>
              <a:t>No</a:t>
            </a:r>
            <a:r>
              <a:rPr lang="es-CO" sz="1100" i="1" baseline="0">
                <a:solidFill>
                  <a:sysClr val="windowText" lastClr="000000"/>
                </a:solidFill>
                <a:latin typeface="+mn-lt"/>
                <a:ea typeface="+mn-ea"/>
                <a:cs typeface="+mn-cs"/>
              </a:rPr>
              <a:t>  aplica para el proceso</a:t>
            </a:r>
            <a:endParaRPr lang="es-CO" sz="1100" i="1">
              <a:solidFill>
                <a:sysClr val="windowText" lastClr="000000"/>
              </a:solidFill>
              <a:latin typeface="+mn-lt"/>
              <a:ea typeface="+mn-ea"/>
              <a:cs typeface="+mn-cs"/>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RIESGOS  / PNC</a:t>
            </a:r>
          </a:p>
        </xdr:txBody>
      </xdr:sp>
    </xdr:grpSp>
    <xdr:clientData/>
  </xdr:twoCellAnchor>
  <xdr:twoCellAnchor>
    <xdr:from>
      <xdr:col>4</xdr:col>
      <xdr:colOff>247899</xdr:colOff>
      <xdr:row>59</xdr:row>
      <xdr:rowOff>50993</xdr:rowOff>
    </xdr:from>
    <xdr:to>
      <xdr:col>15</xdr:col>
      <xdr:colOff>741</xdr:colOff>
      <xdr:row>60</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PRODUCTO</a:t>
          </a:r>
          <a:r>
            <a:rPr lang="es-CO" sz="1000" baseline="0">
              <a:solidFill>
                <a:schemeClr val="bg1"/>
              </a:solidFill>
              <a:latin typeface="Arial Black" panose="020B0A04020102020204" pitchFamily="34" charset="0"/>
            </a:rPr>
            <a:t> NO CONFORME </a:t>
          </a:r>
          <a:endParaRPr lang="es-CO" sz="1000">
            <a:solidFill>
              <a:schemeClr val="bg1"/>
            </a:solidFill>
            <a:latin typeface="Arial Black" panose="020B0A04020102020204" pitchFamily="34" charset="0"/>
          </a:endParaRPr>
        </a:p>
      </xdr:txBody>
    </xdr:sp>
    <xdr:clientData/>
  </xdr:twoCellAnchor>
  <xdr:twoCellAnchor>
    <xdr:from>
      <xdr:col>15</xdr:col>
      <xdr:colOff>381000</xdr:colOff>
      <xdr:row>56</xdr:row>
      <xdr:rowOff>59532</xdr:rowOff>
    </xdr:from>
    <xdr:to>
      <xdr:col>18</xdr:col>
      <xdr:colOff>1845468</xdr:colOff>
      <xdr:row>62</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834438" y="41505188"/>
          <a:ext cx="4583905" cy="15240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 REFERENCIA INTERNOS</a:t>
            </a:r>
          </a:p>
          <a:p>
            <a:pPr algn="ctr"/>
            <a:endParaRPr lang="es-CO" sz="1000">
              <a:solidFill>
                <a:schemeClr val="bg1"/>
              </a:solidFill>
              <a:latin typeface="Arial Black" panose="020B0A04020102020204" pitchFamily="34" charset="0"/>
            </a:endParaRPr>
          </a:p>
        </xdr:txBody>
      </xdr:sp>
    </xdr:grpSp>
    <xdr:clientData/>
  </xdr:twoCellAnchor>
  <xdr:oneCellAnchor>
    <xdr:from>
      <xdr:col>4</xdr:col>
      <xdr:colOff>847725</xdr:colOff>
      <xdr:row>26</xdr:row>
      <xdr:rowOff>0</xdr:rowOff>
    </xdr:from>
    <xdr:ext cx="0" cy="381001"/>
    <xdr:pic>
      <xdr:nvPicPr>
        <xdr:cNvPr id="33" name="Picture 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34" name="Picture 2">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35" name="Picture 2">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36" name="Picture 2">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37" name="Picture 2">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2" name="Picture 2">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3" name="Picture 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4" name="Picture 2">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5" name="Picture 2">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6" name="Picture 2">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7" name="Picture 2">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8" name="Picture 2">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49" name="Picture 2">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0" name="Picture 2">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1" name="Picture 2">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2" name="Picture 2">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266701"/>
    <xdr:pic>
      <xdr:nvPicPr>
        <xdr:cNvPr id="53" name="Picture 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266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4" name="Picture 2">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5" name="Picture 2">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6" name="Picture 2">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7" name="Picture 2">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8" name="Picture 2">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59" name="Picture 2">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0" name="Picture 2">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1" name="Picture 2">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3" name="Picture 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4" name="Picture 2">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5" name="Picture 2">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6" name="Picture 2">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7" name="Picture 2">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8" name="Picture 2">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381001"/>
    <xdr:pic>
      <xdr:nvPicPr>
        <xdr:cNvPr id="69" name="Picture 2">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381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847725</xdr:colOff>
      <xdr:row>26</xdr:row>
      <xdr:rowOff>0</xdr:rowOff>
    </xdr:from>
    <xdr:ext cx="0" cy="266701"/>
    <xdr:pic>
      <xdr:nvPicPr>
        <xdr:cNvPr id="70" name="Picture 2">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95875" y="12496800"/>
          <a:ext cx="0" cy="266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869156</xdr:colOff>
      <xdr:row>0</xdr:row>
      <xdr:rowOff>0</xdr:rowOff>
    </xdr:from>
    <xdr:to>
      <xdr:col>2</xdr:col>
      <xdr:colOff>771525</xdr:colOff>
      <xdr:row>2</xdr:row>
      <xdr:rowOff>261937</xdr:rowOff>
    </xdr:to>
    <xdr:pic>
      <xdr:nvPicPr>
        <xdr:cNvPr id="5" name="Imagen 4">
          <a:extLst>
            <a:ext uri="{FF2B5EF4-FFF2-40B4-BE49-F238E27FC236}">
              <a16:creationId xmlns:a16="http://schemas.microsoft.com/office/drawing/2014/main" id="{33D8685E-BA75-46EB-A2F2-1061C38E3CF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69156" y="0"/>
          <a:ext cx="1843088"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809625</xdr:colOff>
      <xdr:row>0</xdr:row>
      <xdr:rowOff>142875</xdr:rowOff>
    </xdr:from>
    <xdr:to>
      <xdr:col>2</xdr:col>
      <xdr:colOff>398463</xdr:colOff>
      <xdr:row>0</xdr:row>
      <xdr:rowOff>1000125</xdr:rowOff>
    </xdr:to>
    <xdr:pic>
      <xdr:nvPicPr>
        <xdr:cNvPr id="3" name="Imagen 2">
          <a:extLst>
            <a:ext uri="{FF2B5EF4-FFF2-40B4-BE49-F238E27FC236}">
              <a16:creationId xmlns:a16="http://schemas.microsoft.com/office/drawing/2014/main" id="{9107AAEF-7EEB-4574-835B-08725FE3E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0" y="142875"/>
          <a:ext cx="1843088"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968375</xdr:colOff>
      <xdr:row>0</xdr:row>
      <xdr:rowOff>174625</xdr:rowOff>
    </xdr:from>
    <xdr:to>
      <xdr:col>2</xdr:col>
      <xdr:colOff>557213</xdr:colOff>
      <xdr:row>0</xdr:row>
      <xdr:rowOff>1031875</xdr:rowOff>
    </xdr:to>
    <xdr:pic>
      <xdr:nvPicPr>
        <xdr:cNvPr id="3" name="Imagen 2">
          <a:extLst>
            <a:ext uri="{FF2B5EF4-FFF2-40B4-BE49-F238E27FC236}">
              <a16:creationId xmlns:a16="http://schemas.microsoft.com/office/drawing/2014/main" id="{B9F3ABA3-27A9-42BC-925C-C6D0E4996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 y="174625"/>
          <a:ext cx="1843088" cy="857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1000125</xdr:colOff>
      <xdr:row>0</xdr:row>
      <xdr:rowOff>174625</xdr:rowOff>
    </xdr:from>
    <xdr:to>
      <xdr:col>2</xdr:col>
      <xdr:colOff>588963</xdr:colOff>
      <xdr:row>0</xdr:row>
      <xdr:rowOff>1031875</xdr:rowOff>
    </xdr:to>
    <xdr:pic>
      <xdr:nvPicPr>
        <xdr:cNvPr id="3" name="Imagen 2">
          <a:extLst>
            <a:ext uri="{FF2B5EF4-FFF2-40B4-BE49-F238E27FC236}">
              <a16:creationId xmlns:a16="http://schemas.microsoft.com/office/drawing/2014/main" id="{F570C270-F8D0-42AB-A0B9-8E9D0C398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0" y="174625"/>
          <a:ext cx="1843088"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7"/>
  <sheetViews>
    <sheetView showGridLines="0" tabSelected="1" view="pageBreakPreview" zoomScale="80" zoomScaleNormal="80" zoomScaleSheetLayoutView="80" workbookViewId="0">
      <selection activeCell="Z7" sqref="Z7"/>
    </sheetView>
  </sheetViews>
  <sheetFormatPr baseColWidth="10" defaultRowHeight="15" x14ac:dyDescent="0.25"/>
  <cols>
    <col min="1" max="1" width="25.5703125" customWidth="1"/>
    <col min="2" max="2" width="3.5703125" customWidth="1"/>
    <col min="3" max="3" width="25.5703125" customWidth="1"/>
    <col min="4" max="4" width="5" customWidth="1"/>
    <col min="5" max="5" width="6.140625" customWidth="1"/>
    <col min="6" max="6" width="25.5703125" customWidth="1"/>
    <col min="7" max="7" width="6.5703125" customWidth="1"/>
    <col min="8" max="12" width="3.5703125" customWidth="1"/>
    <col min="13" max="13" width="0.42578125" customWidth="1"/>
    <col min="14" max="14" width="5.140625" customWidth="1"/>
    <col min="15" max="15" width="5.5703125" customWidth="1"/>
    <col min="16" max="16" width="41.42578125" customWidth="1"/>
    <col min="17" max="17" width="2.5703125" customWidth="1"/>
    <col min="18" max="18" width="2.85546875" customWidth="1"/>
    <col min="19" max="19" width="35.5703125" customWidth="1"/>
    <col min="20" max="20" width="6.140625" customWidth="1"/>
    <col min="21" max="21" width="25.5703125" customWidth="1"/>
    <col min="22" max="22" width="3.42578125" customWidth="1"/>
    <col min="23" max="23" width="25.5703125" customWidth="1"/>
    <col min="24" max="24" width="3" customWidth="1"/>
    <col min="25" max="25" width="24" customWidth="1"/>
  </cols>
  <sheetData>
    <row r="1" spans="1:25" ht="23.25" customHeight="1" x14ac:dyDescent="0.25">
      <c r="A1" s="197"/>
      <c r="B1" s="198"/>
      <c r="C1" s="199"/>
      <c r="D1" s="205" t="s">
        <v>0</v>
      </c>
      <c r="E1" s="206"/>
      <c r="F1" s="206"/>
      <c r="G1" s="206"/>
      <c r="H1" s="206"/>
      <c r="I1" s="206"/>
      <c r="J1" s="206"/>
      <c r="K1" s="206"/>
      <c r="L1" s="206"/>
      <c r="M1" s="206"/>
      <c r="N1" s="206"/>
      <c r="O1" s="206"/>
      <c r="P1" s="206"/>
      <c r="Q1" s="206"/>
      <c r="R1" s="206"/>
      <c r="S1" s="206"/>
      <c r="T1" s="206"/>
      <c r="U1" s="206"/>
      <c r="V1" s="206"/>
      <c r="W1" s="206"/>
      <c r="X1" s="207"/>
      <c r="Y1" s="72" t="s">
        <v>331</v>
      </c>
    </row>
    <row r="2" spans="1:25" ht="23.25" customHeight="1" x14ac:dyDescent="0.25">
      <c r="A2" s="200"/>
      <c r="B2" s="174"/>
      <c r="C2" s="201"/>
      <c r="D2" s="208"/>
      <c r="E2" s="209"/>
      <c r="F2" s="209"/>
      <c r="G2" s="209"/>
      <c r="H2" s="209"/>
      <c r="I2" s="209"/>
      <c r="J2" s="209"/>
      <c r="K2" s="209"/>
      <c r="L2" s="209"/>
      <c r="M2" s="209"/>
      <c r="N2" s="209"/>
      <c r="O2" s="209"/>
      <c r="P2" s="209"/>
      <c r="Q2" s="209"/>
      <c r="R2" s="209"/>
      <c r="S2" s="209"/>
      <c r="T2" s="209"/>
      <c r="U2" s="209"/>
      <c r="V2" s="209"/>
      <c r="W2" s="209"/>
      <c r="X2" s="210"/>
      <c r="Y2" s="72" t="s">
        <v>354</v>
      </c>
    </row>
    <row r="3" spans="1:25" ht="23.25" customHeight="1" x14ac:dyDescent="0.25">
      <c r="A3" s="202"/>
      <c r="B3" s="203"/>
      <c r="C3" s="204"/>
      <c r="D3" s="211"/>
      <c r="E3" s="212"/>
      <c r="F3" s="212"/>
      <c r="G3" s="212"/>
      <c r="H3" s="212"/>
      <c r="I3" s="212"/>
      <c r="J3" s="212"/>
      <c r="K3" s="212"/>
      <c r="L3" s="212"/>
      <c r="M3" s="212"/>
      <c r="N3" s="212"/>
      <c r="O3" s="212"/>
      <c r="P3" s="212"/>
      <c r="Q3" s="212"/>
      <c r="R3" s="212"/>
      <c r="S3" s="212"/>
      <c r="T3" s="212"/>
      <c r="U3" s="212"/>
      <c r="V3" s="212"/>
      <c r="W3" s="212"/>
      <c r="X3" s="213"/>
      <c r="Y3" s="73" t="s">
        <v>353</v>
      </c>
    </row>
    <row r="4" spans="1:25" ht="11.25" customHeight="1" x14ac:dyDescent="0.25">
      <c r="A4" s="173"/>
      <c r="B4" s="174"/>
      <c r="C4" s="174"/>
      <c r="D4" s="174"/>
      <c r="E4" s="174"/>
      <c r="F4" s="174"/>
      <c r="G4" s="174"/>
      <c r="H4" s="174"/>
      <c r="I4" s="174"/>
      <c r="J4" s="174"/>
      <c r="K4" s="174"/>
      <c r="L4" s="174"/>
      <c r="M4" s="174"/>
      <c r="N4" s="174"/>
      <c r="O4" s="174"/>
      <c r="P4" s="174"/>
      <c r="Q4" s="174"/>
      <c r="R4" s="174"/>
      <c r="S4" s="174"/>
      <c r="T4" s="174"/>
      <c r="U4" s="174"/>
      <c r="V4" s="174"/>
      <c r="W4" s="174"/>
      <c r="X4" s="174"/>
      <c r="Y4" s="175"/>
    </row>
    <row r="5" spans="1:25" ht="21.2" customHeight="1" x14ac:dyDescent="0.25">
      <c r="A5" s="176"/>
      <c r="B5" s="177"/>
      <c r="C5" s="182" t="s">
        <v>44</v>
      </c>
      <c r="D5" s="22"/>
      <c r="E5" s="184" t="s">
        <v>1</v>
      </c>
      <c r="F5" s="184"/>
      <c r="G5" s="178"/>
      <c r="H5" s="142" t="s">
        <v>2</v>
      </c>
      <c r="I5" s="143"/>
      <c r="J5" s="143"/>
      <c r="K5" s="143"/>
      <c r="L5" s="143"/>
      <c r="M5" s="143"/>
      <c r="N5" s="144"/>
      <c r="O5" s="148"/>
      <c r="P5" s="121" t="s">
        <v>59</v>
      </c>
      <c r="Q5" s="122"/>
      <c r="R5" s="122"/>
      <c r="S5" s="123"/>
      <c r="T5" s="181"/>
      <c r="U5" s="142" t="s">
        <v>14</v>
      </c>
      <c r="V5" s="143"/>
      <c r="W5" s="143"/>
      <c r="X5" s="143"/>
      <c r="Y5" s="191"/>
    </row>
    <row r="6" spans="1:25" ht="15.75" customHeight="1" x14ac:dyDescent="0.25">
      <c r="A6" s="176"/>
      <c r="B6" s="177"/>
      <c r="C6" s="183"/>
      <c r="D6" s="22"/>
      <c r="E6" s="184"/>
      <c r="F6" s="184"/>
      <c r="G6" s="179"/>
      <c r="H6" s="142"/>
      <c r="I6" s="143"/>
      <c r="J6" s="143"/>
      <c r="K6" s="143"/>
      <c r="L6" s="143"/>
      <c r="M6" s="143"/>
      <c r="N6" s="144"/>
      <c r="O6" s="148"/>
      <c r="P6" s="121"/>
      <c r="Q6" s="122"/>
      <c r="R6" s="122"/>
      <c r="S6" s="123"/>
      <c r="T6" s="181"/>
      <c r="U6" s="151" t="s">
        <v>19</v>
      </c>
      <c r="V6" s="152"/>
      <c r="W6" s="195" t="s">
        <v>20</v>
      </c>
      <c r="X6" s="195"/>
      <c r="Y6" s="196"/>
    </row>
    <row r="7" spans="1:25" ht="34.5" customHeight="1" x14ac:dyDescent="0.25">
      <c r="A7" s="176"/>
      <c r="B7" s="177"/>
      <c r="C7" s="189" t="s">
        <v>91</v>
      </c>
      <c r="D7" s="215"/>
      <c r="E7" s="216" t="str">
        <f>VLOOKUP(C7,'Listas desplegables'!D3:F46,2,0)</f>
        <v xml:space="preserve">Administración Sistema Nacional de Propiedad Industrial </v>
      </c>
      <c r="F7" s="217"/>
      <c r="G7" s="179"/>
      <c r="H7" s="145" t="str">
        <f>+VLOOKUP(C7,'Listas desplegables'!D3:F46,3,0)</f>
        <v>Misional</v>
      </c>
      <c r="I7" s="146"/>
      <c r="J7" s="146"/>
      <c r="K7" s="146"/>
      <c r="L7" s="146"/>
      <c r="M7" s="146"/>
      <c r="N7" s="147"/>
      <c r="O7" s="148"/>
      <c r="P7" s="124" t="s">
        <v>341</v>
      </c>
      <c r="Q7" s="125"/>
      <c r="R7" s="125"/>
      <c r="S7" s="126"/>
      <c r="T7" s="181"/>
      <c r="U7" s="229" t="s">
        <v>349</v>
      </c>
      <c r="V7" s="163"/>
      <c r="W7" s="192" t="s">
        <v>273</v>
      </c>
      <c r="X7" s="193"/>
      <c r="Y7" s="194"/>
    </row>
    <row r="8" spans="1:25" ht="57" customHeight="1" x14ac:dyDescent="0.25">
      <c r="A8" s="176"/>
      <c r="B8" s="177"/>
      <c r="C8" s="190"/>
      <c r="D8" s="215"/>
      <c r="E8" s="218"/>
      <c r="F8" s="219"/>
      <c r="G8" s="179"/>
      <c r="H8" s="145"/>
      <c r="I8" s="146"/>
      <c r="J8" s="146"/>
      <c r="K8" s="146"/>
      <c r="L8" s="146"/>
      <c r="M8" s="146"/>
      <c r="N8" s="147"/>
      <c r="O8" s="148"/>
      <c r="P8" s="127"/>
      <c r="Q8" s="128"/>
      <c r="R8" s="128"/>
      <c r="S8" s="129"/>
      <c r="T8" s="181"/>
      <c r="U8" s="229" t="s">
        <v>278</v>
      </c>
      <c r="V8" s="163"/>
      <c r="W8" s="192" t="s">
        <v>277</v>
      </c>
      <c r="X8" s="193"/>
      <c r="Y8" s="194"/>
    </row>
    <row r="9" spans="1:25" ht="63.75" customHeight="1" x14ac:dyDescent="0.25">
      <c r="A9" s="176"/>
      <c r="B9" s="177"/>
      <c r="C9" s="190"/>
      <c r="D9" s="215"/>
      <c r="E9" s="220"/>
      <c r="F9" s="221"/>
      <c r="G9" s="180"/>
      <c r="H9" s="145"/>
      <c r="I9" s="146"/>
      <c r="J9" s="146"/>
      <c r="K9" s="146"/>
      <c r="L9" s="146"/>
      <c r="M9" s="146"/>
      <c r="N9" s="147"/>
      <c r="O9" s="148"/>
      <c r="P9" s="130"/>
      <c r="Q9" s="131"/>
      <c r="R9" s="131"/>
      <c r="S9" s="132"/>
      <c r="T9" s="181"/>
      <c r="U9" s="229" t="s">
        <v>310</v>
      </c>
      <c r="V9" s="163"/>
      <c r="W9" s="192" t="s">
        <v>332</v>
      </c>
      <c r="X9" s="193"/>
      <c r="Y9" s="194"/>
    </row>
    <row r="10" spans="1:25" ht="7.5" customHeight="1" x14ac:dyDescent="0.4">
      <c r="A10" s="176"/>
      <c r="B10" s="177"/>
      <c r="C10" s="185"/>
      <c r="D10" s="186"/>
      <c r="E10" s="187"/>
      <c r="F10" s="187"/>
      <c r="G10" s="186"/>
      <c r="H10" s="185"/>
      <c r="I10" s="185"/>
      <c r="J10" s="185"/>
      <c r="K10" s="185"/>
      <c r="L10" s="185"/>
      <c r="M10" s="185"/>
      <c r="N10" s="185"/>
      <c r="O10" s="187"/>
      <c r="P10" s="187"/>
      <c r="Q10" s="187"/>
      <c r="R10" s="187"/>
      <c r="S10" s="187"/>
      <c r="T10" s="187"/>
      <c r="U10" s="185"/>
      <c r="V10" s="185"/>
      <c r="W10" s="185"/>
      <c r="X10" s="185"/>
      <c r="Y10" s="188"/>
    </row>
    <row r="11" spans="1:25" ht="53.25" customHeight="1" x14ac:dyDescent="0.4">
      <c r="A11" s="176"/>
      <c r="B11" s="177"/>
      <c r="C11" s="20" t="s">
        <v>58</v>
      </c>
      <c r="D11" s="29"/>
      <c r="E11" s="145" t="str">
        <f>VLOOKUP(C7,'Listas desplegables'!D3:G46,4,0)</f>
        <v>Director de Nuevas Creaciones</v>
      </c>
      <c r="F11" s="147"/>
      <c r="G11" s="21"/>
      <c r="H11" s="143" t="s">
        <v>3</v>
      </c>
      <c r="I11" s="143"/>
      <c r="J11" s="143"/>
      <c r="K11" s="143"/>
      <c r="L11" s="143"/>
      <c r="M11" s="143"/>
      <c r="N11" s="143"/>
      <c r="O11" s="149" t="s">
        <v>251</v>
      </c>
      <c r="P11" s="149"/>
      <c r="Q11" s="149"/>
      <c r="R11" s="149"/>
      <c r="S11" s="149"/>
      <c r="T11" s="149"/>
      <c r="U11" s="149"/>
      <c r="V11" s="149"/>
      <c r="W11" s="149"/>
      <c r="X11" s="149"/>
      <c r="Y11" s="150"/>
    </row>
    <row r="12" spans="1:25" ht="18.75" x14ac:dyDescent="0.4">
      <c r="A12" s="176"/>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222"/>
    </row>
    <row r="13" spans="1:25" ht="30.75" customHeight="1" x14ac:dyDescent="0.25">
      <c r="A13" s="223" t="s">
        <v>4</v>
      </c>
      <c r="B13" s="224"/>
      <c r="C13" s="224"/>
      <c r="D13" s="224"/>
      <c r="E13" s="224"/>
      <c r="F13" s="224"/>
      <c r="G13" s="225"/>
      <c r="H13" s="226" t="s">
        <v>8</v>
      </c>
      <c r="I13" s="227"/>
      <c r="J13" s="227"/>
      <c r="K13" s="228"/>
      <c r="L13" s="81"/>
      <c r="M13" s="81"/>
      <c r="N13" s="133" t="s">
        <v>16</v>
      </c>
      <c r="O13" s="134"/>
      <c r="P13" s="134"/>
      <c r="Q13" s="134"/>
      <c r="R13" s="134"/>
      <c r="S13" s="135"/>
      <c r="T13" s="82"/>
      <c r="U13" s="230" t="s">
        <v>15</v>
      </c>
      <c r="V13" s="230"/>
      <c r="W13" s="230"/>
      <c r="X13" s="230"/>
      <c r="Y13" s="231"/>
    </row>
    <row r="14" spans="1:25" s="32" customFormat="1" ht="29.25" customHeight="1" x14ac:dyDescent="0.4">
      <c r="A14" s="98" t="s">
        <v>5</v>
      </c>
      <c r="B14" s="172"/>
      <c r="C14" s="99" t="s">
        <v>6</v>
      </c>
      <c r="D14" s="172"/>
      <c r="E14" s="162" t="s">
        <v>7</v>
      </c>
      <c r="F14" s="162"/>
      <c r="G14" s="225"/>
      <c r="H14" s="83" t="s">
        <v>9</v>
      </c>
      <c r="I14" s="83" t="s">
        <v>10</v>
      </c>
      <c r="J14" s="83" t="s">
        <v>11</v>
      </c>
      <c r="K14" s="83" t="s">
        <v>12</v>
      </c>
      <c r="L14" s="84"/>
      <c r="M14" s="85"/>
      <c r="N14" s="136" t="s">
        <v>164</v>
      </c>
      <c r="O14" s="137"/>
      <c r="P14" s="138"/>
      <c r="Q14" s="154"/>
      <c r="R14" s="155"/>
      <c r="S14" s="37" t="s">
        <v>13</v>
      </c>
      <c r="T14" s="86"/>
      <c r="U14" s="76" t="s">
        <v>132</v>
      </c>
      <c r="V14" s="82"/>
      <c r="W14" s="76" t="s">
        <v>17</v>
      </c>
      <c r="X14" s="87"/>
      <c r="Y14" s="35" t="s">
        <v>18</v>
      </c>
    </row>
    <row r="15" spans="1:25" s="4" customFormat="1" ht="153" customHeight="1" x14ac:dyDescent="0.2">
      <c r="A15" s="74" t="s">
        <v>249</v>
      </c>
      <c r="B15" s="172"/>
      <c r="C15" s="80" t="s">
        <v>250</v>
      </c>
      <c r="D15" s="172"/>
      <c r="E15" s="139" t="s">
        <v>257</v>
      </c>
      <c r="F15" s="163"/>
      <c r="G15" s="225"/>
      <c r="H15" s="88" t="s">
        <v>242</v>
      </c>
      <c r="I15" s="88"/>
      <c r="J15" s="88"/>
      <c r="K15" s="88"/>
      <c r="L15" s="89"/>
      <c r="M15" s="90"/>
      <c r="N15" s="139" t="s">
        <v>252</v>
      </c>
      <c r="O15" s="140"/>
      <c r="P15" s="141"/>
      <c r="Q15" s="154"/>
      <c r="R15" s="155"/>
      <c r="S15" s="156" t="s">
        <v>253</v>
      </c>
      <c r="T15" s="91"/>
      <c r="U15" s="159" t="s">
        <v>260</v>
      </c>
      <c r="V15" s="90"/>
      <c r="W15" s="159" t="s">
        <v>254</v>
      </c>
      <c r="X15" s="92"/>
      <c r="Y15" s="93"/>
    </row>
    <row r="16" spans="1:25" s="4" customFormat="1" ht="9" customHeight="1" x14ac:dyDescent="0.2">
      <c r="A16" s="94"/>
      <c r="B16" s="75"/>
      <c r="C16" s="75"/>
      <c r="D16" s="75"/>
      <c r="E16" s="75"/>
      <c r="F16" s="75"/>
      <c r="G16" s="75"/>
      <c r="H16" s="95"/>
      <c r="I16" s="95"/>
      <c r="J16" s="95"/>
      <c r="K16" s="95"/>
      <c r="L16" s="95"/>
      <c r="M16" s="90"/>
      <c r="N16" s="95"/>
      <c r="O16" s="95"/>
      <c r="P16" s="95"/>
      <c r="Q16" s="96"/>
      <c r="R16" s="96"/>
      <c r="S16" s="157"/>
      <c r="T16" s="75"/>
      <c r="U16" s="160"/>
      <c r="V16" s="90"/>
      <c r="W16" s="160"/>
      <c r="X16" s="75"/>
      <c r="Y16" s="97"/>
    </row>
    <row r="17" spans="1:25" s="4" customFormat="1" ht="234.75" customHeight="1" x14ac:dyDescent="0.2">
      <c r="A17" s="74"/>
      <c r="B17" s="75"/>
      <c r="C17" s="61" t="s">
        <v>255</v>
      </c>
      <c r="D17" s="75"/>
      <c r="E17" s="139" t="s">
        <v>256</v>
      </c>
      <c r="F17" s="141"/>
      <c r="G17" s="75"/>
      <c r="H17" s="88" t="s">
        <v>242</v>
      </c>
      <c r="I17" s="88"/>
      <c r="J17" s="88"/>
      <c r="K17" s="88"/>
      <c r="L17" s="89"/>
      <c r="M17" s="90"/>
      <c r="N17" s="139" t="s">
        <v>259</v>
      </c>
      <c r="O17" s="140"/>
      <c r="P17" s="141"/>
      <c r="Q17" s="91"/>
      <c r="R17" s="92"/>
      <c r="S17" s="158"/>
      <c r="T17" s="91"/>
      <c r="U17" s="161"/>
      <c r="V17" s="90"/>
      <c r="W17" s="161"/>
      <c r="X17" s="92"/>
      <c r="Y17" s="93"/>
    </row>
    <row r="18" spans="1:25" s="4" customFormat="1" ht="8.25" customHeight="1" x14ac:dyDescent="0.2">
      <c r="A18" s="45"/>
      <c r="B18" s="46"/>
      <c r="C18" s="46"/>
      <c r="D18" s="46"/>
      <c r="E18" s="63"/>
      <c r="F18" s="63"/>
      <c r="G18" s="46"/>
      <c r="H18" s="56"/>
      <c r="I18" s="56"/>
      <c r="J18" s="56"/>
      <c r="K18" s="56"/>
      <c r="L18" s="56"/>
      <c r="M18" s="55"/>
      <c r="N18" s="56"/>
      <c r="O18" s="56"/>
      <c r="P18" s="56"/>
      <c r="Q18" s="46"/>
      <c r="R18" s="46"/>
      <c r="S18" s="46"/>
      <c r="T18" s="46"/>
      <c r="U18" s="46"/>
      <c r="V18" s="55"/>
      <c r="W18" s="46"/>
      <c r="X18" s="46"/>
      <c r="Y18" s="47"/>
    </row>
    <row r="19" spans="1:25" s="4" customFormat="1" ht="126" customHeight="1" x14ac:dyDescent="0.2">
      <c r="A19" s="74" t="s">
        <v>261</v>
      </c>
      <c r="B19" s="46"/>
      <c r="C19" s="61"/>
      <c r="D19" s="46"/>
      <c r="E19" s="112" t="s">
        <v>262</v>
      </c>
      <c r="F19" s="113"/>
      <c r="G19" s="46"/>
      <c r="H19" s="53"/>
      <c r="I19" s="53" t="s">
        <v>242</v>
      </c>
      <c r="J19" s="53"/>
      <c r="K19" s="53"/>
      <c r="L19" s="54"/>
      <c r="M19" s="55"/>
      <c r="N19" s="112" t="s">
        <v>263</v>
      </c>
      <c r="O19" s="114"/>
      <c r="P19" s="113"/>
      <c r="Q19" s="51"/>
      <c r="R19" s="52"/>
      <c r="S19" s="61" t="s">
        <v>253</v>
      </c>
      <c r="T19" s="50"/>
      <c r="U19" s="61" t="s">
        <v>264</v>
      </c>
      <c r="V19" s="64"/>
      <c r="W19" s="80" t="s">
        <v>265</v>
      </c>
      <c r="X19" s="65"/>
      <c r="Y19" s="62"/>
    </row>
    <row r="20" spans="1:25" s="4" customFormat="1" ht="11.25" customHeight="1" x14ac:dyDescent="0.2">
      <c r="A20" s="45"/>
      <c r="B20" s="46"/>
      <c r="C20" s="46"/>
      <c r="D20" s="46"/>
      <c r="E20" s="46"/>
      <c r="F20" s="46"/>
      <c r="G20" s="46"/>
      <c r="H20" s="56"/>
      <c r="I20" s="56"/>
      <c r="J20" s="56"/>
      <c r="K20" s="56"/>
      <c r="L20" s="56"/>
      <c r="M20" s="55"/>
      <c r="N20" s="56"/>
      <c r="O20" s="56"/>
      <c r="P20" s="56"/>
      <c r="Q20" s="46"/>
      <c r="R20" s="46"/>
      <c r="S20" s="46"/>
      <c r="T20" s="46"/>
      <c r="U20" s="46"/>
      <c r="V20" s="55"/>
      <c r="W20" s="46"/>
      <c r="X20" s="46"/>
      <c r="Y20" s="47"/>
    </row>
    <row r="21" spans="1:25" s="4" customFormat="1" ht="204" customHeight="1" x14ac:dyDescent="0.2">
      <c r="A21" s="74" t="s">
        <v>271</v>
      </c>
      <c r="B21" s="46"/>
      <c r="C21" s="61" t="s">
        <v>266</v>
      </c>
      <c r="D21" s="46"/>
      <c r="E21" s="112" t="s">
        <v>267</v>
      </c>
      <c r="F21" s="113"/>
      <c r="G21" s="46"/>
      <c r="H21" s="53"/>
      <c r="I21" s="53" t="s">
        <v>242</v>
      </c>
      <c r="J21" s="53"/>
      <c r="K21" s="53"/>
      <c r="L21" s="54"/>
      <c r="M21" s="55"/>
      <c r="N21" s="112" t="s">
        <v>319</v>
      </c>
      <c r="O21" s="164"/>
      <c r="P21" s="153"/>
      <c r="Q21" s="51"/>
      <c r="R21" s="52"/>
      <c r="S21" s="61" t="s">
        <v>323</v>
      </c>
      <c r="T21" s="50"/>
      <c r="U21" s="61" t="s">
        <v>268</v>
      </c>
      <c r="V21" s="55"/>
      <c r="W21" s="80" t="s">
        <v>270</v>
      </c>
      <c r="X21" s="50"/>
      <c r="Y21" s="62" t="s">
        <v>328</v>
      </c>
    </row>
    <row r="22" spans="1:25" s="4" customFormat="1" ht="11.25" customHeight="1" x14ac:dyDescent="0.2">
      <c r="A22" s="66"/>
      <c r="B22" s="46"/>
      <c r="C22" s="67"/>
      <c r="D22" s="46"/>
      <c r="E22" s="68"/>
      <c r="F22" s="68"/>
      <c r="G22" s="46"/>
      <c r="H22" s="69"/>
      <c r="I22" s="69"/>
      <c r="J22" s="69"/>
      <c r="K22" s="69"/>
      <c r="L22" s="56"/>
      <c r="M22" s="55"/>
      <c r="N22" s="68"/>
      <c r="O22" s="56"/>
      <c r="P22" s="56"/>
      <c r="Q22" s="46"/>
      <c r="R22" s="46"/>
      <c r="S22" s="70"/>
      <c r="T22" s="46"/>
      <c r="U22" s="56"/>
      <c r="V22" s="55"/>
      <c r="W22" s="68"/>
      <c r="X22" s="46"/>
      <c r="Y22" s="71"/>
    </row>
    <row r="23" spans="1:25" s="4" customFormat="1" ht="168" customHeight="1" x14ac:dyDescent="0.2">
      <c r="A23" s="74" t="s">
        <v>271</v>
      </c>
      <c r="B23" s="46"/>
      <c r="C23" s="61" t="s">
        <v>266</v>
      </c>
      <c r="D23" s="46"/>
      <c r="E23" s="112" t="s">
        <v>267</v>
      </c>
      <c r="F23" s="113"/>
      <c r="G23" s="46"/>
      <c r="H23" s="53"/>
      <c r="I23" s="53" t="s">
        <v>242</v>
      </c>
      <c r="J23" s="53"/>
      <c r="K23" s="53"/>
      <c r="L23" s="54"/>
      <c r="M23" s="55"/>
      <c r="N23" s="112" t="s">
        <v>320</v>
      </c>
      <c r="O23" s="164"/>
      <c r="P23" s="153"/>
      <c r="Q23" s="51"/>
      <c r="R23" s="52"/>
      <c r="S23" s="61" t="s">
        <v>324</v>
      </c>
      <c r="T23" s="50"/>
      <c r="U23" s="61" t="s">
        <v>269</v>
      </c>
      <c r="V23" s="55"/>
      <c r="W23" s="80" t="s">
        <v>270</v>
      </c>
      <c r="X23" s="50"/>
      <c r="Y23" s="62" t="s">
        <v>329</v>
      </c>
    </row>
    <row r="24" spans="1:25" s="4" customFormat="1" ht="11.25" customHeight="1" x14ac:dyDescent="0.2">
      <c r="A24" s="66"/>
      <c r="B24" s="46"/>
      <c r="C24" s="67"/>
      <c r="D24" s="46"/>
      <c r="E24" s="68"/>
      <c r="F24" s="68"/>
      <c r="G24" s="46"/>
      <c r="H24" s="69"/>
      <c r="I24" s="69"/>
      <c r="J24" s="69"/>
      <c r="K24" s="69"/>
      <c r="L24" s="56"/>
      <c r="M24" s="55"/>
      <c r="N24" s="68"/>
      <c r="O24" s="56"/>
      <c r="P24" s="56"/>
      <c r="Q24" s="46"/>
      <c r="R24" s="46"/>
      <c r="S24" s="68"/>
      <c r="T24" s="46"/>
      <c r="U24" s="56"/>
      <c r="V24" s="55"/>
      <c r="W24" s="68"/>
      <c r="X24" s="46"/>
      <c r="Y24" s="71"/>
    </row>
    <row r="25" spans="1:25" s="4" customFormat="1" ht="181.5" customHeight="1" x14ac:dyDescent="0.2">
      <c r="A25" s="74" t="s">
        <v>271</v>
      </c>
      <c r="B25" s="46"/>
      <c r="C25" s="61" t="s">
        <v>266</v>
      </c>
      <c r="D25" s="46"/>
      <c r="E25" s="112" t="s">
        <v>267</v>
      </c>
      <c r="F25" s="113"/>
      <c r="G25" s="46"/>
      <c r="H25" s="53"/>
      <c r="I25" s="53" t="s">
        <v>242</v>
      </c>
      <c r="J25" s="53"/>
      <c r="K25" s="53"/>
      <c r="L25" s="54"/>
      <c r="M25" s="55"/>
      <c r="N25" s="139" t="s">
        <v>321</v>
      </c>
      <c r="O25" s="214"/>
      <c r="P25" s="163"/>
      <c r="Q25" s="51"/>
      <c r="R25" s="52"/>
      <c r="S25" s="61" t="s">
        <v>325</v>
      </c>
      <c r="T25" s="50"/>
      <c r="U25" s="61" t="s">
        <v>326</v>
      </c>
      <c r="V25" s="55"/>
      <c r="W25" s="80" t="s">
        <v>270</v>
      </c>
      <c r="X25" s="50"/>
      <c r="Y25" s="62" t="s">
        <v>330</v>
      </c>
    </row>
    <row r="26" spans="1:25" s="4" customFormat="1" ht="11.25" customHeight="1" x14ac:dyDescent="0.2">
      <c r="A26" s="66"/>
      <c r="B26" s="46"/>
      <c r="C26" s="67"/>
      <c r="D26" s="46"/>
      <c r="E26" s="68"/>
      <c r="F26" s="68"/>
      <c r="G26" s="46"/>
      <c r="H26" s="69"/>
      <c r="I26" s="69"/>
      <c r="J26" s="69"/>
      <c r="K26" s="69"/>
      <c r="L26" s="56"/>
      <c r="M26" s="55"/>
      <c r="N26" s="68"/>
      <c r="O26" s="56"/>
      <c r="P26" s="56"/>
      <c r="Q26" s="46"/>
      <c r="R26" s="46"/>
      <c r="S26" s="68"/>
      <c r="T26" s="46"/>
      <c r="U26" s="68"/>
      <c r="V26" s="55"/>
      <c r="W26" s="68"/>
      <c r="X26" s="46"/>
      <c r="Y26" s="71"/>
    </row>
    <row r="27" spans="1:25" s="4" customFormat="1" ht="187.5" customHeight="1" x14ac:dyDescent="0.2">
      <c r="A27" s="74" t="s">
        <v>271</v>
      </c>
      <c r="B27" s="46"/>
      <c r="C27" s="61" t="s">
        <v>266</v>
      </c>
      <c r="D27" s="46"/>
      <c r="E27" s="112" t="s">
        <v>272</v>
      </c>
      <c r="F27" s="113"/>
      <c r="G27" s="46"/>
      <c r="H27" s="53"/>
      <c r="I27" s="53" t="s">
        <v>242</v>
      </c>
      <c r="J27" s="53"/>
      <c r="K27" s="53"/>
      <c r="L27" s="54"/>
      <c r="M27" s="55"/>
      <c r="N27" s="112" t="s">
        <v>322</v>
      </c>
      <c r="O27" s="164"/>
      <c r="P27" s="153"/>
      <c r="Q27" s="51"/>
      <c r="R27" s="52"/>
      <c r="S27" s="61" t="s">
        <v>323</v>
      </c>
      <c r="T27" s="50"/>
      <c r="U27" s="80" t="s">
        <v>327</v>
      </c>
      <c r="V27" s="55"/>
      <c r="W27" s="80" t="s">
        <v>270</v>
      </c>
      <c r="X27" s="50"/>
      <c r="Y27" s="62" t="s">
        <v>328</v>
      </c>
    </row>
    <row r="28" spans="1:25" s="4" customFormat="1" ht="11.25" customHeight="1" x14ac:dyDescent="0.2">
      <c r="A28" s="100"/>
      <c r="B28" s="46"/>
      <c r="C28" s="68"/>
      <c r="D28" s="46"/>
      <c r="E28" s="68"/>
      <c r="F28" s="68"/>
      <c r="G28" s="46"/>
      <c r="H28" s="69"/>
      <c r="I28" s="69"/>
      <c r="J28" s="69"/>
      <c r="K28" s="69"/>
      <c r="L28" s="56"/>
      <c r="M28" s="55"/>
      <c r="N28" s="68"/>
      <c r="O28" s="56"/>
      <c r="P28" s="56"/>
      <c r="Q28" s="46"/>
      <c r="R28" s="46"/>
      <c r="S28" s="68"/>
      <c r="T28" s="46"/>
      <c r="U28" s="101"/>
      <c r="V28" s="55"/>
      <c r="W28" s="101"/>
      <c r="X28" s="46"/>
      <c r="Y28" s="71"/>
    </row>
    <row r="29" spans="1:25" s="4" customFormat="1" ht="139.5" customHeight="1" x14ac:dyDescent="0.2">
      <c r="A29" s="79" t="s">
        <v>280</v>
      </c>
      <c r="B29" s="46"/>
      <c r="C29" s="61"/>
      <c r="D29" s="46"/>
      <c r="E29" s="112" t="s">
        <v>281</v>
      </c>
      <c r="F29" s="153"/>
      <c r="G29" s="46"/>
      <c r="H29" s="53"/>
      <c r="I29" s="53" t="s">
        <v>242</v>
      </c>
      <c r="J29" s="53"/>
      <c r="K29" s="53"/>
      <c r="L29" s="54"/>
      <c r="M29" s="55"/>
      <c r="N29" s="112" t="s">
        <v>282</v>
      </c>
      <c r="O29" s="114"/>
      <c r="P29" s="113"/>
      <c r="Q29" s="51"/>
      <c r="R29" s="52"/>
      <c r="S29" s="61" t="s">
        <v>243</v>
      </c>
      <c r="T29" s="50"/>
      <c r="U29" s="61" t="s">
        <v>283</v>
      </c>
      <c r="V29" s="55"/>
      <c r="W29" s="61" t="s">
        <v>284</v>
      </c>
      <c r="X29" s="50"/>
      <c r="Y29" s="62" t="s">
        <v>285</v>
      </c>
    </row>
    <row r="30" spans="1:25" s="4" customFormat="1" ht="9.75" customHeight="1" x14ac:dyDescent="0.2">
      <c r="A30" s="66"/>
      <c r="B30" s="46"/>
      <c r="C30" s="67"/>
      <c r="D30" s="46"/>
      <c r="E30" s="68"/>
      <c r="F30" s="68"/>
      <c r="G30" s="46"/>
      <c r="H30" s="69"/>
      <c r="I30" s="69"/>
      <c r="J30" s="69"/>
      <c r="K30" s="69"/>
      <c r="L30" s="56"/>
      <c r="M30" s="55"/>
      <c r="N30" s="68"/>
      <c r="O30" s="56"/>
      <c r="P30" s="56"/>
      <c r="Q30" s="46"/>
      <c r="R30" s="46"/>
      <c r="S30" s="68"/>
      <c r="T30" s="46"/>
      <c r="U30" s="68"/>
      <c r="V30" s="55"/>
      <c r="W30" s="68"/>
      <c r="X30" s="46"/>
      <c r="Y30" s="71"/>
    </row>
    <row r="31" spans="1:25" s="4" customFormat="1" ht="139.5" customHeight="1" x14ac:dyDescent="0.2">
      <c r="A31" s="79" t="s">
        <v>286</v>
      </c>
      <c r="B31" s="46"/>
      <c r="C31" s="61"/>
      <c r="D31" s="46"/>
      <c r="E31" s="112" t="s">
        <v>287</v>
      </c>
      <c r="F31" s="153"/>
      <c r="G31" s="46"/>
      <c r="H31" s="53"/>
      <c r="I31" s="53" t="s">
        <v>242</v>
      </c>
      <c r="J31" s="53"/>
      <c r="K31" s="53"/>
      <c r="L31" s="54"/>
      <c r="M31" s="55"/>
      <c r="N31" s="112" t="s">
        <v>288</v>
      </c>
      <c r="O31" s="114"/>
      <c r="P31" s="113"/>
      <c r="Q31" s="51"/>
      <c r="R31" s="52"/>
      <c r="S31" s="61" t="s">
        <v>243</v>
      </c>
      <c r="T31" s="50"/>
      <c r="U31" s="61" t="s">
        <v>289</v>
      </c>
      <c r="V31" s="55"/>
      <c r="W31" s="61" t="s">
        <v>290</v>
      </c>
      <c r="X31" s="50"/>
      <c r="Y31" s="62" t="s">
        <v>285</v>
      </c>
    </row>
    <row r="32" spans="1:25" s="4" customFormat="1" ht="12" customHeight="1" x14ac:dyDescent="0.2">
      <c r="A32" s="66"/>
      <c r="B32" s="46"/>
      <c r="C32" s="68"/>
      <c r="D32" s="46"/>
      <c r="E32" s="68"/>
      <c r="F32" s="56"/>
      <c r="G32" s="46"/>
      <c r="H32" s="69"/>
      <c r="I32" s="69"/>
      <c r="J32" s="69"/>
      <c r="K32" s="69"/>
      <c r="L32" s="56"/>
      <c r="M32" s="55"/>
      <c r="N32" s="68"/>
      <c r="O32" s="68"/>
      <c r="P32" s="68"/>
      <c r="Q32" s="46"/>
      <c r="R32" s="46"/>
      <c r="S32" s="68"/>
      <c r="T32" s="46"/>
      <c r="U32" s="68"/>
      <c r="V32" s="55"/>
      <c r="W32" s="68"/>
      <c r="X32" s="46"/>
      <c r="Y32" s="71"/>
    </row>
    <row r="33" spans="1:25" s="4" customFormat="1" ht="139.5" customHeight="1" x14ac:dyDescent="0.2">
      <c r="A33" s="79" t="s">
        <v>291</v>
      </c>
      <c r="B33" s="46"/>
      <c r="C33" s="61"/>
      <c r="D33" s="46"/>
      <c r="E33" s="112" t="s">
        <v>292</v>
      </c>
      <c r="F33" s="153"/>
      <c r="G33" s="46"/>
      <c r="H33" s="53"/>
      <c r="I33" s="53" t="s">
        <v>242</v>
      </c>
      <c r="J33" s="53"/>
      <c r="K33" s="53"/>
      <c r="L33" s="54"/>
      <c r="M33" s="55"/>
      <c r="N33" s="112" t="s">
        <v>293</v>
      </c>
      <c r="O33" s="114"/>
      <c r="P33" s="113"/>
      <c r="Q33" s="51"/>
      <c r="R33" s="52"/>
      <c r="S33" s="61" t="s">
        <v>243</v>
      </c>
      <c r="T33" s="50"/>
      <c r="U33" s="61" t="s">
        <v>294</v>
      </c>
      <c r="V33" s="55"/>
      <c r="W33" s="61" t="s">
        <v>295</v>
      </c>
      <c r="X33" s="50"/>
      <c r="Y33" s="62" t="s">
        <v>285</v>
      </c>
    </row>
    <row r="34" spans="1:25" s="4" customFormat="1" ht="12.75" customHeight="1" x14ac:dyDescent="0.2">
      <c r="A34" s="66"/>
      <c r="B34" s="46"/>
      <c r="C34" s="67"/>
      <c r="D34" s="46"/>
      <c r="E34" s="68"/>
      <c r="F34" s="68"/>
      <c r="G34" s="46"/>
      <c r="H34" s="69"/>
      <c r="I34" s="69"/>
      <c r="J34" s="69"/>
      <c r="K34" s="69"/>
      <c r="L34" s="56"/>
      <c r="M34" s="55"/>
      <c r="N34" s="68"/>
      <c r="O34" s="56"/>
      <c r="P34" s="56"/>
      <c r="Q34" s="46"/>
      <c r="R34" s="46"/>
      <c r="S34" s="68"/>
      <c r="T34" s="46"/>
      <c r="U34" s="68"/>
      <c r="V34" s="55"/>
      <c r="W34" s="68"/>
      <c r="X34" s="46"/>
      <c r="Y34" s="71"/>
    </row>
    <row r="35" spans="1:25" s="4" customFormat="1" ht="139.5" customHeight="1" x14ac:dyDescent="0.2">
      <c r="A35" s="79" t="s">
        <v>261</v>
      </c>
      <c r="B35" s="46"/>
      <c r="C35" s="61"/>
      <c r="D35" s="46"/>
      <c r="E35" s="112" t="s">
        <v>296</v>
      </c>
      <c r="F35" s="153"/>
      <c r="G35" s="46"/>
      <c r="H35" s="53"/>
      <c r="I35" s="53"/>
      <c r="J35" s="53" t="s">
        <v>242</v>
      </c>
      <c r="K35" s="53"/>
      <c r="L35" s="54"/>
      <c r="M35" s="55"/>
      <c r="N35" s="112" t="s">
        <v>297</v>
      </c>
      <c r="O35" s="114"/>
      <c r="P35" s="113"/>
      <c r="Q35" s="51"/>
      <c r="R35" s="46"/>
      <c r="S35" s="61" t="s">
        <v>243</v>
      </c>
      <c r="T35" s="46"/>
      <c r="U35" s="61" t="s">
        <v>298</v>
      </c>
      <c r="V35" s="55"/>
      <c r="W35" s="61" t="s">
        <v>299</v>
      </c>
      <c r="X35" s="46"/>
      <c r="Y35" s="62" t="s">
        <v>285</v>
      </c>
    </row>
    <row r="36" spans="1:25" s="4" customFormat="1" ht="13.5" customHeight="1" x14ac:dyDescent="0.25">
      <c r="A36" s="102"/>
      <c r="B36" s="68"/>
      <c r="C36" s="68"/>
      <c r="D36" s="68"/>
      <c r="E36" s="68"/>
      <c r="F36" s="68"/>
      <c r="G36" s="68"/>
      <c r="H36" s="68"/>
      <c r="I36" s="68"/>
      <c r="J36" s="68"/>
      <c r="K36" s="68"/>
      <c r="L36" s="68"/>
      <c r="M36" s="64"/>
      <c r="N36" s="68"/>
      <c r="O36" s="68"/>
      <c r="P36" s="68"/>
      <c r="Q36" s="64"/>
      <c r="R36" s="64"/>
      <c r="S36" s="6"/>
      <c r="T36" s="68"/>
      <c r="U36"/>
      <c r="V36" s="64"/>
      <c r="W36" s="6"/>
      <c r="X36" s="68"/>
      <c r="Y36" s="6"/>
    </row>
    <row r="37" spans="1:25" s="4" customFormat="1" ht="139.5" customHeight="1" x14ac:dyDescent="0.2">
      <c r="A37" s="79" t="s">
        <v>265</v>
      </c>
      <c r="B37" s="68"/>
      <c r="C37" s="61"/>
      <c r="D37" s="68"/>
      <c r="E37" s="112" t="s">
        <v>298</v>
      </c>
      <c r="F37" s="113"/>
      <c r="G37" s="68"/>
      <c r="H37" s="103"/>
      <c r="I37" s="103"/>
      <c r="J37" s="103" t="s">
        <v>242</v>
      </c>
      <c r="K37" s="103"/>
      <c r="L37" s="77"/>
      <c r="M37" s="64"/>
      <c r="N37" s="112" t="s">
        <v>300</v>
      </c>
      <c r="O37" s="114"/>
      <c r="P37" s="113"/>
      <c r="Q37" s="77"/>
      <c r="R37" s="68"/>
      <c r="S37" s="61" t="s">
        <v>243</v>
      </c>
      <c r="T37" s="68"/>
      <c r="U37" s="61" t="s">
        <v>301</v>
      </c>
      <c r="V37" s="64"/>
      <c r="W37" s="61" t="s">
        <v>299</v>
      </c>
      <c r="X37" s="68"/>
      <c r="Y37" s="62" t="s">
        <v>285</v>
      </c>
    </row>
    <row r="38" spans="1:25" s="4" customFormat="1" ht="10.5" customHeight="1" x14ac:dyDescent="0.2">
      <c r="A38" s="102"/>
      <c r="B38" s="68"/>
      <c r="C38" s="68"/>
      <c r="D38" s="68"/>
      <c r="E38" s="68"/>
      <c r="F38" s="68"/>
      <c r="G38" s="68"/>
      <c r="H38" s="104"/>
      <c r="I38" s="104"/>
      <c r="J38" s="104"/>
      <c r="K38" s="104"/>
      <c r="L38" s="68"/>
      <c r="M38" s="64"/>
      <c r="N38" s="68"/>
      <c r="O38" s="68"/>
      <c r="P38" s="68"/>
      <c r="Q38" s="68"/>
      <c r="R38" s="68"/>
      <c r="S38" s="6"/>
      <c r="T38" s="68"/>
      <c r="U38" s="6"/>
      <c r="V38" s="64"/>
      <c r="W38" s="6"/>
      <c r="X38" s="68"/>
      <c r="Y38" s="6"/>
    </row>
    <row r="39" spans="1:25" s="4" customFormat="1" ht="139.5" customHeight="1" x14ac:dyDescent="0.2">
      <c r="A39" s="79" t="s">
        <v>302</v>
      </c>
      <c r="B39" s="68"/>
      <c r="C39" s="61" t="s">
        <v>303</v>
      </c>
      <c r="D39" s="68"/>
      <c r="E39" s="112" t="s">
        <v>304</v>
      </c>
      <c r="F39" s="113"/>
      <c r="G39" s="68"/>
      <c r="H39" s="103"/>
      <c r="I39" s="103"/>
      <c r="J39" s="103" t="s">
        <v>242</v>
      </c>
      <c r="K39" s="103"/>
      <c r="L39" s="77"/>
      <c r="M39" s="64"/>
      <c r="N39" s="112" t="s">
        <v>305</v>
      </c>
      <c r="O39" s="114"/>
      <c r="P39" s="113"/>
      <c r="Q39" s="68"/>
      <c r="R39" s="68"/>
      <c r="S39" s="61" t="s">
        <v>243</v>
      </c>
      <c r="T39" s="68"/>
      <c r="U39" s="61" t="s">
        <v>301</v>
      </c>
      <c r="V39" s="64"/>
      <c r="W39" s="61" t="s">
        <v>299</v>
      </c>
      <c r="X39" s="68"/>
      <c r="Y39" s="62" t="s">
        <v>285</v>
      </c>
    </row>
    <row r="40" spans="1:25" s="4" customFormat="1" ht="12.75" customHeight="1" x14ac:dyDescent="0.2">
      <c r="A40" s="6"/>
      <c r="B40" s="68"/>
      <c r="C40" s="6"/>
      <c r="D40" s="68"/>
      <c r="E40" s="68"/>
      <c r="F40" s="68"/>
      <c r="G40" s="68"/>
      <c r="H40" s="68"/>
      <c r="I40" s="68"/>
      <c r="J40" s="68"/>
      <c r="K40" s="68"/>
      <c r="L40" s="68"/>
      <c r="M40" s="64"/>
      <c r="N40" s="68"/>
      <c r="O40" s="68"/>
      <c r="P40" s="68"/>
      <c r="Q40" s="64"/>
      <c r="R40" s="64"/>
      <c r="S40" s="6"/>
      <c r="T40" s="68"/>
      <c r="U40" s="6"/>
      <c r="V40" s="64"/>
      <c r="W40" s="6"/>
      <c r="X40" s="68"/>
      <c r="Y40" s="6"/>
    </row>
    <row r="41" spans="1:25" s="4" customFormat="1" ht="139.5" customHeight="1" x14ac:dyDescent="0.2">
      <c r="A41" s="79" t="s">
        <v>302</v>
      </c>
      <c r="B41" s="68"/>
      <c r="C41" s="61" t="s">
        <v>303</v>
      </c>
      <c r="D41" s="68"/>
      <c r="E41" s="112" t="s">
        <v>244</v>
      </c>
      <c r="F41" s="113"/>
      <c r="G41" s="68"/>
      <c r="H41" s="103"/>
      <c r="I41" s="103"/>
      <c r="J41" s="103" t="s">
        <v>242</v>
      </c>
      <c r="K41" s="103"/>
      <c r="L41" s="77"/>
      <c r="M41" s="64"/>
      <c r="N41" s="112" t="s">
        <v>245</v>
      </c>
      <c r="O41" s="114"/>
      <c r="P41" s="113"/>
      <c r="Q41" s="77"/>
      <c r="R41" s="68"/>
      <c r="S41" s="61" t="s">
        <v>243</v>
      </c>
      <c r="T41" s="68"/>
      <c r="U41" s="61" t="s">
        <v>301</v>
      </c>
      <c r="V41" s="64"/>
      <c r="W41" s="61" t="s">
        <v>299</v>
      </c>
      <c r="X41" s="68"/>
      <c r="Y41" s="62" t="s">
        <v>285</v>
      </c>
    </row>
    <row r="42" spans="1:25" s="4" customFormat="1" ht="13.5" customHeight="1" x14ac:dyDescent="0.2">
      <c r="A42" s="66"/>
      <c r="B42" s="68"/>
      <c r="C42" s="68"/>
      <c r="D42" s="68"/>
      <c r="E42" s="68"/>
      <c r="F42" s="68"/>
      <c r="G42" s="68"/>
      <c r="H42" s="68"/>
      <c r="I42" s="68"/>
      <c r="J42" s="68"/>
      <c r="K42" s="68"/>
      <c r="L42" s="68"/>
      <c r="M42" s="64"/>
      <c r="N42" s="68"/>
      <c r="O42" s="68"/>
      <c r="P42" s="68"/>
      <c r="Q42" s="68"/>
      <c r="R42" s="68"/>
      <c r="S42" s="6"/>
      <c r="T42" s="68"/>
      <c r="U42" s="68"/>
      <c r="V42" s="64"/>
      <c r="W42" s="6"/>
      <c r="X42" s="68"/>
      <c r="Y42" s="6"/>
    </row>
    <row r="43" spans="1:25" s="4" customFormat="1" ht="139.5" customHeight="1" x14ac:dyDescent="0.2">
      <c r="A43" s="79" t="s">
        <v>306</v>
      </c>
      <c r="B43" s="68"/>
      <c r="C43" s="61"/>
      <c r="D43" s="68"/>
      <c r="E43" s="112" t="s">
        <v>298</v>
      </c>
      <c r="F43" s="113"/>
      <c r="G43" s="68"/>
      <c r="H43" s="103"/>
      <c r="I43" s="103"/>
      <c r="J43" s="103" t="s">
        <v>242</v>
      </c>
      <c r="K43" s="103"/>
      <c r="L43" s="77"/>
      <c r="M43" s="64"/>
      <c r="N43" s="112" t="s">
        <v>246</v>
      </c>
      <c r="O43" s="114"/>
      <c r="P43" s="113"/>
      <c r="Q43" s="77"/>
      <c r="R43" s="68"/>
      <c r="S43" s="61" t="s">
        <v>243</v>
      </c>
      <c r="T43" s="105"/>
      <c r="U43" s="61" t="s">
        <v>307</v>
      </c>
      <c r="V43" s="64"/>
      <c r="W43" s="61" t="s">
        <v>299</v>
      </c>
      <c r="X43" s="68"/>
      <c r="Y43" s="62" t="s">
        <v>285</v>
      </c>
    </row>
    <row r="44" spans="1:25" s="4" customFormat="1" ht="15" customHeight="1" x14ac:dyDescent="0.2">
      <c r="A44" s="102"/>
      <c r="B44" s="68"/>
      <c r="C44" s="68"/>
      <c r="D44" s="68"/>
      <c r="E44" s="68"/>
      <c r="F44" s="68"/>
      <c r="G44" s="68"/>
      <c r="H44" s="104"/>
      <c r="I44" s="104"/>
      <c r="J44" s="104"/>
      <c r="K44" s="104"/>
      <c r="L44" s="68"/>
      <c r="M44" s="64"/>
      <c r="N44" s="68"/>
      <c r="O44" s="68"/>
      <c r="P44" s="68"/>
      <c r="Q44" s="68"/>
      <c r="R44" s="68"/>
      <c r="S44" s="6"/>
      <c r="T44" s="68"/>
      <c r="U44" s="68"/>
      <c r="V44" s="64"/>
      <c r="W44" s="68"/>
      <c r="X44" s="68"/>
      <c r="Y44" s="71"/>
    </row>
    <row r="45" spans="1:25" s="4" customFormat="1" ht="139.5" customHeight="1" x14ac:dyDescent="0.2">
      <c r="A45" s="79" t="s">
        <v>261</v>
      </c>
      <c r="B45" s="68"/>
      <c r="C45" s="61"/>
      <c r="D45" s="68"/>
      <c r="E45" s="112" t="s">
        <v>308</v>
      </c>
      <c r="F45" s="113"/>
      <c r="G45" s="68"/>
      <c r="H45" s="103"/>
      <c r="I45" s="103"/>
      <c r="J45" s="103"/>
      <c r="K45" s="103" t="s">
        <v>242</v>
      </c>
      <c r="L45" s="77"/>
      <c r="M45" s="64"/>
      <c r="N45" s="112" t="s">
        <v>309</v>
      </c>
      <c r="O45" s="114"/>
      <c r="P45" s="113"/>
      <c r="Q45" s="77"/>
      <c r="R45" s="105"/>
      <c r="S45" s="61" t="s">
        <v>243</v>
      </c>
      <c r="T45" s="78"/>
      <c r="U45" s="61" t="s">
        <v>247</v>
      </c>
      <c r="V45" s="64"/>
      <c r="W45" s="61" t="s">
        <v>302</v>
      </c>
      <c r="X45" s="78"/>
      <c r="Y45" s="62"/>
    </row>
    <row r="46" spans="1:25" x14ac:dyDescent="0.25">
      <c r="A46" s="58"/>
      <c r="B46" s="59"/>
      <c r="C46" s="59"/>
      <c r="D46" s="59"/>
      <c r="E46" s="59"/>
      <c r="F46" s="59"/>
      <c r="G46" s="59"/>
      <c r="H46" s="59"/>
      <c r="I46" s="59"/>
      <c r="J46" s="59"/>
      <c r="K46" s="59"/>
      <c r="L46" s="59"/>
      <c r="M46" s="59"/>
      <c r="N46" s="59"/>
      <c r="O46" s="59"/>
      <c r="P46" s="59"/>
      <c r="Q46" s="59"/>
      <c r="R46" s="59"/>
      <c r="S46" s="59"/>
      <c r="T46" s="59"/>
      <c r="U46" s="59"/>
      <c r="V46" s="59"/>
      <c r="W46" s="59"/>
      <c r="X46" s="59"/>
      <c r="Y46" s="60"/>
    </row>
    <row r="47" spans="1:25" x14ac:dyDescent="0.25">
      <c r="A47" s="165" t="s">
        <v>133</v>
      </c>
      <c r="B47" s="143"/>
      <c r="C47" s="144"/>
      <c r="D47" s="36"/>
      <c r="E47" s="36"/>
      <c r="F47" s="36"/>
      <c r="G47" s="36"/>
      <c r="H47" s="36"/>
      <c r="I47" s="36"/>
      <c r="J47" s="36"/>
      <c r="K47" s="36"/>
      <c r="L47" s="36"/>
      <c r="M47" s="36"/>
      <c r="N47" s="36"/>
      <c r="O47" s="36"/>
      <c r="P47" s="36"/>
      <c r="Q47" s="36"/>
      <c r="R47" s="36"/>
      <c r="S47" s="36"/>
      <c r="T47" s="36"/>
      <c r="U47" s="36"/>
      <c r="V47" s="36"/>
      <c r="W47" s="36"/>
      <c r="X47" s="36"/>
      <c r="Y47" s="38"/>
    </row>
    <row r="48" spans="1:25" x14ac:dyDescent="0.25">
      <c r="A48" s="166" t="s">
        <v>134</v>
      </c>
      <c r="B48" s="167"/>
      <c r="C48" s="168"/>
      <c r="D48" s="36"/>
      <c r="E48" s="36"/>
      <c r="F48" s="36"/>
      <c r="G48" s="36"/>
      <c r="H48" s="36"/>
      <c r="I48" s="36"/>
      <c r="J48" s="36"/>
      <c r="K48" s="36"/>
      <c r="L48" s="36"/>
      <c r="M48" s="36"/>
      <c r="N48" s="36"/>
      <c r="O48" s="36"/>
      <c r="P48" s="36"/>
      <c r="Q48" s="36"/>
      <c r="R48" s="36"/>
      <c r="S48" s="36"/>
      <c r="T48" s="36"/>
      <c r="U48" s="36"/>
      <c r="V48" s="36"/>
      <c r="W48" s="36"/>
      <c r="X48" s="36"/>
      <c r="Y48" s="38"/>
    </row>
    <row r="49" spans="1:25" x14ac:dyDescent="0.25">
      <c r="A49" s="166"/>
      <c r="B49" s="167"/>
      <c r="C49" s="168"/>
      <c r="D49" s="36"/>
      <c r="E49" s="36"/>
      <c r="F49" s="36"/>
      <c r="G49" s="36"/>
      <c r="H49" s="36"/>
      <c r="I49" s="36"/>
      <c r="J49" s="36"/>
      <c r="K49" s="36"/>
      <c r="L49" s="36"/>
      <c r="M49" s="36"/>
      <c r="N49" s="36"/>
      <c r="O49" s="36"/>
      <c r="P49" s="36"/>
      <c r="Q49" s="36"/>
      <c r="R49" s="36"/>
      <c r="S49" s="36"/>
      <c r="T49" s="36"/>
      <c r="U49" s="36"/>
      <c r="V49" s="36"/>
      <c r="W49" s="36"/>
      <c r="X49" s="36"/>
      <c r="Y49" s="38"/>
    </row>
    <row r="50" spans="1:25" ht="15" customHeight="1" x14ac:dyDescent="0.25">
      <c r="A50" s="115" t="s">
        <v>142</v>
      </c>
      <c r="B50" s="116"/>
      <c r="C50" s="117"/>
      <c r="D50" s="36"/>
      <c r="E50" s="36"/>
      <c r="F50" s="36"/>
      <c r="G50" s="36"/>
      <c r="H50" s="36"/>
      <c r="I50" s="36"/>
      <c r="J50" s="36"/>
      <c r="K50" s="36"/>
      <c r="L50" s="36"/>
      <c r="M50" s="36"/>
      <c r="N50" s="36"/>
      <c r="O50" s="36"/>
      <c r="P50" s="36"/>
      <c r="Q50" s="36"/>
      <c r="R50" s="36"/>
      <c r="S50" s="36"/>
      <c r="T50" s="36"/>
      <c r="U50" s="36"/>
      <c r="V50" s="36"/>
      <c r="W50" s="36"/>
      <c r="X50" s="36"/>
      <c r="Y50" s="38"/>
    </row>
    <row r="51" spans="1:25" x14ac:dyDescent="0.25">
      <c r="A51" s="169"/>
      <c r="B51" s="170"/>
      <c r="C51" s="171"/>
      <c r="D51" s="36"/>
      <c r="E51" s="36"/>
      <c r="F51" s="36"/>
      <c r="G51" s="36"/>
      <c r="H51" s="36"/>
      <c r="I51" s="36"/>
      <c r="J51" s="36"/>
      <c r="K51" s="36"/>
      <c r="L51" s="36"/>
      <c r="M51" s="36"/>
      <c r="N51" s="36"/>
      <c r="O51" s="36"/>
      <c r="P51" s="36"/>
      <c r="Q51" s="36"/>
      <c r="R51" s="36"/>
      <c r="S51" s="36"/>
      <c r="T51" s="36"/>
      <c r="U51" s="36"/>
      <c r="V51" s="36"/>
      <c r="W51" s="36"/>
      <c r="X51" s="36"/>
      <c r="Y51" s="38"/>
    </row>
    <row r="52" spans="1:25" x14ac:dyDescent="0.25">
      <c r="A52" s="118"/>
      <c r="B52" s="119"/>
      <c r="C52" s="120"/>
      <c r="D52" s="36"/>
      <c r="E52" s="36"/>
      <c r="F52" s="36"/>
      <c r="G52" s="36"/>
      <c r="H52" s="36"/>
      <c r="I52" s="36"/>
      <c r="J52" s="36"/>
      <c r="K52" s="36"/>
      <c r="L52" s="36"/>
      <c r="M52" s="36"/>
      <c r="N52" s="36"/>
      <c r="O52" s="36"/>
      <c r="P52" s="36"/>
      <c r="Q52" s="36"/>
      <c r="R52" s="36"/>
      <c r="S52" s="36"/>
      <c r="T52" s="36"/>
      <c r="U52" s="36"/>
      <c r="V52" s="36"/>
      <c r="W52" s="36"/>
      <c r="X52" s="36"/>
      <c r="Y52" s="38"/>
    </row>
    <row r="53" spans="1:25" ht="15" customHeight="1" x14ac:dyDescent="0.25">
      <c r="A53" s="115" t="s">
        <v>146</v>
      </c>
      <c r="B53" s="116"/>
      <c r="C53" s="117"/>
      <c r="D53" s="36"/>
      <c r="E53" s="36"/>
      <c r="F53" s="36"/>
      <c r="G53" s="36"/>
      <c r="H53" s="36"/>
      <c r="I53" s="36"/>
      <c r="J53" s="36"/>
      <c r="K53" s="36"/>
      <c r="L53" s="36"/>
      <c r="M53" s="36"/>
      <c r="N53" s="36"/>
      <c r="O53" s="36"/>
      <c r="P53" s="36"/>
      <c r="Q53" s="36"/>
      <c r="R53" s="36"/>
      <c r="S53" s="36"/>
      <c r="T53" s="36"/>
      <c r="U53" s="36"/>
      <c r="V53" s="36"/>
      <c r="W53" s="36"/>
      <c r="X53" s="36"/>
      <c r="Y53" s="38"/>
    </row>
    <row r="54" spans="1:25" x14ac:dyDescent="0.25">
      <c r="A54" s="118"/>
      <c r="B54" s="119"/>
      <c r="C54" s="120"/>
      <c r="D54" s="36"/>
      <c r="E54" s="36"/>
      <c r="F54" s="36"/>
      <c r="G54" s="36"/>
      <c r="H54" s="36"/>
      <c r="I54" s="36"/>
      <c r="J54" s="36"/>
      <c r="K54" s="36"/>
      <c r="L54" s="36"/>
      <c r="M54" s="36"/>
      <c r="N54" s="36"/>
      <c r="O54" s="36"/>
      <c r="P54" s="36"/>
      <c r="Q54" s="36"/>
      <c r="R54" s="36"/>
      <c r="S54" s="36"/>
      <c r="T54" s="36"/>
      <c r="U54" s="36"/>
      <c r="V54" s="36"/>
      <c r="W54" s="36"/>
      <c r="X54" s="36"/>
      <c r="Y54" s="38"/>
    </row>
    <row r="55" spans="1:25" ht="15" customHeight="1" x14ac:dyDescent="0.25">
      <c r="A55" s="115" t="s">
        <v>148</v>
      </c>
      <c r="B55" s="116"/>
      <c r="C55" s="117"/>
      <c r="Y55" s="2"/>
    </row>
    <row r="56" spans="1:25" x14ac:dyDescent="0.25">
      <c r="A56" s="118"/>
      <c r="B56" s="119"/>
      <c r="C56" s="120"/>
      <c r="Y56" s="2"/>
    </row>
    <row r="57" spans="1:25" ht="15" customHeight="1" x14ac:dyDescent="0.25">
      <c r="A57" s="115" t="s">
        <v>151</v>
      </c>
      <c r="B57" s="116"/>
      <c r="C57" s="117"/>
      <c r="Y57" s="2"/>
    </row>
    <row r="58" spans="1:25" x14ac:dyDescent="0.25">
      <c r="A58" s="118"/>
      <c r="B58" s="119"/>
      <c r="C58" s="120"/>
      <c r="Y58" s="2"/>
    </row>
    <row r="59" spans="1:25" ht="15" customHeight="1" x14ac:dyDescent="0.25">
      <c r="A59" s="115" t="s">
        <v>160</v>
      </c>
      <c r="B59" s="116"/>
      <c r="C59" s="117"/>
      <c r="Y59" s="2"/>
    </row>
    <row r="60" spans="1:25" ht="37.5" customHeight="1" x14ac:dyDescent="0.25">
      <c r="A60" s="118"/>
      <c r="B60" s="119"/>
      <c r="C60" s="120"/>
      <c r="Y60" s="2"/>
    </row>
    <row r="61" spans="1:25" x14ac:dyDescent="0.25">
      <c r="A61" s="1"/>
      <c r="Y61" s="2"/>
    </row>
    <row r="62" spans="1:25" x14ac:dyDescent="0.25">
      <c r="A62" s="1"/>
      <c r="Y62" s="2"/>
    </row>
    <row r="63" spans="1:25" x14ac:dyDescent="0.25">
      <c r="A63" s="1"/>
      <c r="Y63" s="2"/>
    </row>
    <row r="64" spans="1:25" x14ac:dyDescent="0.25">
      <c r="A64" s="1"/>
      <c r="Y64" s="2"/>
    </row>
    <row r="65" spans="1:25" x14ac:dyDescent="0.25">
      <c r="A65" s="1"/>
      <c r="Y65" s="2"/>
    </row>
    <row r="66" spans="1:25" x14ac:dyDescent="0.25">
      <c r="A66" s="1"/>
    </row>
    <row r="67" spans="1:25" ht="15.75" thickBot="1" x14ac:dyDescent="0.3">
      <c r="A67" s="34"/>
      <c r="B67" s="3"/>
      <c r="C67" s="3"/>
    </row>
  </sheetData>
  <sheetProtection formatCells="0" selectLockedCells="1" selectUnlockedCells="1"/>
  <mergeCells count="82">
    <mergeCell ref="E39:F39"/>
    <mergeCell ref="N39:P39"/>
    <mergeCell ref="E33:F33"/>
    <mergeCell ref="N33:P33"/>
    <mergeCell ref="E35:F35"/>
    <mergeCell ref="N35:P35"/>
    <mergeCell ref="E37:F37"/>
    <mergeCell ref="N37:P37"/>
    <mergeCell ref="N29:P29"/>
    <mergeCell ref="E27:F27"/>
    <mergeCell ref="N27:P27"/>
    <mergeCell ref="E29:F29"/>
    <mergeCell ref="N31:P31"/>
    <mergeCell ref="A1:C3"/>
    <mergeCell ref="D1:X3"/>
    <mergeCell ref="E23:F23"/>
    <mergeCell ref="N23:P23"/>
    <mergeCell ref="E25:F25"/>
    <mergeCell ref="N25:P25"/>
    <mergeCell ref="D7:D9"/>
    <mergeCell ref="E7:F9"/>
    <mergeCell ref="A12:Y12"/>
    <mergeCell ref="A13:F13"/>
    <mergeCell ref="G13:G15"/>
    <mergeCell ref="H13:K13"/>
    <mergeCell ref="U7:V7"/>
    <mergeCell ref="U13:Y13"/>
    <mergeCell ref="U8:V8"/>
    <mergeCell ref="U9:V9"/>
    <mergeCell ref="A4:Y4"/>
    <mergeCell ref="A5:B11"/>
    <mergeCell ref="G5:G9"/>
    <mergeCell ref="T5:T9"/>
    <mergeCell ref="E11:F11"/>
    <mergeCell ref="C5:C6"/>
    <mergeCell ref="E5:F6"/>
    <mergeCell ref="C10:Y10"/>
    <mergeCell ref="C7:C9"/>
    <mergeCell ref="U5:Y5"/>
    <mergeCell ref="W7:Y7"/>
    <mergeCell ref="W8:Y8"/>
    <mergeCell ref="W9:Y9"/>
    <mergeCell ref="W6:Y6"/>
    <mergeCell ref="A47:C47"/>
    <mergeCell ref="A48:C49"/>
    <mergeCell ref="A50:C52"/>
    <mergeCell ref="B14:B15"/>
    <mergeCell ref="D14:D15"/>
    <mergeCell ref="E21:F21"/>
    <mergeCell ref="N21:P21"/>
    <mergeCell ref="E17:F17"/>
    <mergeCell ref="N17:P17"/>
    <mergeCell ref="E19:F19"/>
    <mergeCell ref="N19:P19"/>
    <mergeCell ref="Q14:R15"/>
    <mergeCell ref="S15:S17"/>
    <mergeCell ref="U15:U17"/>
    <mergeCell ref="W15:W17"/>
    <mergeCell ref="E14:F14"/>
    <mergeCell ref="E15:F15"/>
    <mergeCell ref="A53:C54"/>
    <mergeCell ref="A55:C56"/>
    <mergeCell ref="A57:C58"/>
    <mergeCell ref="A59:C60"/>
    <mergeCell ref="P5:S6"/>
    <mergeCell ref="P7:S9"/>
    <mergeCell ref="N13:S13"/>
    <mergeCell ref="N14:P14"/>
    <mergeCell ref="N15:P15"/>
    <mergeCell ref="H5:N6"/>
    <mergeCell ref="H7:N9"/>
    <mergeCell ref="O5:O9"/>
    <mergeCell ref="H11:N11"/>
    <mergeCell ref="O11:Y11"/>
    <mergeCell ref="U6:V6"/>
    <mergeCell ref="E31:F31"/>
    <mergeCell ref="E41:F41"/>
    <mergeCell ref="N41:P41"/>
    <mergeCell ref="E43:F43"/>
    <mergeCell ref="N43:P43"/>
    <mergeCell ref="E45:F45"/>
    <mergeCell ref="N45:P45"/>
  </mergeCells>
  <dataValidations count="18">
    <dataValidation allowBlank="1" showInputMessage="1" showErrorMessage="1" sqref="E7:F9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Proceso" prompt="Previo a diligenciar las demás casillas, seleccione de la lista desplegable el proceso que va a caracterizar." sqref="C5:C6" xr:uid="{00000000-0002-0000-0000-000002000000}"/>
    <dataValidation allowBlank="1" showInputMessage="1" showErrorMessage="1" promptTitle="Macroproceso" prompt="El formato cargará automaticamente la información asociada al proceso que seleccionó." sqref="E5:F6" xr:uid="{00000000-0002-0000-0000-000003000000}"/>
    <dataValidation allowBlank="1" showInputMessage="1" showErrorMessage="1" promptTitle="Tipo de Proceso" prompt="El formato seleccionará automaticamente el tipo de proceso al que corresponde el proceso que seleccionó." sqref="H5:N6" xr:uid="{00000000-0002-0000-0000-000004000000}"/>
    <dataValidation allowBlank="1" showInputMessage="1" showErrorMessage="1" prompt="Con la ayuda del enlace, defina el tipo de indicador y el nombre del (los) indicadores que quiere establecer para medir su proceso." sqref="U5:Y5" xr:uid="{00000000-0002-0000-0000-000005000000}"/>
    <dataValidation allowBlank="1" showInputMessage="1" showErrorMessage="1" prompt="Confirme si el líder del proceso que aparece cargado se encuentra correcto." sqref="C11" xr:uid="{00000000-0002-0000-0000-000006000000}"/>
    <dataValidation allowBlank="1" showInputMessage="1" showErrorMessage="1" prompt="Para definir el alcance de su proceso tenga en cuenta que debe describir y delimitar brevemente el inicio y fin de las actividades del proceso. " sqref="H11:N11" xr:uid="{00000000-0002-0000-0000-000007000000}"/>
    <dataValidation allowBlank="1" showInputMessage="1" showErrorMessage="1" prompt="Identifica los procesos de la SIC, que proporcionan insumos o necesidades para ejecutar las actividades del proceso." sqref="A14" xr:uid="{00000000-0002-0000-0000-000008000000}"/>
    <dataValidation allowBlank="1" showInputMessage="1" showErrorMessage="1" prompt="Identifica Entidades externas o usuarios que proporcionan insumos o necesidades para ejecutar las actividades del proceso." sqref="C14" xr:uid="{00000000-0002-0000-0000-000009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A000000}"/>
    <dataValidation allowBlank="1" showInputMessage="1" showErrorMessage="1" prompt="Define los cargos y/o roles responsables de realizar la actividad descrita. _x000a_" sqref="S14" xr:uid="{00000000-0002-0000-0000-00000B000000}"/>
    <dataValidation allowBlank="1" showInputMessage="1" showErrorMessage="1" prompt="Identifica los procesos, los cargos o roles específicos que reciben la salida y que hacen parte de la SIC." sqref="W14" xr:uid="{00000000-0002-0000-0000-00000C000000}"/>
    <dataValidation allowBlank="1" showInputMessage="1" showErrorMessage="1" prompt="Identifica las entidades externas que reciben o son afectados por las salidas generadas en una actividad." sqref="Y14" xr:uid="{00000000-0002-0000-0000-00000D000000}"/>
    <dataValidation allowBlank="1" showInputMessage="1" showErrorMessage="1" prompt="Seleccione de la lista desplegable los trámites y OPAS asociados al proceso, en caso de tener más de uno utilice las diferentes filas." sqref="A47:C47" xr:uid="{00000000-0002-0000-0000-00000E000000}"/>
    <dataValidation allowBlank="1" showInputMessage="1" showErrorMessage="1" prompt="Son los insumos o la información de necesidades o aspectos legales que se requieren para la ejecución de las actividades. " sqref="E14:F14" xr:uid="{00000000-0002-0000-0000-00000F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10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1000000}"/>
  </dataValidations>
  <pageMargins left="0.70866141732283472" right="0.70866141732283472" top="0.74803149606299213" bottom="0.74803149606299213" header="0.31496062992125984" footer="0.31496062992125984"/>
  <pageSetup scale="21" orientation="portrait" r:id="rId1"/>
  <headerFooter>
    <oddFooter>&amp;RSC01-F09 Vr1 (2019-05-06)</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desplegables'!$D$3:$D$47</xm:f>
          </x14:formula1>
          <xm:sqref>C7:C9</xm:sqref>
        </x14:dataValidation>
        <x14:dataValidation type="list" allowBlank="1" showInputMessage="1" showErrorMessage="1" xr:uid="{00000000-0002-0000-0000-000013000000}">
          <x14:formula1>
            <xm:f>'Listas desplegables'!$D$52:$D$80</xm:f>
          </x14:formula1>
          <xm:sqref>A48:C60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Y55"/>
  <sheetViews>
    <sheetView showGridLines="0" zoomScale="60" zoomScaleNormal="60" zoomScaleSheetLayoutView="100" workbookViewId="0">
      <selection activeCell="B9" sqref="B9"/>
    </sheetView>
  </sheetViews>
  <sheetFormatPr baseColWidth="10" defaultColWidth="11.42578125" defaultRowHeight="15" x14ac:dyDescent="0.25"/>
  <cols>
    <col min="1" max="1" width="4" style="4" customWidth="1"/>
    <col min="2" max="2" width="33.85546875" style="4" customWidth="1"/>
    <col min="3" max="3" width="22.85546875" style="4" customWidth="1"/>
    <col min="4" max="4" width="7.5703125" style="4" customWidth="1"/>
    <col min="5" max="5" width="10" style="4" customWidth="1"/>
    <col min="6" max="6" width="12.42578125" style="4" customWidth="1"/>
    <col min="7" max="7" width="7.85546875" style="4" customWidth="1"/>
    <col min="8" max="8" width="4.140625" style="4" customWidth="1"/>
    <col min="9" max="9" width="13.85546875" style="4" customWidth="1"/>
    <col min="10" max="10" width="3.5703125" style="4" customWidth="1"/>
    <col min="11" max="11" width="9.42578125" style="4" customWidth="1"/>
    <col min="12" max="12" width="11" style="4" customWidth="1"/>
    <col min="13" max="13" width="13" style="4" customWidth="1"/>
    <col min="14" max="14" width="10.140625" style="4" customWidth="1"/>
    <col min="15" max="15" width="13.5703125" style="4" customWidth="1"/>
    <col min="16" max="17" width="12.5703125" style="4" customWidth="1"/>
    <col min="18" max="18" width="11.5703125" style="4" customWidth="1"/>
    <col min="19" max="20" width="4.42578125" style="4" customWidth="1"/>
    <col min="21" max="21" width="11.42578125" customWidth="1"/>
    <col min="22" max="22" width="143.5703125" customWidth="1"/>
    <col min="23" max="23" width="17.5703125" customWidth="1"/>
    <col min="24" max="24" width="16.5703125" customWidth="1"/>
    <col min="25" max="25" width="11" customWidth="1"/>
    <col min="26" max="16384" width="11.42578125" style="4"/>
  </cols>
  <sheetData>
    <row r="1" spans="2:25" ht="86.25" customHeight="1" x14ac:dyDescent="0.25">
      <c r="B1" s="273"/>
      <c r="C1" s="274"/>
      <c r="D1" s="275" t="s">
        <v>21</v>
      </c>
      <c r="E1" s="275"/>
      <c r="F1" s="275"/>
      <c r="G1" s="275"/>
      <c r="H1" s="275"/>
      <c r="I1" s="275"/>
      <c r="J1" s="275"/>
      <c r="K1" s="275"/>
      <c r="L1" s="275"/>
      <c r="M1" s="275"/>
      <c r="N1" s="275"/>
      <c r="O1" s="275"/>
      <c r="P1" s="275"/>
      <c r="Q1" s="275"/>
      <c r="R1" s="275"/>
      <c r="S1" s="276"/>
    </row>
    <row r="2" spans="2:25" ht="17.45" customHeight="1" x14ac:dyDescent="0.25">
      <c r="B2" s="278"/>
      <c r="C2" s="279"/>
      <c r="D2" s="279"/>
      <c r="E2" s="279"/>
      <c r="F2" s="279"/>
      <c r="G2" s="279"/>
      <c r="H2" s="279"/>
      <c r="I2" s="279"/>
      <c r="J2" s="279"/>
      <c r="K2" s="279"/>
      <c r="L2" s="279"/>
      <c r="M2" s="279"/>
      <c r="N2" s="279"/>
      <c r="O2" s="279"/>
      <c r="P2" s="279"/>
      <c r="Q2" s="279"/>
      <c r="R2" s="279"/>
      <c r="S2" s="280"/>
    </row>
    <row r="3" spans="2:25" ht="29.25" customHeight="1" x14ac:dyDescent="0.25">
      <c r="B3" s="284" t="s">
        <v>163</v>
      </c>
      <c r="C3" s="285"/>
      <c r="D3" s="285"/>
      <c r="E3" s="285"/>
      <c r="F3" s="285"/>
      <c r="G3" s="285"/>
      <c r="H3" s="285"/>
      <c r="I3" s="285"/>
      <c r="J3" s="285"/>
      <c r="K3" s="285"/>
      <c r="L3" s="285"/>
      <c r="M3" s="285"/>
      <c r="N3" s="285"/>
      <c r="O3" s="285"/>
      <c r="P3" s="285"/>
      <c r="Q3" s="285"/>
      <c r="R3" s="285"/>
      <c r="S3" s="286"/>
    </row>
    <row r="4" spans="2:25" ht="30.2" customHeight="1" x14ac:dyDescent="0.25">
      <c r="B4" s="13" t="s">
        <v>37</v>
      </c>
      <c r="C4" s="281" t="s">
        <v>197</v>
      </c>
      <c r="D4" s="282"/>
      <c r="E4" s="282"/>
      <c r="F4" s="282"/>
      <c r="G4" s="282"/>
      <c r="H4" s="282"/>
      <c r="I4" s="282"/>
      <c r="J4" s="282"/>
      <c r="K4" s="282"/>
      <c r="L4" s="282"/>
      <c r="M4" s="282"/>
      <c r="N4" s="282"/>
      <c r="O4" s="282"/>
      <c r="P4" s="282"/>
      <c r="Q4" s="282"/>
      <c r="R4" s="282"/>
      <c r="S4" s="287"/>
    </row>
    <row r="5" spans="2:25" ht="30.2" customHeight="1" x14ac:dyDescent="0.25">
      <c r="B5" s="13" t="s">
        <v>22</v>
      </c>
      <c r="C5" s="281" t="s">
        <v>91</v>
      </c>
      <c r="D5" s="282"/>
      <c r="E5" s="282"/>
      <c r="F5" s="282"/>
      <c r="G5" s="282"/>
      <c r="H5" s="282"/>
      <c r="I5" s="282"/>
      <c r="J5" s="283"/>
      <c r="K5" s="277" t="s">
        <v>36</v>
      </c>
      <c r="L5" s="277"/>
      <c r="M5" s="238" t="str">
        <f>VLOOKUP(C5,'Listas desplegables'!D3:G46,2,0)</f>
        <v xml:space="preserve">Administración Sistema Nacional de Propiedad Industrial </v>
      </c>
      <c r="N5" s="238"/>
      <c r="O5" s="238"/>
      <c r="P5" s="238"/>
      <c r="Q5" s="238"/>
      <c r="R5" s="238"/>
      <c r="S5" s="239"/>
    </row>
    <row r="6" spans="2:25" ht="36.75" customHeight="1" x14ac:dyDescent="0.25">
      <c r="B6" s="13" t="s">
        <v>38</v>
      </c>
      <c r="C6" s="238" t="str">
        <f>VLOOKUP(C5,'Listas desplegables'!D3:G46,4,0)</f>
        <v>Director de Nuevas Creaciones</v>
      </c>
      <c r="D6" s="238"/>
      <c r="E6" s="238"/>
      <c r="F6" s="238"/>
      <c r="G6" s="238"/>
      <c r="H6" s="238"/>
      <c r="I6" s="238"/>
      <c r="J6" s="238"/>
      <c r="K6" s="237" t="s">
        <v>39</v>
      </c>
      <c r="L6" s="237"/>
      <c r="M6" s="238" t="s">
        <v>121</v>
      </c>
      <c r="N6" s="238"/>
      <c r="O6" s="238"/>
      <c r="P6" s="238"/>
      <c r="Q6" s="238"/>
      <c r="R6" s="238"/>
      <c r="S6" s="239"/>
    </row>
    <row r="7" spans="2:25" ht="15.75" customHeight="1" x14ac:dyDescent="0.25">
      <c r="B7" s="240"/>
      <c r="C7" s="241"/>
      <c r="D7" s="241"/>
      <c r="E7" s="241"/>
      <c r="F7" s="241"/>
      <c r="G7" s="241"/>
      <c r="H7" s="241"/>
      <c r="I7" s="241"/>
      <c r="J7" s="241"/>
      <c r="K7" s="241"/>
      <c r="L7" s="241"/>
      <c r="M7" s="241"/>
      <c r="N7" s="241"/>
      <c r="O7" s="241"/>
      <c r="P7" s="241"/>
      <c r="Q7" s="241"/>
      <c r="R7" s="241"/>
      <c r="S7" s="242"/>
    </row>
    <row r="8" spans="2:25" ht="30.75" customHeight="1" x14ac:dyDescent="0.25">
      <c r="B8" s="13" t="s">
        <v>23</v>
      </c>
      <c r="C8" s="288" t="str">
        <f>Caracterización!W7</f>
        <v>Ejecución de Productos Asignados a los Funcionarios/Contratistas de la Dirección</v>
      </c>
      <c r="D8" s="288"/>
      <c r="E8" s="288"/>
      <c r="F8" s="288"/>
      <c r="G8" s="288"/>
      <c r="H8" s="288"/>
      <c r="I8" s="288"/>
      <c r="J8" s="288"/>
      <c r="K8" s="237" t="s">
        <v>40</v>
      </c>
      <c r="L8" s="237"/>
      <c r="M8" s="251" t="s">
        <v>349</v>
      </c>
      <c r="N8" s="251"/>
      <c r="O8" s="237" t="s">
        <v>43</v>
      </c>
      <c r="P8" s="237"/>
      <c r="Q8" s="289" t="s">
        <v>209</v>
      </c>
      <c r="R8" s="289"/>
      <c r="S8" s="290"/>
    </row>
    <row r="9" spans="2:25" ht="49.35" customHeight="1" x14ac:dyDescent="0.25">
      <c r="B9" s="13" t="s">
        <v>24</v>
      </c>
      <c r="C9" s="259" t="s">
        <v>351</v>
      </c>
      <c r="D9" s="260"/>
      <c r="E9" s="260"/>
      <c r="F9" s="260"/>
      <c r="G9" s="260"/>
      <c r="H9" s="260"/>
      <c r="I9" s="260"/>
      <c r="J9" s="260"/>
      <c r="K9" s="260"/>
      <c r="L9" s="260"/>
      <c r="M9" s="260"/>
      <c r="N9" s="260"/>
      <c r="O9" s="260"/>
      <c r="P9" s="260"/>
      <c r="Q9" s="260"/>
      <c r="R9" s="260"/>
      <c r="S9" s="261"/>
      <c r="V9" s="30"/>
    </row>
    <row r="10" spans="2:25" ht="84.75" customHeight="1" x14ac:dyDescent="0.25">
      <c r="B10" s="13" t="s">
        <v>41</v>
      </c>
      <c r="C10" s="262" t="s">
        <v>311</v>
      </c>
      <c r="D10" s="262"/>
      <c r="E10" s="262"/>
      <c r="F10" s="262"/>
      <c r="G10" s="262"/>
      <c r="H10" s="262"/>
      <c r="I10" s="262"/>
      <c r="J10" s="262"/>
      <c r="K10" s="262"/>
      <c r="L10" s="262"/>
      <c r="M10" s="262"/>
      <c r="N10" s="262"/>
      <c r="O10" s="262"/>
      <c r="P10" s="262"/>
      <c r="Q10" s="262"/>
      <c r="R10" s="262"/>
      <c r="S10" s="263"/>
    </row>
    <row r="11" spans="2:25" ht="49.35" customHeight="1" x14ac:dyDescent="0.25">
      <c r="B11" s="40" t="s">
        <v>166</v>
      </c>
      <c r="C11" s="291" t="str">
        <f>Caracterización!P7</f>
        <v>Recibir, tramitar y decidir sobre las solicitudes de nuevas creaciones con el propósito de conceder o no del derecho de patente o registro al usuario interesado.Lo anterior, conforme a las disposiciones de la Decisión 486 de 2000 de la Comunidad Andina y  las normas complementarias,en beneficio de los usuarios externos que pretenden obtener un derecho de exclusividad sobre sus invenciones o diseños industriales</v>
      </c>
      <c r="D11" s="291"/>
      <c r="E11" s="291"/>
      <c r="F11" s="291"/>
      <c r="G11" s="291"/>
      <c r="H11" s="291"/>
      <c r="I11" s="291"/>
      <c r="J11" s="291"/>
      <c r="K11" s="291"/>
      <c r="L11" s="291"/>
      <c r="M11" s="291"/>
      <c r="N11" s="291"/>
      <c r="O11" s="291"/>
      <c r="P11" s="291"/>
      <c r="Q11" s="291"/>
      <c r="R11" s="291"/>
      <c r="S11" s="292"/>
      <c r="T11" s="235"/>
      <c r="U11" s="236"/>
      <c r="V11" s="236"/>
      <c r="W11" s="236"/>
      <c r="X11" s="110"/>
    </row>
    <row r="12" spans="2:25" ht="14.25" customHeight="1" x14ac:dyDescent="0.25">
      <c r="B12" s="264"/>
      <c r="C12" s="265"/>
      <c r="D12" s="265"/>
      <c r="E12" s="265"/>
      <c r="F12" s="265"/>
      <c r="G12" s="265"/>
      <c r="H12" s="265"/>
      <c r="I12" s="265"/>
      <c r="J12" s="265"/>
      <c r="K12" s="265"/>
      <c r="L12" s="265"/>
      <c r="M12" s="265"/>
      <c r="N12" s="265"/>
      <c r="O12" s="265"/>
      <c r="P12" s="265"/>
      <c r="Q12" s="265"/>
      <c r="R12" s="265"/>
      <c r="S12" s="266"/>
    </row>
    <row r="13" spans="2:25" s="6" customFormat="1" ht="30.2" customHeight="1" x14ac:dyDescent="0.25">
      <c r="B13" s="39" t="s">
        <v>25</v>
      </c>
      <c r="C13" s="142" t="s">
        <v>165</v>
      </c>
      <c r="D13" s="144"/>
      <c r="E13" s="142" t="s">
        <v>42</v>
      </c>
      <c r="F13" s="143"/>
      <c r="G13" s="143"/>
      <c r="H13" s="144"/>
      <c r="I13" s="277" t="s">
        <v>26</v>
      </c>
      <c r="J13" s="277"/>
      <c r="K13" s="277"/>
      <c r="L13" s="277"/>
      <c r="M13" s="277"/>
      <c r="N13" s="277" t="s">
        <v>27</v>
      </c>
      <c r="O13" s="277"/>
      <c r="P13" s="277"/>
      <c r="Q13" s="277"/>
      <c r="R13" s="296"/>
      <c r="S13" s="267"/>
      <c r="U13"/>
      <c r="V13"/>
      <c r="W13"/>
      <c r="X13"/>
      <c r="Y13"/>
    </row>
    <row r="14" spans="2:25" ht="120" customHeight="1" x14ac:dyDescent="0.25">
      <c r="B14" s="268" t="s">
        <v>274</v>
      </c>
      <c r="C14" s="269" t="s">
        <v>275</v>
      </c>
      <c r="D14" s="269"/>
      <c r="E14" s="112" t="s">
        <v>312</v>
      </c>
      <c r="F14" s="114"/>
      <c r="G14" s="114"/>
      <c r="H14" s="113"/>
      <c r="I14" s="270" t="s">
        <v>232</v>
      </c>
      <c r="J14" s="270"/>
      <c r="K14" s="270"/>
      <c r="L14" s="270"/>
      <c r="M14" s="270"/>
      <c r="N14" s="271" t="s">
        <v>316</v>
      </c>
      <c r="O14" s="271"/>
      <c r="P14" s="271"/>
      <c r="Q14" s="271"/>
      <c r="R14" s="272"/>
      <c r="S14" s="267"/>
    </row>
    <row r="15" spans="2:25" ht="129.75" customHeight="1" x14ac:dyDescent="0.25">
      <c r="B15" s="268"/>
      <c r="C15" s="112" t="s">
        <v>276</v>
      </c>
      <c r="D15" s="113"/>
      <c r="E15" s="112" t="s">
        <v>313</v>
      </c>
      <c r="F15" s="114"/>
      <c r="G15" s="114"/>
      <c r="H15" s="113"/>
      <c r="I15" s="270" t="s">
        <v>232</v>
      </c>
      <c r="J15" s="270"/>
      <c r="K15" s="270"/>
      <c r="L15" s="270"/>
      <c r="M15" s="270"/>
      <c r="N15" s="271" t="s">
        <v>316</v>
      </c>
      <c r="O15" s="271"/>
      <c r="P15" s="271"/>
      <c r="Q15" s="271"/>
      <c r="R15" s="272"/>
      <c r="S15" s="267"/>
    </row>
    <row r="16" spans="2:25"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5"/>
      <c r="C17" s="7"/>
      <c r="D17" s="7"/>
      <c r="E17" s="7"/>
      <c r="F17" s="7"/>
      <c r="G17" s="7"/>
      <c r="H17" s="7"/>
      <c r="I17" s="7"/>
      <c r="J17" s="7"/>
      <c r="K17" s="7"/>
      <c r="L17" s="7"/>
      <c r="M17" s="7"/>
      <c r="N17" s="7"/>
      <c r="O17" s="7"/>
      <c r="P17" s="7"/>
      <c r="Q17" s="7"/>
      <c r="R17" s="8"/>
      <c r="S17" s="14"/>
    </row>
    <row r="18" spans="2:19" ht="18" x14ac:dyDescent="0.25">
      <c r="B18" s="19" t="s">
        <v>28</v>
      </c>
      <c r="C18" s="9" t="s">
        <v>29</v>
      </c>
      <c r="D18" s="57" t="s">
        <v>242</v>
      </c>
      <c r="E18" s="9"/>
      <c r="F18" s="9" t="s">
        <v>30</v>
      </c>
      <c r="G18" s="57"/>
      <c r="H18" s="9"/>
      <c r="I18" s="9" t="s">
        <v>31</v>
      </c>
      <c r="J18" s="9"/>
      <c r="K18" s="57"/>
      <c r="L18" s="9"/>
      <c r="M18" s="9" t="s">
        <v>32</v>
      </c>
      <c r="N18" s="57"/>
      <c r="O18" s="9"/>
      <c r="P18" s="9"/>
      <c r="Q18" s="9"/>
      <c r="R18" s="10"/>
      <c r="S18" s="14"/>
    </row>
    <row r="19" spans="2:19" ht="18" x14ac:dyDescent="0.25">
      <c r="B19" s="16"/>
      <c r="C19" s="11"/>
      <c r="D19" s="11"/>
      <c r="E19" s="11"/>
      <c r="F19" s="11"/>
      <c r="G19" s="11"/>
      <c r="H19" s="11"/>
      <c r="I19" s="11"/>
      <c r="J19" s="11"/>
      <c r="K19" s="11"/>
      <c r="L19" s="11"/>
      <c r="M19" s="11"/>
      <c r="N19" s="11"/>
      <c r="O19" s="11"/>
      <c r="P19" s="11"/>
      <c r="Q19" s="11"/>
      <c r="R19" s="12"/>
      <c r="S19" s="14"/>
    </row>
    <row r="20" spans="2:19" ht="15.75" x14ac:dyDescent="0.25">
      <c r="B20" s="17"/>
      <c r="C20" s="5"/>
      <c r="D20" s="5"/>
      <c r="E20" s="5"/>
      <c r="F20" s="5"/>
      <c r="G20" s="5"/>
      <c r="H20" s="5"/>
      <c r="I20" s="5"/>
      <c r="J20" s="5"/>
      <c r="K20" s="5"/>
      <c r="L20" s="5"/>
      <c r="M20" s="5"/>
      <c r="N20" s="5"/>
      <c r="O20" s="5"/>
      <c r="P20" s="5"/>
      <c r="Q20" s="5"/>
      <c r="R20" s="5"/>
      <c r="S20" s="14"/>
    </row>
    <row r="21" spans="2:19" ht="18" x14ac:dyDescent="0.25">
      <c r="B21" s="252" t="s">
        <v>33</v>
      </c>
      <c r="C21" s="253" t="s">
        <v>210</v>
      </c>
      <c r="D21" s="254"/>
      <c r="E21" s="254"/>
      <c r="F21" s="254"/>
      <c r="G21" s="255"/>
      <c r="H21" s="44"/>
      <c r="I21" s="256" t="s">
        <v>211</v>
      </c>
      <c r="J21" s="256"/>
      <c r="K21" s="256"/>
      <c r="L21" s="256"/>
      <c r="M21" s="257"/>
      <c r="N21" s="253" t="s">
        <v>212</v>
      </c>
      <c r="O21" s="254"/>
      <c r="P21" s="254"/>
      <c r="Q21" s="254"/>
      <c r="R21" s="258"/>
      <c r="S21" s="14"/>
    </row>
    <row r="22" spans="2:19" ht="18" x14ac:dyDescent="0.25">
      <c r="B22" s="252"/>
      <c r="C22" s="253"/>
      <c r="D22" s="254"/>
      <c r="E22" s="254"/>
      <c r="F22" s="254"/>
      <c r="G22" s="255"/>
      <c r="H22" s="253"/>
      <c r="I22" s="254"/>
      <c r="J22" s="254"/>
      <c r="K22" s="254"/>
      <c r="L22" s="254"/>
      <c r="M22" s="255"/>
      <c r="N22" s="253" t="s">
        <v>242</v>
      </c>
      <c r="O22" s="254"/>
      <c r="P22" s="254"/>
      <c r="Q22" s="254"/>
      <c r="R22" s="258"/>
      <c r="S22" s="14"/>
    </row>
    <row r="23" spans="2:19" ht="15.75" x14ac:dyDescent="0.25">
      <c r="B23" s="17"/>
      <c r="C23" s="5"/>
      <c r="D23" s="5"/>
      <c r="E23" s="5"/>
      <c r="F23" s="5"/>
      <c r="G23" s="5"/>
      <c r="H23" s="5"/>
      <c r="I23" s="5"/>
      <c r="J23" s="5"/>
      <c r="K23" s="5"/>
      <c r="L23" s="5"/>
      <c r="M23" s="5"/>
      <c r="N23" s="5"/>
      <c r="O23" s="5"/>
      <c r="P23" s="5"/>
      <c r="Q23" s="5"/>
      <c r="R23" s="5"/>
      <c r="S23" s="14"/>
    </row>
    <row r="24" spans="2:19" ht="49.7" customHeight="1" thickBot="1" x14ac:dyDescent="0.3">
      <c r="B24" s="49" t="s">
        <v>34</v>
      </c>
      <c r="C24" s="232">
        <v>0.86</v>
      </c>
      <c r="D24" s="233"/>
      <c r="E24" s="243" t="s">
        <v>35</v>
      </c>
      <c r="F24" s="244"/>
      <c r="G24" s="245"/>
      <c r="H24" s="232" t="s">
        <v>342</v>
      </c>
      <c r="I24" s="246"/>
      <c r="J24" s="247"/>
      <c r="K24" s="243" t="s">
        <v>234</v>
      </c>
      <c r="L24" s="244"/>
      <c r="M24" s="244"/>
      <c r="N24" s="245"/>
      <c r="O24" s="248" t="s">
        <v>318</v>
      </c>
      <c r="P24" s="249"/>
      <c r="Q24" s="249"/>
      <c r="R24" s="250"/>
      <c r="S24" s="18"/>
    </row>
    <row r="25" spans="2:19" customFormat="1" ht="60" customHeight="1" x14ac:dyDescent="0.25">
      <c r="B25" s="234"/>
      <c r="C25" s="234"/>
      <c r="D25" s="234"/>
      <c r="I25" s="109"/>
    </row>
    <row r="26" spans="2:19" customFormat="1" ht="60" customHeight="1" x14ac:dyDescent="0.25">
      <c r="B26" s="107"/>
      <c r="C26" s="107"/>
      <c r="D26" s="107"/>
    </row>
    <row r="27" spans="2:19" customFormat="1" ht="15.75" x14ac:dyDescent="0.25">
      <c r="G27" s="106"/>
    </row>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sheetData>
  <mergeCells count="50">
    <mergeCell ref="C8:J8"/>
    <mergeCell ref="Q8:S8"/>
    <mergeCell ref="N15:R15"/>
    <mergeCell ref="C11:S11"/>
    <mergeCell ref="B16:S16"/>
    <mergeCell ref="C13:D13"/>
    <mergeCell ref="E13:H13"/>
    <mergeCell ref="I13:M13"/>
    <mergeCell ref="N13:R13"/>
    <mergeCell ref="K8:L8"/>
    <mergeCell ref="B1:C1"/>
    <mergeCell ref="D1:S1"/>
    <mergeCell ref="K5:L5"/>
    <mergeCell ref="B2:S2"/>
    <mergeCell ref="C5:J5"/>
    <mergeCell ref="B3:S3"/>
    <mergeCell ref="C4:S4"/>
    <mergeCell ref="M5:S5"/>
    <mergeCell ref="N21:R21"/>
    <mergeCell ref="C22:G22"/>
    <mergeCell ref="H22:M22"/>
    <mergeCell ref="N22:R22"/>
    <mergeCell ref="C9:S9"/>
    <mergeCell ref="C10:S10"/>
    <mergeCell ref="B12:S12"/>
    <mergeCell ref="S13:S15"/>
    <mergeCell ref="B14:B15"/>
    <mergeCell ref="C14:D14"/>
    <mergeCell ref="E14:H14"/>
    <mergeCell ref="I14:M14"/>
    <mergeCell ref="N14:R14"/>
    <mergeCell ref="C15:D15"/>
    <mergeCell ref="E15:H15"/>
    <mergeCell ref="I15:M15"/>
    <mergeCell ref="C24:D24"/>
    <mergeCell ref="B25:D25"/>
    <mergeCell ref="T11:W11"/>
    <mergeCell ref="K6:L6"/>
    <mergeCell ref="C6:J6"/>
    <mergeCell ref="M6:S6"/>
    <mergeCell ref="B7:S7"/>
    <mergeCell ref="E24:G24"/>
    <mergeCell ref="H24:J24"/>
    <mergeCell ref="K24:N24"/>
    <mergeCell ref="O24:R24"/>
    <mergeCell ref="O8:P8"/>
    <mergeCell ref="M8:N8"/>
    <mergeCell ref="B21:B22"/>
    <mergeCell ref="C21:G21"/>
    <mergeCell ref="I21:M21"/>
  </mergeCells>
  <dataValidations count="21">
    <dataValidation allowBlank="1" showInputMessage="1" showErrorMessage="1" promptTitle="Dependencia" prompt="Seleccione de la lista desplegable la dependencia responsable del proceso" sqref="B4" xr:uid="{00000000-0002-0000-0100-000000000000}"/>
    <dataValidation allowBlank="1" showInputMessage="1" showErrorMessage="1" prompt="Seleccione de la lista desplegable el nombre del proceso" sqref="B5" xr:uid="{00000000-0002-0000-0100-000001000000}"/>
    <dataValidation allowBlank="1" showInputMessage="1" showErrorMessage="1" prompt="Se cargará automáticamente el macroproceso al cual pertenece el macroproceso" sqref="K5:L5" xr:uid="{00000000-0002-0000-0100-000002000000}"/>
    <dataValidation allowBlank="1" showInputMessage="1" showErrorMessage="1" prompt="Ingrese el nombre y el cargo de la persona responsable de la medición del indicador._x000a_Ej: Juan Perez - Profesional Univeristario " sqref="K6:L6" xr:uid="{00000000-0002-0000-0100-000003000000}"/>
    <dataValidation allowBlank="1" showInputMessage="1" showErrorMessage="1" prompt="Se cargará automaticamente el nombre del indicador que definió en la caracterización" sqref="B8" xr:uid="{00000000-0002-0000-0100-000004000000}"/>
    <dataValidation allowBlank="1" showInputMessage="1" showErrorMessage="1" prompt="Se cargará automaticamente el líder del proceso seleccionado. Por favor válidelo y retroalimente al enlace de la OAP." sqref="B6" xr:uid="{00000000-0002-0000-0100-000005000000}"/>
    <dataValidation allowBlank="1" showInputMessage="1" showErrorMessage="1" prompt="Se cargará automáticamente el tipo de indicador que definió en la caracterización." sqref="K8:L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O8:P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100-000008000000}"/>
    <dataValidation allowBlank="1" showInputMessage="1" showErrorMessage="1" prompt="Amplie el objetivo del indicador, contestando preguntas como  ¿qué?, ¿para qué?, ¿cómo?" sqref="B10" xr:uid="{00000000-0002-0000-0100-000009000000}"/>
    <dataValidation allowBlank="1" showInputMessage="1" showErrorMessage="1" prompt="Se cargará automaticamente el objetivo del proceso que definió en la caracterización." sqref="B11" xr:uid="{00000000-0002-0000-0100-00000A000000}"/>
    <dataValidation allowBlank="1" showInputMessage="1" showErrorMessage="1" prompt="Defina la relación mátematica que se constituirá como la fórmula de su indicador" sqref="B13" xr:uid="{00000000-0002-0000-0100-00000B000000}"/>
    <dataValidation allowBlank="1" showInputMessage="1" showErrorMessage="1" prompt="En cada casilla defina el nombre de las variables de su indicador" sqref="C13:D13" xr:uid="{00000000-0002-0000-0100-00000C000000}"/>
    <dataValidation allowBlank="1" showInputMessage="1" showErrorMessage="1" prompt="Describa brevemente la variable definida" sqref="E13:H13" xr:uid="{00000000-0002-0000-0100-00000D000000}"/>
    <dataValidation allowBlank="1" showInputMessage="1" showErrorMessage="1" prompt="Seleccione de la lista desplegable la unidad de medida de cada una de sus variables." sqref="I13:M13" xr:uid="{00000000-0002-0000-0100-00000E000000}"/>
    <dataValidation allowBlank="1" showInputMessage="1" showErrorMessage="1" prompt="Aclara de donde tomará la información para el cálculo del indicador" sqref="N13:R13" xr:uid="{00000000-0002-0000-0100-00000F000000}"/>
    <dataValidation allowBlank="1" showInputMessage="1" showErrorMessage="1" prompt="Seleccione la periodicidad con la que se va a medir el indicador. Solo pueed seleccionar una." sqref="B18" xr:uid="{00000000-0002-0000-0100-000010000000}"/>
    <dataValidation allowBlank="1" showInputMessage="1" showErrorMessage="1" prompt="Seleccione con una &quot;X&quot; la tendencia que debe tener el resultado del indicador" sqref="B21:B22" xr:uid="{00000000-0002-0000-0100-000011000000}"/>
    <dataValidation allowBlank="1" showInputMessage="1" showErrorMessage="1" prompt="Defina la meta del indicador, teniendo en cuenta la tendencia establecida" sqref="B24" xr:uid="{00000000-0002-0000-0100-000012000000}"/>
    <dataValidation allowBlank="1" showInputMessage="1" showErrorMessage="1" prompt="En caso de contar con información previa de la medición, establezca cul es la linea de partida para la medición de su indicador" sqref="E24:G24" xr:uid="{00000000-0002-0000-0100-000013000000}"/>
    <dataValidation allowBlank="1" showInputMessage="1" showErrorMessage="1" prompt="Si existe linea base, por favor indique en esta casilla desde que fuente de información  se tomarón los datos" sqref="K24:N24" xr:uid="{00000000-0002-0000-0100-000014000000}"/>
  </dataValidations>
  <printOptions horizontalCentered="1"/>
  <pageMargins left="0.51181102362204722" right="0.51181102362204722" top="0.59055118110236227" bottom="0.59055118110236227" header="0.31496062992125984" footer="0.70866141732283472"/>
  <pageSetup scale="36"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desplegables'!$L$2:$L$42</xm:f>
          </x14:formula1>
          <xm:sqref>C4:S4</xm:sqref>
        </x14:dataValidation>
        <x14:dataValidation type="list" allowBlank="1" showInputMessage="1" showErrorMessage="1" xr:uid="{00000000-0002-0000-0100-000016000000}">
          <x14:formula1>
            <xm:f>'Listas desplegables'!$O$2:$O$3</xm:f>
          </x14:formula1>
          <xm:sqref>Q8:S8</xm:sqref>
        </x14:dataValidation>
        <x14:dataValidation type="list" allowBlank="1" showInputMessage="1" showErrorMessage="1" xr:uid="{00000000-0002-0000-0100-000017000000}">
          <x14:formula1>
            <xm:f>'Listas desplegables'!$O$19:$O$20</xm:f>
          </x14:formula1>
          <xm:sqref>I14:M15</xm:sqref>
        </x14:dataValidation>
        <x14:dataValidation type="list" allowBlank="1" showInputMessage="1" showErrorMessage="1" xr:uid="{00000000-0002-0000-0100-000018000000}">
          <x14:formula1>
            <xm:f>'Listas desplegables'!$D$3:$D$47</xm:f>
          </x14:formula1>
          <xm:sqref>C5:J5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Z53"/>
  <sheetViews>
    <sheetView showGridLines="0" zoomScale="60" zoomScaleNormal="60" zoomScaleSheetLayoutView="100" workbookViewId="0">
      <selection activeCell="D1" sqref="D1:S1"/>
    </sheetView>
  </sheetViews>
  <sheetFormatPr baseColWidth="10" defaultColWidth="11.42578125" defaultRowHeight="15" x14ac:dyDescent="0.25"/>
  <cols>
    <col min="1" max="1" width="4" style="4" customWidth="1"/>
    <col min="2" max="2" width="33.85546875" style="4" customWidth="1"/>
    <col min="3" max="3" width="22.85546875" style="4" customWidth="1"/>
    <col min="4" max="4" width="7.5703125" style="4" customWidth="1"/>
    <col min="5" max="5" width="10" style="4" customWidth="1"/>
    <col min="6" max="6" width="12.42578125" style="4" customWidth="1"/>
    <col min="7" max="7" width="7.85546875" style="4" customWidth="1"/>
    <col min="8" max="8" width="4.140625" style="4" customWidth="1"/>
    <col min="9" max="9" width="13.85546875" style="4" customWidth="1"/>
    <col min="10" max="10" width="3.5703125" style="4" customWidth="1"/>
    <col min="11" max="11" width="9.42578125" style="4" customWidth="1"/>
    <col min="12" max="12" width="11" style="4" customWidth="1"/>
    <col min="13" max="13" width="13" style="4" customWidth="1"/>
    <col min="14" max="14" width="10.140625" style="4" customWidth="1"/>
    <col min="15" max="15" width="13.5703125" style="4" customWidth="1"/>
    <col min="16" max="17" width="12.5703125" style="4" customWidth="1"/>
    <col min="18" max="18" width="11.5703125" style="4" customWidth="1"/>
    <col min="19" max="20" width="4.42578125" style="4" customWidth="1"/>
    <col min="21" max="21" width="106.42578125" customWidth="1"/>
    <col min="22" max="22" width="11.42578125" customWidth="1"/>
    <col min="23" max="23" width="17.5703125" customWidth="1"/>
    <col min="24" max="24" width="16.5703125" customWidth="1"/>
    <col min="25" max="25" width="11" customWidth="1"/>
    <col min="26" max="16384" width="11.42578125" style="4"/>
  </cols>
  <sheetData>
    <row r="1" spans="2:26" ht="86.25" customHeight="1" x14ac:dyDescent="0.25">
      <c r="B1" s="273"/>
      <c r="C1" s="274"/>
      <c r="D1" s="275" t="s">
        <v>21</v>
      </c>
      <c r="E1" s="275"/>
      <c r="F1" s="275"/>
      <c r="G1" s="275"/>
      <c r="H1" s="275"/>
      <c r="I1" s="275"/>
      <c r="J1" s="275"/>
      <c r="K1" s="275"/>
      <c r="L1" s="275"/>
      <c r="M1" s="275"/>
      <c r="N1" s="275"/>
      <c r="O1" s="275"/>
      <c r="P1" s="275"/>
      <c r="Q1" s="275"/>
      <c r="R1" s="275"/>
      <c r="S1" s="276"/>
    </row>
    <row r="2" spans="2:26" ht="17.45" customHeight="1" x14ac:dyDescent="0.25">
      <c r="B2" s="278"/>
      <c r="C2" s="279"/>
      <c r="D2" s="279"/>
      <c r="E2" s="279"/>
      <c r="F2" s="279"/>
      <c r="G2" s="279"/>
      <c r="H2" s="279"/>
      <c r="I2" s="279"/>
      <c r="J2" s="279"/>
      <c r="K2" s="279"/>
      <c r="L2" s="279"/>
      <c r="M2" s="279"/>
      <c r="N2" s="279"/>
      <c r="O2" s="279"/>
      <c r="P2" s="279"/>
      <c r="Q2" s="279"/>
      <c r="R2" s="279"/>
      <c r="S2" s="280"/>
    </row>
    <row r="3" spans="2:26" ht="29.25" customHeight="1" x14ac:dyDescent="0.25">
      <c r="B3" s="284" t="s">
        <v>163</v>
      </c>
      <c r="C3" s="285"/>
      <c r="D3" s="285"/>
      <c r="E3" s="285"/>
      <c r="F3" s="285"/>
      <c r="G3" s="285"/>
      <c r="H3" s="285"/>
      <c r="I3" s="285"/>
      <c r="J3" s="285"/>
      <c r="K3" s="285"/>
      <c r="L3" s="285"/>
      <c r="M3" s="285"/>
      <c r="N3" s="285"/>
      <c r="O3" s="285"/>
      <c r="P3" s="285"/>
      <c r="Q3" s="285"/>
      <c r="R3" s="285"/>
      <c r="S3" s="286"/>
    </row>
    <row r="4" spans="2:26" ht="30.2" customHeight="1" x14ac:dyDescent="0.25">
      <c r="B4" s="13" t="s">
        <v>37</v>
      </c>
      <c r="C4" s="281" t="s">
        <v>197</v>
      </c>
      <c r="D4" s="282"/>
      <c r="E4" s="282"/>
      <c r="F4" s="282"/>
      <c r="G4" s="282"/>
      <c r="H4" s="282"/>
      <c r="I4" s="282"/>
      <c r="J4" s="282"/>
      <c r="K4" s="282"/>
      <c r="L4" s="282"/>
      <c r="M4" s="282"/>
      <c r="N4" s="282"/>
      <c r="O4" s="282"/>
      <c r="P4" s="282"/>
      <c r="Q4" s="282"/>
      <c r="R4" s="282"/>
      <c r="S4" s="287"/>
    </row>
    <row r="5" spans="2:26" ht="30.2" customHeight="1" x14ac:dyDescent="0.25">
      <c r="B5" s="13" t="s">
        <v>22</v>
      </c>
      <c r="C5" s="281" t="s">
        <v>91</v>
      </c>
      <c r="D5" s="282"/>
      <c r="E5" s="282"/>
      <c r="F5" s="282"/>
      <c r="G5" s="282"/>
      <c r="H5" s="282"/>
      <c r="I5" s="282"/>
      <c r="J5" s="283"/>
      <c r="K5" s="277" t="s">
        <v>36</v>
      </c>
      <c r="L5" s="277"/>
      <c r="M5" s="238" t="str">
        <f>VLOOKUP(C5,'Listas desplegables'!D3:G46,2,0)</f>
        <v xml:space="preserve">Administración Sistema Nacional de Propiedad Industrial </v>
      </c>
      <c r="N5" s="238"/>
      <c r="O5" s="238"/>
      <c r="P5" s="238"/>
      <c r="Q5" s="238"/>
      <c r="R5" s="238"/>
      <c r="S5" s="239"/>
    </row>
    <row r="6" spans="2:26" ht="36.75" customHeight="1" x14ac:dyDescent="0.2">
      <c r="B6" s="13" t="s">
        <v>38</v>
      </c>
      <c r="C6" s="238" t="str">
        <f>VLOOKUP(C5,'Listas desplegables'!D3:G46,4,0)</f>
        <v>Director de Nuevas Creaciones</v>
      </c>
      <c r="D6" s="238"/>
      <c r="E6" s="238"/>
      <c r="F6" s="238"/>
      <c r="G6" s="238"/>
      <c r="H6" s="238"/>
      <c r="I6" s="238"/>
      <c r="J6" s="238"/>
      <c r="K6" s="237" t="s">
        <v>39</v>
      </c>
      <c r="L6" s="237"/>
      <c r="M6" s="238" t="s">
        <v>121</v>
      </c>
      <c r="N6" s="238"/>
      <c r="O6" s="238"/>
      <c r="P6" s="238"/>
      <c r="Q6" s="238"/>
      <c r="R6" s="238"/>
      <c r="S6" s="239"/>
      <c r="T6" s="298"/>
      <c r="U6" s="238"/>
      <c r="V6" s="238"/>
      <c r="W6" s="238"/>
      <c r="X6" s="238"/>
      <c r="Y6" s="238"/>
      <c r="Z6" s="239"/>
    </row>
    <row r="7" spans="2:26" ht="15.75" customHeight="1" x14ac:dyDescent="0.25">
      <c r="B7" s="240"/>
      <c r="C7" s="241"/>
      <c r="D7" s="241"/>
      <c r="E7" s="241"/>
      <c r="F7" s="241"/>
      <c r="G7" s="241"/>
      <c r="H7" s="241"/>
      <c r="I7" s="241"/>
      <c r="J7" s="241"/>
      <c r="K7" s="241"/>
      <c r="L7" s="241"/>
      <c r="M7" s="241"/>
      <c r="N7" s="241"/>
      <c r="O7" s="241"/>
      <c r="P7" s="241"/>
      <c r="Q7" s="241"/>
      <c r="R7" s="241"/>
      <c r="S7" s="242"/>
    </row>
    <row r="8" spans="2:26" ht="30.75" customHeight="1" x14ac:dyDescent="0.25">
      <c r="B8" s="13" t="s">
        <v>23</v>
      </c>
      <c r="C8" s="288" t="str">
        <f>Caracterización!W8</f>
        <v>Nivel de Satisfacción de los Usuarios Frente a los Trámites de la Dirección de Nuevas Creaciones</v>
      </c>
      <c r="D8" s="288"/>
      <c r="E8" s="288"/>
      <c r="F8" s="288"/>
      <c r="G8" s="288"/>
      <c r="H8" s="288"/>
      <c r="I8" s="288"/>
      <c r="J8" s="288"/>
      <c r="K8" s="237" t="s">
        <v>40</v>
      </c>
      <c r="L8" s="237"/>
      <c r="M8" s="299" t="str">
        <f>Caracterización!U8</f>
        <v>Efectividad</v>
      </c>
      <c r="N8" s="299"/>
      <c r="O8" s="237" t="s">
        <v>43</v>
      </c>
      <c r="P8" s="237"/>
      <c r="Q8" s="289" t="s">
        <v>209</v>
      </c>
      <c r="R8" s="289"/>
      <c r="S8" s="290"/>
    </row>
    <row r="9" spans="2:26" ht="71.25" customHeight="1" x14ac:dyDescent="0.25">
      <c r="B9" s="13" t="s">
        <v>24</v>
      </c>
      <c r="C9" s="259" t="s">
        <v>343</v>
      </c>
      <c r="D9" s="260"/>
      <c r="E9" s="260"/>
      <c r="F9" s="260"/>
      <c r="G9" s="260"/>
      <c r="H9" s="260"/>
      <c r="I9" s="260"/>
      <c r="J9" s="260"/>
      <c r="K9" s="260"/>
      <c r="L9" s="260"/>
      <c r="M9" s="260"/>
      <c r="N9" s="260"/>
      <c r="O9" s="260"/>
      <c r="P9" s="260"/>
      <c r="Q9" s="260"/>
      <c r="R9" s="260"/>
      <c r="S9" s="261"/>
      <c r="U9" s="30"/>
    </row>
    <row r="10" spans="2:26" ht="128.25" customHeight="1" x14ac:dyDescent="0.25">
      <c r="B10" s="13" t="s">
        <v>41</v>
      </c>
      <c r="C10" s="302" t="s">
        <v>317</v>
      </c>
      <c r="D10" s="262"/>
      <c r="E10" s="262"/>
      <c r="F10" s="262"/>
      <c r="G10" s="262"/>
      <c r="H10" s="262"/>
      <c r="I10" s="262"/>
      <c r="J10" s="262"/>
      <c r="K10" s="262"/>
      <c r="L10" s="262"/>
      <c r="M10" s="262"/>
      <c r="N10" s="262"/>
      <c r="O10" s="262"/>
      <c r="P10" s="262"/>
      <c r="Q10" s="262"/>
      <c r="R10" s="262"/>
      <c r="S10" s="263"/>
    </row>
    <row r="11" spans="2:26" ht="61.5" customHeight="1" x14ac:dyDescent="0.25">
      <c r="B11" s="40" t="s">
        <v>166</v>
      </c>
      <c r="C11" s="291" t="str">
        <f>Caracterización!P7</f>
        <v>Recibir, tramitar y decidir sobre las solicitudes de nuevas creaciones con el propósito de conceder o no del derecho de patente o registro al usuario interesado.Lo anterior, conforme a las disposiciones de la Decisión 486 de 2000 de la Comunidad Andina y  las normas complementarias,en beneficio de los usuarios externos que pretenden obtener un derecho de exclusividad sobre sus invenciones o diseños industriales</v>
      </c>
      <c r="D11" s="291"/>
      <c r="E11" s="291"/>
      <c r="F11" s="291"/>
      <c r="G11" s="291"/>
      <c r="H11" s="291"/>
      <c r="I11" s="291"/>
      <c r="J11" s="291"/>
      <c r="K11" s="291"/>
      <c r="L11" s="291"/>
      <c r="M11" s="291"/>
      <c r="N11" s="291"/>
      <c r="O11" s="291"/>
      <c r="P11" s="291"/>
      <c r="Q11" s="291"/>
      <c r="R11" s="291"/>
      <c r="S11" s="292"/>
      <c r="T11" s="235"/>
      <c r="U11" s="236"/>
      <c r="V11" s="236"/>
      <c r="W11" s="236"/>
      <c r="X11" s="110"/>
    </row>
    <row r="12" spans="2:26" ht="14.25" customHeight="1" x14ac:dyDescent="0.25">
      <c r="B12" s="264"/>
      <c r="C12" s="265"/>
      <c r="D12" s="265"/>
      <c r="E12" s="265"/>
      <c r="F12" s="265"/>
      <c r="G12" s="265"/>
      <c r="H12" s="265"/>
      <c r="I12" s="265"/>
      <c r="J12" s="265"/>
      <c r="K12" s="265"/>
      <c r="L12" s="265"/>
      <c r="M12" s="265"/>
      <c r="N12" s="265"/>
      <c r="O12" s="265"/>
      <c r="P12" s="265"/>
      <c r="Q12" s="265"/>
      <c r="R12" s="265"/>
      <c r="S12" s="266"/>
    </row>
    <row r="13" spans="2:26" s="6" customFormat="1" ht="30.2" customHeight="1" x14ac:dyDescent="0.25">
      <c r="B13" s="39" t="s">
        <v>25</v>
      </c>
      <c r="C13" s="142" t="s">
        <v>165</v>
      </c>
      <c r="D13" s="144"/>
      <c r="E13" s="142" t="s">
        <v>42</v>
      </c>
      <c r="F13" s="143"/>
      <c r="G13" s="143"/>
      <c r="H13" s="144"/>
      <c r="I13" s="277" t="s">
        <v>26</v>
      </c>
      <c r="J13" s="277"/>
      <c r="K13" s="277"/>
      <c r="L13" s="277"/>
      <c r="M13" s="277"/>
      <c r="N13" s="277" t="s">
        <v>27</v>
      </c>
      <c r="O13" s="277"/>
      <c r="P13" s="277"/>
      <c r="Q13" s="277"/>
      <c r="R13" s="296"/>
      <c r="S13" s="267"/>
      <c r="U13"/>
      <c r="V13"/>
      <c r="W13"/>
      <c r="X13"/>
      <c r="Y13"/>
    </row>
    <row r="14" spans="2:26" ht="71.45" customHeight="1" x14ac:dyDescent="0.25">
      <c r="B14" s="74" t="s">
        <v>352</v>
      </c>
      <c r="C14" s="300" t="s">
        <v>350</v>
      </c>
      <c r="D14" s="301"/>
      <c r="E14" s="112" t="s">
        <v>336</v>
      </c>
      <c r="F14" s="114"/>
      <c r="G14" s="114"/>
      <c r="H14" s="113"/>
      <c r="I14" s="271" t="s">
        <v>233</v>
      </c>
      <c r="J14" s="271"/>
      <c r="K14" s="271"/>
      <c r="L14" s="271"/>
      <c r="M14" s="271"/>
      <c r="N14" s="271" t="s">
        <v>337</v>
      </c>
      <c r="O14" s="271"/>
      <c r="P14" s="271"/>
      <c r="Q14" s="271"/>
      <c r="R14" s="272"/>
      <c r="S14" s="267"/>
    </row>
    <row r="15" spans="2:26" x14ac:dyDescent="0.25">
      <c r="B15" s="293"/>
      <c r="C15" s="294"/>
      <c r="D15" s="294"/>
      <c r="E15" s="294"/>
      <c r="F15" s="294"/>
      <c r="G15" s="294"/>
      <c r="H15" s="294"/>
      <c r="I15" s="294"/>
      <c r="J15" s="294"/>
      <c r="K15" s="294"/>
      <c r="L15" s="294"/>
      <c r="M15" s="294"/>
      <c r="N15" s="294"/>
      <c r="O15" s="294"/>
      <c r="P15" s="294"/>
      <c r="Q15" s="294"/>
      <c r="R15" s="294"/>
      <c r="S15" s="295"/>
    </row>
    <row r="16" spans="2:26" ht="18" x14ac:dyDescent="0.25">
      <c r="B16" s="15"/>
      <c r="C16" s="7"/>
      <c r="D16" s="7"/>
      <c r="E16" s="7"/>
      <c r="F16" s="7"/>
      <c r="G16" s="7"/>
      <c r="H16" s="7"/>
      <c r="I16" s="7"/>
      <c r="J16" s="7"/>
      <c r="K16" s="7"/>
      <c r="L16" s="7"/>
      <c r="M16" s="7"/>
      <c r="N16" s="7"/>
      <c r="O16" s="7"/>
      <c r="P16" s="7"/>
      <c r="Q16" s="7"/>
      <c r="R16" s="8"/>
      <c r="S16" s="14"/>
    </row>
    <row r="17" spans="2:19" ht="18" x14ac:dyDescent="0.25">
      <c r="B17" s="19" t="s">
        <v>28</v>
      </c>
      <c r="C17" s="9" t="s">
        <v>29</v>
      </c>
      <c r="D17" s="57"/>
      <c r="E17" s="9"/>
      <c r="F17" s="9" t="s">
        <v>30</v>
      </c>
      <c r="G17" s="57"/>
      <c r="H17" s="9"/>
      <c r="I17" s="9" t="s">
        <v>31</v>
      </c>
      <c r="J17" s="9"/>
      <c r="K17" s="57"/>
      <c r="L17" s="9"/>
      <c r="M17" s="9" t="s">
        <v>32</v>
      </c>
      <c r="N17" s="57"/>
      <c r="O17" s="9"/>
      <c r="P17" s="9" t="s">
        <v>248</v>
      </c>
      <c r="Q17" s="57" t="s">
        <v>242</v>
      </c>
      <c r="R17" s="10"/>
      <c r="S17" s="14"/>
    </row>
    <row r="18" spans="2:19" ht="18" x14ac:dyDescent="0.25">
      <c r="B18" s="16"/>
      <c r="C18" s="11"/>
      <c r="D18" s="11"/>
      <c r="E18" s="11"/>
      <c r="F18" s="11"/>
      <c r="G18" s="11"/>
      <c r="H18" s="11"/>
      <c r="I18" s="11"/>
      <c r="J18" s="11"/>
      <c r="K18" s="11"/>
      <c r="L18" s="11"/>
      <c r="M18" s="11"/>
      <c r="N18" s="11"/>
      <c r="O18" s="11"/>
      <c r="P18" s="11"/>
      <c r="Q18" s="11"/>
      <c r="R18" s="12"/>
      <c r="S18" s="14"/>
    </row>
    <row r="19" spans="2:19" ht="15.75" x14ac:dyDescent="0.25">
      <c r="B19" s="17"/>
      <c r="C19" s="5"/>
      <c r="D19" s="5"/>
      <c r="E19" s="5"/>
      <c r="F19" s="5"/>
      <c r="G19" s="5"/>
      <c r="H19" s="5"/>
      <c r="I19" s="5"/>
      <c r="J19" s="5"/>
      <c r="K19" s="5"/>
      <c r="L19" s="5"/>
      <c r="M19" s="5"/>
      <c r="N19" s="5"/>
      <c r="O19" s="5"/>
      <c r="P19" s="5"/>
      <c r="Q19" s="5"/>
      <c r="R19" s="5"/>
      <c r="S19" s="14"/>
    </row>
    <row r="20" spans="2:19" ht="18" x14ac:dyDescent="0.25">
      <c r="B20" s="252" t="s">
        <v>33</v>
      </c>
      <c r="C20" s="253" t="s">
        <v>210</v>
      </c>
      <c r="D20" s="254"/>
      <c r="E20" s="254"/>
      <c r="F20" s="254"/>
      <c r="G20" s="255"/>
      <c r="H20" s="44"/>
      <c r="I20" s="256" t="s">
        <v>211</v>
      </c>
      <c r="J20" s="256"/>
      <c r="K20" s="256"/>
      <c r="L20" s="256"/>
      <c r="M20" s="257"/>
      <c r="N20" s="253" t="s">
        <v>212</v>
      </c>
      <c r="O20" s="254"/>
      <c r="P20" s="254"/>
      <c r="Q20" s="254"/>
      <c r="R20" s="258"/>
      <c r="S20" s="14"/>
    </row>
    <row r="21" spans="2:19" ht="18" x14ac:dyDescent="0.25">
      <c r="B21" s="252"/>
      <c r="C21" s="253" t="s">
        <v>258</v>
      </c>
      <c r="D21" s="254"/>
      <c r="E21" s="254"/>
      <c r="F21" s="254"/>
      <c r="G21" s="255"/>
      <c r="H21" s="253"/>
      <c r="I21" s="254"/>
      <c r="J21" s="254"/>
      <c r="K21" s="254"/>
      <c r="L21" s="254"/>
      <c r="M21" s="255"/>
      <c r="N21" s="253"/>
      <c r="O21" s="254"/>
      <c r="P21" s="254"/>
      <c r="Q21" s="254"/>
      <c r="R21" s="258"/>
      <c r="S21" s="14"/>
    </row>
    <row r="22" spans="2:19" ht="15.75" x14ac:dyDescent="0.25">
      <c r="B22" s="17"/>
      <c r="C22" s="5"/>
      <c r="D22" s="5"/>
      <c r="E22" s="5"/>
      <c r="F22" s="5"/>
      <c r="G22" s="5"/>
      <c r="H22" s="5"/>
      <c r="I22" s="5"/>
      <c r="J22" s="5"/>
      <c r="K22" s="5"/>
      <c r="L22" s="5"/>
      <c r="M22" s="5"/>
      <c r="N22" s="5"/>
      <c r="O22" s="5"/>
      <c r="P22" s="5"/>
      <c r="Q22" s="5"/>
      <c r="R22" s="5"/>
      <c r="S22" s="14"/>
    </row>
    <row r="23" spans="2:19" ht="49.7" customHeight="1" thickBot="1" x14ac:dyDescent="0.3">
      <c r="B23" s="49" t="s">
        <v>34</v>
      </c>
      <c r="C23" s="306">
        <v>0.95</v>
      </c>
      <c r="D23" s="307"/>
      <c r="E23" s="243" t="s">
        <v>35</v>
      </c>
      <c r="F23" s="244"/>
      <c r="G23" s="245"/>
      <c r="H23" s="303">
        <v>0.94599999999999995</v>
      </c>
      <c r="I23" s="304"/>
      <c r="J23" s="305"/>
      <c r="K23" s="243" t="s">
        <v>234</v>
      </c>
      <c r="L23" s="244"/>
      <c r="M23" s="244"/>
      <c r="N23" s="245"/>
      <c r="O23" s="248" t="s">
        <v>344</v>
      </c>
      <c r="P23" s="249"/>
      <c r="Q23" s="249"/>
      <c r="R23" s="250"/>
      <c r="S23" s="18"/>
    </row>
    <row r="24" spans="2:19" customFormat="1" ht="60" customHeight="1" x14ac:dyDescent="0.25">
      <c r="B24" s="297"/>
      <c r="C24" s="297"/>
      <c r="D24" s="297"/>
      <c r="I24" s="109"/>
    </row>
    <row r="25" spans="2:19" customForma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sheetData>
  <mergeCells count="46">
    <mergeCell ref="B15:S15"/>
    <mergeCell ref="B20:B21"/>
    <mergeCell ref="C20:G20"/>
    <mergeCell ref="I20:M20"/>
    <mergeCell ref="N20:R20"/>
    <mergeCell ref="E23:G23"/>
    <mergeCell ref="H23:J23"/>
    <mergeCell ref="K23:N23"/>
    <mergeCell ref="C21:G21"/>
    <mergeCell ref="H21:M21"/>
    <mergeCell ref="N21:R21"/>
    <mergeCell ref="C23:D23"/>
    <mergeCell ref="O23:R23"/>
    <mergeCell ref="B1:C1"/>
    <mergeCell ref="D1:S1"/>
    <mergeCell ref="B2:S2"/>
    <mergeCell ref="B3:S3"/>
    <mergeCell ref="C4:S4"/>
    <mergeCell ref="C9:S9"/>
    <mergeCell ref="C10:S10"/>
    <mergeCell ref="C11:S11"/>
    <mergeCell ref="B12:S12"/>
    <mergeCell ref="C13:D13"/>
    <mergeCell ref="E13:H13"/>
    <mergeCell ref="I13:M13"/>
    <mergeCell ref="N13:R13"/>
    <mergeCell ref="S13:S14"/>
    <mergeCell ref="N14:R14"/>
    <mergeCell ref="I14:M14"/>
    <mergeCell ref="E14:H14"/>
    <mergeCell ref="M6:S6"/>
    <mergeCell ref="B24:D24"/>
    <mergeCell ref="T11:W11"/>
    <mergeCell ref="C5:J5"/>
    <mergeCell ref="K5:L5"/>
    <mergeCell ref="M5:S5"/>
    <mergeCell ref="C6:J6"/>
    <mergeCell ref="K6:L6"/>
    <mergeCell ref="T6:Z6"/>
    <mergeCell ref="B7:S7"/>
    <mergeCell ref="C8:J8"/>
    <mergeCell ref="K8:L8"/>
    <mergeCell ref="M8:N8"/>
    <mergeCell ref="O8:P8"/>
    <mergeCell ref="Q8:S8"/>
    <mergeCell ref="C14:D14"/>
  </mergeCells>
  <dataValidations count="21">
    <dataValidation allowBlank="1" showInputMessage="1" showErrorMessage="1" prompt="Si existe linea base, por favor indique en esta casilla desde que fuente de información  se tomarón los datos" sqref="K23:N23" xr:uid="{00000000-0002-0000-0200-000000000000}"/>
    <dataValidation allowBlank="1" showInputMessage="1" showErrorMessage="1" prompt="En caso de contar con información previa de la medición, establezca cul es la linea de partida para la medición de su indicador" sqref="E23:G23" xr:uid="{00000000-0002-0000-0200-000001000000}"/>
    <dataValidation allowBlank="1" showInputMessage="1" showErrorMessage="1" prompt="Defina la meta del indicador, teniendo en cuenta la tendencia establecida" sqref="B23" xr:uid="{00000000-0002-0000-0200-000002000000}"/>
    <dataValidation allowBlank="1" showInputMessage="1" showErrorMessage="1" prompt="Seleccione con una &quot;X&quot; la tendencia que debe tener el resultado del indicador" sqref="B20:B21" xr:uid="{00000000-0002-0000-0200-000003000000}"/>
    <dataValidation allowBlank="1" showInputMessage="1" showErrorMessage="1" prompt="Seleccione la periodicidad con la que se va a medir el indicador. Solo pueed seleccionar una." sqref="B17" xr:uid="{00000000-0002-0000-0200-000004000000}"/>
    <dataValidation allowBlank="1" showInputMessage="1" showErrorMessage="1" prompt="Aclara de donde tomará la información para el cálculo del indicador" sqref="N13:R13" xr:uid="{00000000-0002-0000-0200-000005000000}"/>
    <dataValidation allowBlank="1" showInputMessage="1" showErrorMessage="1" prompt="Seleccione de la lista desplegable la unidad de medida de cada una de sus variables." sqref="I13:M13" xr:uid="{00000000-0002-0000-0200-000006000000}"/>
    <dataValidation allowBlank="1" showInputMessage="1" showErrorMessage="1" prompt="Describa brevemente la variable definida" sqref="E13:H13" xr:uid="{00000000-0002-0000-0200-000007000000}"/>
    <dataValidation allowBlank="1" showInputMessage="1" showErrorMessage="1" prompt="En cada casilla defina el nombre de las variables de su indicador" sqref="C13:D13" xr:uid="{00000000-0002-0000-0200-000008000000}"/>
    <dataValidation allowBlank="1" showInputMessage="1" showErrorMessage="1" prompt="Defina la relación mátematica que se constituirá como la fórmula de su indicador" sqref="B13" xr:uid="{00000000-0002-0000-0200-000009000000}"/>
    <dataValidation allowBlank="1" showInputMessage="1" showErrorMessage="1" prompt="Se cargará automaticamente el objetivo del proceso que definió en la caracterización." sqref="B11" xr:uid="{00000000-0002-0000-0200-00000A000000}"/>
    <dataValidation allowBlank="1" showInputMessage="1" showErrorMessage="1" prompt="Amplie el objetivo del indicador, contestando preguntas como  ¿qué?, ¿para qué?, ¿cómo?" sqref="B10" xr:uid="{00000000-0002-0000-0200-00000B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200-00000C000000}"/>
    <dataValidation allowBlank="1" showInputMessage="1" showErrorMessage="1" prompt="Elija de la lista desplegable si el indicador es acumulado (cuando trae información previa a esta medición) o no acumulado (cuando inicia la medición en este periodo)." sqref="O8:P8" xr:uid="{00000000-0002-0000-0200-00000D000000}"/>
    <dataValidation allowBlank="1" showInputMessage="1" showErrorMessage="1" prompt="Se cargará automáticamente el tipo de indicador que definió en la caracterización." sqref="K8:L8" xr:uid="{00000000-0002-0000-0200-00000E000000}"/>
    <dataValidation allowBlank="1" showInputMessage="1" showErrorMessage="1" prompt="Se cargará automaticamente el líder del proceso seleccionado. Por favor válidelo y retroalimente al enlace de la OAP." sqref="B6" xr:uid="{00000000-0002-0000-0200-00000F000000}"/>
    <dataValidation allowBlank="1" showInputMessage="1" showErrorMessage="1" prompt="Se cargará automaticamente el nombre del indicador que definió en la caracterización" sqref="B8" xr:uid="{00000000-0002-0000-0200-000010000000}"/>
    <dataValidation allowBlank="1" showInputMessage="1" showErrorMessage="1" prompt="Ingrese el nombre y el cargo de la persona responsable de la medición del indicador._x000a_Ej: Juan Perez - Profesional Univeristario " sqref="K6:L6" xr:uid="{00000000-0002-0000-0200-000011000000}"/>
    <dataValidation allowBlank="1" showInputMessage="1" showErrorMessage="1" prompt="Se cargará automáticamente el macroproceso al cual pertenece el macroproceso" sqref="K5:L5" xr:uid="{00000000-0002-0000-0200-000012000000}"/>
    <dataValidation allowBlank="1" showInputMessage="1" showErrorMessage="1" prompt="Seleccione de la lista desplegable el nombre del proceso" sqref="B5" xr:uid="{00000000-0002-0000-0200-000013000000}"/>
    <dataValidation allowBlank="1" showInputMessage="1" showErrorMessage="1" promptTitle="Dependencia" prompt="Seleccione de la lista desplegable la dependencia responsable del proceso" sqref="B4" xr:uid="{00000000-0002-0000-02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15000000}">
          <x14:formula1>
            <xm:f>'Listas desplegables'!$D$3:$D$47</xm:f>
          </x14:formula1>
          <xm:sqref>C5:J5</xm:sqref>
        </x14:dataValidation>
        <x14:dataValidation type="list" allowBlank="1" showInputMessage="1" showErrorMessage="1" xr:uid="{00000000-0002-0000-0200-000016000000}">
          <x14:formula1>
            <xm:f>'Listas desplegables'!$O$2:$O$3</xm:f>
          </x14:formula1>
          <xm:sqref>Q8:S8</xm:sqref>
        </x14:dataValidation>
        <x14:dataValidation type="list" allowBlank="1" showInputMessage="1" showErrorMessage="1" xr:uid="{00000000-0002-0000-0200-000017000000}">
          <x14:formula1>
            <xm:f>'Listas desplegables'!$L$2:$L$42</xm:f>
          </x14:formula1>
          <xm:sqref>C4:S4</xm:sqref>
        </x14:dataValidation>
        <x14:dataValidation type="list" allowBlank="1" showInputMessage="1" showErrorMessage="1" xr:uid="{00000000-0002-0000-0200-000018000000}">
          <x14:formula1>
            <xm:f>'Listas desplegables'!$O$19:$O$20</xm:f>
          </x14:formula1>
          <xm:sqref>I14:M14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pageSetUpPr fitToPage="1"/>
  </sheetPr>
  <dimension ref="B1:Z54"/>
  <sheetViews>
    <sheetView showGridLines="0" zoomScale="60" zoomScaleNormal="60" zoomScaleSheetLayoutView="80" workbookViewId="0">
      <selection activeCell="D1" sqref="D1:S1"/>
    </sheetView>
  </sheetViews>
  <sheetFormatPr baseColWidth="10" defaultColWidth="11.42578125" defaultRowHeight="15" x14ac:dyDescent="0.25"/>
  <cols>
    <col min="1" max="1" width="4" style="4" customWidth="1"/>
    <col min="2" max="2" width="33.85546875" style="4" customWidth="1"/>
    <col min="3" max="3" width="22.85546875" style="4" customWidth="1"/>
    <col min="4" max="4" width="7.5703125" style="4" customWidth="1"/>
    <col min="5" max="5" width="10" style="4" customWidth="1"/>
    <col min="6" max="6" width="12.42578125" style="4" customWidth="1"/>
    <col min="7" max="7" width="7.85546875" style="4" customWidth="1"/>
    <col min="8" max="8" width="4.140625" style="4" customWidth="1"/>
    <col min="9" max="9" width="13.85546875" style="4" customWidth="1"/>
    <col min="10" max="10" width="3.5703125" style="4" customWidth="1"/>
    <col min="11" max="11" width="9.42578125" style="4" customWidth="1"/>
    <col min="12" max="12" width="11" style="4" customWidth="1"/>
    <col min="13" max="13" width="13" style="4" customWidth="1"/>
    <col min="14" max="14" width="10.140625" style="4" customWidth="1"/>
    <col min="15" max="15" width="13.5703125" style="4" customWidth="1"/>
    <col min="16" max="17" width="12.5703125" style="4" customWidth="1"/>
    <col min="18" max="18" width="11.5703125" style="4" customWidth="1"/>
    <col min="19" max="20" width="4.42578125" style="4" customWidth="1"/>
    <col min="21" max="21" width="100.42578125" customWidth="1"/>
    <col min="22" max="22" width="11.42578125" customWidth="1"/>
    <col min="23" max="23" width="17.5703125" customWidth="1"/>
    <col min="24" max="24" width="16.5703125" customWidth="1"/>
    <col min="25" max="25" width="11" customWidth="1"/>
    <col min="26" max="16384" width="11.42578125" style="4"/>
  </cols>
  <sheetData>
    <row r="1" spans="2:26" ht="86.25" customHeight="1" x14ac:dyDescent="0.25">
      <c r="B1" s="273"/>
      <c r="C1" s="274"/>
      <c r="D1" s="275" t="s">
        <v>21</v>
      </c>
      <c r="E1" s="275"/>
      <c r="F1" s="275"/>
      <c r="G1" s="275"/>
      <c r="H1" s="275"/>
      <c r="I1" s="275"/>
      <c r="J1" s="275"/>
      <c r="K1" s="275"/>
      <c r="L1" s="275"/>
      <c r="M1" s="275"/>
      <c r="N1" s="275"/>
      <c r="O1" s="275"/>
      <c r="P1" s="275"/>
      <c r="Q1" s="275"/>
      <c r="R1" s="275"/>
      <c r="S1" s="276"/>
    </row>
    <row r="2" spans="2:26" ht="17.45" customHeight="1" x14ac:dyDescent="0.25">
      <c r="B2" s="278"/>
      <c r="C2" s="279"/>
      <c r="D2" s="279"/>
      <c r="E2" s="279"/>
      <c r="F2" s="279"/>
      <c r="G2" s="279"/>
      <c r="H2" s="279"/>
      <c r="I2" s="279"/>
      <c r="J2" s="279"/>
      <c r="K2" s="279"/>
      <c r="L2" s="279"/>
      <c r="M2" s="279"/>
      <c r="N2" s="279"/>
      <c r="O2" s="279"/>
      <c r="P2" s="279"/>
      <c r="Q2" s="279"/>
      <c r="R2" s="279"/>
      <c r="S2" s="280"/>
    </row>
    <row r="3" spans="2:26" ht="29.25" customHeight="1" x14ac:dyDescent="0.25">
      <c r="B3" s="284" t="s">
        <v>163</v>
      </c>
      <c r="C3" s="285"/>
      <c r="D3" s="285"/>
      <c r="E3" s="285"/>
      <c r="F3" s="285"/>
      <c r="G3" s="285"/>
      <c r="H3" s="285"/>
      <c r="I3" s="285"/>
      <c r="J3" s="285"/>
      <c r="K3" s="285"/>
      <c r="L3" s="285"/>
      <c r="M3" s="285"/>
      <c r="N3" s="285"/>
      <c r="O3" s="285"/>
      <c r="P3" s="285"/>
      <c r="Q3" s="285"/>
      <c r="R3" s="285"/>
      <c r="S3" s="286"/>
    </row>
    <row r="4" spans="2:26" ht="30.2" customHeight="1" x14ac:dyDescent="0.25">
      <c r="B4" s="13" t="s">
        <v>37</v>
      </c>
      <c r="C4" s="281" t="s">
        <v>197</v>
      </c>
      <c r="D4" s="282"/>
      <c r="E4" s="282"/>
      <c r="F4" s="282"/>
      <c r="G4" s="282"/>
      <c r="H4" s="282"/>
      <c r="I4" s="282"/>
      <c r="J4" s="282"/>
      <c r="K4" s="282"/>
      <c r="L4" s="282"/>
      <c r="M4" s="282"/>
      <c r="N4" s="282"/>
      <c r="O4" s="282"/>
      <c r="P4" s="282"/>
      <c r="Q4" s="282"/>
      <c r="R4" s="282"/>
      <c r="S4" s="287"/>
    </row>
    <row r="5" spans="2:26" ht="30.2" customHeight="1" x14ac:dyDescent="0.25">
      <c r="B5" s="13" t="s">
        <v>22</v>
      </c>
      <c r="C5" s="281" t="s">
        <v>91</v>
      </c>
      <c r="D5" s="282"/>
      <c r="E5" s="282"/>
      <c r="F5" s="282"/>
      <c r="G5" s="282"/>
      <c r="H5" s="282"/>
      <c r="I5" s="282"/>
      <c r="J5" s="283"/>
      <c r="K5" s="277" t="s">
        <v>36</v>
      </c>
      <c r="L5" s="277"/>
      <c r="M5" s="238" t="str">
        <f>VLOOKUP(C5,'Listas desplegables'!D3:G46,2,0)</f>
        <v xml:space="preserve">Administración Sistema Nacional de Propiedad Industrial </v>
      </c>
      <c r="N5" s="238"/>
      <c r="O5" s="238"/>
      <c r="P5" s="238"/>
      <c r="Q5" s="238"/>
      <c r="R5" s="238"/>
      <c r="S5" s="239"/>
    </row>
    <row r="6" spans="2:26" ht="36.75" customHeight="1" x14ac:dyDescent="0.2">
      <c r="B6" s="13" t="s">
        <v>38</v>
      </c>
      <c r="C6" s="238" t="str">
        <f>VLOOKUP(C5,'Listas desplegables'!D3:G46,4,0)</f>
        <v>Director de Nuevas Creaciones</v>
      </c>
      <c r="D6" s="238"/>
      <c r="E6" s="238"/>
      <c r="F6" s="238"/>
      <c r="G6" s="238"/>
      <c r="H6" s="238"/>
      <c r="I6" s="238"/>
      <c r="J6" s="238"/>
      <c r="K6" s="237" t="s">
        <v>39</v>
      </c>
      <c r="L6" s="237"/>
      <c r="M6" s="238" t="s">
        <v>121</v>
      </c>
      <c r="N6" s="238"/>
      <c r="O6" s="238"/>
      <c r="P6" s="238"/>
      <c r="Q6" s="238"/>
      <c r="R6" s="238"/>
      <c r="S6" s="239"/>
      <c r="T6" s="298"/>
      <c r="U6" s="238"/>
      <c r="V6" s="238"/>
      <c r="W6" s="238"/>
      <c r="X6" s="238"/>
      <c r="Y6" s="238"/>
      <c r="Z6" s="239"/>
    </row>
    <row r="7" spans="2:26" ht="15.75" customHeight="1" x14ac:dyDescent="0.25">
      <c r="B7" s="240"/>
      <c r="C7" s="241"/>
      <c r="D7" s="241"/>
      <c r="E7" s="241"/>
      <c r="F7" s="241"/>
      <c r="G7" s="241"/>
      <c r="H7" s="241"/>
      <c r="I7" s="241"/>
      <c r="J7" s="241"/>
      <c r="K7" s="241"/>
      <c r="L7" s="241"/>
      <c r="M7" s="241"/>
      <c r="N7" s="241"/>
      <c r="O7" s="241"/>
      <c r="P7" s="241"/>
      <c r="Q7" s="241"/>
      <c r="R7" s="241"/>
      <c r="S7" s="242"/>
    </row>
    <row r="8" spans="2:26" ht="30.75" customHeight="1" x14ac:dyDescent="0.25">
      <c r="B8" s="13" t="s">
        <v>23</v>
      </c>
      <c r="C8" s="271" t="str">
        <f>Caracterización!W9</f>
        <v>Solicitudes de Patentes de Invención Decididas al Interior de la Dirección de Nuevas Creaciones en un Tiempo Máximo de 36 Meses</v>
      </c>
      <c r="D8" s="271"/>
      <c r="E8" s="271"/>
      <c r="F8" s="271"/>
      <c r="G8" s="271"/>
      <c r="H8" s="271"/>
      <c r="I8" s="271"/>
      <c r="J8" s="271"/>
      <c r="K8" s="237" t="s">
        <v>40</v>
      </c>
      <c r="L8" s="237"/>
      <c r="M8" s="299" t="str">
        <f>Caracterización!U9</f>
        <v>Eficiencia</v>
      </c>
      <c r="N8" s="299"/>
      <c r="O8" s="237" t="s">
        <v>43</v>
      </c>
      <c r="P8" s="237"/>
      <c r="Q8" s="289" t="s">
        <v>208</v>
      </c>
      <c r="R8" s="289"/>
      <c r="S8" s="290"/>
    </row>
    <row r="9" spans="2:26" ht="48.6" customHeight="1" x14ac:dyDescent="0.25">
      <c r="B9" s="13" t="s">
        <v>24</v>
      </c>
      <c r="C9" s="302" t="s">
        <v>345</v>
      </c>
      <c r="D9" s="262"/>
      <c r="E9" s="262"/>
      <c r="F9" s="262"/>
      <c r="G9" s="262"/>
      <c r="H9" s="262"/>
      <c r="I9" s="262"/>
      <c r="J9" s="262"/>
      <c r="K9" s="262"/>
      <c r="L9" s="262"/>
      <c r="M9" s="262"/>
      <c r="N9" s="262"/>
      <c r="O9" s="262"/>
      <c r="P9" s="262"/>
      <c r="Q9" s="262"/>
      <c r="R9" s="262"/>
      <c r="S9" s="263"/>
      <c r="U9" s="30"/>
    </row>
    <row r="10" spans="2:26" ht="36.6" customHeight="1" x14ac:dyDescent="0.25">
      <c r="B10" s="13" t="s">
        <v>41</v>
      </c>
      <c r="C10" s="262" t="s">
        <v>339</v>
      </c>
      <c r="D10" s="262"/>
      <c r="E10" s="262"/>
      <c r="F10" s="262"/>
      <c r="G10" s="262"/>
      <c r="H10" s="262"/>
      <c r="I10" s="262"/>
      <c r="J10" s="262"/>
      <c r="K10" s="262"/>
      <c r="L10" s="262"/>
      <c r="M10" s="262"/>
      <c r="N10" s="262"/>
      <c r="O10" s="262"/>
      <c r="P10" s="262"/>
      <c r="Q10" s="262"/>
      <c r="R10" s="262"/>
      <c r="S10" s="263"/>
    </row>
    <row r="11" spans="2:26" ht="70.349999999999994" customHeight="1" x14ac:dyDescent="0.25">
      <c r="B11" s="40" t="s">
        <v>166</v>
      </c>
      <c r="C11" s="291" t="str">
        <f>Caracterización!P7</f>
        <v>Recibir, tramitar y decidir sobre las solicitudes de nuevas creaciones con el propósito de conceder o no del derecho de patente o registro al usuario interesado.Lo anterior, conforme a las disposiciones de la Decisión 486 de 2000 de la Comunidad Andina y  las normas complementarias,en beneficio de los usuarios externos que pretenden obtener un derecho de exclusividad sobre sus invenciones o diseños industriales</v>
      </c>
      <c r="D11" s="291"/>
      <c r="E11" s="291"/>
      <c r="F11" s="291"/>
      <c r="G11" s="291"/>
      <c r="H11" s="291"/>
      <c r="I11" s="291"/>
      <c r="J11" s="291"/>
      <c r="K11" s="291"/>
      <c r="L11" s="291"/>
      <c r="M11" s="291"/>
      <c r="N11" s="291"/>
      <c r="O11" s="291"/>
      <c r="P11" s="291"/>
      <c r="Q11" s="291"/>
      <c r="R11" s="291"/>
      <c r="S11" s="292"/>
      <c r="T11" s="235"/>
      <c r="U11" s="236"/>
      <c r="V11" s="236"/>
      <c r="W11" s="236"/>
      <c r="X11" s="110" t="s">
        <v>340</v>
      </c>
    </row>
    <row r="12" spans="2:26" ht="14.25" customHeight="1" x14ac:dyDescent="0.25">
      <c r="B12" s="264"/>
      <c r="C12" s="265"/>
      <c r="D12" s="265"/>
      <c r="E12" s="265"/>
      <c r="F12" s="265"/>
      <c r="G12" s="265"/>
      <c r="H12" s="265"/>
      <c r="I12" s="265"/>
      <c r="J12" s="265"/>
      <c r="K12" s="265"/>
      <c r="L12" s="265"/>
      <c r="M12" s="265"/>
      <c r="N12" s="265"/>
      <c r="O12" s="265"/>
      <c r="P12" s="265"/>
      <c r="Q12" s="265"/>
      <c r="R12" s="265"/>
      <c r="S12" s="266"/>
    </row>
    <row r="13" spans="2:26" s="6" customFormat="1" ht="30.2" customHeight="1" x14ac:dyDescent="0.25">
      <c r="B13" s="39" t="s">
        <v>25</v>
      </c>
      <c r="C13" s="142" t="s">
        <v>165</v>
      </c>
      <c r="D13" s="144"/>
      <c r="E13" s="142" t="s">
        <v>42</v>
      </c>
      <c r="F13" s="143"/>
      <c r="G13" s="143"/>
      <c r="H13" s="144"/>
      <c r="I13" s="277" t="s">
        <v>26</v>
      </c>
      <c r="J13" s="277"/>
      <c r="K13" s="277"/>
      <c r="L13" s="277"/>
      <c r="M13" s="277"/>
      <c r="N13" s="277" t="s">
        <v>27</v>
      </c>
      <c r="O13" s="277"/>
      <c r="P13" s="277"/>
      <c r="Q13" s="277"/>
      <c r="R13" s="296"/>
      <c r="S13" s="267"/>
      <c r="U13"/>
      <c r="V13"/>
      <c r="W13"/>
      <c r="X13"/>
      <c r="Y13"/>
    </row>
    <row r="14" spans="2:26" ht="121.35" customHeight="1" x14ac:dyDescent="0.25">
      <c r="B14" s="268" t="s">
        <v>334</v>
      </c>
      <c r="C14" s="271" t="s">
        <v>335</v>
      </c>
      <c r="D14" s="271"/>
      <c r="E14" s="271" t="s">
        <v>333</v>
      </c>
      <c r="F14" s="271"/>
      <c r="G14" s="271"/>
      <c r="H14" s="271"/>
      <c r="I14" s="270" t="s">
        <v>232</v>
      </c>
      <c r="J14" s="270"/>
      <c r="K14" s="270"/>
      <c r="L14" s="270"/>
      <c r="M14" s="270"/>
      <c r="N14" s="271" t="s">
        <v>315</v>
      </c>
      <c r="O14" s="271"/>
      <c r="P14" s="271"/>
      <c r="Q14" s="271"/>
      <c r="R14" s="272"/>
      <c r="S14" s="267"/>
    </row>
    <row r="15" spans="2:26" ht="123.75" customHeight="1" x14ac:dyDescent="0.25">
      <c r="B15" s="268"/>
      <c r="C15" s="271" t="s">
        <v>279</v>
      </c>
      <c r="D15" s="271"/>
      <c r="E15" s="271" t="s">
        <v>314</v>
      </c>
      <c r="F15" s="271"/>
      <c r="G15" s="271"/>
      <c r="H15" s="271"/>
      <c r="I15" s="270" t="s">
        <v>232</v>
      </c>
      <c r="J15" s="270"/>
      <c r="K15" s="270"/>
      <c r="L15" s="270"/>
      <c r="M15" s="270"/>
      <c r="N15" s="271" t="s">
        <v>315</v>
      </c>
      <c r="O15" s="271"/>
      <c r="P15" s="271"/>
      <c r="Q15" s="271"/>
      <c r="R15" s="272"/>
      <c r="S15" s="267"/>
    </row>
    <row r="16" spans="2:26"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5"/>
      <c r="C17" s="7"/>
      <c r="D17" s="7"/>
      <c r="E17" s="7"/>
      <c r="F17" s="7"/>
      <c r="G17" s="7"/>
      <c r="H17" s="7"/>
      <c r="I17" s="7"/>
      <c r="J17" s="7"/>
      <c r="K17" s="7"/>
      <c r="L17" s="7"/>
      <c r="M17" s="7"/>
      <c r="N17" s="7"/>
      <c r="O17" s="7"/>
      <c r="P17" s="7"/>
      <c r="Q17" s="7"/>
      <c r="R17" s="8"/>
      <c r="S17" s="14"/>
    </row>
    <row r="18" spans="2:19" ht="18" x14ac:dyDescent="0.25">
      <c r="B18" s="19" t="s">
        <v>28</v>
      </c>
      <c r="C18" s="9" t="s">
        <v>29</v>
      </c>
      <c r="D18" s="57" t="s">
        <v>258</v>
      </c>
      <c r="E18" s="9"/>
      <c r="F18" s="9" t="s">
        <v>30</v>
      </c>
      <c r="G18" s="57"/>
      <c r="H18" s="9"/>
      <c r="I18" s="9" t="s">
        <v>31</v>
      </c>
      <c r="J18" s="9"/>
      <c r="K18" s="57"/>
      <c r="L18" s="9"/>
      <c r="M18" s="9" t="s">
        <v>32</v>
      </c>
      <c r="N18" s="57"/>
      <c r="O18" s="9"/>
      <c r="P18" s="9" t="s">
        <v>248</v>
      </c>
      <c r="Q18" s="57"/>
      <c r="R18" s="10"/>
      <c r="S18" s="14"/>
    </row>
    <row r="19" spans="2:19" ht="18" x14ac:dyDescent="0.25">
      <c r="B19" s="16"/>
      <c r="C19" s="11"/>
      <c r="D19" s="11"/>
      <c r="E19" s="11"/>
      <c r="F19" s="11"/>
      <c r="G19" s="11"/>
      <c r="H19" s="11"/>
      <c r="I19" s="11"/>
      <c r="J19" s="11"/>
      <c r="K19" s="11"/>
      <c r="L19" s="11"/>
      <c r="M19" s="11"/>
      <c r="N19" s="11"/>
      <c r="O19" s="11"/>
      <c r="P19" s="11"/>
      <c r="Q19" s="11"/>
      <c r="R19" s="12"/>
      <c r="S19" s="14"/>
    </row>
    <row r="20" spans="2:19" ht="15.75" x14ac:dyDescent="0.25">
      <c r="B20" s="17"/>
      <c r="C20" s="5"/>
      <c r="D20" s="5"/>
      <c r="E20" s="5"/>
      <c r="F20" s="5"/>
      <c r="G20" s="5"/>
      <c r="H20" s="5"/>
      <c r="I20" s="5"/>
      <c r="J20" s="5"/>
      <c r="K20" s="5"/>
      <c r="L20" s="5"/>
      <c r="M20" s="5"/>
      <c r="N20" s="5"/>
      <c r="O20" s="5"/>
      <c r="P20" s="5"/>
      <c r="Q20" s="5"/>
      <c r="R20" s="5"/>
      <c r="S20" s="14"/>
    </row>
    <row r="21" spans="2:19" ht="18" x14ac:dyDescent="0.25">
      <c r="B21" s="252" t="s">
        <v>33</v>
      </c>
      <c r="C21" s="253" t="s">
        <v>210</v>
      </c>
      <c r="D21" s="254"/>
      <c r="E21" s="254"/>
      <c r="F21" s="254"/>
      <c r="G21" s="255"/>
      <c r="H21" s="44"/>
      <c r="I21" s="256" t="s">
        <v>211</v>
      </c>
      <c r="J21" s="256"/>
      <c r="K21" s="256"/>
      <c r="L21" s="256"/>
      <c r="M21" s="257"/>
      <c r="N21" s="253" t="s">
        <v>212</v>
      </c>
      <c r="O21" s="254"/>
      <c r="P21" s="254"/>
      <c r="Q21" s="254"/>
      <c r="R21" s="258"/>
      <c r="S21" s="14"/>
    </row>
    <row r="22" spans="2:19" ht="18" x14ac:dyDescent="0.25">
      <c r="B22" s="252"/>
      <c r="C22" s="253" t="s">
        <v>258</v>
      </c>
      <c r="D22" s="254"/>
      <c r="E22" s="254"/>
      <c r="F22" s="254"/>
      <c r="G22" s="255"/>
      <c r="H22" s="253"/>
      <c r="I22" s="254"/>
      <c r="J22" s="254"/>
      <c r="K22" s="254"/>
      <c r="L22" s="254"/>
      <c r="M22" s="255"/>
      <c r="N22" s="253"/>
      <c r="O22" s="254"/>
      <c r="P22" s="254"/>
      <c r="Q22" s="254"/>
      <c r="R22" s="258"/>
      <c r="S22" s="14"/>
    </row>
    <row r="23" spans="2:19" ht="15.75" x14ac:dyDescent="0.25">
      <c r="B23" s="17"/>
      <c r="C23" s="5"/>
      <c r="D23" s="5"/>
      <c r="E23" s="5"/>
      <c r="F23" s="111"/>
      <c r="G23" s="5"/>
      <c r="H23" s="5"/>
      <c r="I23" s="5"/>
      <c r="J23" s="5"/>
      <c r="K23" s="5"/>
      <c r="L23" s="5"/>
      <c r="M23" s="5"/>
      <c r="N23" s="5"/>
      <c r="O23" s="5"/>
      <c r="P23" s="5"/>
      <c r="Q23" s="5"/>
      <c r="R23" s="5"/>
      <c r="S23" s="14"/>
    </row>
    <row r="24" spans="2:19" ht="168" customHeight="1" thickBot="1" x14ac:dyDescent="0.3">
      <c r="B24" s="49" t="s">
        <v>34</v>
      </c>
      <c r="C24" s="306">
        <v>0.76</v>
      </c>
      <c r="D24" s="307"/>
      <c r="E24" s="243" t="s">
        <v>35</v>
      </c>
      <c r="F24" s="244"/>
      <c r="G24" s="245"/>
      <c r="H24" s="308">
        <v>0.755</v>
      </c>
      <c r="I24" s="309"/>
      <c r="J24" s="310"/>
      <c r="K24" s="243" t="s">
        <v>234</v>
      </c>
      <c r="L24" s="244"/>
      <c r="M24" s="244"/>
      <c r="N24" s="245"/>
      <c r="O24" s="248" t="s">
        <v>338</v>
      </c>
      <c r="P24" s="249"/>
      <c r="Q24" s="249"/>
      <c r="R24" s="250"/>
      <c r="S24" s="18"/>
    </row>
    <row r="25" spans="2:19" customFormat="1" ht="105" customHeight="1" x14ac:dyDescent="0.25">
      <c r="B25" s="297"/>
      <c r="C25" s="297"/>
      <c r="D25" s="297"/>
      <c r="I25" s="108"/>
    </row>
    <row r="26" spans="2:19" customFormat="1" x14ac:dyDescent="0.25">
      <c r="I26" s="4"/>
    </row>
    <row r="27" spans="2:19" customFormat="1" x14ac:dyDescent="0.25">
      <c r="I27" s="4"/>
    </row>
    <row r="28" spans="2:19" customFormat="1" x14ac:dyDescent="0.25"/>
    <row r="29" spans="2:19" customFormat="1" x14ac:dyDescent="0.25">
      <c r="I29" t="s">
        <v>348</v>
      </c>
    </row>
    <row r="30" spans="2:19" customFormat="1" x14ac:dyDescent="0.25">
      <c r="I30" t="s">
        <v>346</v>
      </c>
    </row>
    <row r="31" spans="2:19" customFormat="1" x14ac:dyDescent="0.25">
      <c r="I31" t="s">
        <v>347</v>
      </c>
    </row>
    <row r="32" spans="2:19" customFormat="1" x14ac:dyDescent="0.25">
      <c r="I32" s="4"/>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51">
    <mergeCell ref="B1:C1"/>
    <mergeCell ref="D1:S1"/>
    <mergeCell ref="B2:S2"/>
    <mergeCell ref="B3:S3"/>
    <mergeCell ref="C4:S4"/>
    <mergeCell ref="T11:W11"/>
    <mergeCell ref="M6:S6"/>
    <mergeCell ref="C5:J5"/>
    <mergeCell ref="K5:L5"/>
    <mergeCell ref="M5:S5"/>
    <mergeCell ref="C6:J6"/>
    <mergeCell ref="K6:L6"/>
    <mergeCell ref="T6:Z6"/>
    <mergeCell ref="B7:S7"/>
    <mergeCell ref="C8:J8"/>
    <mergeCell ref="K8:L8"/>
    <mergeCell ref="M8:N8"/>
    <mergeCell ref="O8:P8"/>
    <mergeCell ref="Q8:S8"/>
    <mergeCell ref="C9:S9"/>
    <mergeCell ref="C10:S10"/>
    <mergeCell ref="C11:S11"/>
    <mergeCell ref="B12:S12"/>
    <mergeCell ref="C13:D13"/>
    <mergeCell ref="E13:H13"/>
    <mergeCell ref="I13:M13"/>
    <mergeCell ref="N13:R13"/>
    <mergeCell ref="S13:S15"/>
    <mergeCell ref="B14:B15"/>
    <mergeCell ref="C14:D14"/>
    <mergeCell ref="E14:H14"/>
    <mergeCell ref="I15:M15"/>
    <mergeCell ref="N14:R14"/>
    <mergeCell ref="C15:D15"/>
    <mergeCell ref="E15:H15"/>
    <mergeCell ref="I14:M14"/>
    <mergeCell ref="B25:D25"/>
    <mergeCell ref="C24:D24"/>
    <mergeCell ref="E24:G24"/>
    <mergeCell ref="H24:J24"/>
    <mergeCell ref="K24:N24"/>
    <mergeCell ref="O24:R24"/>
    <mergeCell ref="N15:R15"/>
    <mergeCell ref="B21:B22"/>
    <mergeCell ref="C21:G21"/>
    <mergeCell ref="I21:M21"/>
    <mergeCell ref="N21:R21"/>
    <mergeCell ref="C22:G22"/>
    <mergeCell ref="H22:M22"/>
    <mergeCell ref="N22:R22"/>
    <mergeCell ref="B16:S16"/>
  </mergeCells>
  <dataValidations count="21">
    <dataValidation allowBlank="1" showInputMessage="1" showErrorMessage="1" promptTitle="Dependencia" prompt="Seleccione de la lista desplegable la dependencia responsable del proceso" sqref="B4" xr:uid="{00000000-0002-0000-0300-000000000000}"/>
    <dataValidation allowBlank="1" showInputMessage="1" showErrorMessage="1" prompt="Seleccione de la lista desplegable el nombre del proceso" sqref="B5" xr:uid="{00000000-0002-0000-0300-000001000000}"/>
    <dataValidation allowBlank="1" showInputMessage="1" showErrorMessage="1" prompt="Se cargará automáticamente el macroproceso al cual pertenece el macroproceso" sqref="K5:L5" xr:uid="{00000000-0002-0000-0300-000002000000}"/>
    <dataValidation allowBlank="1" showInputMessage="1" showErrorMessage="1" prompt="Ingrese el nombre y el cargo de la persona responsable de la medición del indicador._x000a_Ej: Juan Perez - Profesional Univeristario " sqref="K6:L6" xr:uid="{00000000-0002-0000-0300-000003000000}"/>
    <dataValidation allowBlank="1" showInputMessage="1" showErrorMessage="1" prompt="Se cargará automaticamente el nombre del indicador que definió en la caracterización" sqref="B8" xr:uid="{00000000-0002-0000-0300-000004000000}"/>
    <dataValidation allowBlank="1" showInputMessage="1" showErrorMessage="1" prompt="Se cargará automaticamente el líder del proceso seleccionado. Por favor válidelo y retroalimente al enlace de la OAP." sqref="B6" xr:uid="{00000000-0002-0000-0300-000005000000}"/>
    <dataValidation allowBlank="1" showInputMessage="1" showErrorMessage="1" prompt="Se cargará automáticamente el tipo de indicador que definió en la caracterización." sqref="K8:L8" xr:uid="{00000000-0002-0000-0300-000006000000}"/>
    <dataValidation allowBlank="1" showInputMessage="1" showErrorMessage="1" prompt="Elija de la lista desplegable si el indicador es acumulado (cuando trae información previa a esta medición) o no acumulado (cuando inicia la medición en este periodo)." sqref="O8:P8" xr:uid="{00000000-0002-0000-03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300-000008000000}"/>
    <dataValidation allowBlank="1" showInputMessage="1" showErrorMessage="1" prompt="Amplie el objetivo del indicador, contestando preguntas como  ¿qué?, ¿para qué?, ¿cómo?" sqref="B10" xr:uid="{00000000-0002-0000-0300-000009000000}"/>
    <dataValidation allowBlank="1" showInputMessage="1" showErrorMessage="1" prompt="Se cargará automaticamente el objetivo del proceso que definió en la caracterización." sqref="B11" xr:uid="{00000000-0002-0000-0300-00000A000000}"/>
    <dataValidation allowBlank="1" showInputMessage="1" showErrorMessage="1" prompt="Defina la relación mátematica que se constituirá como la fórmula de su indicador" sqref="B13" xr:uid="{00000000-0002-0000-0300-00000B000000}"/>
    <dataValidation allowBlank="1" showInputMessage="1" showErrorMessage="1" prompt="En cada casilla defina el nombre de las variables de su indicador" sqref="C13:D13" xr:uid="{00000000-0002-0000-0300-00000C000000}"/>
    <dataValidation allowBlank="1" showInputMessage="1" showErrorMessage="1" prompt="Describa brevemente la variable definida" sqref="E13:H13" xr:uid="{00000000-0002-0000-0300-00000D000000}"/>
    <dataValidation allowBlank="1" showInputMessage="1" showErrorMessage="1" prompt="Seleccione de la lista desplegable la unidad de medida de cada una de sus variables." sqref="I13:M13" xr:uid="{00000000-0002-0000-0300-00000E000000}"/>
    <dataValidation allowBlank="1" showInputMessage="1" showErrorMessage="1" prompt="Aclara de donde tomará la información para el cálculo del indicador" sqref="N13:R13" xr:uid="{00000000-0002-0000-0300-00000F000000}"/>
    <dataValidation allowBlank="1" showInputMessage="1" showErrorMessage="1" prompt="Seleccione la periodicidad con la que se va a medir el indicador. Solo pueed seleccionar una." sqref="B18" xr:uid="{00000000-0002-0000-0300-000010000000}"/>
    <dataValidation allowBlank="1" showInputMessage="1" showErrorMessage="1" prompt="Seleccione con una &quot;X&quot; la tendencia que debe tener el resultado del indicador" sqref="B21:B22" xr:uid="{00000000-0002-0000-0300-000011000000}"/>
    <dataValidation allowBlank="1" showInputMessage="1" showErrorMessage="1" prompt="Defina la meta del indicador, teniendo en cuenta la tendencia establecida" sqref="B24" xr:uid="{00000000-0002-0000-0300-000012000000}"/>
    <dataValidation allowBlank="1" showInputMessage="1" showErrorMessage="1" prompt="En caso de contar con información previa de la medición, establezca cul es la linea de partida para la medición de su indicador" sqref="E24:G24" xr:uid="{00000000-0002-0000-0300-000013000000}"/>
    <dataValidation allowBlank="1" showInputMessage="1" showErrorMessage="1" prompt="Si existe linea base, por favor indique en esta casilla desde que fuente de información  se tomarón los datos" sqref="K24:N24" xr:uid="{00000000-0002-0000-0300-000014000000}"/>
  </dataValidations>
  <printOptions horizontalCentered="1"/>
  <pageMargins left="0.51181102362204722" right="0.51181102362204722" top="0.59055118110236227" bottom="0.59055118110236227" header="0.31496062992125984" footer="0.70866141732283472"/>
  <pageSetup scale="36"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15000000}">
          <x14:formula1>
            <xm:f>'Listas desplegables'!$L$2:$L$42</xm:f>
          </x14:formula1>
          <xm:sqref>C4:S4</xm:sqref>
        </x14:dataValidation>
        <x14:dataValidation type="list" allowBlank="1" showInputMessage="1" showErrorMessage="1" xr:uid="{00000000-0002-0000-0300-000016000000}">
          <x14:formula1>
            <xm:f>'Listas desplegables'!$O$2:$O$3</xm:f>
          </x14:formula1>
          <xm:sqref>Q8:S8</xm:sqref>
        </x14:dataValidation>
        <x14:dataValidation type="list" allowBlank="1" showInputMessage="1" showErrorMessage="1" xr:uid="{00000000-0002-0000-0300-000018000000}">
          <x14:formula1>
            <xm:f>'Listas desplegables'!$D$3:$D$47</xm:f>
          </x14:formula1>
          <xm:sqref>C5:J5</xm:sqref>
        </x14:dataValidation>
        <x14:dataValidation type="list" allowBlank="1" showInputMessage="1" showErrorMessage="1" xr:uid="{00000000-0002-0000-0300-000017000000}">
          <x14:formula1>
            <xm:f>'Listas desplegables'!$O$19:$O$20</xm:f>
          </x14:formula1>
          <xm:sqref>I14:M15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D1:Q81"/>
  <sheetViews>
    <sheetView workbookViewId="0">
      <selection activeCell="F49" sqref="F49"/>
    </sheetView>
  </sheetViews>
  <sheetFormatPr baseColWidth="10" defaultRowHeight="15" x14ac:dyDescent="0.25"/>
  <cols>
    <col min="4" max="4" width="49" style="23" bestFit="1" customWidth="1"/>
    <col min="5" max="5" width="70" style="23" bestFit="1" customWidth="1"/>
    <col min="6" max="6" width="19.42578125" style="30" bestFit="1" customWidth="1"/>
    <col min="7" max="7" width="58.42578125" style="32" customWidth="1"/>
    <col min="12" max="12" width="60.140625" customWidth="1"/>
    <col min="17" max="17" width="26.5703125" bestFit="1" customWidth="1"/>
  </cols>
  <sheetData>
    <row r="1" spans="4:17" x14ac:dyDescent="0.25">
      <c r="Q1" s="48" t="s">
        <v>213</v>
      </c>
    </row>
    <row r="2" spans="4:17" x14ac:dyDescent="0.25">
      <c r="D2" s="24" t="s">
        <v>63</v>
      </c>
      <c r="E2" s="24" t="s">
        <v>45</v>
      </c>
      <c r="F2" s="31" t="s">
        <v>2</v>
      </c>
      <c r="G2" s="33" t="s">
        <v>112</v>
      </c>
      <c r="L2" s="41" t="s">
        <v>167</v>
      </c>
      <c r="O2" t="s">
        <v>208</v>
      </c>
      <c r="Q2" t="s">
        <v>214</v>
      </c>
    </row>
    <row r="3" spans="4:17" x14ac:dyDescent="0.25">
      <c r="D3" s="25" t="s">
        <v>101</v>
      </c>
      <c r="E3" s="23" t="s">
        <v>46</v>
      </c>
      <c r="F3" s="30" t="s">
        <v>60</v>
      </c>
      <c r="G3" s="32" t="s">
        <v>113</v>
      </c>
      <c r="L3" s="42" t="s">
        <v>168</v>
      </c>
      <c r="O3" t="s">
        <v>209</v>
      </c>
      <c r="Q3" t="s">
        <v>215</v>
      </c>
    </row>
    <row r="4" spans="4:17" x14ac:dyDescent="0.25">
      <c r="D4" s="25" t="s">
        <v>102</v>
      </c>
      <c r="E4" s="23" t="s">
        <v>46</v>
      </c>
      <c r="F4" s="30" t="s">
        <v>60</v>
      </c>
      <c r="G4" s="32" t="s">
        <v>113</v>
      </c>
      <c r="L4" s="41" t="s">
        <v>169</v>
      </c>
      <c r="Q4" s="48" t="s">
        <v>216</v>
      </c>
    </row>
    <row r="5" spans="4:17" x14ac:dyDescent="0.25">
      <c r="D5" s="25" t="s">
        <v>103</v>
      </c>
      <c r="E5" s="23" t="s">
        <v>46</v>
      </c>
      <c r="F5" s="30" t="s">
        <v>60</v>
      </c>
      <c r="G5" s="32" t="s">
        <v>115</v>
      </c>
      <c r="L5" s="43" t="s">
        <v>170</v>
      </c>
      <c r="Q5" t="s">
        <v>217</v>
      </c>
    </row>
    <row r="6" spans="4:17" x14ac:dyDescent="0.25">
      <c r="D6" s="25" t="s">
        <v>104</v>
      </c>
      <c r="E6" s="23" t="s">
        <v>47</v>
      </c>
      <c r="F6" s="30" t="s">
        <v>60</v>
      </c>
      <c r="G6" s="32" t="s">
        <v>116</v>
      </c>
      <c r="L6" s="43" t="s">
        <v>171</v>
      </c>
      <c r="Q6" t="s">
        <v>218</v>
      </c>
    </row>
    <row r="7" spans="4:17" x14ac:dyDescent="0.25">
      <c r="D7" s="25" t="s">
        <v>105</v>
      </c>
      <c r="E7" s="23" t="s">
        <v>47</v>
      </c>
      <c r="F7" s="30" t="s">
        <v>60</v>
      </c>
      <c r="G7" s="32" t="s">
        <v>229</v>
      </c>
      <c r="L7" s="43" t="s">
        <v>172</v>
      </c>
      <c r="Q7" t="s">
        <v>219</v>
      </c>
    </row>
    <row r="8" spans="4:17" x14ac:dyDescent="0.25">
      <c r="D8" s="25" t="s">
        <v>64</v>
      </c>
      <c r="E8" s="23" t="s">
        <v>47</v>
      </c>
      <c r="F8" s="30" t="s">
        <v>60</v>
      </c>
      <c r="G8" s="32" t="s">
        <v>118</v>
      </c>
      <c r="L8" s="43" t="s">
        <v>173</v>
      </c>
      <c r="Q8" t="s">
        <v>220</v>
      </c>
    </row>
    <row r="9" spans="4:17" x14ac:dyDescent="0.25">
      <c r="D9" s="25" t="s">
        <v>106</v>
      </c>
      <c r="E9" s="23" t="s">
        <v>47</v>
      </c>
      <c r="F9" s="30" t="s">
        <v>60</v>
      </c>
      <c r="G9" s="32" t="s">
        <v>116</v>
      </c>
      <c r="L9" s="41" t="s">
        <v>174</v>
      </c>
      <c r="Q9" t="s">
        <v>221</v>
      </c>
    </row>
    <row r="10" spans="4:17" x14ac:dyDescent="0.25">
      <c r="D10" s="25" t="s">
        <v>107</v>
      </c>
      <c r="E10" s="23" t="s">
        <v>48</v>
      </c>
      <c r="F10" s="30" t="s">
        <v>60</v>
      </c>
      <c r="G10" s="32" t="s">
        <v>113</v>
      </c>
      <c r="L10" s="43" t="s">
        <v>175</v>
      </c>
      <c r="Q10" s="48" t="s">
        <v>222</v>
      </c>
    </row>
    <row r="11" spans="4:17" x14ac:dyDescent="0.25">
      <c r="D11" s="25" t="s">
        <v>108</v>
      </c>
      <c r="E11" s="23" t="s">
        <v>48</v>
      </c>
      <c r="F11" s="30" t="s">
        <v>60</v>
      </c>
      <c r="G11" s="32" t="s">
        <v>119</v>
      </c>
      <c r="L11" s="43" t="s">
        <v>176</v>
      </c>
      <c r="Q11" t="s">
        <v>223</v>
      </c>
    </row>
    <row r="12" spans="4:17" x14ac:dyDescent="0.25">
      <c r="D12" s="25" t="s">
        <v>109</v>
      </c>
      <c r="E12" s="23" t="s">
        <v>48</v>
      </c>
      <c r="F12" s="30" t="s">
        <v>60</v>
      </c>
      <c r="G12" s="32" t="s">
        <v>114</v>
      </c>
      <c r="L12" s="43" t="s">
        <v>177</v>
      </c>
      <c r="Q12" t="s">
        <v>224</v>
      </c>
    </row>
    <row r="13" spans="4:17" x14ac:dyDescent="0.25">
      <c r="D13" s="25" t="s">
        <v>110</v>
      </c>
      <c r="E13" s="23" t="s">
        <v>48</v>
      </c>
      <c r="F13" s="30" t="s">
        <v>60</v>
      </c>
      <c r="G13" s="32" t="s">
        <v>230</v>
      </c>
      <c r="L13" s="41" t="s">
        <v>178</v>
      </c>
      <c r="Q13" s="48" t="s">
        <v>225</v>
      </c>
    </row>
    <row r="14" spans="4:17" x14ac:dyDescent="0.25">
      <c r="D14" s="27" t="s">
        <v>78</v>
      </c>
      <c r="E14" s="23" t="s">
        <v>49</v>
      </c>
      <c r="F14" s="30" t="s">
        <v>61</v>
      </c>
      <c r="G14" s="32" t="s">
        <v>123</v>
      </c>
      <c r="L14" s="43" t="s">
        <v>179</v>
      </c>
      <c r="Q14" t="s">
        <v>226</v>
      </c>
    </row>
    <row r="15" spans="4:17" x14ac:dyDescent="0.25">
      <c r="D15" s="27" t="s">
        <v>65</v>
      </c>
      <c r="E15" s="23" t="s">
        <v>49</v>
      </c>
      <c r="F15" s="30" t="s">
        <v>61</v>
      </c>
      <c r="G15" s="32" t="s">
        <v>123</v>
      </c>
      <c r="L15" s="43" t="s">
        <v>180</v>
      </c>
      <c r="Q15" t="s">
        <v>227</v>
      </c>
    </row>
    <row r="16" spans="4:17" x14ac:dyDescent="0.25">
      <c r="D16" s="27" t="s">
        <v>79</v>
      </c>
      <c r="E16" s="23" t="s">
        <v>50</v>
      </c>
      <c r="F16" s="30" t="s">
        <v>61</v>
      </c>
      <c r="G16" s="32" t="s">
        <v>126</v>
      </c>
      <c r="L16" s="43" t="s">
        <v>181</v>
      </c>
      <c r="Q16" t="s">
        <v>228</v>
      </c>
    </row>
    <row r="17" spans="4:15" x14ac:dyDescent="0.25">
      <c r="D17" s="27" t="s">
        <v>80</v>
      </c>
      <c r="E17" s="23" t="s">
        <v>50</v>
      </c>
      <c r="F17" s="30" t="s">
        <v>61</v>
      </c>
      <c r="G17" s="32" t="s">
        <v>240</v>
      </c>
      <c r="L17" s="41" t="s">
        <v>182</v>
      </c>
    </row>
    <row r="18" spans="4:15" ht="30" x14ac:dyDescent="0.25">
      <c r="D18" s="27" t="s">
        <v>81</v>
      </c>
      <c r="E18" s="23" t="s">
        <v>52</v>
      </c>
      <c r="F18" s="30" t="s">
        <v>61</v>
      </c>
      <c r="G18" s="32" t="s">
        <v>239</v>
      </c>
      <c r="L18" s="43" t="s">
        <v>183</v>
      </c>
    </row>
    <row r="19" spans="4:15" ht="30" x14ac:dyDescent="0.25">
      <c r="D19" s="27" t="s">
        <v>82</v>
      </c>
      <c r="E19" s="23" t="s">
        <v>52</v>
      </c>
      <c r="F19" s="30" t="s">
        <v>61</v>
      </c>
      <c r="G19" s="32" t="s">
        <v>238</v>
      </c>
      <c r="L19" s="43" t="s">
        <v>184</v>
      </c>
      <c r="O19" t="s">
        <v>232</v>
      </c>
    </row>
    <row r="20" spans="4:15" ht="30" x14ac:dyDescent="0.25">
      <c r="D20" s="27" t="s">
        <v>83</v>
      </c>
      <c r="E20" s="23" t="s">
        <v>55</v>
      </c>
      <c r="F20" s="30" t="s">
        <v>61</v>
      </c>
      <c r="G20" s="32" t="s">
        <v>237</v>
      </c>
      <c r="L20" s="41" t="s">
        <v>185</v>
      </c>
      <c r="O20" t="s">
        <v>233</v>
      </c>
    </row>
    <row r="21" spans="4:15" ht="30" x14ac:dyDescent="0.25">
      <c r="D21" s="27" t="s">
        <v>84</v>
      </c>
      <c r="E21" s="23" t="s">
        <v>55</v>
      </c>
      <c r="F21" s="30" t="s">
        <v>61</v>
      </c>
      <c r="G21" s="32" t="s">
        <v>237</v>
      </c>
      <c r="L21" s="42" t="s">
        <v>186</v>
      </c>
    </row>
    <row r="22" spans="4:15" ht="30" x14ac:dyDescent="0.25">
      <c r="D22" s="27" t="s">
        <v>85</v>
      </c>
      <c r="E22" s="23" t="s">
        <v>55</v>
      </c>
      <c r="F22" s="30" t="s">
        <v>61</v>
      </c>
      <c r="G22" s="32" t="s">
        <v>237</v>
      </c>
      <c r="L22" s="41" t="s">
        <v>187</v>
      </c>
    </row>
    <row r="23" spans="4:15" ht="45" x14ac:dyDescent="0.25">
      <c r="D23" s="27" t="s">
        <v>86</v>
      </c>
      <c r="E23" s="23" t="s">
        <v>53</v>
      </c>
      <c r="F23" s="30" t="s">
        <v>61</v>
      </c>
      <c r="G23" s="32" t="s">
        <v>125</v>
      </c>
      <c r="L23" s="43" t="s">
        <v>188</v>
      </c>
    </row>
    <row r="24" spans="4:15" ht="30" x14ac:dyDescent="0.25">
      <c r="D24" s="27" t="s">
        <v>87</v>
      </c>
      <c r="E24" s="23" t="s">
        <v>56</v>
      </c>
      <c r="F24" s="30" t="s">
        <v>61</v>
      </c>
      <c r="G24" s="32" t="s">
        <v>127</v>
      </c>
      <c r="L24" s="42" t="s">
        <v>189</v>
      </c>
    </row>
    <row r="25" spans="4:15" ht="30" x14ac:dyDescent="0.25">
      <c r="D25" s="27" t="s">
        <v>88</v>
      </c>
      <c r="E25" s="23" t="s">
        <v>56</v>
      </c>
      <c r="F25" s="30" t="s">
        <v>61</v>
      </c>
      <c r="G25" s="32" t="s">
        <v>127</v>
      </c>
      <c r="L25" s="42" t="s">
        <v>190</v>
      </c>
    </row>
    <row r="26" spans="4:15" ht="30" x14ac:dyDescent="0.25">
      <c r="D26" s="27" t="s">
        <v>89</v>
      </c>
      <c r="E26" s="23" t="s">
        <v>54</v>
      </c>
      <c r="F26" s="30" t="s">
        <v>61</v>
      </c>
      <c r="G26" s="32" t="s">
        <v>124</v>
      </c>
      <c r="L26" s="41" t="s">
        <v>191</v>
      </c>
    </row>
    <row r="27" spans="4:15" ht="27" x14ac:dyDescent="0.25">
      <c r="D27" s="27" t="s">
        <v>90</v>
      </c>
      <c r="E27" s="23" t="s">
        <v>51</v>
      </c>
      <c r="F27" s="30" t="s">
        <v>61</v>
      </c>
      <c r="G27" s="32" t="s">
        <v>120</v>
      </c>
      <c r="L27" s="42" t="s">
        <v>192</v>
      </c>
    </row>
    <row r="28" spans="4:15" ht="27" x14ac:dyDescent="0.25">
      <c r="D28" s="27" t="s">
        <v>91</v>
      </c>
      <c r="E28" s="23" t="s">
        <v>51</v>
      </c>
      <c r="F28" s="30" t="s">
        <v>61</v>
      </c>
      <c r="G28" s="32" t="s">
        <v>121</v>
      </c>
      <c r="L28" s="41" t="s">
        <v>193</v>
      </c>
    </row>
    <row r="29" spans="4:15" ht="45" x14ac:dyDescent="0.25">
      <c r="D29" s="27" t="s">
        <v>111</v>
      </c>
      <c r="E29" s="23" t="s">
        <v>51</v>
      </c>
      <c r="F29" s="30" t="s">
        <v>61</v>
      </c>
      <c r="G29" s="32" t="s">
        <v>122</v>
      </c>
      <c r="L29" s="42" t="s">
        <v>194</v>
      </c>
    </row>
    <row r="30" spans="4:15" ht="30" x14ac:dyDescent="0.25">
      <c r="D30" s="28" t="s">
        <v>92</v>
      </c>
      <c r="E30" s="23" t="s">
        <v>96</v>
      </c>
      <c r="F30" s="30" t="s">
        <v>62</v>
      </c>
      <c r="G30" s="32" t="s">
        <v>231</v>
      </c>
      <c r="L30" s="41" t="s">
        <v>195</v>
      </c>
    </row>
    <row r="31" spans="4:15" x14ac:dyDescent="0.25">
      <c r="D31" s="28" t="s">
        <v>66</v>
      </c>
      <c r="E31" s="23" t="s">
        <v>96</v>
      </c>
      <c r="F31" s="30" t="s">
        <v>62</v>
      </c>
      <c r="G31" s="32" t="s">
        <v>117</v>
      </c>
      <c r="L31" s="42" t="s">
        <v>196</v>
      </c>
    </row>
    <row r="32" spans="4:15" x14ac:dyDescent="0.25">
      <c r="D32" s="28" t="s">
        <v>67</v>
      </c>
      <c r="E32" s="23" t="s">
        <v>67</v>
      </c>
      <c r="F32" s="30" t="s">
        <v>62</v>
      </c>
      <c r="G32" s="32" t="s">
        <v>119</v>
      </c>
      <c r="L32" s="42" t="s">
        <v>197</v>
      </c>
    </row>
    <row r="33" spans="4:12" ht="27" x14ac:dyDescent="0.25">
      <c r="D33" s="28" t="s">
        <v>68</v>
      </c>
      <c r="E33" s="23" t="s">
        <v>97</v>
      </c>
      <c r="F33" s="30" t="s">
        <v>62</v>
      </c>
      <c r="G33" s="32" t="s">
        <v>119</v>
      </c>
      <c r="L33" s="41" t="s">
        <v>198</v>
      </c>
    </row>
    <row r="34" spans="4:12" x14ac:dyDescent="0.25">
      <c r="D34" s="28" t="s">
        <v>69</v>
      </c>
      <c r="E34" s="23" t="s">
        <v>97</v>
      </c>
      <c r="F34" s="30" t="s">
        <v>62</v>
      </c>
      <c r="G34" s="32" t="s">
        <v>119</v>
      </c>
      <c r="L34" s="41" t="s">
        <v>199</v>
      </c>
    </row>
    <row r="35" spans="4:12" x14ac:dyDescent="0.25">
      <c r="D35" s="28" t="s">
        <v>70</v>
      </c>
      <c r="E35" s="23" t="s">
        <v>97</v>
      </c>
      <c r="F35" s="30" t="s">
        <v>62</v>
      </c>
      <c r="G35" s="32" t="s">
        <v>119</v>
      </c>
      <c r="L35" s="43" t="s">
        <v>200</v>
      </c>
    </row>
    <row r="36" spans="4:12" x14ac:dyDescent="0.25">
      <c r="D36" s="28" t="s">
        <v>71</v>
      </c>
      <c r="E36" s="23" t="s">
        <v>98</v>
      </c>
      <c r="F36" s="30" t="s">
        <v>62</v>
      </c>
      <c r="G36" s="32" t="s">
        <v>128</v>
      </c>
      <c r="L36" s="43" t="s">
        <v>201</v>
      </c>
    </row>
    <row r="37" spans="4:12" x14ac:dyDescent="0.25">
      <c r="D37" s="28" t="s">
        <v>72</v>
      </c>
      <c r="E37" s="23" t="s">
        <v>98</v>
      </c>
      <c r="F37" s="30" t="s">
        <v>62</v>
      </c>
      <c r="G37" s="32" t="s">
        <v>128</v>
      </c>
      <c r="L37" s="43" t="s">
        <v>202</v>
      </c>
    </row>
    <row r="38" spans="4:12" x14ac:dyDescent="0.25">
      <c r="D38" s="28" t="s">
        <v>73</v>
      </c>
      <c r="E38" s="23" t="s">
        <v>98</v>
      </c>
      <c r="F38" s="30" t="s">
        <v>62</v>
      </c>
      <c r="G38" s="32" t="s">
        <v>128</v>
      </c>
      <c r="L38" s="42" t="s">
        <v>203</v>
      </c>
    </row>
    <row r="39" spans="4:12" x14ac:dyDescent="0.25">
      <c r="D39" s="28" t="s">
        <v>74</v>
      </c>
      <c r="E39" s="23" t="s">
        <v>99</v>
      </c>
      <c r="F39" s="30" t="s">
        <v>62</v>
      </c>
      <c r="G39" s="32" t="s">
        <v>129</v>
      </c>
      <c r="L39" s="42" t="s">
        <v>204</v>
      </c>
    </row>
    <row r="40" spans="4:12" x14ac:dyDescent="0.25">
      <c r="D40" s="28" t="s">
        <v>75</v>
      </c>
      <c r="E40" s="23" t="s">
        <v>99</v>
      </c>
      <c r="F40" s="30" t="s">
        <v>62</v>
      </c>
      <c r="G40" s="32" t="s">
        <v>129</v>
      </c>
      <c r="L40" s="43" t="s">
        <v>205</v>
      </c>
    </row>
    <row r="41" spans="4:12" x14ac:dyDescent="0.25">
      <c r="D41" s="28" t="s">
        <v>76</v>
      </c>
      <c r="E41" s="23" t="s">
        <v>99</v>
      </c>
      <c r="F41" s="30" t="s">
        <v>62</v>
      </c>
      <c r="G41" s="32" t="s">
        <v>129</v>
      </c>
      <c r="L41" s="43" t="s">
        <v>206</v>
      </c>
    </row>
    <row r="42" spans="4:12" x14ac:dyDescent="0.25">
      <c r="D42" s="28" t="s">
        <v>77</v>
      </c>
      <c r="E42" s="23" t="s">
        <v>99</v>
      </c>
      <c r="F42" s="30" t="s">
        <v>62</v>
      </c>
      <c r="G42" s="32" t="s">
        <v>129</v>
      </c>
      <c r="L42" s="43" t="s">
        <v>207</v>
      </c>
    </row>
    <row r="43" spans="4:12" x14ac:dyDescent="0.25">
      <c r="D43" s="28" t="s">
        <v>235</v>
      </c>
      <c r="E43" s="23" t="s">
        <v>100</v>
      </c>
      <c r="F43" s="30" t="s">
        <v>62</v>
      </c>
      <c r="G43" s="32" t="s">
        <v>130</v>
      </c>
    </row>
    <row r="44" spans="4:12" ht="30" x14ac:dyDescent="0.25">
      <c r="D44" s="28" t="s">
        <v>93</v>
      </c>
      <c r="E44" s="23" t="s">
        <v>100</v>
      </c>
      <c r="F44" s="30" t="s">
        <v>62</v>
      </c>
      <c r="G44" s="32" t="s">
        <v>130</v>
      </c>
    </row>
    <row r="45" spans="4:12" x14ac:dyDescent="0.25">
      <c r="D45" s="28" t="s">
        <v>236</v>
      </c>
      <c r="E45" s="23" t="s">
        <v>100</v>
      </c>
      <c r="F45" s="30" t="s">
        <v>62</v>
      </c>
      <c r="G45" s="32" t="s">
        <v>130</v>
      </c>
    </row>
    <row r="46" spans="4:12" ht="30" x14ac:dyDescent="0.25">
      <c r="D46" s="26" t="s">
        <v>94</v>
      </c>
      <c r="E46" s="23" t="s">
        <v>57</v>
      </c>
      <c r="F46" s="30" t="s">
        <v>241</v>
      </c>
      <c r="G46" s="32" t="s">
        <v>131</v>
      </c>
    </row>
    <row r="47" spans="4:12" ht="30" x14ac:dyDescent="0.25">
      <c r="D47" s="26" t="s">
        <v>95</v>
      </c>
      <c r="E47" s="23" t="s">
        <v>57</v>
      </c>
      <c r="F47" s="30" t="s">
        <v>241</v>
      </c>
      <c r="G47" s="32" t="s">
        <v>113</v>
      </c>
    </row>
    <row r="51" spans="4:4" x14ac:dyDescent="0.25">
      <c r="D51" s="23" t="s">
        <v>133</v>
      </c>
    </row>
    <row r="52" spans="4:4" x14ac:dyDescent="0.25">
      <c r="D52" s="32" t="s">
        <v>134</v>
      </c>
    </row>
    <row r="53" spans="4:4" ht="30" x14ac:dyDescent="0.25">
      <c r="D53" s="32" t="s">
        <v>135</v>
      </c>
    </row>
    <row r="54" spans="4:4" ht="30" x14ac:dyDescent="0.25">
      <c r="D54" s="32" t="s">
        <v>136</v>
      </c>
    </row>
    <row r="55" spans="4:4" x14ac:dyDescent="0.25">
      <c r="D55" s="32" t="s">
        <v>137</v>
      </c>
    </row>
    <row r="56" spans="4:4" ht="30" x14ac:dyDescent="0.25">
      <c r="D56" s="32" t="s">
        <v>138</v>
      </c>
    </row>
    <row r="57" spans="4:4" ht="30" x14ac:dyDescent="0.25">
      <c r="D57" s="32" t="s">
        <v>139</v>
      </c>
    </row>
    <row r="58" spans="4:4" ht="30" x14ac:dyDescent="0.25">
      <c r="D58" s="32" t="s">
        <v>140</v>
      </c>
    </row>
    <row r="59" spans="4:4" ht="30" x14ac:dyDescent="0.25">
      <c r="D59" s="32" t="s">
        <v>141</v>
      </c>
    </row>
    <row r="60" spans="4:4" x14ac:dyDescent="0.25">
      <c r="D60" s="32" t="s">
        <v>142</v>
      </c>
    </row>
    <row r="61" spans="4:4" ht="30" x14ac:dyDescent="0.25">
      <c r="D61" s="32" t="s">
        <v>143</v>
      </c>
    </row>
    <row r="62" spans="4:4" ht="60" x14ac:dyDescent="0.25">
      <c r="D62" s="32" t="s">
        <v>144</v>
      </c>
    </row>
    <row r="63" spans="4:4" ht="30" x14ac:dyDescent="0.25">
      <c r="D63" s="32" t="s">
        <v>145</v>
      </c>
    </row>
    <row r="64" spans="4:4" x14ac:dyDescent="0.25">
      <c r="D64" s="32" t="s">
        <v>146</v>
      </c>
    </row>
    <row r="65" spans="4:4" ht="30" x14ac:dyDescent="0.25">
      <c r="D65" s="32" t="s">
        <v>147</v>
      </c>
    </row>
    <row r="66" spans="4:4" x14ac:dyDescent="0.25">
      <c r="D66" s="32" t="s">
        <v>148</v>
      </c>
    </row>
    <row r="67" spans="4:4" ht="30" x14ac:dyDescent="0.25">
      <c r="D67" s="32" t="s">
        <v>149</v>
      </c>
    </row>
    <row r="68" spans="4:4" x14ac:dyDescent="0.25">
      <c r="D68" s="32" t="s">
        <v>150</v>
      </c>
    </row>
    <row r="69" spans="4:4" x14ac:dyDescent="0.25">
      <c r="D69" s="32" t="s">
        <v>151</v>
      </c>
    </row>
    <row r="70" spans="4:4" ht="30" x14ac:dyDescent="0.25">
      <c r="D70" s="32" t="s">
        <v>152</v>
      </c>
    </row>
    <row r="71" spans="4:4" ht="45" x14ac:dyDescent="0.25">
      <c r="D71" s="32" t="s">
        <v>153</v>
      </c>
    </row>
    <row r="72" spans="4:4" x14ac:dyDescent="0.25">
      <c r="D72" s="32" t="s">
        <v>154</v>
      </c>
    </row>
    <row r="73" spans="4:4" ht="30" x14ac:dyDescent="0.25">
      <c r="D73" s="32" t="s">
        <v>155</v>
      </c>
    </row>
    <row r="74" spans="4:4" ht="60" x14ac:dyDescent="0.25">
      <c r="D74" s="32" t="s">
        <v>156</v>
      </c>
    </row>
    <row r="75" spans="4:4" ht="30" x14ac:dyDescent="0.25">
      <c r="D75" s="32" t="s">
        <v>157</v>
      </c>
    </row>
    <row r="76" spans="4:4" ht="30" x14ac:dyDescent="0.25">
      <c r="D76" s="32" t="s">
        <v>158</v>
      </c>
    </row>
    <row r="77" spans="4:4" x14ac:dyDescent="0.25">
      <c r="D77" s="32" t="s">
        <v>159</v>
      </c>
    </row>
    <row r="78" spans="4:4" ht="45" x14ac:dyDescent="0.25">
      <c r="D78" s="32" t="s">
        <v>160</v>
      </c>
    </row>
    <row r="79" spans="4:4" x14ac:dyDescent="0.25">
      <c r="D79" s="32" t="s">
        <v>161</v>
      </c>
    </row>
    <row r="80" spans="4:4" ht="45" x14ac:dyDescent="0.25">
      <c r="D80" s="32" t="s">
        <v>162</v>
      </c>
    </row>
    <row r="81" spans="4:4" x14ac:dyDescent="0.25">
      <c r="D81"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Caracterización</vt:lpstr>
      <vt:lpstr>INDICADOR 1</vt:lpstr>
      <vt:lpstr>INDICADOR 2</vt:lpstr>
      <vt:lpstr>INDICADOR 3</vt:lpstr>
      <vt:lpstr>Listas desplegables</vt:lpstr>
      <vt:lpstr>Apoyo</vt:lpstr>
      <vt:lpstr>Dirección_Estratégica</vt:lpstr>
      <vt:lpstr>Estratégico</vt:lpstr>
      <vt:lpstr>Evaluación</vt:lpstr>
      <vt:lpstr>Grupoa</vt:lpstr>
      <vt:lpstr>Misional</vt:lpstr>
      <vt:lpstr>Misionales</vt:lpstr>
      <vt:lpstr>'INDICADOR 1'!Print_Area</vt:lpstr>
      <vt:lpstr>'INDICADOR 2'!Print_Area</vt:lpstr>
      <vt:lpstr>'INDICADOR 3'!Print_Area</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Miguel Torres</cp:lastModifiedBy>
  <cp:lastPrinted>2019-08-13T13:51:11Z</cp:lastPrinted>
  <dcterms:created xsi:type="dcterms:W3CDTF">2019-04-09T16:24:36Z</dcterms:created>
  <dcterms:modified xsi:type="dcterms:W3CDTF">2022-11-08T16:56:02Z</dcterms:modified>
</cp:coreProperties>
</file>