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ljforero\Desktop\PI02-C01_V5\"/>
    </mc:Choice>
  </mc:AlternateContent>
  <xr:revisionPtr revIDLastSave="0" documentId="13_ncr:1_{A027B1A4-93B7-4FBD-8449-B270EEB913D9}" xr6:coauthVersionLast="47" xr6:coauthVersionMax="47" xr10:uidLastSave="{00000000-0000-0000-0000-000000000000}"/>
  <bookViews>
    <workbookView xWindow="-108" yWindow="-108" windowWidth="23256" windowHeight="12576" xr2:uid="{00000000-000D-0000-FFFF-FFFF00000000}"/>
  </bookViews>
  <sheets>
    <sheet name="Caracterización" sheetId="5" r:id="rId1"/>
    <sheet name="INDICADOR 1" sheetId="6" r:id="rId2"/>
    <sheet name="INDICADOR 2" sheetId="9" r:id="rId3"/>
    <sheet name="INDICADOR 3" sheetId="10" r:id="rId4"/>
    <sheet name="Listas desplegables" sheetId="8" state="hidden" r:id="rId5"/>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Print_Area" localSheetId="1">'INDICADOR 1'!$A$1:$S$24</definedName>
    <definedName name="Print_Area" localSheetId="2">'INDICADOR 2'!$A$1:$S$23</definedName>
    <definedName name="Print_Area" localSheetId="3">'INDICADOR 3'!$A$1:$S$24</definedName>
    <definedName name="sandrita">#REF!</definedName>
    <definedName name="Seguimiento_Evaluación_y_Control">'Listas desplegables'!$E$46</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C8" i="10" l="1"/>
  <c r="M8" i="10" l="1"/>
  <c r="C11" i="10" l="1"/>
  <c r="C6" i="10" l="1"/>
  <c r="M5" i="10"/>
  <c r="C8" i="6"/>
  <c r="M8" i="9" l="1"/>
  <c r="C8" i="9"/>
  <c r="C11" i="9"/>
  <c r="C6" i="9"/>
  <c r="M5" i="9"/>
  <c r="C6" i="6" l="1"/>
  <c r="M5" i="6"/>
  <c r="E11" i="5"/>
  <c r="E7" i="5" l="1"/>
  <c r="H7" i="5"/>
</calcChain>
</file>

<file path=xl/sharedStrings.xml><?xml version="1.0" encoding="utf-8"?>
<sst xmlns="http://schemas.openxmlformats.org/spreadsheetml/2006/main" count="592" uniqueCount="351">
  <si>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</si>
  <si>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</si>
  <si>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</si>
  <si>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</si>
  <si>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</si>
  <si>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</si>
  <si>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</si>
  <si>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</si>
  <si>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</si>
  <si>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</si>
  <si>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</si>
  <si>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</si>
  <si>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</si>
  <si>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</si>
  <si>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</si>
  <si>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</si>
  <si>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</si>
  <si>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</si>
  <si>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</si>
  <si>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</si>
  <si>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</si>
  <si>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</si>
  <si>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</si>
  <si>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</si>
  <si>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</si>
  <si>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</si>
  <si>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</si>
  <si>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</si>
  <si>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</si>
  <si>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</si>
  <si>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</si>
  <si>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</si>
  <si>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</si>
  <si>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</si>
  <si>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</si>
  <si>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</si>
  <si>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</si>
  <si>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</si>
  <si>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</si>
  <si>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</si>
  <si>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</si>
  <si>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</si>
  <si>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</si>
  <si>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</si>
  <si>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</si>
  <si>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</si>
  <si>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</si>
  <si>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</si>
  <si>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</si>
  <si>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</si>
  <si>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</si>
  <si>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</si>
  <si>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</si>
  <si>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</si>
  <si>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</si>
  <si>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</si>
  <si>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</si>
  <si>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</si>
  <si>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</si>
  <si>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</si>
  <si>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</si>
  <si>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</si>
  <si>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</si>
  <si>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</si>
  <si>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</si>
  <si>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</si>
  <si>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</si>
  <si>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</si>
  <si>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</si>
  <si>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</si>
  <si>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</si>
  <si>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</si>
  <si>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</si>
  <si>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</si>
  <si>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</si>
  <si>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</si>
  <si>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</si>
  <si>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</si>
  <si>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</si>
  <si>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</si>
  <si>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</si>
  <si>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</si>
  <si>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</si>
  <si>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</si>
  <si>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</si>
  <si>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</si>
  <si>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</si>
  <si>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</si>
  <si>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</si>
  <si>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</si>
  <si>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</si>
  <si>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</si>
  <si>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</si>
  <si>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</si>
  <si>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</si>
  <si>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</si>
  <si>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</si>
  <si>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</si>
  <si>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</si>
  <si>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</si>
  <si>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</si>
  <si>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</si>
  <si>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</si>
  <si>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</si>
  <si>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</si>
  <si>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</si>
  <si>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</si>
  <si>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</si>
  <si>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</si>
  <si>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</si>
  <si>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</si>
  <si>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</si>
  <si>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</si>
  <si>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</si>
  <si>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</si>
  <si>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</si>
  <si>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</si>
  <si>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</si>
  <si>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</si>
  <si>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</si>
  <si>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</si>
  <si>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</si>
  <si>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</si>
  <si>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</si>
  <si>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</si>
  <si>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</si>
  <si>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</si>
  <si>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</si>
  <si>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</si>
  <si>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</si>
  <si>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</si>
  <si>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</si>
  <si>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</si>
  <si>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</si>
  <si>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</si>
  <si>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</si>
  <si>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</si>
  <si>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</si>
  <si>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</si>
  <si>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</si>
  <si>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</si>
  <si>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</si>
  <si>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</si>
  <si>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</si>
  <si>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</si>
  <si>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</si>
  <si>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</si>
  <si>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</si>
  <si>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</si>
  <si>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</si>
  <si>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</si>
  <si>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</si>
  <si>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</si>
  <si>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</si>
  <si>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</si>
  <si>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</si>
  <si>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</si>
  <si>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</si>
  <si>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</si>
  <si>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</si>
  <si>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</si>
  <si>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</si>
  <si>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</si>
  <si>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</si>
  <si>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</si>
  <si>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</si>
  <si>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</si>
  <si>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</si>
  <si>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</si>
  <si>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</si>
  <si>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</si>
  <si>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</si>
  <si>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</si>
  <si>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</si>
  <si>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</si>
  <si>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</si>
  <si>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</si>
  <si>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</si>
  <si>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</si>
  <si>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</si>
  <si>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</si>
  <si>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</si>
  <si>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</si>
  <si>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</si>
  <si>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</si>
  <si>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</si>
  <si>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</si>
  <si>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</si>
  <si>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</si>
  <si>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</si>
  <si>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</si>
  <si>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</si>
  <si>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</si>
  <si>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</si>
  <si>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</si>
  <si>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</si>
  <si>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</si>
  <si>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</si>
  <si>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</si>
  <si>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</si>
  <si>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</si>
  <si>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</si>
  <si>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</si>
  <si>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</si>
  <si>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</si>
  <si>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</si>
  <si>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</si>
  <si>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</si>
  <si>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</si>
  <si>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</si>
  <si>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</si>
  <si>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</si>
  <si>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</si>
  <si>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</si>
  <si>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</si>
  <si>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</si>
  <si>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</si>
  <si>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</si>
  <si>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</si>
  <si>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</si>
  <si>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</si>
  <si>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</si>
  <si>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</si>
  <si>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</si>
  <si>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</si>
  <si>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</si>
  <si>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</si>
  <si>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</si>
  <si>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</si>
  <si>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</si>
  <si>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</si>
  <si>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</si>
  <si>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</si>
  <si>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</si>
  <si>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</si>
  <si>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</si>
  <si>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</si>
  <si>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</si>
  <si>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</si>
  <si>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</si>
  <si>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</si>
  <si>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</si>
  <si>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</si>
  <si>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</si>
  <si>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</si>
  <si>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</si>
  <si>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</si>
  <si>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</si>
  <si>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Anual</t>
  </si>
  <si>
    <t>DE01 Formulación Estratégica 
DE02 Revisión Estratégica
CI02 Seguimiento Sistema Integral de Gestión Institucional</t>
  </si>
  <si>
    <t xml:space="preserve">Departamento Nacional de Planeación - DNP
Ministerio de Comercio Industria y Turismo -MINCIT </t>
  </si>
  <si>
    <t>Inicia con la recepción de solicitudes en materia de nuevas creaciones y finaliza con la entrega al usuario de una decisión final.</t>
  </si>
  <si>
    <t>Establecer los lineamientos para decidir  sobre los derechos de solicitudes de nuevas creaciones de conformidad con lo dispuesto en la Decisión 486 de 2000 de la Comunidad Andina y las normas complementarias, con el fin de otorgar patente o registro al usuario interesado.</t>
  </si>
  <si>
    <t>Director de Nuevas Creaciones
Delegado para Propiedad Industrial</t>
  </si>
  <si>
    <t xml:space="preserve">
DE02 Revisión Estratégica
PI02 Concesión de Nuevas Creaciones</t>
  </si>
  <si>
    <t>Instituto de Propiedad Intelectual de Suiza</t>
  </si>
  <si>
    <t>Metas de proyectos de cooperación internacional (COLIPRI)</t>
  </si>
  <si>
    <t>Plan Nacional de Desarrollo
Plan Estratégico Institucional
Proyecto de Inversión
Plan Estratégico Sectorial-metas Sectoriales para la SIC
Resultados Plan de Acción de la vigencia anterior</t>
  </si>
  <si>
    <t>X</t>
  </si>
  <si>
    <t>Planear estrategias para mejorar la calidad de los productos y servicios en materia de Propiedad Industrial</t>
  </si>
  <si>
    <t>Plan de Acción
Plan Anual de Adquisiciones</t>
  </si>
  <si>
    <t>PI02 Concesión de Nuevas Creaciones</t>
  </si>
  <si>
    <t>Metas Operativas y Fichas de Plan de Acción</t>
  </si>
  <si>
    <t>Ejecutar  las actividades planeadas</t>
  </si>
  <si>
    <t>Información sistema de trámites, resultados actividades realizadas, cuadros de control</t>
  </si>
  <si>
    <t>DE02 Revisión Estratégica</t>
  </si>
  <si>
    <t>Solicitante</t>
  </si>
  <si>
    <t>Solicitud, bases de datos nacionales e internacionales  y compilación de normas.</t>
  </si>
  <si>
    <t>Requerimiento de examen de forma
Requerimiento por artículo 45
Resoluciones (Concesión, Concesión parcial, Negación, Resuelve Recurso)
(Ver otras salidas Procedimiento PI02-P01)</t>
  </si>
  <si>
    <t>Requerimiento examen de forma
Resoluciones (Concesión,  Negación, Resuelve Recurso)
(Ver otras salidas Procedimiento PI02-P03)</t>
  </si>
  <si>
    <t xml:space="preserve">GD01-Gestión documental
GJ06 - NOTIFICACIONES
Sistema de Infromación de Propiedad Industrial- SIPI
</t>
  </si>
  <si>
    <t>GD01-Gestión documental
Sistema de Infromación de Propiedad Industrial- SIPI</t>
  </si>
  <si>
    <t>Solicitud, sistemas de información  y normatividad vigente.</t>
  </si>
  <si>
    <t>Ejecución de Productos Asignados a los Funcionarios/Contratistas de la Dirección</t>
  </si>
  <si>
    <t>([Productos Entregados Nuevas Creaciones]/[Productos programados Nuevas Creaciones])*100</t>
  </si>
  <si>
    <t xml:space="preserve">Productos Entregados </t>
  </si>
  <si>
    <t>Productos Programados</t>
  </si>
  <si>
    <t>Nivel de Satisfacción de los Usuarios Frente a los Trámites de la Dirección de Nuevas Creaciones</t>
  </si>
  <si>
    <t>Efectividad</t>
  </si>
  <si>
    <t>Solicitudes de Patentes de Invención Decididas</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</si>
  <si>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</si>
  <si>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</si>
  <si>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</si>
  <si>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</si>
  <si>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</si>
  <si>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</si>
  <si>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</si>
  <si>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</si>
  <si>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</si>
  <si>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</si>
  <si>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</si>
  <si>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</si>
  <si>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</si>
  <si>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</si>
  <si>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</si>
  <si>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</si>
  <si>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</si>
  <si>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</si>
  <si>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</si>
  <si>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</si>
  <si>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</si>
  <si>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</si>
  <si>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</si>
  <si>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</si>
  <si>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</si>
  <si>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</si>
  <si>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</si>
  <si>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</si>
  <si>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</si>
  <si>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</si>
  <si>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Eficiencia</t>
  </si>
  <si>
    <t>Para el calculo de este indicador es necesario: 1) Realizar la sumatoria de productos que los examinadores (funcionarios/contratistas) entregan en el periodo evaluado. Esta información es recopilada del sistema SIPI  mediante un informe en el sistema de reportes Tableau . 2) Realizar la sumatoria de productos programados para los examinadores (funcionarios/contratistas) en el periodo evaluado. Esta información la suministra cada Coordinador(a) de grupo, teniendo en cuenta novedades como: Vacaciones, incapacidades, comisiones, y otras que afecten el número de productos programados. 3) Dividir la sumatoria de productos entregados en la sumatoria de los productos programados y determinar el porcentaje de cumplimiento de entregas. NOTA: Los productos corresponden a Requerimientos por Artículo 45, Decisiones, Recursos y Consejos de Estado.</t>
  </si>
  <si>
    <t xml:space="preserve">Corresponde a la sumatoria de los productos que los examinadores (funcionarios/contratistas) entregan en el periodo evaluado. NOTA: Los productos corresponden a Requerimientos por Artículo 45, Decisiones, Recursos y Consejos de Estado). </t>
  </si>
  <si>
    <t xml:space="preserve">Corresponde a la sumatoria de los productos que se programan para cada examinador (funcionarios/contratistas) en el periodo evaluado. NOTA: Los productos corresponden a Requerimientos por Artículo 45, Decisiones, Recursos y Consejos de Estado). </t>
  </si>
  <si>
    <t>Corresponde a todas las Solicitudes de Patentes de Invención que en el periodo evaluado (enero a mes de reporte del año evaluado) se hayan decidido y aprobado por la Dirección de Nuevas Creaciones.</t>
  </si>
  <si>
    <t>Sistema de Información -SIPI, Tableau &gt; Dirección de Nuevas creaciones &gt; plan_patentes-decididas &gt; Solicitudes de Patentes de invención, tramitadas para decisión final</t>
  </si>
  <si>
    <t>Sistema de Información -SIPI, Tableau &gt; Gestión funcionarios de nuevas creaciones</t>
  </si>
  <si>
    <t>Para el cálculo de este indicador se contemplan las siguientes 5 dimensiones de calidad: 1) Capacidad de respuesta: Mide la rapidez y agilidad en la prestación del servicio. Mide entonces el deseo de ayudar y satisfacer las necesidades de los usuarios de forma rápida y eficiente, es decir la prestación del servicio de forma ágil. 2) Elementos tangibles: Mide la apariencia de las instalaciones, equipos, empleados y materiales de comunicación. 3) Empatía: Mide la atención esmerada e individualizada por parte de los funcionarios, para entender la necesidad del usuario. 4) Fiabilidad: Mide la habilidad para prestar el servicio prometido sin errores, es decir la obtención del servicio mediante un proceso correcto que cumpla las expectativas para el que fue diseñado. 5) Seguridad: Mide el conocimiento y profesionalismo de los funcionarios y capacidad para inspirar confianza y seguridad a la gestión y a la ética, veracidad y confianza en el servicio que se realiza. En las etapas de Examen de forma, Examen de fondo y Decisión, en los trámites de Patentes de Invención, Modelos de Utilidad, Esquemas de Trazados de Circuitos integrados y Diseños industriales. Cada uno de estos aspectos será medido a través de unas preguntas con una escala de valoración, para finalmente obtener una calificación por cada aspecto, que debe ser multiplica por un ponderador que al sumar los resultados da una nota final. Ver cuadro anexo de cálculo.</t>
  </si>
  <si>
    <t>Tramitar la solicitud de patente de invención o de modelo de utilidad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Concesión de Patente de Invención o Modelo de Utilidad- PI02-P01</t>
  </si>
  <si>
    <t>Tramitar la solicitud de diseño industrial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Diseño Industrial- PI02-P03</t>
  </si>
  <si>
    <t>Tramitar la solicitud de registro de esquema de trazado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esquema de trazado de circuitos integrados- PI02-P04</t>
  </si>
  <si>
    <t>Tramitar la inscripción de afectaciones en el registro de propiedad industrial. Admisión/ examen /notificación /recurso de una patente, de un modeo de utilidad, de un registro de diseño o de un esquema de trazado y modificación de reivindicaciones de las patentes  bajo los parámetros señalados por la normativa vigente.De conformidad con lo establecido en el Procedimiento Concesión de Patente de Invención o Modelo de Utilidad- PI02-P01</t>
  </si>
  <si>
    <t>Servidor público o contratista asignado
Director(a) de Nuevas Creaciones
Coordinador Grupo de Via Gubernativa
Delegado para la Propiedad Industrial
Superintendente de Industria y Comercio</t>
  </si>
  <si>
    <t xml:space="preserve">Servidor público o contratista asignado
Director de Nuevas Creaciones
Coordinador Grupo de Via Gubernativa
Delegado para la Propiedad Industrial
</t>
  </si>
  <si>
    <t>Servidor público o contratista asignado
Director de Nuevas Creaciones
Coordinador Grupo de Via Gubernativa
Delegado para la Propiedad Industrial</t>
  </si>
  <si>
    <t>Requerimiento examen de registrabilidad
Resoluciones (Registro, Negación, Resuelve, Recurso)
(Ver otras salidas Procedimiento PI02-P04)</t>
  </si>
  <si>
    <t>Actos administrativos en el registro de una nueva creación, Negación, Recurso.</t>
  </si>
  <si>
    <t>Solicitantes, Empresarios, Inventores, Academia, Centros de investigación y desarrollo, Agentes de patentes, Abogados, Apoderados y Representantes legales.</t>
  </si>
  <si>
    <t>Solicitantes, Empresarios, Diseñadores, Academia, Centros de investigación y desarrollo, Agentes de patentes, Abogados, Apoderados y Representantes legales.</t>
  </si>
  <si>
    <t xml:space="preserve"> Solicitantes,Empresarios, Inventores, Academia, Centros de investigación y desarrollo, Agentes de patentes, Abogados, Apoderados y Representantes legales.</t>
  </si>
  <si>
    <t>CÓDIGO: PI02 - C01</t>
  </si>
  <si>
    <t>Solicitudes de Patentes de Invención Decididas al Interior de la Dirección de Nuevas Creaciones en un Tiempo Máximo de 36 Meses</t>
  </si>
  <si>
    <t>Corresponde a todas las solicitudes de patentes de invención que en el periodo evaluado (enero a mes de reporte del año evaluado) se hayan decidido y aprobado por la Dirección de Nuevas Creaciones en un tiempo máximo de 36 meses, contados a partir de la fecha de presentación</t>
  </si>
  <si>
    <t>(Solicitudes de patentes de invención decididas  en un tiempo máximo de 36 meses/Solicitudes de Patentes de Invención Decididas) *100</t>
  </si>
  <si>
    <t>Solicitudes de patentes de invención decididas  en un tiempo máximo de 36 meses</t>
  </si>
  <si>
    <t>Corresponde al nivel de satisfaccion del usuario frente a los tramites mediante una encuesta</t>
  </si>
  <si>
    <t>Experiencia SIC</t>
  </si>
  <si>
    <t xml:space="preserve">Para el cálculo de este indicador se deben excluir: 1) Las solicitudes que presentan oposición. 2) Las solicitudes divisionales, fusionadas, las que solicitan conversión, y aquellas que en etapa de recurso se ha revocado la decisión y se ha vuelto a estudio y 3) Para las solicitudes que piden tiempo de reserva para la publicación, este tiempo se debe descontar del calculo. </t>
  </si>
  <si>
    <t>ok</t>
  </si>
  <si>
    <t>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t>
  </si>
  <si>
    <t>Calcula el nivel de satisfacción de los usuarios para establecer el grado de efectividad en la prestación del servicio frente a los tramites de nuevas creaciones e identificar si existen oportunidades de mejoras, que lleven a aumentar aún más la percepción favorable de los servicios relacionados con la concesión de nuevas creaciones.</t>
  </si>
  <si>
    <t>Medir el nivel de eficiencia en el trámite de las solicitudes de patente de invención, decididas y aprobadas por la Dirección de Nuevas Creaciones en un tiempo máximo de 36 meses contados a partir de la fecha de la presentación de la solicitud. Lo anterior con el fin de establecer las causales que pueden llevar a demoras en el trámite e identificar acciones de mejoras que reduzcan el tiempo requerido para contar con una decisión sobre la protección o no de las nuevas creaciones.</t>
  </si>
  <si>
    <t>Eficacia</t>
  </si>
  <si>
    <t>Porcentaje de Satisfaccion</t>
  </si>
  <si>
    <t>Calcular el porcentaje de eficacia en la entrega de productos programados en el periodo evaluado, para establecer el grado de cumplimiento de las metas definidas en la dirección y tomar decisiones de ajuste, corrección o mejora según corresponda, con el fin de lograr el cumplimiento en el desarrollo de las actividades de decisión sobre la concesión o no del derecho de patente o registro al usuario interesado.</t>
  </si>
  <si>
    <t>El dato es único tomado de la estadística que arroja la aplicación experiencia SIC y contrastado con la meta definida anualmente.</t>
  </si>
  <si>
    <t>SIPI - Tableau - Power BI &gt; Gestión funcionarios de nuevas creaciones</t>
  </si>
  <si>
    <t>SIPI - Tableau - Power BI  &gt; Dirección de Nuevas creaciones &gt; plan_patentes-decididas &gt; Solicitudes de Patentes de invención, tramitadas para decisión final</t>
  </si>
  <si>
    <r>
      <t>Resultados de la encuesta</t>
    </r>
    <r>
      <rPr>
        <b/>
        <sz val="14"/>
        <color rgb="FFFF0000"/>
        <rFont val="Arial"/>
        <family val="2"/>
      </rPr>
      <t xml:space="preserve"> </t>
    </r>
    <r>
      <rPr>
        <sz val="14"/>
        <rFont val="Arial"/>
        <family val="2"/>
      </rPr>
      <t>2022</t>
    </r>
  </si>
  <si>
    <t>VERSIÓN:    5</t>
  </si>
  <si>
    <t>FECHA: 2023-03-15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</si>
</sst>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b/>
      <sz val="9"/>
      <name val="Arial Black"/>
      <family val="2"/>
    </font>
    <font>
      <sz val="9"/>
      <name val="Arial Black"/>
      <family val="2"/>
    </font>
    <font>
      <sz val="11"/>
      <name val="Arial Black"/>
      <family val="2"/>
    </font>
    <font>
      <b/>
      <sz val="11"/>
      <name val="Arial Black"/>
      <family val="2"/>
    </font>
    <font>
      <b/>
      <sz val="11"/>
      <name val="Arial"/>
      <family val="2"/>
    </font>
    <font>
      <sz val="10"/>
      <color theme="1"/>
      <name val="Arial"/>
      <family val="2"/>
    </font>
    <font>
      <sz val="11"/>
      <color theme="1"/>
      <name val="Calibri"/>
      <family val="2"/>
      <scheme val="minor"/>
    </font>
    <font>
      <sz val="11"/>
      <color rgb="FFFF0000"/>
      <name val="Calibri"/>
      <family val="2"/>
      <scheme val="minor"/>
    </font>
    <font>
      <b/>
      <sz val="14"/>
      <color rgb="FFFF0000"/>
      <name val="Arial"/>
      <family val="2"/>
    </font>
    <font>
      <b/>
      <sz val="11"/>
      <color rgb="FFFF0000"/>
      <name val="Arial"/>
      <family val="2"/>
    </font>
    <font>
      <b/>
      <sz val="11"/>
      <color rgb="FFFF0000"/>
      <name val="Calibri"/>
      <family val="2"/>
      <scheme val="minor"/>
    </font>
    <font>
      <sz val="12"/>
      <color rgb="FF000000"/>
      <name val="Calibri"/>
      <family val="2"/>
      <scheme val="minor"/>
    </font>
    <font>
      <b/>
      <sz val="14"/>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medium">
        <color indexed="64"/>
      </left>
      <right/>
      <top/>
      <bottom style="hair">
        <color auto="1"/>
      </bottom>
      <diagonal/>
    </border>
    <border>
      <left/>
      <right/>
      <top style="medium">
        <color auto="1"/>
      </top>
      <bottom/>
      <diagonal/>
    </border>
  </borders>
  <cellStyleXfs count="6">
    <xf numFmtId="0" fontId="0" fillId="0" borderId="0"/>
    <xf numFmtId="0" fontId="9" fillId="0" borderId="0" applyNumberFormat="0" applyFill="0" applyBorder="0" applyAlignment="0" applyProtection="0"/>
    <xf numFmtId="0" fontId="16" fillId="0" borderId="0"/>
    <xf numFmtId="0" fontId="16" fillId="0" borderId="0"/>
    <xf numFmtId="0" fontId="16" fillId="0" borderId="0"/>
    <xf numFmtId="0" fontId="33" fillId="0" borderId="0"/>
  </cellStyleXfs>
  <cellXfs count="308">
    <xf numFmtId="0" fontId="0" fillId="0" borderId="0" xfId="0"/>
    <xf numFmtId="0" fontId="0" fillId="0" borderId="23" xfId="0" applyBorder="1"/>
    <xf numFmtId="0" fontId="0" fillId="0" borderId="24" xfId="0" applyBorder="1"/>
    <xf numFmtId="0" fontId="0" fillId="0" borderId="28"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46" xfId="0" applyFont="1" applyBorder="1"/>
    <xf numFmtId="0" fontId="8" fillId="3" borderId="26" xfId="0" applyFont="1" applyFill="1" applyBorder="1" applyAlignment="1">
      <alignment horizontal="center" vertical="center" wrapText="1"/>
    </xf>
    <xf numFmtId="0" fontId="6" fillId="0" borderId="0" xfId="0" applyFont="1" applyAlignment="1">
      <alignment vertical="center" wrapText="1"/>
    </xf>
    <xf numFmtId="0" fontId="8" fillId="3" borderId="20" xfId="0" applyFont="1" applyFill="1" applyBorder="1" applyAlignment="1">
      <alignment horizontal="center" vertical="center" wrapText="1"/>
    </xf>
    <xf numFmtId="0" fontId="6" fillId="0" borderId="24"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Alignment="1" applyProtection="1">
      <alignment vertical="center" wrapText="1"/>
      <protection locked="0"/>
    </xf>
    <xf numFmtId="0" fontId="18" fillId="0" borderId="0" xfId="2" applyFont="1" applyAlignment="1" applyProtection="1">
      <alignment vertical="center" wrapText="1"/>
      <protection locked="0"/>
    </xf>
    <xf numFmtId="0" fontId="18"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0" xfId="0" applyFont="1" applyAlignment="1">
      <alignment horizontal="center" vertical="center"/>
    </xf>
    <xf numFmtId="0" fontId="12" fillId="0" borderId="33"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4" fillId="0" borderId="0" xfId="0" applyFont="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2" fillId="0" borderId="0" xfId="0" applyFont="1" applyAlignment="1">
      <alignment horizontal="center" vertical="center"/>
    </xf>
    <xf numFmtId="0" fontId="10" fillId="0" borderId="0" xfId="0" applyFont="1" applyAlignment="1">
      <alignment horizontal="justify" vertical="center" wrapText="1"/>
    </xf>
    <xf numFmtId="0" fontId="10" fillId="0" borderId="24" xfId="0" applyFont="1" applyBorder="1" applyAlignment="1">
      <alignment horizontal="center" vertical="center" wrapText="1"/>
    </xf>
    <xf numFmtId="0" fontId="26" fillId="0" borderId="33" xfId="0" applyFont="1" applyBorder="1" applyAlignment="1">
      <alignment vertical="center" wrapText="1"/>
    </xf>
    <xf numFmtId="0" fontId="26" fillId="0" borderId="33" xfId="0" applyFont="1" applyBorder="1" applyAlignment="1">
      <alignment horizontal="left" vertical="center" wrapText="1"/>
    </xf>
    <xf numFmtId="0" fontId="23" fillId="0" borderId="31" xfId="0" applyFont="1" applyBorder="1" applyAlignment="1">
      <alignment horizontal="center" vertical="center" wrapText="1"/>
    </xf>
    <xf numFmtId="0" fontId="23" fillId="0" borderId="0" xfId="0" applyFont="1" applyAlignment="1">
      <alignment horizontal="center"/>
    </xf>
    <xf numFmtId="0" fontId="8" fillId="3" borderId="3"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27" fillId="4" borderId="0" xfId="0" applyFont="1" applyFill="1" applyAlignment="1">
      <alignment vertical="center" wrapText="1"/>
    </xf>
    <xf numFmtId="0" fontId="30" fillId="0" borderId="0" xfId="0" applyFont="1" applyAlignment="1">
      <alignment vertical="center" wrapText="1"/>
    </xf>
    <xf numFmtId="0" fontId="30" fillId="0" borderId="1" xfId="0" applyFont="1" applyBorder="1" applyAlignment="1">
      <alignment horizontal="center" vertical="center" wrapText="1"/>
    </xf>
    <xf numFmtId="0" fontId="30" fillId="0" borderId="6" xfId="0" applyFont="1" applyBorder="1" applyAlignment="1">
      <alignment vertical="center" wrapText="1"/>
    </xf>
    <xf numFmtId="0" fontId="27" fillId="0" borderId="0" xfId="0" applyFont="1" applyAlignment="1">
      <alignment vertical="center" wrapText="1"/>
    </xf>
    <xf numFmtId="0" fontId="29" fillId="0" borderId="19" xfId="0" applyFont="1" applyBorder="1" applyAlignment="1">
      <alignment horizontal="center"/>
    </xf>
    <xf numFmtId="0" fontId="28" fillId="4" borderId="3" xfId="0" applyFont="1" applyFill="1" applyBorder="1" applyAlignment="1">
      <alignment horizontal="center" vertical="center" wrapText="1"/>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vertic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26" xfId="0" applyFont="1" applyBorder="1" applyAlignment="1">
      <alignment horizontal="center" vertical="center" wrapText="1"/>
    </xf>
    <xf numFmtId="0" fontId="23" fillId="0" borderId="23" xfId="0" applyFont="1" applyBorder="1" applyAlignment="1">
      <alignment horizontal="center"/>
    </xf>
    <xf numFmtId="0" fontId="23" fillId="0" borderId="0" xfId="0" applyFont="1" applyAlignment="1">
      <alignment horizontal="center" vertical="center"/>
    </xf>
    <xf numFmtId="0" fontId="23" fillId="4" borderId="0" xfId="0" applyFont="1" applyFill="1" applyAlignment="1">
      <alignment horizontal="center"/>
    </xf>
    <xf numFmtId="0" fontId="23" fillId="0" borderId="24" xfId="0" applyFont="1" applyBorder="1" applyAlignment="1">
      <alignment horizont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32" fillId="0" borderId="2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10" fillId="0" borderId="7" xfId="0" applyFont="1" applyBorder="1" applyAlignment="1">
      <alignment horizontal="center" vertical="center" wrapText="1"/>
    </xf>
    <xf numFmtId="0" fontId="38" fillId="0" borderId="0" xfId="0" applyFont="1"/>
    <xf numFmtId="0" fontId="34" fillId="0" borderId="0" xfId="0" applyFont="1" applyAlignment="1">
      <alignment horizontal="center" wrapText="1"/>
    </xf>
    <xf numFmtId="10" fontId="34" fillId="0" borderId="0" xfId="0" applyNumberFormat="1" applyFont="1"/>
    <xf numFmtId="9" fontId="34" fillId="0" borderId="0" xfId="0" applyNumberFormat="1" applyFont="1"/>
    <xf numFmtId="0" fontId="34" fillId="0" borderId="0" xfId="0" applyFont="1"/>
    <xf numFmtId="0" fontId="25" fillId="0" borderId="0" xfId="0" applyFont="1"/>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3" fillId="0" borderId="16"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9"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4" fillId="0" borderId="4" xfId="0"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5" fillId="0" borderId="3" xfId="0" applyFont="1" applyBorder="1" applyAlignment="1">
      <alignment horizontal="center" vertical="center" wrapText="1"/>
    </xf>
    <xf numFmtId="0" fontId="25" fillId="0" borderId="19"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27" fillId="0" borderId="36"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8" xfId="0" applyFont="1" applyBorder="1" applyAlignment="1">
      <alignment horizontal="center" vertical="center" wrapText="1"/>
    </xf>
    <xf numFmtId="0" fontId="29" fillId="0" borderId="0" xfId="0" applyFont="1" applyAlignment="1">
      <alignment horizont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8" fillId="4" borderId="6" xfId="0" applyFont="1" applyFill="1" applyBorder="1" applyAlignment="1">
      <alignment horizontal="center"/>
    </xf>
    <xf numFmtId="0" fontId="28" fillId="4" borderId="7" xfId="0" applyFont="1" applyFill="1" applyBorder="1" applyAlignment="1">
      <alignment horizontal="center"/>
    </xf>
    <xf numFmtId="0" fontId="23" fillId="0" borderId="9"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25"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25" fillId="4" borderId="4" xfId="0" applyFont="1" applyFill="1" applyBorder="1" applyAlignment="1">
      <alignment horizontal="justify" vertical="center"/>
    </xf>
    <xf numFmtId="0" fontId="25"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Border="1" applyAlignment="1">
      <alignment horizontal="left"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47" xfId="0" applyFont="1" applyBorder="1" applyAlignment="1">
      <alignment horizontal="center" vertical="center"/>
    </xf>
    <xf numFmtId="0" fontId="14" fillId="0" borderId="2" xfId="0" applyFont="1" applyBorder="1" applyAlignment="1">
      <alignment horizontal="center" vertical="center"/>
    </xf>
    <xf numFmtId="0" fontId="23" fillId="0" borderId="1" xfId="0" applyFont="1" applyBorder="1" applyAlignment="1">
      <alignment horizontal="justify" vertical="center" wrapText="1"/>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23" fillId="0" borderId="1" xfId="0" applyFont="1" applyBorder="1" applyAlignment="1">
      <alignment horizontal="center" vertical="center" wrapText="1"/>
    </xf>
    <xf numFmtId="9" fontId="39" fillId="0" borderId="43" xfId="0" applyNumberFormat="1" applyFont="1" applyBorder="1" applyAlignment="1">
      <alignment horizontal="center" vertical="center"/>
    </xf>
    <xf numFmtId="0" fontId="39" fillId="0" borderId="40" xfId="0" applyFont="1" applyBorder="1" applyAlignment="1">
      <alignment horizontal="center" vertical="center"/>
    </xf>
    <xf numFmtId="0" fontId="34" fillId="0" borderId="55" xfId="0" applyFont="1" applyBorder="1" applyAlignment="1">
      <alignment horizontal="center" wrapText="1"/>
    </xf>
    <xf numFmtId="0" fontId="36" fillId="0" borderId="23" xfId="0" applyFont="1" applyBorder="1" applyAlignment="1">
      <alignment horizontal="center" wrapText="1"/>
    </xf>
    <xf numFmtId="0" fontId="36" fillId="0" borderId="0" xfId="0" applyFont="1" applyAlignment="1">
      <alignment horizont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10" fontId="39" fillId="0" borderId="43" xfId="0" applyNumberFormat="1" applyFont="1" applyBorder="1" applyAlignment="1">
      <alignment horizontal="center" vertical="center"/>
    </xf>
    <xf numFmtId="10" fontId="39" fillId="0" borderId="40" xfId="0" applyNumberFormat="1" applyFont="1" applyBorder="1" applyAlignment="1">
      <alignment horizontal="center" vertical="center"/>
    </xf>
    <xf numFmtId="10" fontId="39" fillId="0" borderId="44"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25"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10" fontId="39" fillId="0" borderId="43"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37" fillId="0" borderId="55" xfId="0" applyFont="1" applyBorder="1" applyAlignment="1">
      <alignment horizontal="center" wrapText="1"/>
    </xf>
    <xf numFmtId="0" fontId="36" fillId="0" borderId="1" xfId="0" applyFont="1" applyBorder="1" applyAlignment="1">
      <alignment horizontal="left" vertical="center"/>
    </xf>
    <xf numFmtId="0" fontId="13" fillId="0" borderId="1" xfId="0" applyFont="1" applyBorder="1" applyAlignment="1">
      <alignment horizontal="center" vertical="center"/>
    </xf>
    <xf numFmtId="0" fontId="23" fillId="4" borderId="16" xfId="0" applyFont="1" applyFill="1" applyBorder="1" applyAlignment="1">
      <alignment horizontal="center" vertical="center" wrapText="1"/>
    </xf>
    <xf numFmtId="0" fontId="23" fillId="4" borderId="2" xfId="0" applyFont="1" applyFill="1" applyBorder="1" applyAlignment="1">
      <alignment horizontal="center" vertical="center" wrapText="1"/>
    </xf>
    <xf numFmtId="164" fontId="39" fillId="0" borderId="43" xfId="0" applyNumberFormat="1" applyFont="1" applyBorder="1" applyAlignment="1">
      <alignment horizontal="center" vertical="center" wrapText="1"/>
    </xf>
    <xf numFmtId="164" fontId="39" fillId="0" borderId="40" xfId="0" applyNumberFormat="1" applyFont="1" applyBorder="1" applyAlignment="1">
      <alignment horizontal="center" vertical="center"/>
    </xf>
    <xf numFmtId="164" fontId="39" fillId="0" borderId="44" xfId="0" applyNumberFormat="1" applyFont="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1514161</xdr:colOff>
      <xdr:row>8</xdr:row>
      <xdr:rowOff>176847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29876</xdr:colOff>
      <xdr:row>7</xdr:row>
      <xdr:rowOff>520537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414538</xdr:colOff>
      <xdr:row>7</xdr:row>
      <xdr:rowOff>505874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361019</xdr:colOff>
      <xdr:row>7</xdr:row>
      <xdr:rowOff>466044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55</xdr:row>
      <xdr:rowOff>168373</xdr:rowOff>
    </xdr:from>
    <xdr:to>
      <xdr:col>22</xdr:col>
      <xdr:colOff>530935</xdr:colOff>
      <xdr:row>61</xdr:row>
      <xdr:rowOff>38486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37827" y="39366825"/>
          <a:ext cx="4361673" cy="149773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baseline="0">
                <a:solidFill>
                  <a:sysClr val="windowText" lastClr="000000"/>
                </a:solidFill>
                <a:latin typeface="+mn-lt"/>
                <a:ea typeface="+mn-ea"/>
                <a:cs typeface="+mn-cs"/>
              </a:rPr>
              <a:t>Clasificación Locarno; Convenio de Paris; Interpretaciones prejudiciales del Tribunal Andino de Justicia; Tratado de cooperación en materia de patentes (PCT); Sistema de clasificación internacional de patentes (IPC); Sistema cooperativo de clasificación de patentes (CPC), Tratados internacionales, Bases de datos EPOQUE, PATBASE, DART IP, ESPACENET, PATENSCOPE, IP5.</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109855" y="39366825"/>
          <a:ext cx="4641069" cy="151783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434331" y="39366825"/>
          <a:ext cx="4539469" cy="152736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ysClr val="window" lastClr="FFFFFF"/>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Tableau</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51321" y="41192115"/>
          <a:ext cx="4373579" cy="1840968"/>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096375" y="41340882"/>
          <a:ext cx="4674393" cy="1495425"/>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26</xdr:row>
      <xdr:rowOff>0</xdr:rowOff>
    </xdr:from>
    <xdr:ext cx="0" cy="381001"/>
    <xdr:pic>
      <xdr:nvPicPr>
        <xdr:cNvPr id="33" name="Picture 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869156</xdr:colOff>
      <xdr:row>0</xdr:row>
      <xdr:rowOff>0</xdr:rowOff>
    </xdr:from>
    <xdr:to>
      <xdr:col>2</xdr:col>
      <xdr:colOff>771525</xdr:colOff>
      <xdr:row>2</xdr:row>
      <xdr:rowOff>261937</xdr:rowOff>
    </xdr:to>
    <xdr:pic>
      <xdr:nvPicPr>
        <xdr:cNvPr id="5" name="Imagen 4">
          <a:extLst>
            <a:ext uri="{FF2B5EF4-FFF2-40B4-BE49-F238E27FC236}">
              <a16:creationId xmlns:a16="http://schemas.microsoft.com/office/drawing/2014/main" id="{33D8685E-BA75-46EB-A2F2-1061C38E3CF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69156" y="0"/>
          <a:ext cx="1843088"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809625</xdr:colOff>
      <xdr:row>0</xdr:row>
      <xdr:rowOff>142875</xdr:rowOff>
    </xdr:from>
    <xdr:to>
      <xdr:col>2</xdr:col>
      <xdr:colOff>398463</xdr:colOff>
      <xdr:row>0</xdr:row>
      <xdr:rowOff>1000125</xdr:rowOff>
    </xdr:to>
    <xdr:pic>
      <xdr:nvPicPr>
        <xdr:cNvPr id="3" name="Imagen 2">
          <a:extLst>
            <a:ext uri="{FF2B5EF4-FFF2-40B4-BE49-F238E27FC236}">
              <a16:creationId xmlns:a16="http://schemas.microsoft.com/office/drawing/2014/main" id="{9107AAEF-7EEB-4574-835B-08725FE3E1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0" y="142875"/>
          <a:ext cx="1843088"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968375</xdr:colOff>
      <xdr:row>0</xdr:row>
      <xdr:rowOff>174625</xdr:rowOff>
    </xdr:from>
    <xdr:to>
      <xdr:col>2</xdr:col>
      <xdr:colOff>557213</xdr:colOff>
      <xdr:row>0</xdr:row>
      <xdr:rowOff>1031875</xdr:rowOff>
    </xdr:to>
    <xdr:pic>
      <xdr:nvPicPr>
        <xdr:cNvPr id="3" name="Imagen 2">
          <a:extLst>
            <a:ext uri="{FF2B5EF4-FFF2-40B4-BE49-F238E27FC236}">
              <a16:creationId xmlns:a16="http://schemas.microsoft.com/office/drawing/2014/main" id="{B9F3ABA3-27A9-42BC-925C-C6D0E49968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174625"/>
          <a:ext cx="1843088"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1000125</xdr:colOff>
      <xdr:row>0</xdr:row>
      <xdr:rowOff>174625</xdr:rowOff>
    </xdr:from>
    <xdr:to>
      <xdr:col>2</xdr:col>
      <xdr:colOff>588963</xdr:colOff>
      <xdr:row>0</xdr:row>
      <xdr:rowOff>1031875</xdr:rowOff>
    </xdr:to>
    <xdr:pic>
      <xdr:nvPicPr>
        <xdr:cNvPr id="3" name="Imagen 2">
          <a:extLst>
            <a:ext uri="{FF2B5EF4-FFF2-40B4-BE49-F238E27FC236}">
              <a16:creationId xmlns:a16="http://schemas.microsoft.com/office/drawing/2014/main" id="{F570C270-F8D0-42AB-A0B9-8E9D0C3986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0" y="174625"/>
          <a:ext cx="1843088"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7"/>
  <sheetViews>
    <sheetView showGridLines="0" tabSelected="1" view="pageBreakPreview" topLeftCell="G1" zoomScale="80" zoomScaleNormal="80" zoomScaleSheetLayoutView="80" workbookViewId="0">
      <selection activeCell="W7" sqref="W7:Y7"/>
    </sheetView>
  </sheetViews>
  <sheetFormatPr baseColWidth="10" defaultRowHeight="14.4" x14ac:dyDescent="0.3"/>
  <cols>
    <col min="1" max="1" width="25.5546875" customWidth="1"/>
    <col min="2" max="2" width="3.5546875" customWidth="1"/>
    <col min="3" max="3" width="25.5546875" customWidth="1"/>
    <col min="4" max="4" width="5" customWidth="1"/>
    <col min="5" max="5" width="6.109375" customWidth="1"/>
    <col min="6" max="6" width="25.5546875" customWidth="1"/>
    <col min="7" max="7" width="6.5546875" customWidth="1"/>
    <col min="8" max="12" width="3.5546875" customWidth="1"/>
    <col min="13" max="13" width="0.44140625" customWidth="1"/>
    <col min="14" max="14" width="5.109375" customWidth="1"/>
    <col min="15" max="15" width="5.5546875" customWidth="1"/>
    <col min="16" max="16" width="41.44140625" customWidth="1"/>
    <col min="17" max="17" width="2.5546875" customWidth="1"/>
    <col min="18" max="18" width="2.88671875" customWidth="1"/>
    <col min="19" max="19" width="35.5546875" customWidth="1"/>
    <col min="20" max="20" width="6.109375" customWidth="1"/>
    <col min="21" max="21" width="25.5546875" customWidth="1"/>
    <col min="22" max="22" width="3.44140625" customWidth="1"/>
    <col min="23" max="23" width="25.5546875" customWidth="1"/>
    <col min="24" max="24" width="3" customWidth="1"/>
    <col min="25" max="25" width="24" customWidth="1"/>
  </cols>
  <sheetData>
    <row r="1" spans="1:25" ht="23.25" customHeight="1" x14ac:dyDescent="0.3">
      <c r="A1" s="117"/>
      <c r="B1" s="118"/>
      <c r="C1" s="119"/>
      <c r="D1" s="126" t="s">
        <v>0</v>
      </c>
      <c r="E1" s="127"/>
      <c r="F1" s="127"/>
      <c r="G1" s="127"/>
      <c r="H1" s="127"/>
      <c r="I1" s="127"/>
      <c r="J1" s="127"/>
      <c r="K1" s="127"/>
      <c r="L1" s="127"/>
      <c r="M1" s="127"/>
      <c r="N1" s="127"/>
      <c r="O1" s="127"/>
      <c r="P1" s="127"/>
      <c r="Q1" s="127"/>
      <c r="R1" s="127"/>
      <c r="S1" s="127"/>
      <c r="T1" s="127"/>
      <c r="U1" s="127"/>
      <c r="V1" s="127"/>
      <c r="W1" s="127"/>
      <c r="X1" s="128"/>
      <c r="Y1" s="72" t="s">
        <v>330</v>
      </c>
    </row>
    <row r="2" spans="1:25" ht="23.25" customHeight="1" x14ac:dyDescent="0.3">
      <c r="A2" s="120"/>
      <c r="B2" s="121"/>
      <c r="C2" s="122"/>
      <c r="D2" s="129"/>
      <c r="E2" s="130"/>
      <c r="F2" s="130"/>
      <c r="G2" s="130"/>
      <c r="H2" s="130"/>
      <c r="I2" s="130"/>
      <c r="J2" s="130"/>
      <c r="K2" s="130"/>
      <c r="L2" s="130"/>
      <c r="M2" s="130"/>
      <c r="N2" s="130"/>
      <c r="O2" s="130"/>
      <c r="P2" s="130"/>
      <c r="Q2" s="130"/>
      <c r="R2" s="130"/>
      <c r="S2" s="130"/>
      <c r="T2" s="130"/>
      <c r="U2" s="130"/>
      <c r="V2" s="130"/>
      <c r="W2" s="130"/>
      <c r="X2" s="131"/>
      <c r="Y2" s="72" t="s">
        <v>349</v>
      </c>
    </row>
    <row r="3" spans="1:25" ht="23.25" customHeight="1" x14ac:dyDescent="0.3">
      <c r="A3" s="123"/>
      <c r="B3" s="124"/>
      <c r="C3" s="125"/>
      <c r="D3" s="132"/>
      <c r="E3" s="133"/>
      <c r="F3" s="133"/>
      <c r="G3" s="133"/>
      <c r="H3" s="133"/>
      <c r="I3" s="133"/>
      <c r="J3" s="133"/>
      <c r="K3" s="133"/>
      <c r="L3" s="133"/>
      <c r="M3" s="133"/>
      <c r="N3" s="133"/>
      <c r="O3" s="133"/>
      <c r="P3" s="133"/>
      <c r="Q3" s="133"/>
      <c r="R3" s="133"/>
      <c r="S3" s="133"/>
      <c r="T3" s="133"/>
      <c r="U3" s="133"/>
      <c r="V3" s="133"/>
      <c r="W3" s="133"/>
      <c r="X3" s="134"/>
      <c r="Y3" s="73" t="s">
        <v>350</v>
      </c>
    </row>
    <row r="4" spans="1:25" ht="11.25" customHeight="1" x14ac:dyDescent="0.3">
      <c r="A4" s="157"/>
      <c r="B4" s="121"/>
      <c r="C4" s="121"/>
      <c r="D4" s="121"/>
      <c r="E4" s="121"/>
      <c r="F4" s="121"/>
      <c r="G4" s="121"/>
      <c r="H4" s="121"/>
      <c r="I4" s="121"/>
      <c r="J4" s="121"/>
      <c r="K4" s="121"/>
      <c r="L4" s="121"/>
      <c r="M4" s="121"/>
      <c r="N4" s="121"/>
      <c r="O4" s="121"/>
      <c r="P4" s="121"/>
      <c r="Q4" s="121"/>
      <c r="R4" s="121"/>
      <c r="S4" s="121"/>
      <c r="T4" s="121"/>
      <c r="U4" s="121"/>
      <c r="V4" s="121"/>
      <c r="W4" s="121"/>
      <c r="X4" s="121"/>
      <c r="Y4" s="158"/>
    </row>
    <row r="5" spans="1:25" ht="21.15" customHeight="1" x14ac:dyDescent="0.3">
      <c r="A5" s="145"/>
      <c r="B5" s="146"/>
      <c r="C5" s="165" t="s">
        <v>44</v>
      </c>
      <c r="D5" s="22"/>
      <c r="E5" s="167" t="s">
        <v>1</v>
      </c>
      <c r="F5" s="167"/>
      <c r="G5" s="159"/>
      <c r="H5" s="174" t="s">
        <v>2</v>
      </c>
      <c r="I5" s="175"/>
      <c r="J5" s="175"/>
      <c r="K5" s="175"/>
      <c r="L5" s="175"/>
      <c r="M5" s="175"/>
      <c r="N5" s="183"/>
      <c r="O5" s="227"/>
      <c r="P5" s="208" t="s">
        <v>59</v>
      </c>
      <c r="Q5" s="209"/>
      <c r="R5" s="209"/>
      <c r="S5" s="210"/>
      <c r="T5" s="162"/>
      <c r="U5" s="174" t="s">
        <v>14</v>
      </c>
      <c r="V5" s="175"/>
      <c r="W5" s="175"/>
      <c r="X5" s="175"/>
      <c r="Y5" s="176"/>
    </row>
    <row r="6" spans="1:25" ht="15.75" customHeight="1" x14ac:dyDescent="0.3">
      <c r="A6" s="145"/>
      <c r="B6" s="146"/>
      <c r="C6" s="166"/>
      <c r="D6" s="22"/>
      <c r="E6" s="167"/>
      <c r="F6" s="167"/>
      <c r="G6" s="160"/>
      <c r="H6" s="174"/>
      <c r="I6" s="175"/>
      <c r="J6" s="175"/>
      <c r="K6" s="175"/>
      <c r="L6" s="175"/>
      <c r="M6" s="175"/>
      <c r="N6" s="183"/>
      <c r="O6" s="227"/>
      <c r="P6" s="208"/>
      <c r="Q6" s="209"/>
      <c r="R6" s="209"/>
      <c r="S6" s="210"/>
      <c r="T6" s="162"/>
      <c r="U6" s="230" t="s">
        <v>19</v>
      </c>
      <c r="V6" s="231"/>
      <c r="W6" s="180" t="s">
        <v>20</v>
      </c>
      <c r="X6" s="180"/>
      <c r="Y6" s="181"/>
    </row>
    <row r="7" spans="1:25" ht="34.5" customHeight="1" x14ac:dyDescent="0.3">
      <c r="A7" s="145"/>
      <c r="B7" s="146"/>
      <c r="C7" s="172" t="s">
        <v>91</v>
      </c>
      <c r="D7" s="138"/>
      <c r="E7" s="139" t="str">
        <f>VLOOKUP(C7,'Listas desplegables'!D3:F46,2,0)</f>
        <v xml:space="preserve">Administración Sistema Nacional de Propiedad Industrial </v>
      </c>
      <c r="F7" s="140"/>
      <c r="G7" s="160"/>
      <c r="H7" s="163" t="str">
        <f>+VLOOKUP(C7,'Listas desplegables'!D3:F46,3,0)</f>
        <v>Misional</v>
      </c>
      <c r="I7" s="226"/>
      <c r="J7" s="226"/>
      <c r="K7" s="226"/>
      <c r="L7" s="226"/>
      <c r="M7" s="226"/>
      <c r="N7" s="164"/>
      <c r="O7" s="227"/>
      <c r="P7" s="211" t="s">
        <v>339</v>
      </c>
      <c r="Q7" s="212"/>
      <c r="R7" s="212"/>
      <c r="S7" s="213"/>
      <c r="T7" s="162"/>
      <c r="U7" s="154" t="s">
        <v>342</v>
      </c>
      <c r="V7" s="137"/>
      <c r="W7" s="177" t="s">
        <v>273</v>
      </c>
      <c r="X7" s="178"/>
      <c r="Y7" s="179"/>
    </row>
    <row r="8" spans="1:25" ht="57" customHeight="1" x14ac:dyDescent="0.3">
      <c r="A8" s="145"/>
      <c r="B8" s="146"/>
      <c r="C8" s="173"/>
      <c r="D8" s="138"/>
      <c r="E8" s="141"/>
      <c r="F8" s="142"/>
      <c r="G8" s="160"/>
      <c r="H8" s="163"/>
      <c r="I8" s="226"/>
      <c r="J8" s="226"/>
      <c r="K8" s="226"/>
      <c r="L8" s="226"/>
      <c r="M8" s="226"/>
      <c r="N8" s="164"/>
      <c r="O8" s="227"/>
      <c r="P8" s="214"/>
      <c r="Q8" s="215"/>
      <c r="R8" s="215"/>
      <c r="S8" s="216"/>
      <c r="T8" s="162"/>
      <c r="U8" s="154" t="s">
        <v>278</v>
      </c>
      <c r="V8" s="137"/>
      <c r="W8" s="177" t="s">
        <v>277</v>
      </c>
      <c r="X8" s="178"/>
      <c r="Y8" s="179"/>
    </row>
    <row r="9" spans="1:25" ht="63.75" customHeight="1" x14ac:dyDescent="0.3">
      <c r="A9" s="145"/>
      <c r="B9" s="146"/>
      <c r="C9" s="173"/>
      <c r="D9" s="138"/>
      <c r="E9" s="143"/>
      <c r="F9" s="144"/>
      <c r="G9" s="161"/>
      <c r="H9" s="163"/>
      <c r="I9" s="226"/>
      <c r="J9" s="226"/>
      <c r="K9" s="226"/>
      <c r="L9" s="226"/>
      <c r="M9" s="226"/>
      <c r="N9" s="164"/>
      <c r="O9" s="227"/>
      <c r="P9" s="217"/>
      <c r="Q9" s="218"/>
      <c r="R9" s="218"/>
      <c r="S9" s="219"/>
      <c r="T9" s="162"/>
      <c r="U9" s="154" t="s">
        <v>310</v>
      </c>
      <c r="V9" s="137"/>
      <c r="W9" s="177" t="s">
        <v>331</v>
      </c>
      <c r="X9" s="178"/>
      <c r="Y9" s="179"/>
    </row>
    <row r="10" spans="1:25" ht="7.5" customHeight="1" x14ac:dyDescent="0.45">
      <c r="A10" s="145"/>
      <c r="B10" s="146"/>
      <c r="C10" s="168"/>
      <c r="D10" s="169"/>
      <c r="E10" s="170"/>
      <c r="F10" s="170"/>
      <c r="G10" s="169"/>
      <c r="H10" s="168"/>
      <c r="I10" s="168"/>
      <c r="J10" s="168"/>
      <c r="K10" s="168"/>
      <c r="L10" s="168"/>
      <c r="M10" s="168"/>
      <c r="N10" s="168"/>
      <c r="O10" s="170"/>
      <c r="P10" s="170"/>
      <c r="Q10" s="170"/>
      <c r="R10" s="170"/>
      <c r="S10" s="170"/>
      <c r="T10" s="170"/>
      <c r="U10" s="168"/>
      <c r="V10" s="168"/>
      <c r="W10" s="168"/>
      <c r="X10" s="168"/>
      <c r="Y10" s="171"/>
    </row>
    <row r="11" spans="1:25" ht="53.25" customHeight="1" x14ac:dyDescent="0.45">
      <c r="A11" s="145"/>
      <c r="B11" s="146"/>
      <c r="C11" s="20" t="s">
        <v>58</v>
      </c>
      <c r="D11" s="29"/>
      <c r="E11" s="163" t="str">
        <f>VLOOKUP(C7,'Listas desplegables'!D3:G46,4,0)</f>
        <v>Director de Nuevas Creaciones</v>
      </c>
      <c r="F11" s="164"/>
      <c r="G11" s="21"/>
      <c r="H11" s="175" t="s">
        <v>3</v>
      </c>
      <c r="I11" s="175"/>
      <c r="J11" s="175"/>
      <c r="K11" s="175"/>
      <c r="L11" s="175"/>
      <c r="M11" s="175"/>
      <c r="N11" s="175"/>
      <c r="O11" s="228" t="s">
        <v>251</v>
      </c>
      <c r="P11" s="228"/>
      <c r="Q11" s="228"/>
      <c r="R11" s="228"/>
      <c r="S11" s="228"/>
      <c r="T11" s="228"/>
      <c r="U11" s="228"/>
      <c r="V11" s="228"/>
      <c r="W11" s="228"/>
      <c r="X11" s="228"/>
      <c r="Y11" s="229"/>
    </row>
    <row r="12" spans="1:25" ht="17.399999999999999" x14ac:dyDescent="0.45">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7"/>
    </row>
    <row r="13" spans="1:25" ht="30.75" customHeight="1" x14ac:dyDescent="0.3">
      <c r="A13" s="148" t="s">
        <v>4</v>
      </c>
      <c r="B13" s="149"/>
      <c r="C13" s="149"/>
      <c r="D13" s="149"/>
      <c r="E13" s="149"/>
      <c r="F13" s="149"/>
      <c r="G13" s="150"/>
      <c r="H13" s="151" t="s">
        <v>8</v>
      </c>
      <c r="I13" s="152"/>
      <c r="J13" s="152"/>
      <c r="K13" s="153"/>
      <c r="L13" s="81"/>
      <c r="M13" s="81"/>
      <c r="N13" s="220" t="s">
        <v>16</v>
      </c>
      <c r="O13" s="221"/>
      <c r="P13" s="221"/>
      <c r="Q13" s="221"/>
      <c r="R13" s="221"/>
      <c r="S13" s="222"/>
      <c r="T13" s="82"/>
      <c r="U13" s="155" t="s">
        <v>15</v>
      </c>
      <c r="V13" s="155"/>
      <c r="W13" s="155"/>
      <c r="X13" s="155"/>
      <c r="Y13" s="156"/>
    </row>
    <row r="14" spans="1:25" s="32" customFormat="1" ht="29.25" customHeight="1" x14ac:dyDescent="0.45">
      <c r="A14" s="98" t="s">
        <v>5</v>
      </c>
      <c r="B14" s="196"/>
      <c r="C14" s="99" t="s">
        <v>6</v>
      </c>
      <c r="D14" s="196"/>
      <c r="E14" s="207" t="s">
        <v>7</v>
      </c>
      <c r="F14" s="207"/>
      <c r="G14" s="150"/>
      <c r="H14" s="83" t="s">
        <v>9</v>
      </c>
      <c r="I14" s="83" t="s">
        <v>10</v>
      </c>
      <c r="J14" s="83" t="s">
        <v>11</v>
      </c>
      <c r="K14" s="83" t="s">
        <v>12</v>
      </c>
      <c r="L14" s="84"/>
      <c r="M14" s="85"/>
      <c r="N14" s="223" t="s">
        <v>164</v>
      </c>
      <c r="O14" s="224"/>
      <c r="P14" s="225"/>
      <c r="Q14" s="199"/>
      <c r="R14" s="200"/>
      <c r="S14" s="37" t="s">
        <v>13</v>
      </c>
      <c r="T14" s="86"/>
      <c r="U14" s="76" t="s">
        <v>132</v>
      </c>
      <c r="V14" s="82"/>
      <c r="W14" s="76" t="s">
        <v>17</v>
      </c>
      <c r="X14" s="87"/>
      <c r="Y14" s="35" t="s">
        <v>18</v>
      </c>
    </row>
    <row r="15" spans="1:25" s="4" customFormat="1" ht="153" customHeight="1" x14ac:dyDescent="0.25">
      <c r="A15" s="74" t="s">
        <v>249</v>
      </c>
      <c r="B15" s="196"/>
      <c r="C15" s="80" t="s">
        <v>250</v>
      </c>
      <c r="D15" s="196"/>
      <c r="E15" s="135" t="s">
        <v>257</v>
      </c>
      <c r="F15" s="137"/>
      <c r="G15" s="150"/>
      <c r="H15" s="88" t="s">
        <v>242</v>
      </c>
      <c r="I15" s="88"/>
      <c r="J15" s="88"/>
      <c r="K15" s="88"/>
      <c r="L15" s="89"/>
      <c r="M15" s="90"/>
      <c r="N15" s="135" t="s">
        <v>252</v>
      </c>
      <c r="O15" s="198"/>
      <c r="P15" s="197"/>
      <c r="Q15" s="199"/>
      <c r="R15" s="200"/>
      <c r="S15" s="201" t="s">
        <v>253</v>
      </c>
      <c r="T15" s="91"/>
      <c r="U15" s="204" t="s">
        <v>260</v>
      </c>
      <c r="V15" s="90"/>
      <c r="W15" s="204" t="s">
        <v>254</v>
      </c>
      <c r="X15" s="92"/>
      <c r="Y15" s="93"/>
    </row>
    <row r="16" spans="1:25" s="4" customFormat="1" ht="9" customHeight="1" x14ac:dyDescent="0.25">
      <c r="A16" s="94"/>
      <c r="B16" s="75"/>
      <c r="C16" s="75"/>
      <c r="D16" s="75"/>
      <c r="E16" s="75"/>
      <c r="F16" s="75"/>
      <c r="G16" s="75"/>
      <c r="H16" s="95"/>
      <c r="I16" s="95"/>
      <c r="J16" s="95"/>
      <c r="K16" s="95"/>
      <c r="L16" s="95"/>
      <c r="M16" s="90"/>
      <c r="N16" s="95"/>
      <c r="O16" s="95"/>
      <c r="P16" s="95"/>
      <c r="Q16" s="96"/>
      <c r="R16" s="96"/>
      <c r="S16" s="202"/>
      <c r="T16" s="75"/>
      <c r="U16" s="205"/>
      <c r="V16" s="90"/>
      <c r="W16" s="205"/>
      <c r="X16" s="75"/>
      <c r="Y16" s="97"/>
    </row>
    <row r="17" spans="1:25" s="4" customFormat="1" ht="234.75" customHeight="1" x14ac:dyDescent="0.25">
      <c r="A17" s="74"/>
      <c r="B17" s="75"/>
      <c r="C17" s="61" t="s">
        <v>255</v>
      </c>
      <c r="D17" s="75"/>
      <c r="E17" s="135" t="s">
        <v>256</v>
      </c>
      <c r="F17" s="197"/>
      <c r="G17" s="75"/>
      <c r="H17" s="88" t="s">
        <v>242</v>
      </c>
      <c r="I17" s="88"/>
      <c r="J17" s="88"/>
      <c r="K17" s="88"/>
      <c r="L17" s="89"/>
      <c r="M17" s="90"/>
      <c r="N17" s="135" t="s">
        <v>259</v>
      </c>
      <c r="O17" s="198"/>
      <c r="P17" s="197"/>
      <c r="Q17" s="91"/>
      <c r="R17" s="92"/>
      <c r="S17" s="203"/>
      <c r="T17" s="91"/>
      <c r="U17" s="206"/>
      <c r="V17" s="90"/>
      <c r="W17" s="206"/>
      <c r="X17" s="92"/>
      <c r="Y17" s="93"/>
    </row>
    <row r="18" spans="1:25" s="4" customFormat="1" ht="8.25" customHeight="1" x14ac:dyDescent="0.25">
      <c r="A18" s="45"/>
      <c r="B18" s="46"/>
      <c r="C18" s="46"/>
      <c r="D18" s="46"/>
      <c r="E18" s="63"/>
      <c r="F18" s="63"/>
      <c r="G18" s="46"/>
      <c r="H18" s="56"/>
      <c r="I18" s="56"/>
      <c r="J18" s="56"/>
      <c r="K18" s="56"/>
      <c r="L18" s="56"/>
      <c r="M18" s="55"/>
      <c r="N18" s="56"/>
      <c r="O18" s="56"/>
      <c r="P18" s="56"/>
      <c r="Q18" s="46"/>
      <c r="R18" s="46"/>
      <c r="S18" s="46"/>
      <c r="T18" s="46"/>
      <c r="U18" s="46"/>
      <c r="V18" s="55"/>
      <c r="W18" s="46"/>
      <c r="X18" s="46"/>
      <c r="Y18" s="47"/>
    </row>
    <row r="19" spans="1:25" s="4" customFormat="1" ht="126" customHeight="1" x14ac:dyDescent="0.25">
      <c r="A19" s="74" t="s">
        <v>261</v>
      </c>
      <c r="B19" s="46"/>
      <c r="C19" s="61"/>
      <c r="D19" s="46"/>
      <c r="E19" s="112" t="s">
        <v>262</v>
      </c>
      <c r="F19" s="113"/>
      <c r="G19" s="46"/>
      <c r="H19" s="53"/>
      <c r="I19" s="53" t="s">
        <v>242</v>
      </c>
      <c r="J19" s="53"/>
      <c r="K19" s="53"/>
      <c r="L19" s="54"/>
      <c r="M19" s="55"/>
      <c r="N19" s="112" t="s">
        <v>263</v>
      </c>
      <c r="O19" s="114"/>
      <c r="P19" s="113"/>
      <c r="Q19" s="51"/>
      <c r="R19" s="52"/>
      <c r="S19" s="61" t="s">
        <v>253</v>
      </c>
      <c r="T19" s="50"/>
      <c r="U19" s="61" t="s">
        <v>264</v>
      </c>
      <c r="V19" s="64"/>
      <c r="W19" s="80" t="s">
        <v>265</v>
      </c>
      <c r="X19" s="65"/>
      <c r="Y19" s="62"/>
    </row>
    <row r="20" spans="1:25" s="4" customFormat="1" ht="11.25" customHeight="1" x14ac:dyDescent="0.25">
      <c r="A20" s="45"/>
      <c r="B20" s="46"/>
      <c r="C20" s="46"/>
      <c r="D20" s="46"/>
      <c r="E20" s="46"/>
      <c r="F20" s="46"/>
      <c r="G20" s="46"/>
      <c r="H20" s="56"/>
      <c r="I20" s="56"/>
      <c r="J20" s="56"/>
      <c r="K20" s="56"/>
      <c r="L20" s="56"/>
      <c r="M20" s="55"/>
      <c r="N20" s="56"/>
      <c r="O20" s="56"/>
      <c r="P20" s="56"/>
      <c r="Q20" s="46"/>
      <c r="R20" s="46"/>
      <c r="S20" s="46"/>
      <c r="T20" s="46"/>
      <c r="U20" s="46"/>
      <c r="V20" s="55"/>
      <c r="W20" s="46"/>
      <c r="X20" s="46"/>
      <c r="Y20" s="47"/>
    </row>
    <row r="21" spans="1:25" s="4" customFormat="1" ht="204" customHeight="1" x14ac:dyDescent="0.25">
      <c r="A21" s="74" t="s">
        <v>271</v>
      </c>
      <c r="B21" s="46"/>
      <c r="C21" s="61" t="s">
        <v>266</v>
      </c>
      <c r="D21" s="46"/>
      <c r="E21" s="112" t="s">
        <v>267</v>
      </c>
      <c r="F21" s="113"/>
      <c r="G21" s="46"/>
      <c r="H21" s="53"/>
      <c r="I21" s="53" t="s">
        <v>242</v>
      </c>
      <c r="J21" s="53"/>
      <c r="K21" s="53"/>
      <c r="L21" s="54"/>
      <c r="M21" s="55"/>
      <c r="N21" s="112" t="s">
        <v>318</v>
      </c>
      <c r="O21" s="116"/>
      <c r="P21" s="115"/>
      <c r="Q21" s="51"/>
      <c r="R21" s="52"/>
      <c r="S21" s="61" t="s">
        <v>322</v>
      </c>
      <c r="T21" s="50"/>
      <c r="U21" s="61" t="s">
        <v>268</v>
      </c>
      <c r="V21" s="55"/>
      <c r="W21" s="80" t="s">
        <v>270</v>
      </c>
      <c r="X21" s="50"/>
      <c r="Y21" s="62" t="s">
        <v>327</v>
      </c>
    </row>
    <row r="22" spans="1:25" s="4" customFormat="1" ht="11.25" customHeight="1" x14ac:dyDescent="0.25">
      <c r="A22" s="66"/>
      <c r="B22" s="46"/>
      <c r="C22" s="67"/>
      <c r="D22" s="46"/>
      <c r="E22" s="68"/>
      <c r="F22" s="68"/>
      <c r="G22" s="46"/>
      <c r="H22" s="69"/>
      <c r="I22" s="69"/>
      <c r="J22" s="69"/>
      <c r="K22" s="69"/>
      <c r="L22" s="56"/>
      <c r="M22" s="55"/>
      <c r="N22" s="68"/>
      <c r="O22" s="56"/>
      <c r="P22" s="56"/>
      <c r="Q22" s="46"/>
      <c r="R22" s="46"/>
      <c r="S22" s="70"/>
      <c r="T22" s="46"/>
      <c r="U22" s="56"/>
      <c r="V22" s="55"/>
      <c r="W22" s="68"/>
      <c r="X22" s="46"/>
      <c r="Y22" s="71"/>
    </row>
    <row r="23" spans="1:25" s="4" customFormat="1" ht="168" customHeight="1" x14ac:dyDescent="0.25">
      <c r="A23" s="74" t="s">
        <v>271</v>
      </c>
      <c r="B23" s="46"/>
      <c r="C23" s="61" t="s">
        <v>266</v>
      </c>
      <c r="D23" s="46"/>
      <c r="E23" s="112" t="s">
        <v>267</v>
      </c>
      <c r="F23" s="113"/>
      <c r="G23" s="46"/>
      <c r="H23" s="53"/>
      <c r="I23" s="53" t="s">
        <v>242</v>
      </c>
      <c r="J23" s="53"/>
      <c r="K23" s="53"/>
      <c r="L23" s="54"/>
      <c r="M23" s="55"/>
      <c r="N23" s="112" t="s">
        <v>319</v>
      </c>
      <c r="O23" s="116"/>
      <c r="P23" s="115"/>
      <c r="Q23" s="51"/>
      <c r="R23" s="52"/>
      <c r="S23" s="61" t="s">
        <v>323</v>
      </c>
      <c r="T23" s="50"/>
      <c r="U23" s="61" t="s">
        <v>269</v>
      </c>
      <c r="V23" s="55"/>
      <c r="W23" s="80" t="s">
        <v>270</v>
      </c>
      <c r="X23" s="50"/>
      <c r="Y23" s="62" t="s">
        <v>328</v>
      </c>
    </row>
    <row r="24" spans="1:25" s="4" customFormat="1" ht="11.25" customHeight="1" x14ac:dyDescent="0.25">
      <c r="A24" s="66"/>
      <c r="B24" s="46"/>
      <c r="C24" s="67"/>
      <c r="D24" s="46"/>
      <c r="E24" s="68"/>
      <c r="F24" s="68"/>
      <c r="G24" s="46"/>
      <c r="H24" s="69"/>
      <c r="I24" s="69"/>
      <c r="J24" s="69"/>
      <c r="K24" s="69"/>
      <c r="L24" s="56"/>
      <c r="M24" s="55"/>
      <c r="N24" s="68"/>
      <c r="O24" s="56"/>
      <c r="P24" s="56"/>
      <c r="Q24" s="46"/>
      <c r="R24" s="46"/>
      <c r="S24" s="68"/>
      <c r="T24" s="46"/>
      <c r="U24" s="56"/>
      <c r="V24" s="55"/>
      <c r="W24" s="68"/>
      <c r="X24" s="46"/>
      <c r="Y24" s="71"/>
    </row>
    <row r="25" spans="1:25" s="4" customFormat="1" ht="181.5" customHeight="1" x14ac:dyDescent="0.25">
      <c r="A25" s="74" t="s">
        <v>271</v>
      </c>
      <c r="B25" s="46"/>
      <c r="C25" s="61" t="s">
        <v>266</v>
      </c>
      <c r="D25" s="46"/>
      <c r="E25" s="112" t="s">
        <v>267</v>
      </c>
      <c r="F25" s="113"/>
      <c r="G25" s="46"/>
      <c r="H25" s="53"/>
      <c r="I25" s="53" t="s">
        <v>242</v>
      </c>
      <c r="J25" s="53"/>
      <c r="K25" s="53"/>
      <c r="L25" s="54"/>
      <c r="M25" s="55"/>
      <c r="N25" s="135" t="s">
        <v>320</v>
      </c>
      <c r="O25" s="136"/>
      <c r="P25" s="137"/>
      <c r="Q25" s="51"/>
      <c r="R25" s="52"/>
      <c r="S25" s="61" t="s">
        <v>324</v>
      </c>
      <c r="T25" s="50"/>
      <c r="U25" s="61" t="s">
        <v>325</v>
      </c>
      <c r="V25" s="55"/>
      <c r="W25" s="80" t="s">
        <v>270</v>
      </c>
      <c r="X25" s="50"/>
      <c r="Y25" s="62" t="s">
        <v>329</v>
      </c>
    </row>
    <row r="26" spans="1:25" s="4" customFormat="1" ht="11.25" customHeight="1" x14ac:dyDescent="0.25">
      <c r="A26" s="66"/>
      <c r="B26" s="46"/>
      <c r="C26" s="67"/>
      <c r="D26" s="46"/>
      <c r="E26" s="68"/>
      <c r="F26" s="68"/>
      <c r="G26" s="46"/>
      <c r="H26" s="69"/>
      <c r="I26" s="69"/>
      <c r="J26" s="69"/>
      <c r="K26" s="69"/>
      <c r="L26" s="56"/>
      <c r="M26" s="55"/>
      <c r="N26" s="68"/>
      <c r="O26" s="56"/>
      <c r="P26" s="56"/>
      <c r="Q26" s="46"/>
      <c r="R26" s="46"/>
      <c r="S26" s="68"/>
      <c r="T26" s="46"/>
      <c r="U26" s="68"/>
      <c r="V26" s="55"/>
      <c r="W26" s="68"/>
      <c r="X26" s="46"/>
      <c r="Y26" s="71"/>
    </row>
    <row r="27" spans="1:25" s="4" customFormat="1" ht="187.5" customHeight="1" x14ac:dyDescent="0.25">
      <c r="A27" s="74" t="s">
        <v>271</v>
      </c>
      <c r="B27" s="46"/>
      <c r="C27" s="61" t="s">
        <v>266</v>
      </c>
      <c r="D27" s="46"/>
      <c r="E27" s="112" t="s">
        <v>272</v>
      </c>
      <c r="F27" s="113"/>
      <c r="G27" s="46"/>
      <c r="H27" s="53"/>
      <c r="I27" s="53" t="s">
        <v>242</v>
      </c>
      <c r="J27" s="53"/>
      <c r="K27" s="53"/>
      <c r="L27" s="54"/>
      <c r="M27" s="55"/>
      <c r="N27" s="112" t="s">
        <v>321</v>
      </c>
      <c r="O27" s="116"/>
      <c r="P27" s="115"/>
      <c r="Q27" s="51"/>
      <c r="R27" s="52"/>
      <c r="S27" s="61" t="s">
        <v>322</v>
      </c>
      <c r="T27" s="50"/>
      <c r="U27" s="80" t="s">
        <v>326</v>
      </c>
      <c r="V27" s="55"/>
      <c r="W27" s="80" t="s">
        <v>270</v>
      </c>
      <c r="X27" s="50"/>
      <c r="Y27" s="62" t="s">
        <v>327</v>
      </c>
    </row>
    <row r="28" spans="1:25" s="4" customFormat="1" ht="11.25" customHeight="1" x14ac:dyDescent="0.25">
      <c r="A28" s="100"/>
      <c r="B28" s="46"/>
      <c r="C28" s="68"/>
      <c r="D28" s="46"/>
      <c r="E28" s="68"/>
      <c r="F28" s="68"/>
      <c r="G28" s="46"/>
      <c r="H28" s="69"/>
      <c r="I28" s="69"/>
      <c r="J28" s="69"/>
      <c r="K28" s="69"/>
      <c r="L28" s="56"/>
      <c r="M28" s="55"/>
      <c r="N28" s="68"/>
      <c r="O28" s="56"/>
      <c r="P28" s="56"/>
      <c r="Q28" s="46"/>
      <c r="R28" s="46"/>
      <c r="S28" s="68"/>
      <c r="T28" s="46"/>
      <c r="U28" s="101"/>
      <c r="V28" s="55"/>
      <c r="W28" s="101"/>
      <c r="X28" s="46"/>
      <c r="Y28" s="71"/>
    </row>
    <row r="29" spans="1:25" s="4" customFormat="1" ht="139.5" customHeight="1" x14ac:dyDescent="0.25">
      <c r="A29" s="79" t="s">
        <v>280</v>
      </c>
      <c r="B29" s="46"/>
      <c r="C29" s="61"/>
      <c r="D29" s="46"/>
      <c r="E29" s="112" t="s">
        <v>281</v>
      </c>
      <c r="F29" s="115"/>
      <c r="G29" s="46"/>
      <c r="H29" s="53"/>
      <c r="I29" s="53" t="s">
        <v>242</v>
      </c>
      <c r="J29" s="53"/>
      <c r="K29" s="53"/>
      <c r="L29" s="54"/>
      <c r="M29" s="55"/>
      <c r="N29" s="112" t="s">
        <v>282</v>
      </c>
      <c r="O29" s="114"/>
      <c r="P29" s="113"/>
      <c r="Q29" s="51"/>
      <c r="R29" s="52"/>
      <c r="S29" s="61" t="s">
        <v>243</v>
      </c>
      <c r="T29" s="50"/>
      <c r="U29" s="61" t="s">
        <v>283</v>
      </c>
      <c r="V29" s="55"/>
      <c r="W29" s="61" t="s">
        <v>284</v>
      </c>
      <c r="X29" s="50"/>
      <c r="Y29" s="62" t="s">
        <v>285</v>
      </c>
    </row>
    <row r="30" spans="1:25" s="4" customFormat="1" ht="9.75" customHeight="1" x14ac:dyDescent="0.25">
      <c r="A30" s="66"/>
      <c r="B30" s="46"/>
      <c r="C30" s="67"/>
      <c r="D30" s="46"/>
      <c r="E30" s="68"/>
      <c r="F30" s="68"/>
      <c r="G30" s="46"/>
      <c r="H30" s="69"/>
      <c r="I30" s="69"/>
      <c r="J30" s="69"/>
      <c r="K30" s="69"/>
      <c r="L30" s="56"/>
      <c r="M30" s="55"/>
      <c r="N30" s="68"/>
      <c r="O30" s="56"/>
      <c r="P30" s="56"/>
      <c r="Q30" s="46"/>
      <c r="R30" s="46"/>
      <c r="S30" s="68"/>
      <c r="T30" s="46"/>
      <c r="U30" s="68"/>
      <c r="V30" s="55"/>
      <c r="W30" s="68"/>
      <c r="X30" s="46"/>
      <c r="Y30" s="71"/>
    </row>
    <row r="31" spans="1:25" s="4" customFormat="1" ht="139.5" customHeight="1" x14ac:dyDescent="0.25">
      <c r="A31" s="79" t="s">
        <v>286</v>
      </c>
      <c r="B31" s="46"/>
      <c r="C31" s="61"/>
      <c r="D31" s="46"/>
      <c r="E31" s="112" t="s">
        <v>287</v>
      </c>
      <c r="F31" s="115"/>
      <c r="G31" s="46"/>
      <c r="H31" s="53"/>
      <c r="I31" s="53" t="s">
        <v>242</v>
      </c>
      <c r="J31" s="53"/>
      <c r="K31" s="53"/>
      <c r="L31" s="54"/>
      <c r="M31" s="55"/>
      <c r="N31" s="112" t="s">
        <v>288</v>
      </c>
      <c r="O31" s="114"/>
      <c r="P31" s="113"/>
      <c r="Q31" s="51"/>
      <c r="R31" s="52"/>
      <c r="S31" s="61" t="s">
        <v>243</v>
      </c>
      <c r="T31" s="50"/>
      <c r="U31" s="61" t="s">
        <v>289</v>
      </c>
      <c r="V31" s="55"/>
      <c r="W31" s="61" t="s">
        <v>290</v>
      </c>
      <c r="X31" s="50"/>
      <c r="Y31" s="62" t="s">
        <v>285</v>
      </c>
    </row>
    <row r="32" spans="1:25" s="4" customFormat="1" ht="12" customHeight="1" x14ac:dyDescent="0.25">
      <c r="A32" s="66"/>
      <c r="B32" s="46"/>
      <c r="C32" s="68"/>
      <c r="D32" s="46"/>
      <c r="E32" s="68"/>
      <c r="F32" s="56"/>
      <c r="G32" s="46"/>
      <c r="H32" s="69"/>
      <c r="I32" s="69"/>
      <c r="J32" s="69"/>
      <c r="K32" s="69"/>
      <c r="L32" s="56"/>
      <c r="M32" s="55"/>
      <c r="N32" s="68"/>
      <c r="O32" s="68"/>
      <c r="P32" s="68"/>
      <c r="Q32" s="46"/>
      <c r="R32" s="46"/>
      <c r="S32" s="68"/>
      <c r="T32" s="46"/>
      <c r="U32" s="68"/>
      <c r="V32" s="55"/>
      <c r="W32" s="68"/>
      <c r="X32" s="46"/>
      <c r="Y32" s="71"/>
    </row>
    <row r="33" spans="1:25" s="4" customFormat="1" ht="139.5" customHeight="1" x14ac:dyDescent="0.25">
      <c r="A33" s="79" t="s">
        <v>291</v>
      </c>
      <c r="B33" s="46"/>
      <c r="C33" s="61"/>
      <c r="D33" s="46"/>
      <c r="E33" s="112" t="s">
        <v>292</v>
      </c>
      <c r="F33" s="115"/>
      <c r="G33" s="46"/>
      <c r="H33" s="53"/>
      <c r="I33" s="53" t="s">
        <v>242</v>
      </c>
      <c r="J33" s="53"/>
      <c r="K33" s="53"/>
      <c r="L33" s="54"/>
      <c r="M33" s="55"/>
      <c r="N33" s="112" t="s">
        <v>293</v>
      </c>
      <c r="O33" s="114"/>
      <c r="P33" s="113"/>
      <c r="Q33" s="51"/>
      <c r="R33" s="52"/>
      <c r="S33" s="61" t="s">
        <v>243</v>
      </c>
      <c r="T33" s="50"/>
      <c r="U33" s="61" t="s">
        <v>294</v>
      </c>
      <c r="V33" s="55"/>
      <c r="W33" s="61" t="s">
        <v>295</v>
      </c>
      <c r="X33" s="50"/>
      <c r="Y33" s="62" t="s">
        <v>285</v>
      </c>
    </row>
    <row r="34" spans="1:25" s="4" customFormat="1" ht="12.75" customHeight="1" x14ac:dyDescent="0.25">
      <c r="A34" s="66"/>
      <c r="B34" s="46"/>
      <c r="C34" s="67"/>
      <c r="D34" s="46"/>
      <c r="E34" s="68"/>
      <c r="F34" s="68"/>
      <c r="G34" s="46"/>
      <c r="H34" s="69"/>
      <c r="I34" s="69"/>
      <c r="J34" s="69"/>
      <c r="K34" s="69"/>
      <c r="L34" s="56"/>
      <c r="M34" s="55"/>
      <c r="N34" s="68"/>
      <c r="O34" s="56"/>
      <c r="P34" s="56"/>
      <c r="Q34" s="46"/>
      <c r="R34" s="46"/>
      <c r="S34" s="68"/>
      <c r="T34" s="46"/>
      <c r="U34" s="68"/>
      <c r="V34" s="55"/>
      <c r="W34" s="68"/>
      <c r="X34" s="46"/>
      <c r="Y34" s="71"/>
    </row>
    <row r="35" spans="1:25" s="4" customFormat="1" ht="139.5" customHeight="1" x14ac:dyDescent="0.25">
      <c r="A35" s="79" t="s">
        <v>261</v>
      </c>
      <c r="B35" s="46"/>
      <c r="C35" s="61"/>
      <c r="D35" s="46"/>
      <c r="E35" s="112" t="s">
        <v>296</v>
      </c>
      <c r="F35" s="115"/>
      <c r="G35" s="46"/>
      <c r="H35" s="53"/>
      <c r="I35" s="53"/>
      <c r="J35" s="53" t="s">
        <v>242</v>
      </c>
      <c r="K35" s="53"/>
      <c r="L35" s="54"/>
      <c r="M35" s="55"/>
      <c r="N35" s="112" t="s">
        <v>297</v>
      </c>
      <c r="O35" s="114"/>
      <c r="P35" s="113"/>
      <c r="Q35" s="51"/>
      <c r="R35" s="46"/>
      <c r="S35" s="61" t="s">
        <v>243</v>
      </c>
      <c r="T35" s="46"/>
      <c r="U35" s="61" t="s">
        <v>298</v>
      </c>
      <c r="V35" s="55"/>
      <c r="W35" s="61" t="s">
        <v>299</v>
      </c>
      <c r="X35" s="46"/>
      <c r="Y35" s="62" t="s">
        <v>285</v>
      </c>
    </row>
    <row r="36" spans="1:25" s="4" customFormat="1" ht="13.5" customHeight="1" x14ac:dyDescent="0.3">
      <c r="A36" s="102"/>
      <c r="B36" s="68"/>
      <c r="C36" s="68"/>
      <c r="D36" s="68"/>
      <c r="E36" s="68"/>
      <c r="F36" s="68"/>
      <c r="G36" s="68"/>
      <c r="H36" s="68"/>
      <c r="I36" s="68"/>
      <c r="J36" s="68"/>
      <c r="K36" s="68"/>
      <c r="L36" s="68"/>
      <c r="M36" s="64"/>
      <c r="N36" s="68"/>
      <c r="O36" s="68"/>
      <c r="P36" s="68"/>
      <c r="Q36" s="64"/>
      <c r="R36" s="64"/>
      <c r="S36" s="6"/>
      <c r="T36" s="68"/>
      <c r="U36"/>
      <c r="V36" s="64"/>
      <c r="W36" s="6"/>
      <c r="X36" s="68"/>
      <c r="Y36" s="6"/>
    </row>
    <row r="37" spans="1:25" s="4" customFormat="1" ht="139.5" customHeight="1" x14ac:dyDescent="0.25">
      <c r="A37" s="79" t="s">
        <v>265</v>
      </c>
      <c r="B37" s="68"/>
      <c r="C37" s="61"/>
      <c r="D37" s="68"/>
      <c r="E37" s="112" t="s">
        <v>298</v>
      </c>
      <c r="F37" s="113"/>
      <c r="G37" s="68"/>
      <c r="H37" s="103"/>
      <c r="I37" s="103"/>
      <c r="J37" s="103" t="s">
        <v>242</v>
      </c>
      <c r="K37" s="103"/>
      <c r="L37" s="77"/>
      <c r="M37" s="64"/>
      <c r="N37" s="112" t="s">
        <v>300</v>
      </c>
      <c r="O37" s="114"/>
      <c r="P37" s="113"/>
      <c r="Q37" s="77"/>
      <c r="R37" s="68"/>
      <c r="S37" s="61" t="s">
        <v>243</v>
      </c>
      <c r="T37" s="68"/>
      <c r="U37" s="61" t="s">
        <v>301</v>
      </c>
      <c r="V37" s="64"/>
      <c r="W37" s="61" t="s">
        <v>299</v>
      </c>
      <c r="X37" s="68"/>
      <c r="Y37" s="62" t="s">
        <v>285</v>
      </c>
    </row>
    <row r="38" spans="1:25" s="4" customFormat="1" ht="10.5" customHeight="1" x14ac:dyDescent="0.25">
      <c r="A38" s="102"/>
      <c r="B38" s="68"/>
      <c r="C38" s="68"/>
      <c r="D38" s="68"/>
      <c r="E38" s="68"/>
      <c r="F38" s="68"/>
      <c r="G38" s="68"/>
      <c r="H38" s="104"/>
      <c r="I38" s="104"/>
      <c r="J38" s="104"/>
      <c r="K38" s="104"/>
      <c r="L38" s="68"/>
      <c r="M38" s="64"/>
      <c r="N38" s="68"/>
      <c r="O38" s="68"/>
      <c r="P38" s="68"/>
      <c r="Q38" s="68"/>
      <c r="R38" s="68"/>
      <c r="S38" s="6"/>
      <c r="T38" s="68"/>
      <c r="U38" s="6"/>
      <c r="V38" s="64"/>
      <c r="W38" s="6"/>
      <c r="X38" s="68"/>
      <c r="Y38" s="6"/>
    </row>
    <row r="39" spans="1:25" s="4" customFormat="1" ht="139.5" customHeight="1" x14ac:dyDescent="0.25">
      <c r="A39" s="79" t="s">
        <v>302</v>
      </c>
      <c r="B39" s="68"/>
      <c r="C39" s="61" t="s">
        <v>303</v>
      </c>
      <c r="D39" s="68"/>
      <c r="E39" s="112" t="s">
        <v>304</v>
      </c>
      <c r="F39" s="113"/>
      <c r="G39" s="68"/>
      <c r="H39" s="103"/>
      <c r="I39" s="103"/>
      <c r="J39" s="103" t="s">
        <v>242</v>
      </c>
      <c r="K39" s="103"/>
      <c r="L39" s="77"/>
      <c r="M39" s="64"/>
      <c r="N39" s="112" t="s">
        <v>305</v>
      </c>
      <c r="O39" s="114"/>
      <c r="P39" s="113"/>
      <c r="Q39" s="68"/>
      <c r="R39" s="68"/>
      <c r="S39" s="61" t="s">
        <v>243</v>
      </c>
      <c r="T39" s="68"/>
      <c r="U39" s="61" t="s">
        <v>301</v>
      </c>
      <c r="V39" s="64"/>
      <c r="W39" s="61" t="s">
        <v>299</v>
      </c>
      <c r="X39" s="68"/>
      <c r="Y39" s="62" t="s">
        <v>285</v>
      </c>
    </row>
    <row r="40" spans="1:25" s="4" customFormat="1" ht="12.75" customHeight="1" x14ac:dyDescent="0.25">
      <c r="A40" s="6"/>
      <c r="B40" s="68"/>
      <c r="C40" s="6"/>
      <c r="D40" s="68"/>
      <c r="E40" s="68"/>
      <c r="F40" s="68"/>
      <c r="G40" s="68"/>
      <c r="H40" s="68"/>
      <c r="I40" s="68"/>
      <c r="J40" s="68"/>
      <c r="K40" s="68"/>
      <c r="L40" s="68"/>
      <c r="M40" s="64"/>
      <c r="N40" s="68"/>
      <c r="O40" s="68"/>
      <c r="P40" s="68"/>
      <c r="Q40" s="64"/>
      <c r="R40" s="64"/>
      <c r="S40" s="6"/>
      <c r="T40" s="68"/>
      <c r="U40" s="6"/>
      <c r="V40" s="64"/>
      <c r="W40" s="6"/>
      <c r="X40" s="68"/>
      <c r="Y40" s="6"/>
    </row>
    <row r="41" spans="1:25" s="4" customFormat="1" ht="139.5" customHeight="1" x14ac:dyDescent="0.25">
      <c r="A41" s="79" t="s">
        <v>302</v>
      </c>
      <c r="B41" s="68"/>
      <c r="C41" s="61" t="s">
        <v>303</v>
      </c>
      <c r="D41" s="68"/>
      <c r="E41" s="112" t="s">
        <v>244</v>
      </c>
      <c r="F41" s="113"/>
      <c r="G41" s="68"/>
      <c r="H41" s="103"/>
      <c r="I41" s="103"/>
      <c r="J41" s="103" t="s">
        <v>242</v>
      </c>
      <c r="K41" s="103"/>
      <c r="L41" s="77"/>
      <c r="M41" s="64"/>
      <c r="N41" s="112" t="s">
        <v>245</v>
      </c>
      <c r="O41" s="114"/>
      <c r="P41" s="113"/>
      <c r="Q41" s="77"/>
      <c r="R41" s="68"/>
      <c r="S41" s="61" t="s">
        <v>243</v>
      </c>
      <c r="T41" s="68"/>
      <c r="U41" s="61" t="s">
        <v>301</v>
      </c>
      <c r="V41" s="64"/>
      <c r="W41" s="61" t="s">
        <v>299</v>
      </c>
      <c r="X41" s="68"/>
      <c r="Y41" s="62" t="s">
        <v>285</v>
      </c>
    </row>
    <row r="42" spans="1:25" s="4" customFormat="1" ht="13.5" customHeight="1" x14ac:dyDescent="0.25">
      <c r="A42" s="66"/>
      <c r="B42" s="68"/>
      <c r="C42" s="68"/>
      <c r="D42" s="68"/>
      <c r="E42" s="68"/>
      <c r="F42" s="68"/>
      <c r="G42" s="68"/>
      <c r="H42" s="68"/>
      <c r="I42" s="68"/>
      <c r="J42" s="68"/>
      <c r="K42" s="68"/>
      <c r="L42" s="68"/>
      <c r="M42" s="64"/>
      <c r="N42" s="68"/>
      <c r="O42" s="68"/>
      <c r="P42" s="68"/>
      <c r="Q42" s="68"/>
      <c r="R42" s="68"/>
      <c r="S42" s="6"/>
      <c r="T42" s="68"/>
      <c r="U42" s="68"/>
      <c r="V42" s="64"/>
      <c r="W42" s="6"/>
      <c r="X42" s="68"/>
      <c r="Y42" s="6"/>
    </row>
    <row r="43" spans="1:25" s="4" customFormat="1" ht="139.5" customHeight="1" x14ac:dyDescent="0.25">
      <c r="A43" s="79" t="s">
        <v>306</v>
      </c>
      <c r="B43" s="68"/>
      <c r="C43" s="61"/>
      <c r="D43" s="68"/>
      <c r="E43" s="112" t="s">
        <v>298</v>
      </c>
      <c r="F43" s="113"/>
      <c r="G43" s="68"/>
      <c r="H43" s="103"/>
      <c r="I43" s="103"/>
      <c r="J43" s="103" t="s">
        <v>242</v>
      </c>
      <c r="K43" s="103"/>
      <c r="L43" s="77"/>
      <c r="M43" s="64"/>
      <c r="N43" s="112" t="s">
        <v>246</v>
      </c>
      <c r="O43" s="114"/>
      <c r="P43" s="113"/>
      <c r="Q43" s="77"/>
      <c r="R43" s="68"/>
      <c r="S43" s="61" t="s">
        <v>243</v>
      </c>
      <c r="T43" s="105"/>
      <c r="U43" s="61" t="s">
        <v>307</v>
      </c>
      <c r="V43" s="64"/>
      <c r="W43" s="61" t="s">
        <v>299</v>
      </c>
      <c r="X43" s="68"/>
      <c r="Y43" s="62" t="s">
        <v>285</v>
      </c>
    </row>
    <row r="44" spans="1:25" s="4" customFormat="1" ht="15" customHeight="1" x14ac:dyDescent="0.25">
      <c r="A44" s="102"/>
      <c r="B44" s="68"/>
      <c r="C44" s="68"/>
      <c r="D44" s="68"/>
      <c r="E44" s="68"/>
      <c r="F44" s="68"/>
      <c r="G44" s="68"/>
      <c r="H44" s="104"/>
      <c r="I44" s="104"/>
      <c r="J44" s="104"/>
      <c r="K44" s="104"/>
      <c r="L44" s="68"/>
      <c r="M44" s="64"/>
      <c r="N44" s="68"/>
      <c r="O44" s="68"/>
      <c r="P44" s="68"/>
      <c r="Q44" s="68"/>
      <c r="R44" s="68"/>
      <c r="S44" s="6"/>
      <c r="T44" s="68"/>
      <c r="U44" s="68"/>
      <c r="V44" s="64"/>
      <c r="W44" s="68"/>
      <c r="X44" s="68"/>
      <c r="Y44" s="71"/>
    </row>
    <row r="45" spans="1:25" s="4" customFormat="1" ht="139.5" customHeight="1" x14ac:dyDescent="0.25">
      <c r="A45" s="79" t="s">
        <v>261</v>
      </c>
      <c r="B45" s="68"/>
      <c r="C45" s="61"/>
      <c r="D45" s="68"/>
      <c r="E45" s="112" t="s">
        <v>308</v>
      </c>
      <c r="F45" s="113"/>
      <c r="G45" s="68"/>
      <c r="H45" s="103"/>
      <c r="I45" s="103"/>
      <c r="J45" s="103"/>
      <c r="K45" s="103" t="s">
        <v>242</v>
      </c>
      <c r="L45" s="77"/>
      <c r="M45" s="64"/>
      <c r="N45" s="112" t="s">
        <v>309</v>
      </c>
      <c r="O45" s="114"/>
      <c r="P45" s="113"/>
      <c r="Q45" s="77"/>
      <c r="R45" s="105"/>
      <c r="S45" s="61" t="s">
        <v>243</v>
      </c>
      <c r="T45" s="78"/>
      <c r="U45" s="61" t="s">
        <v>247</v>
      </c>
      <c r="V45" s="64"/>
      <c r="W45" s="61" t="s">
        <v>302</v>
      </c>
      <c r="X45" s="78"/>
      <c r="Y45" s="62"/>
    </row>
    <row r="46" spans="1:25" x14ac:dyDescent="0.3">
      <c r="A46" s="58"/>
      <c r="B46" s="59"/>
      <c r="C46" s="59"/>
      <c r="D46" s="59"/>
      <c r="E46" s="59"/>
      <c r="F46" s="59"/>
      <c r="G46" s="59"/>
      <c r="H46" s="59"/>
      <c r="I46" s="59"/>
      <c r="J46" s="59"/>
      <c r="K46" s="59"/>
      <c r="L46" s="59"/>
      <c r="M46" s="59"/>
      <c r="N46" s="59"/>
      <c r="O46" s="59"/>
      <c r="P46" s="59"/>
      <c r="Q46" s="59"/>
      <c r="R46" s="59"/>
      <c r="S46" s="59"/>
      <c r="T46" s="59"/>
      <c r="U46" s="59"/>
      <c r="V46" s="59"/>
      <c r="W46" s="59"/>
      <c r="X46" s="59"/>
      <c r="Y46" s="60"/>
    </row>
    <row r="47" spans="1:25" ht="16.2" x14ac:dyDescent="0.3">
      <c r="A47" s="182" t="s">
        <v>133</v>
      </c>
      <c r="B47" s="175"/>
      <c r="C47" s="183"/>
      <c r="D47" s="36"/>
      <c r="E47" s="36"/>
      <c r="F47" s="36"/>
      <c r="G47" s="36"/>
      <c r="H47" s="36"/>
      <c r="I47" s="36"/>
      <c r="J47" s="36"/>
      <c r="K47" s="36"/>
      <c r="L47" s="36"/>
      <c r="M47" s="36"/>
      <c r="N47" s="36"/>
      <c r="O47" s="36"/>
      <c r="P47" s="36"/>
      <c r="Q47" s="36"/>
      <c r="R47" s="36"/>
      <c r="S47" s="36"/>
      <c r="T47" s="36"/>
      <c r="U47" s="36"/>
      <c r="V47" s="36"/>
      <c r="W47" s="36"/>
      <c r="X47" s="36"/>
      <c r="Y47" s="38"/>
    </row>
    <row r="48" spans="1:25" ht="15" x14ac:dyDescent="0.3">
      <c r="A48" s="184" t="s">
        <v>134</v>
      </c>
      <c r="B48" s="185"/>
      <c r="C48" s="186"/>
      <c r="D48" s="36"/>
      <c r="E48" s="36"/>
      <c r="F48" s="36"/>
      <c r="G48" s="36"/>
      <c r="H48" s="36"/>
      <c r="I48" s="36"/>
      <c r="J48" s="36"/>
      <c r="K48" s="36"/>
      <c r="L48" s="36"/>
      <c r="M48" s="36"/>
      <c r="N48" s="36"/>
      <c r="O48" s="36"/>
      <c r="P48" s="36"/>
      <c r="Q48" s="36"/>
      <c r="R48" s="36"/>
      <c r="S48" s="36"/>
      <c r="T48" s="36"/>
      <c r="U48" s="36"/>
      <c r="V48" s="36"/>
      <c r="W48" s="36"/>
      <c r="X48" s="36"/>
      <c r="Y48" s="38"/>
    </row>
    <row r="49" spans="1:25" ht="15" x14ac:dyDescent="0.3">
      <c r="A49" s="184"/>
      <c r="B49" s="185"/>
      <c r="C49" s="186"/>
      <c r="D49" s="36"/>
      <c r="E49" s="36"/>
      <c r="F49" s="36"/>
      <c r="G49" s="36"/>
      <c r="H49" s="36"/>
      <c r="I49" s="36"/>
      <c r="J49" s="36"/>
      <c r="K49" s="36"/>
      <c r="L49" s="36"/>
      <c r="M49" s="36"/>
      <c r="N49" s="36"/>
      <c r="O49" s="36"/>
      <c r="P49" s="36"/>
      <c r="Q49" s="36"/>
      <c r="R49" s="36"/>
      <c r="S49" s="36"/>
      <c r="T49" s="36"/>
      <c r="U49" s="36"/>
      <c r="V49" s="36"/>
      <c r="W49" s="36"/>
      <c r="X49" s="36"/>
      <c r="Y49" s="38"/>
    </row>
    <row r="50" spans="1:25" ht="15" customHeight="1" x14ac:dyDescent="0.3">
      <c r="A50" s="187" t="s">
        <v>142</v>
      </c>
      <c r="B50" s="188"/>
      <c r="C50" s="189"/>
      <c r="D50" s="36"/>
      <c r="E50" s="36"/>
      <c r="F50" s="36"/>
      <c r="G50" s="36"/>
      <c r="H50" s="36"/>
      <c r="I50" s="36"/>
      <c r="J50" s="36"/>
      <c r="K50" s="36"/>
      <c r="L50" s="36"/>
      <c r="M50" s="36"/>
      <c r="N50" s="36"/>
      <c r="O50" s="36"/>
      <c r="P50" s="36"/>
      <c r="Q50" s="36"/>
      <c r="R50" s="36"/>
      <c r="S50" s="36"/>
      <c r="T50" s="36"/>
      <c r="U50" s="36"/>
      <c r="V50" s="36"/>
      <c r="W50" s="36"/>
      <c r="X50" s="36"/>
      <c r="Y50" s="38"/>
    </row>
    <row r="51" spans="1:25" ht="15" x14ac:dyDescent="0.3">
      <c r="A51" s="190"/>
      <c r="B51" s="191"/>
      <c r="C51" s="192"/>
      <c r="D51" s="36"/>
      <c r="E51" s="36"/>
      <c r="F51" s="36"/>
      <c r="G51" s="36"/>
      <c r="H51" s="36"/>
      <c r="I51" s="36"/>
      <c r="J51" s="36"/>
      <c r="K51" s="36"/>
      <c r="L51" s="36"/>
      <c r="M51" s="36"/>
      <c r="N51" s="36"/>
      <c r="O51" s="36"/>
      <c r="P51" s="36"/>
      <c r="Q51" s="36"/>
      <c r="R51" s="36"/>
      <c r="S51" s="36"/>
      <c r="T51" s="36"/>
      <c r="U51" s="36"/>
      <c r="V51" s="36"/>
      <c r="W51" s="36"/>
      <c r="X51" s="36"/>
      <c r="Y51" s="38"/>
    </row>
    <row r="52" spans="1:25" ht="15" x14ac:dyDescent="0.3">
      <c r="A52" s="193"/>
      <c r="B52" s="194"/>
      <c r="C52" s="195"/>
      <c r="D52" s="36"/>
      <c r="E52" s="36"/>
      <c r="F52" s="36"/>
      <c r="G52" s="36"/>
      <c r="H52" s="36"/>
      <c r="I52" s="36"/>
      <c r="J52" s="36"/>
      <c r="K52" s="36"/>
      <c r="L52" s="36"/>
      <c r="M52" s="36"/>
      <c r="N52" s="36"/>
      <c r="O52" s="36"/>
      <c r="P52" s="36"/>
      <c r="Q52" s="36"/>
      <c r="R52" s="36"/>
      <c r="S52" s="36"/>
      <c r="T52" s="36"/>
      <c r="U52" s="36"/>
      <c r="V52" s="36"/>
      <c r="W52" s="36"/>
      <c r="X52" s="36"/>
      <c r="Y52" s="38"/>
    </row>
    <row r="53" spans="1:25" ht="15" customHeight="1" x14ac:dyDescent="0.3">
      <c r="A53" s="187" t="s">
        <v>146</v>
      </c>
      <c r="B53" s="188"/>
      <c r="C53" s="189"/>
      <c r="D53" s="36"/>
      <c r="E53" s="36"/>
      <c r="F53" s="36"/>
      <c r="G53" s="36"/>
      <c r="H53" s="36"/>
      <c r="I53" s="36"/>
      <c r="J53" s="36"/>
      <c r="K53" s="36"/>
      <c r="L53" s="36"/>
      <c r="M53" s="36"/>
      <c r="N53" s="36"/>
      <c r="O53" s="36"/>
      <c r="P53" s="36"/>
      <c r="Q53" s="36"/>
      <c r="R53" s="36"/>
      <c r="S53" s="36"/>
      <c r="T53" s="36"/>
      <c r="U53" s="36"/>
      <c r="V53" s="36"/>
      <c r="W53" s="36"/>
      <c r="X53" s="36"/>
      <c r="Y53" s="38"/>
    </row>
    <row r="54" spans="1:25" ht="15" x14ac:dyDescent="0.3">
      <c r="A54" s="193"/>
      <c r="B54" s="194"/>
      <c r="C54" s="195"/>
      <c r="D54" s="36"/>
      <c r="E54" s="36"/>
      <c r="F54" s="36"/>
      <c r="G54" s="36"/>
      <c r="H54" s="36"/>
      <c r="I54" s="36"/>
      <c r="J54" s="36"/>
      <c r="K54" s="36"/>
      <c r="L54" s="36"/>
      <c r="M54" s="36"/>
      <c r="N54" s="36"/>
      <c r="O54" s="36"/>
      <c r="P54" s="36"/>
      <c r="Q54" s="36"/>
      <c r="R54" s="36"/>
      <c r="S54" s="36"/>
      <c r="T54" s="36"/>
      <c r="U54" s="36"/>
      <c r="V54" s="36"/>
      <c r="W54" s="36"/>
      <c r="X54" s="36"/>
      <c r="Y54" s="38"/>
    </row>
    <row r="55" spans="1:25" ht="15" customHeight="1" x14ac:dyDescent="0.3">
      <c r="A55" s="187" t="s">
        <v>148</v>
      </c>
      <c r="B55" s="188"/>
      <c r="C55" s="189"/>
      <c r="Y55" s="2"/>
    </row>
    <row r="56" spans="1:25" x14ac:dyDescent="0.3">
      <c r="A56" s="193"/>
      <c r="B56" s="194"/>
      <c r="C56" s="195"/>
      <c r="Y56" s="2"/>
    </row>
    <row r="57" spans="1:25" ht="15" customHeight="1" x14ac:dyDescent="0.3">
      <c r="A57" s="187" t="s">
        <v>151</v>
      </c>
      <c r="B57" s="188"/>
      <c r="C57" s="189"/>
      <c r="Y57" s="2"/>
    </row>
    <row r="58" spans="1:25" x14ac:dyDescent="0.3">
      <c r="A58" s="193"/>
      <c r="B58" s="194"/>
      <c r="C58" s="195"/>
      <c r="Y58" s="2"/>
    </row>
    <row r="59" spans="1:25" ht="15" customHeight="1" x14ac:dyDescent="0.3">
      <c r="A59" s="187" t="s">
        <v>160</v>
      </c>
      <c r="B59" s="188"/>
      <c r="C59" s="189"/>
      <c r="Y59" s="2"/>
    </row>
    <row r="60" spans="1:25" ht="37.5" customHeight="1" x14ac:dyDescent="0.3">
      <c r="A60" s="193"/>
      <c r="B60" s="194"/>
      <c r="C60" s="195"/>
      <c r="Y60" s="2"/>
    </row>
    <row r="61" spans="1:25" x14ac:dyDescent="0.3">
      <c r="A61" s="1"/>
      <c r="Y61" s="2"/>
    </row>
    <row r="62" spans="1:25" x14ac:dyDescent="0.3">
      <c r="A62" s="1"/>
      <c r="Y62" s="2"/>
    </row>
    <row r="63" spans="1:25" x14ac:dyDescent="0.3">
      <c r="A63" s="1"/>
      <c r="Y63" s="2"/>
    </row>
    <row r="64" spans="1:25" x14ac:dyDescent="0.3">
      <c r="A64" s="1"/>
      <c r="Y64" s="2"/>
    </row>
    <row r="65" spans="1:25" x14ac:dyDescent="0.3">
      <c r="A65" s="1"/>
      <c r="Y65" s="2"/>
    </row>
    <row r="66" spans="1:25" x14ac:dyDescent="0.3">
      <c r="A66" s="1"/>
    </row>
    <row r="67" spans="1:25" ht="15" thickBot="1" x14ac:dyDescent="0.35">
      <c r="A67" s="34"/>
      <c r="B67" s="3"/>
      <c r="C67" s="3"/>
    </row>
  </sheetData>
  <sheetProtection formatCells="0" selectLockedCells="1" selectUnlockedCells="1"/>
  <mergeCells count="82">
    <mergeCell ref="E41:F41"/>
    <mergeCell ref="N41:P41"/>
    <mergeCell ref="E43:F43"/>
    <mergeCell ref="N43:P43"/>
    <mergeCell ref="E45:F45"/>
    <mergeCell ref="N45:P45"/>
    <mergeCell ref="A53:C54"/>
    <mergeCell ref="A55:C56"/>
    <mergeCell ref="A57:C58"/>
    <mergeCell ref="A59:C60"/>
    <mergeCell ref="P5:S6"/>
    <mergeCell ref="P7:S9"/>
    <mergeCell ref="N13:S13"/>
    <mergeCell ref="N14:P14"/>
    <mergeCell ref="N15:P15"/>
    <mergeCell ref="H5:N6"/>
    <mergeCell ref="H7:N9"/>
    <mergeCell ref="O5:O9"/>
    <mergeCell ref="H11:N11"/>
    <mergeCell ref="O11:Y11"/>
    <mergeCell ref="U6:V6"/>
    <mergeCell ref="E31:F31"/>
    <mergeCell ref="Q14:R15"/>
    <mergeCell ref="S15:S17"/>
    <mergeCell ref="U15:U17"/>
    <mergeCell ref="W15:W17"/>
    <mergeCell ref="E14:F14"/>
    <mergeCell ref="E15:F15"/>
    <mergeCell ref="E21:F21"/>
    <mergeCell ref="N21:P21"/>
    <mergeCell ref="E17:F17"/>
    <mergeCell ref="N17:P17"/>
    <mergeCell ref="E19:F19"/>
    <mergeCell ref="N19:P19"/>
    <mergeCell ref="A47:C47"/>
    <mergeCell ref="A48:C49"/>
    <mergeCell ref="A50:C52"/>
    <mergeCell ref="B14:B15"/>
    <mergeCell ref="D14:D15"/>
    <mergeCell ref="A4:Y4"/>
    <mergeCell ref="A5:B11"/>
    <mergeCell ref="G5:G9"/>
    <mergeCell ref="T5:T9"/>
    <mergeCell ref="E11:F11"/>
    <mergeCell ref="C5:C6"/>
    <mergeCell ref="E5:F6"/>
    <mergeCell ref="C10:Y10"/>
    <mergeCell ref="C7:C9"/>
    <mergeCell ref="U5:Y5"/>
    <mergeCell ref="W7:Y7"/>
    <mergeCell ref="W8:Y8"/>
    <mergeCell ref="W9:Y9"/>
    <mergeCell ref="W6:Y6"/>
    <mergeCell ref="A1:C3"/>
    <mergeCell ref="D1:X3"/>
    <mergeCell ref="E23:F23"/>
    <mergeCell ref="N23:P23"/>
    <mergeCell ref="E25:F25"/>
    <mergeCell ref="N25:P25"/>
    <mergeCell ref="D7:D9"/>
    <mergeCell ref="E7:F9"/>
    <mergeCell ref="A12:Y12"/>
    <mergeCell ref="A13:F13"/>
    <mergeCell ref="G13:G15"/>
    <mergeCell ref="H13:K13"/>
    <mergeCell ref="U7:V7"/>
    <mergeCell ref="U13:Y13"/>
    <mergeCell ref="U8:V8"/>
    <mergeCell ref="U9:V9"/>
    <mergeCell ref="N29:P29"/>
    <mergeCell ref="E27:F27"/>
    <mergeCell ref="N27:P27"/>
    <mergeCell ref="E29:F29"/>
    <mergeCell ref="N31:P31"/>
    <mergeCell ref="E39:F39"/>
    <mergeCell ref="N39:P39"/>
    <mergeCell ref="E33:F33"/>
    <mergeCell ref="N33:P33"/>
    <mergeCell ref="E35:F35"/>
    <mergeCell ref="N35:P35"/>
    <mergeCell ref="E37:F37"/>
    <mergeCell ref="N37:P37"/>
  </mergeCells>
  <dataValidations count="18">
    <dataValidation allowBlank="1" showInputMessage="1" showErrorMessage="1" sqref="E7:F9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47:C47"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C7:C9</xm:sqref>
        </x14:dataValidation>
        <x14:dataValidation type="list" allowBlank="1" showInputMessage="1" showErrorMessage="1" xr:uid="{00000000-0002-0000-0000-000013000000}">
          <x14:formula1>
            <xm:f>'Listas desplegables'!$D$52:$D$80</xm:f>
          </x14:formula1>
          <xm:sqref>A48:C60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5"/>
  <sheetViews>
    <sheetView showGridLines="0" zoomScale="60" zoomScaleNormal="60" zoomScaleSheetLayoutView="100" workbookViewId="0">
      <selection activeCell="F26" sqref="F26"/>
    </sheetView>
  </sheetViews>
  <sheetFormatPr baseColWidth="10" defaultColWidth="11.44140625" defaultRowHeight="14.4" x14ac:dyDescent="0.3"/>
  <cols>
    <col min="1" max="1" width="4" style="4" customWidth="1"/>
    <col min="2" max="2" width="33.88671875" style="4" customWidth="1"/>
    <col min="3" max="3" width="22.88671875" style="4" customWidth="1"/>
    <col min="4" max="4" width="7.5546875" style="4" customWidth="1"/>
    <col min="5" max="5" width="10" style="4" customWidth="1"/>
    <col min="6" max="6" width="12.44140625" style="4" customWidth="1"/>
    <col min="7" max="7" width="7.88671875" style="4" customWidth="1"/>
    <col min="8" max="8" width="4.109375" style="4" customWidth="1"/>
    <col min="9" max="9" width="13.88671875" style="4" customWidth="1"/>
    <col min="10" max="10" width="3.5546875" style="4" customWidth="1"/>
    <col min="11" max="11" width="9.44140625" style="4" customWidth="1"/>
    <col min="12" max="12" width="11" style="4" customWidth="1"/>
    <col min="13" max="13" width="13" style="4" customWidth="1"/>
    <col min="14" max="14" width="10.109375" style="4" customWidth="1"/>
    <col min="15" max="15" width="13.5546875" style="4" customWidth="1"/>
    <col min="16" max="17" width="12.5546875" style="4" customWidth="1"/>
    <col min="18" max="18" width="11.5546875" style="4" customWidth="1"/>
    <col min="19" max="20" width="4.44140625" style="4" customWidth="1"/>
    <col min="21" max="21" width="11.44140625" customWidth="1"/>
    <col min="22" max="22" width="143.5546875" customWidth="1"/>
    <col min="23" max="23" width="17.5546875" customWidth="1"/>
    <col min="24" max="24" width="16.5546875" customWidth="1"/>
    <col min="25" max="25" width="11" customWidth="1"/>
    <col min="26" max="16384" width="11.44140625" style="4"/>
  </cols>
  <sheetData>
    <row r="1" spans="2:25" ht="86.25" customHeight="1" x14ac:dyDescent="0.3">
      <c r="B1" s="245"/>
      <c r="C1" s="246"/>
      <c r="D1" s="247" t="s">
        <v>21</v>
      </c>
      <c r="E1" s="247"/>
      <c r="F1" s="247"/>
      <c r="G1" s="247"/>
      <c r="H1" s="247"/>
      <c r="I1" s="247"/>
      <c r="J1" s="247"/>
      <c r="K1" s="247"/>
      <c r="L1" s="247"/>
      <c r="M1" s="247"/>
      <c r="N1" s="247"/>
      <c r="O1" s="247"/>
      <c r="P1" s="247"/>
      <c r="Q1" s="247"/>
      <c r="R1" s="247"/>
      <c r="S1" s="248"/>
    </row>
    <row r="2" spans="2:25" ht="17.399999999999999" customHeight="1" x14ac:dyDescent="0.3">
      <c r="B2" s="249"/>
      <c r="C2" s="250"/>
      <c r="D2" s="250"/>
      <c r="E2" s="250"/>
      <c r="F2" s="250"/>
      <c r="G2" s="250"/>
      <c r="H2" s="250"/>
      <c r="I2" s="250"/>
      <c r="J2" s="250"/>
      <c r="K2" s="250"/>
      <c r="L2" s="250"/>
      <c r="M2" s="250"/>
      <c r="N2" s="250"/>
      <c r="O2" s="250"/>
      <c r="P2" s="250"/>
      <c r="Q2" s="250"/>
      <c r="R2" s="250"/>
      <c r="S2" s="251"/>
    </row>
    <row r="3" spans="2:25" ht="29.25" customHeight="1" x14ac:dyDescent="0.3">
      <c r="B3" s="255" t="s">
        <v>163</v>
      </c>
      <c r="C3" s="256"/>
      <c r="D3" s="256"/>
      <c r="E3" s="256"/>
      <c r="F3" s="256"/>
      <c r="G3" s="256"/>
      <c r="H3" s="256"/>
      <c r="I3" s="256"/>
      <c r="J3" s="256"/>
      <c r="K3" s="256"/>
      <c r="L3" s="256"/>
      <c r="M3" s="256"/>
      <c r="N3" s="256"/>
      <c r="O3" s="256"/>
      <c r="P3" s="256"/>
      <c r="Q3" s="256"/>
      <c r="R3" s="256"/>
      <c r="S3" s="257"/>
    </row>
    <row r="4" spans="2:25" ht="30.15" customHeight="1" x14ac:dyDescent="0.3">
      <c r="B4" s="13" t="s">
        <v>37</v>
      </c>
      <c r="C4" s="252" t="s">
        <v>197</v>
      </c>
      <c r="D4" s="253"/>
      <c r="E4" s="253"/>
      <c r="F4" s="253"/>
      <c r="G4" s="253"/>
      <c r="H4" s="253"/>
      <c r="I4" s="253"/>
      <c r="J4" s="253"/>
      <c r="K4" s="253"/>
      <c r="L4" s="253"/>
      <c r="M4" s="253"/>
      <c r="N4" s="253"/>
      <c r="O4" s="253"/>
      <c r="P4" s="253"/>
      <c r="Q4" s="253"/>
      <c r="R4" s="253"/>
      <c r="S4" s="258"/>
    </row>
    <row r="5" spans="2:25" ht="30.15" customHeight="1" x14ac:dyDescent="0.3">
      <c r="B5" s="13" t="s">
        <v>22</v>
      </c>
      <c r="C5" s="252" t="s">
        <v>91</v>
      </c>
      <c r="D5" s="253"/>
      <c r="E5" s="253"/>
      <c r="F5" s="253"/>
      <c r="G5" s="253"/>
      <c r="H5" s="253"/>
      <c r="I5" s="253"/>
      <c r="J5" s="254"/>
      <c r="K5" s="242" t="s">
        <v>36</v>
      </c>
      <c r="L5" s="242"/>
      <c r="M5" s="259" t="str">
        <f>VLOOKUP(C5,'Listas desplegables'!D3:G46,2,0)</f>
        <v xml:space="preserve">Administración Sistema Nacional de Propiedad Industrial </v>
      </c>
      <c r="N5" s="259"/>
      <c r="O5" s="259"/>
      <c r="P5" s="259"/>
      <c r="Q5" s="259"/>
      <c r="R5" s="259"/>
      <c r="S5" s="260"/>
    </row>
    <row r="6" spans="2:25" ht="36.75" customHeight="1" x14ac:dyDescent="0.3">
      <c r="B6" s="13" t="s">
        <v>38</v>
      </c>
      <c r="C6" s="259" t="str">
        <f>VLOOKUP(C5,'Listas desplegables'!D3:G46,4,0)</f>
        <v>Director de Nuevas Creaciones</v>
      </c>
      <c r="D6" s="259"/>
      <c r="E6" s="259"/>
      <c r="F6" s="259"/>
      <c r="G6" s="259"/>
      <c r="H6" s="259"/>
      <c r="I6" s="259"/>
      <c r="J6" s="259"/>
      <c r="K6" s="244" t="s">
        <v>39</v>
      </c>
      <c r="L6" s="244"/>
      <c r="M6" s="259" t="s">
        <v>121</v>
      </c>
      <c r="N6" s="259"/>
      <c r="O6" s="259"/>
      <c r="P6" s="259"/>
      <c r="Q6" s="259"/>
      <c r="R6" s="259"/>
      <c r="S6" s="260"/>
    </row>
    <row r="7" spans="2:25" ht="15.75" customHeight="1" x14ac:dyDescent="0.3">
      <c r="B7" s="282"/>
      <c r="C7" s="283"/>
      <c r="D7" s="283"/>
      <c r="E7" s="283"/>
      <c r="F7" s="283"/>
      <c r="G7" s="283"/>
      <c r="H7" s="283"/>
      <c r="I7" s="283"/>
      <c r="J7" s="283"/>
      <c r="K7" s="283"/>
      <c r="L7" s="283"/>
      <c r="M7" s="283"/>
      <c r="N7" s="283"/>
      <c r="O7" s="283"/>
      <c r="P7" s="283"/>
      <c r="Q7" s="283"/>
      <c r="R7" s="283"/>
      <c r="S7" s="284"/>
    </row>
    <row r="8" spans="2:25" ht="30.75" customHeight="1" x14ac:dyDescent="0.3">
      <c r="B8" s="13" t="s">
        <v>23</v>
      </c>
      <c r="C8" s="232" t="str">
        <f>Caracterización!W7</f>
        <v>Ejecución de Productos Asignados a los Funcionarios/Contratistas de la Dirección</v>
      </c>
      <c r="D8" s="232"/>
      <c r="E8" s="232"/>
      <c r="F8" s="232"/>
      <c r="G8" s="232"/>
      <c r="H8" s="232"/>
      <c r="I8" s="232"/>
      <c r="J8" s="232"/>
      <c r="K8" s="244" t="s">
        <v>40</v>
      </c>
      <c r="L8" s="244"/>
      <c r="M8" s="294" t="s">
        <v>342</v>
      </c>
      <c r="N8" s="294"/>
      <c r="O8" s="244" t="s">
        <v>43</v>
      </c>
      <c r="P8" s="244"/>
      <c r="Q8" s="233" t="s">
        <v>209</v>
      </c>
      <c r="R8" s="233"/>
      <c r="S8" s="234"/>
    </row>
    <row r="9" spans="2:25" ht="49.35" customHeight="1" x14ac:dyDescent="0.3">
      <c r="B9" s="13" t="s">
        <v>24</v>
      </c>
      <c r="C9" s="265" t="s">
        <v>344</v>
      </c>
      <c r="D9" s="266"/>
      <c r="E9" s="266"/>
      <c r="F9" s="266"/>
      <c r="G9" s="266"/>
      <c r="H9" s="266"/>
      <c r="I9" s="266"/>
      <c r="J9" s="266"/>
      <c r="K9" s="266"/>
      <c r="L9" s="266"/>
      <c r="M9" s="266"/>
      <c r="N9" s="266"/>
      <c r="O9" s="266"/>
      <c r="P9" s="266"/>
      <c r="Q9" s="266"/>
      <c r="R9" s="266"/>
      <c r="S9" s="267"/>
      <c r="V9" s="30"/>
    </row>
    <row r="10" spans="2:25" ht="84.75" customHeight="1" x14ac:dyDescent="0.3">
      <c r="B10" s="13" t="s">
        <v>41</v>
      </c>
      <c r="C10" s="268" t="s">
        <v>311</v>
      </c>
      <c r="D10" s="268"/>
      <c r="E10" s="268"/>
      <c r="F10" s="268"/>
      <c r="G10" s="268"/>
      <c r="H10" s="268"/>
      <c r="I10" s="268"/>
      <c r="J10" s="268"/>
      <c r="K10" s="268"/>
      <c r="L10" s="268"/>
      <c r="M10" s="268"/>
      <c r="N10" s="268"/>
      <c r="O10" s="268"/>
      <c r="P10" s="268"/>
      <c r="Q10" s="268"/>
      <c r="R10" s="268"/>
      <c r="S10" s="269"/>
    </row>
    <row r="11" spans="2:25" ht="49.35" customHeight="1" x14ac:dyDescent="0.3">
      <c r="B11" s="40" t="s">
        <v>166</v>
      </c>
      <c r="C11" s="237"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37"/>
      <c r="E11" s="237"/>
      <c r="F11" s="237"/>
      <c r="G11" s="237"/>
      <c r="H11" s="237"/>
      <c r="I11" s="237"/>
      <c r="J11" s="237"/>
      <c r="K11" s="237"/>
      <c r="L11" s="237"/>
      <c r="M11" s="237"/>
      <c r="N11" s="237"/>
      <c r="O11" s="237"/>
      <c r="P11" s="237"/>
      <c r="Q11" s="237"/>
      <c r="R11" s="237"/>
      <c r="S11" s="238"/>
      <c r="T11" s="280"/>
      <c r="U11" s="281"/>
      <c r="V11" s="281"/>
      <c r="W11" s="281"/>
      <c r="X11" s="110"/>
    </row>
    <row r="12" spans="2:25" ht="14.25" customHeight="1" x14ac:dyDescent="0.3">
      <c r="B12" s="270"/>
      <c r="C12" s="271"/>
      <c r="D12" s="271"/>
      <c r="E12" s="271"/>
      <c r="F12" s="271"/>
      <c r="G12" s="271"/>
      <c r="H12" s="271"/>
      <c r="I12" s="271"/>
      <c r="J12" s="271"/>
      <c r="K12" s="271"/>
      <c r="L12" s="271"/>
      <c r="M12" s="271"/>
      <c r="N12" s="271"/>
      <c r="O12" s="271"/>
      <c r="P12" s="271"/>
      <c r="Q12" s="271"/>
      <c r="R12" s="271"/>
      <c r="S12" s="272"/>
    </row>
    <row r="13" spans="2:25" s="6" customFormat="1" ht="30.15" customHeight="1" x14ac:dyDescent="0.3">
      <c r="B13" s="39" t="s">
        <v>25</v>
      </c>
      <c r="C13" s="174" t="s">
        <v>165</v>
      </c>
      <c r="D13" s="183"/>
      <c r="E13" s="174" t="s">
        <v>42</v>
      </c>
      <c r="F13" s="175"/>
      <c r="G13" s="175"/>
      <c r="H13" s="183"/>
      <c r="I13" s="242" t="s">
        <v>26</v>
      </c>
      <c r="J13" s="242"/>
      <c r="K13" s="242"/>
      <c r="L13" s="242"/>
      <c r="M13" s="242"/>
      <c r="N13" s="242" t="s">
        <v>27</v>
      </c>
      <c r="O13" s="242"/>
      <c r="P13" s="242"/>
      <c r="Q13" s="242"/>
      <c r="R13" s="243"/>
      <c r="S13" s="273"/>
      <c r="U13"/>
      <c r="V13"/>
      <c r="W13"/>
      <c r="X13"/>
      <c r="Y13"/>
    </row>
    <row r="14" spans="2:25" ht="120" customHeight="1" x14ac:dyDescent="0.3">
      <c r="B14" s="274" t="s">
        <v>274</v>
      </c>
      <c r="C14" s="275" t="s">
        <v>275</v>
      </c>
      <c r="D14" s="275"/>
      <c r="E14" s="112" t="s">
        <v>312</v>
      </c>
      <c r="F14" s="114"/>
      <c r="G14" s="114"/>
      <c r="H14" s="113"/>
      <c r="I14" s="276" t="s">
        <v>232</v>
      </c>
      <c r="J14" s="276"/>
      <c r="K14" s="276"/>
      <c r="L14" s="276"/>
      <c r="M14" s="276"/>
      <c r="N14" s="235" t="s">
        <v>316</v>
      </c>
      <c r="O14" s="235"/>
      <c r="P14" s="235"/>
      <c r="Q14" s="235"/>
      <c r="R14" s="236"/>
      <c r="S14" s="273"/>
    </row>
    <row r="15" spans="2:25" ht="129.75" customHeight="1" x14ac:dyDescent="0.3">
      <c r="B15" s="274"/>
      <c r="C15" s="112" t="s">
        <v>276</v>
      </c>
      <c r="D15" s="113"/>
      <c r="E15" s="112" t="s">
        <v>313</v>
      </c>
      <c r="F15" s="114"/>
      <c r="G15" s="114"/>
      <c r="H15" s="113"/>
      <c r="I15" s="276" t="s">
        <v>232</v>
      </c>
      <c r="J15" s="276"/>
      <c r="K15" s="276"/>
      <c r="L15" s="276"/>
      <c r="M15" s="276"/>
      <c r="N15" s="235" t="s">
        <v>316</v>
      </c>
      <c r="O15" s="235"/>
      <c r="P15" s="235"/>
      <c r="Q15" s="235"/>
      <c r="R15" s="236"/>
      <c r="S15" s="273"/>
    </row>
    <row r="16" spans="2:25" x14ac:dyDescent="0.3">
      <c r="B16" s="239"/>
      <c r="C16" s="240"/>
      <c r="D16" s="240"/>
      <c r="E16" s="240"/>
      <c r="F16" s="240"/>
      <c r="G16" s="240"/>
      <c r="H16" s="240"/>
      <c r="I16" s="240"/>
      <c r="J16" s="240"/>
      <c r="K16" s="240"/>
      <c r="L16" s="240"/>
      <c r="M16" s="240"/>
      <c r="N16" s="240"/>
      <c r="O16" s="240"/>
      <c r="P16" s="240"/>
      <c r="Q16" s="240"/>
      <c r="R16" s="240"/>
      <c r="S16" s="241"/>
    </row>
    <row r="17" spans="2:19" ht="17.399999999999999" x14ac:dyDescent="0.3">
      <c r="B17" s="15"/>
      <c r="C17" s="7"/>
      <c r="D17" s="7"/>
      <c r="E17" s="7"/>
      <c r="F17" s="7"/>
      <c r="G17" s="7"/>
      <c r="H17" s="7"/>
      <c r="I17" s="7"/>
      <c r="J17" s="7"/>
      <c r="K17" s="7"/>
      <c r="L17" s="7"/>
      <c r="M17" s="7"/>
      <c r="N17" s="7"/>
      <c r="O17" s="7"/>
      <c r="P17" s="7"/>
      <c r="Q17" s="7"/>
      <c r="R17" s="8"/>
      <c r="S17" s="14"/>
    </row>
    <row r="18" spans="2:19" ht="17.399999999999999" x14ac:dyDescent="0.3">
      <c r="B18" s="19" t="s">
        <v>28</v>
      </c>
      <c r="C18" s="9" t="s">
        <v>29</v>
      </c>
      <c r="D18" s="57" t="s">
        <v>242</v>
      </c>
      <c r="E18" s="9"/>
      <c r="F18" s="9" t="s">
        <v>30</v>
      </c>
      <c r="G18" s="57"/>
      <c r="H18" s="9"/>
      <c r="I18" s="9" t="s">
        <v>31</v>
      </c>
      <c r="J18" s="9"/>
      <c r="K18" s="57"/>
      <c r="L18" s="9"/>
      <c r="M18" s="9" t="s">
        <v>32</v>
      </c>
      <c r="N18" s="57"/>
      <c r="O18" s="9"/>
      <c r="P18" s="9"/>
      <c r="Q18" s="9"/>
      <c r="R18" s="10"/>
      <c r="S18" s="14"/>
    </row>
    <row r="19" spans="2:19" ht="17.399999999999999" x14ac:dyDescent="0.3">
      <c r="B19" s="16"/>
      <c r="C19" s="11"/>
      <c r="D19" s="11"/>
      <c r="E19" s="11"/>
      <c r="F19" s="11"/>
      <c r="G19" s="11"/>
      <c r="H19" s="11"/>
      <c r="I19" s="11"/>
      <c r="J19" s="11"/>
      <c r="K19" s="11"/>
      <c r="L19" s="11"/>
      <c r="M19" s="11"/>
      <c r="N19" s="11"/>
      <c r="O19" s="11"/>
      <c r="P19" s="11"/>
      <c r="Q19" s="11"/>
      <c r="R19" s="12"/>
      <c r="S19" s="14"/>
    </row>
    <row r="20" spans="2:19" ht="15.6" x14ac:dyDescent="0.3">
      <c r="B20" s="17"/>
      <c r="C20" s="5"/>
      <c r="D20" s="5"/>
      <c r="E20" s="5"/>
      <c r="F20" s="5"/>
      <c r="G20" s="5"/>
      <c r="H20" s="5"/>
      <c r="I20" s="5"/>
      <c r="J20" s="5"/>
      <c r="K20" s="5"/>
      <c r="L20" s="5"/>
      <c r="M20" s="5"/>
      <c r="N20" s="5"/>
      <c r="O20" s="5"/>
      <c r="P20" s="5"/>
      <c r="Q20" s="5"/>
      <c r="R20" s="5"/>
      <c r="S20" s="14"/>
    </row>
    <row r="21" spans="2:19" ht="17.399999999999999" x14ac:dyDescent="0.3">
      <c r="B21" s="295" t="s">
        <v>33</v>
      </c>
      <c r="C21" s="261" t="s">
        <v>210</v>
      </c>
      <c r="D21" s="262"/>
      <c r="E21" s="262"/>
      <c r="F21" s="262"/>
      <c r="G21" s="264"/>
      <c r="H21" s="44"/>
      <c r="I21" s="296" t="s">
        <v>211</v>
      </c>
      <c r="J21" s="296"/>
      <c r="K21" s="296"/>
      <c r="L21" s="296"/>
      <c r="M21" s="297"/>
      <c r="N21" s="261" t="s">
        <v>212</v>
      </c>
      <c r="O21" s="262"/>
      <c r="P21" s="262"/>
      <c r="Q21" s="262"/>
      <c r="R21" s="263"/>
      <c r="S21" s="14"/>
    </row>
    <row r="22" spans="2:19" ht="17.399999999999999" x14ac:dyDescent="0.3">
      <c r="B22" s="295"/>
      <c r="C22" s="261"/>
      <c r="D22" s="262"/>
      <c r="E22" s="262"/>
      <c r="F22" s="262"/>
      <c r="G22" s="264"/>
      <c r="H22" s="261"/>
      <c r="I22" s="262"/>
      <c r="J22" s="262"/>
      <c r="K22" s="262"/>
      <c r="L22" s="262"/>
      <c r="M22" s="264"/>
      <c r="N22" s="261" t="s">
        <v>242</v>
      </c>
      <c r="O22" s="262"/>
      <c r="P22" s="262"/>
      <c r="Q22" s="262"/>
      <c r="R22" s="263"/>
      <c r="S22" s="14"/>
    </row>
    <row r="23" spans="2:19" ht="15.6" x14ac:dyDescent="0.3">
      <c r="B23" s="17"/>
      <c r="C23" s="5"/>
      <c r="D23" s="5"/>
      <c r="E23" s="5"/>
      <c r="F23" s="5"/>
      <c r="G23" s="5"/>
      <c r="H23" s="5"/>
      <c r="I23" s="5"/>
      <c r="J23" s="5"/>
      <c r="K23" s="5"/>
      <c r="L23" s="5"/>
      <c r="M23" s="5"/>
      <c r="N23" s="5"/>
      <c r="O23" s="5"/>
      <c r="P23" s="5"/>
      <c r="Q23" s="5"/>
      <c r="R23" s="5"/>
      <c r="S23" s="14"/>
    </row>
    <row r="24" spans="2:19" ht="49.65" customHeight="1" thickBot="1" x14ac:dyDescent="0.35">
      <c r="B24" s="49" t="s">
        <v>34</v>
      </c>
      <c r="C24" s="277">
        <v>0.9</v>
      </c>
      <c r="D24" s="278"/>
      <c r="E24" s="285" t="s">
        <v>35</v>
      </c>
      <c r="F24" s="286"/>
      <c r="G24" s="287"/>
      <c r="H24" s="288">
        <v>0.97350000000000003</v>
      </c>
      <c r="I24" s="289"/>
      <c r="J24" s="290"/>
      <c r="K24" s="285" t="s">
        <v>234</v>
      </c>
      <c r="L24" s="286"/>
      <c r="M24" s="286"/>
      <c r="N24" s="287"/>
      <c r="O24" s="291" t="s">
        <v>346</v>
      </c>
      <c r="P24" s="292"/>
      <c r="Q24" s="292"/>
      <c r="R24" s="293"/>
      <c r="S24" s="18"/>
    </row>
    <row r="25" spans="2:19" customFormat="1" ht="60" customHeight="1" x14ac:dyDescent="0.3">
      <c r="B25" s="279"/>
      <c r="C25" s="279"/>
      <c r="D25" s="279"/>
      <c r="I25" s="109"/>
    </row>
    <row r="26" spans="2:19" customFormat="1" ht="60" customHeight="1" x14ac:dyDescent="0.3">
      <c r="B26" s="107"/>
      <c r="C26" s="107"/>
      <c r="D26" s="107"/>
    </row>
    <row r="27" spans="2:19" customFormat="1" ht="15.6" x14ac:dyDescent="0.3">
      <c r="G27" s="106"/>
    </row>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sheetData>
  <mergeCells count="50">
    <mergeCell ref="C24:D24"/>
    <mergeCell ref="B25:D25"/>
    <mergeCell ref="T11:W11"/>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B1:C1"/>
    <mergeCell ref="D1:S1"/>
    <mergeCell ref="K5:L5"/>
    <mergeCell ref="B2:S2"/>
    <mergeCell ref="C5:J5"/>
    <mergeCell ref="B3:S3"/>
    <mergeCell ref="C4:S4"/>
    <mergeCell ref="M5:S5"/>
    <mergeCell ref="C8:J8"/>
    <mergeCell ref="Q8:S8"/>
    <mergeCell ref="N15:R15"/>
    <mergeCell ref="C11:S11"/>
    <mergeCell ref="B16:S16"/>
    <mergeCell ref="C13:D13"/>
    <mergeCell ref="E13:H13"/>
    <mergeCell ref="I13:M13"/>
    <mergeCell ref="N13:R13"/>
    <mergeCell ref="K8:L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36"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Z53"/>
  <sheetViews>
    <sheetView showGridLines="0" zoomScale="60" zoomScaleNormal="60" zoomScaleSheetLayoutView="100" workbookViewId="0">
      <selection activeCell="H23" sqref="H23:J23"/>
    </sheetView>
  </sheetViews>
  <sheetFormatPr baseColWidth="10" defaultColWidth="11.44140625" defaultRowHeight="14.4" x14ac:dyDescent="0.3"/>
  <cols>
    <col min="1" max="1" width="4" style="4" customWidth="1"/>
    <col min="2" max="2" width="33.88671875" style="4" customWidth="1"/>
    <col min="3" max="3" width="22.88671875" style="4" customWidth="1"/>
    <col min="4" max="4" width="7.5546875" style="4" customWidth="1"/>
    <col min="5" max="5" width="10" style="4" customWidth="1"/>
    <col min="6" max="6" width="12.44140625" style="4" customWidth="1"/>
    <col min="7" max="7" width="7.88671875" style="4" customWidth="1"/>
    <col min="8" max="8" width="4.109375" style="4" customWidth="1"/>
    <col min="9" max="9" width="13.88671875" style="4" customWidth="1"/>
    <col min="10" max="10" width="3.5546875" style="4" customWidth="1"/>
    <col min="11" max="11" width="9.44140625" style="4" customWidth="1"/>
    <col min="12" max="12" width="11" style="4" customWidth="1"/>
    <col min="13" max="13" width="13" style="4" customWidth="1"/>
    <col min="14" max="14" width="10.109375" style="4" customWidth="1"/>
    <col min="15" max="15" width="13.5546875" style="4" customWidth="1"/>
    <col min="16" max="17" width="12.5546875" style="4" customWidth="1"/>
    <col min="18" max="18" width="11.5546875" style="4" customWidth="1"/>
    <col min="19" max="20" width="4.44140625" style="4" customWidth="1"/>
    <col min="21" max="21" width="106.44140625" customWidth="1"/>
    <col min="22" max="22" width="11.44140625" customWidth="1"/>
    <col min="23" max="23" width="17.5546875" customWidth="1"/>
    <col min="24" max="24" width="16.5546875" customWidth="1"/>
    <col min="25" max="25" width="11" customWidth="1"/>
    <col min="26" max="16384" width="11.44140625" style="4"/>
  </cols>
  <sheetData>
    <row r="1" spans="2:26" ht="86.25" customHeight="1" x14ac:dyDescent="0.3">
      <c r="B1" s="245"/>
      <c r="C1" s="246"/>
      <c r="D1" s="247" t="s">
        <v>21</v>
      </c>
      <c r="E1" s="247"/>
      <c r="F1" s="247"/>
      <c r="G1" s="247"/>
      <c r="H1" s="247"/>
      <c r="I1" s="247"/>
      <c r="J1" s="247"/>
      <c r="K1" s="247"/>
      <c r="L1" s="247"/>
      <c r="M1" s="247"/>
      <c r="N1" s="247"/>
      <c r="O1" s="247"/>
      <c r="P1" s="247"/>
      <c r="Q1" s="247"/>
      <c r="R1" s="247"/>
      <c r="S1" s="248"/>
    </row>
    <row r="2" spans="2:26" ht="17.399999999999999" customHeight="1" x14ac:dyDescent="0.3">
      <c r="B2" s="249"/>
      <c r="C2" s="250"/>
      <c r="D2" s="250"/>
      <c r="E2" s="250"/>
      <c r="F2" s="250"/>
      <c r="G2" s="250"/>
      <c r="H2" s="250"/>
      <c r="I2" s="250"/>
      <c r="J2" s="250"/>
      <c r="K2" s="250"/>
      <c r="L2" s="250"/>
      <c r="M2" s="250"/>
      <c r="N2" s="250"/>
      <c r="O2" s="250"/>
      <c r="P2" s="250"/>
      <c r="Q2" s="250"/>
      <c r="R2" s="250"/>
      <c r="S2" s="251"/>
    </row>
    <row r="3" spans="2:26" ht="29.25" customHeight="1" x14ac:dyDescent="0.3">
      <c r="B3" s="255" t="s">
        <v>163</v>
      </c>
      <c r="C3" s="256"/>
      <c r="D3" s="256"/>
      <c r="E3" s="256"/>
      <c r="F3" s="256"/>
      <c r="G3" s="256"/>
      <c r="H3" s="256"/>
      <c r="I3" s="256"/>
      <c r="J3" s="256"/>
      <c r="K3" s="256"/>
      <c r="L3" s="256"/>
      <c r="M3" s="256"/>
      <c r="N3" s="256"/>
      <c r="O3" s="256"/>
      <c r="P3" s="256"/>
      <c r="Q3" s="256"/>
      <c r="R3" s="256"/>
      <c r="S3" s="257"/>
    </row>
    <row r="4" spans="2:26" ht="30.15" customHeight="1" x14ac:dyDescent="0.3">
      <c r="B4" s="13" t="s">
        <v>37</v>
      </c>
      <c r="C4" s="252" t="s">
        <v>197</v>
      </c>
      <c r="D4" s="253"/>
      <c r="E4" s="253"/>
      <c r="F4" s="253"/>
      <c r="G4" s="253"/>
      <c r="H4" s="253"/>
      <c r="I4" s="253"/>
      <c r="J4" s="253"/>
      <c r="K4" s="253"/>
      <c r="L4" s="253"/>
      <c r="M4" s="253"/>
      <c r="N4" s="253"/>
      <c r="O4" s="253"/>
      <c r="P4" s="253"/>
      <c r="Q4" s="253"/>
      <c r="R4" s="253"/>
      <c r="S4" s="258"/>
    </row>
    <row r="5" spans="2:26" ht="30.15" customHeight="1" x14ac:dyDescent="0.3">
      <c r="B5" s="13" t="s">
        <v>22</v>
      </c>
      <c r="C5" s="252" t="s">
        <v>91</v>
      </c>
      <c r="D5" s="253"/>
      <c r="E5" s="253"/>
      <c r="F5" s="253"/>
      <c r="G5" s="253"/>
      <c r="H5" s="253"/>
      <c r="I5" s="253"/>
      <c r="J5" s="254"/>
      <c r="K5" s="242" t="s">
        <v>36</v>
      </c>
      <c r="L5" s="242"/>
      <c r="M5" s="259" t="str">
        <f>VLOOKUP(C5,'Listas desplegables'!D3:G46,2,0)</f>
        <v xml:space="preserve">Administración Sistema Nacional de Propiedad Industrial </v>
      </c>
      <c r="N5" s="259"/>
      <c r="O5" s="259"/>
      <c r="P5" s="259"/>
      <c r="Q5" s="259"/>
      <c r="R5" s="259"/>
      <c r="S5" s="260"/>
    </row>
    <row r="6" spans="2:26" ht="36.75" customHeight="1" x14ac:dyDescent="0.25">
      <c r="B6" s="13" t="s">
        <v>38</v>
      </c>
      <c r="C6" s="259" t="str">
        <f>VLOOKUP(C5,'Listas desplegables'!D3:G46,4,0)</f>
        <v>Director de Nuevas Creaciones</v>
      </c>
      <c r="D6" s="259"/>
      <c r="E6" s="259"/>
      <c r="F6" s="259"/>
      <c r="G6" s="259"/>
      <c r="H6" s="259"/>
      <c r="I6" s="259"/>
      <c r="J6" s="259"/>
      <c r="K6" s="244" t="s">
        <v>39</v>
      </c>
      <c r="L6" s="244"/>
      <c r="M6" s="259" t="s">
        <v>121</v>
      </c>
      <c r="N6" s="259"/>
      <c r="O6" s="259"/>
      <c r="P6" s="259"/>
      <c r="Q6" s="259"/>
      <c r="R6" s="259"/>
      <c r="S6" s="260"/>
      <c r="T6" s="301"/>
      <c r="U6" s="259"/>
      <c r="V6" s="259"/>
      <c r="W6" s="259"/>
      <c r="X6" s="259"/>
      <c r="Y6" s="259"/>
      <c r="Z6" s="260"/>
    </row>
    <row r="7" spans="2:26" ht="15.75" customHeight="1" x14ac:dyDescent="0.3">
      <c r="B7" s="282"/>
      <c r="C7" s="283"/>
      <c r="D7" s="283"/>
      <c r="E7" s="283"/>
      <c r="F7" s="283"/>
      <c r="G7" s="283"/>
      <c r="H7" s="283"/>
      <c r="I7" s="283"/>
      <c r="J7" s="283"/>
      <c r="K7" s="283"/>
      <c r="L7" s="283"/>
      <c r="M7" s="283"/>
      <c r="N7" s="283"/>
      <c r="O7" s="283"/>
      <c r="P7" s="283"/>
      <c r="Q7" s="283"/>
      <c r="R7" s="283"/>
      <c r="S7" s="284"/>
    </row>
    <row r="8" spans="2:26" ht="30.75" customHeight="1" x14ac:dyDescent="0.3">
      <c r="B8" s="13" t="s">
        <v>23</v>
      </c>
      <c r="C8" s="232" t="str">
        <f>Caracterización!W8</f>
        <v>Nivel de Satisfacción de los Usuarios Frente a los Trámites de la Dirección de Nuevas Creaciones</v>
      </c>
      <c r="D8" s="232"/>
      <c r="E8" s="232"/>
      <c r="F8" s="232"/>
      <c r="G8" s="232"/>
      <c r="H8" s="232"/>
      <c r="I8" s="232"/>
      <c r="J8" s="232"/>
      <c r="K8" s="244" t="s">
        <v>40</v>
      </c>
      <c r="L8" s="244"/>
      <c r="M8" s="302" t="str">
        <f>Caracterización!U8</f>
        <v>Efectividad</v>
      </c>
      <c r="N8" s="302"/>
      <c r="O8" s="244" t="s">
        <v>43</v>
      </c>
      <c r="P8" s="244"/>
      <c r="Q8" s="233" t="s">
        <v>209</v>
      </c>
      <c r="R8" s="233"/>
      <c r="S8" s="234"/>
    </row>
    <row r="9" spans="2:26" ht="71.25" customHeight="1" x14ac:dyDescent="0.3">
      <c r="B9" s="13" t="s">
        <v>24</v>
      </c>
      <c r="C9" s="265" t="s">
        <v>340</v>
      </c>
      <c r="D9" s="266"/>
      <c r="E9" s="266"/>
      <c r="F9" s="266"/>
      <c r="G9" s="266"/>
      <c r="H9" s="266"/>
      <c r="I9" s="266"/>
      <c r="J9" s="266"/>
      <c r="K9" s="266"/>
      <c r="L9" s="266"/>
      <c r="M9" s="266"/>
      <c r="N9" s="266"/>
      <c r="O9" s="266"/>
      <c r="P9" s="266"/>
      <c r="Q9" s="266"/>
      <c r="R9" s="266"/>
      <c r="S9" s="267"/>
      <c r="U9" s="30"/>
    </row>
    <row r="10" spans="2:26" ht="128.25" customHeight="1" x14ac:dyDescent="0.3">
      <c r="B10" s="13" t="s">
        <v>41</v>
      </c>
      <c r="C10" s="299" t="s">
        <v>317</v>
      </c>
      <c r="D10" s="268"/>
      <c r="E10" s="268"/>
      <c r="F10" s="268"/>
      <c r="G10" s="268"/>
      <c r="H10" s="268"/>
      <c r="I10" s="268"/>
      <c r="J10" s="268"/>
      <c r="K10" s="268"/>
      <c r="L10" s="268"/>
      <c r="M10" s="268"/>
      <c r="N10" s="268"/>
      <c r="O10" s="268"/>
      <c r="P10" s="268"/>
      <c r="Q10" s="268"/>
      <c r="R10" s="268"/>
      <c r="S10" s="269"/>
    </row>
    <row r="11" spans="2:26" ht="61.5" customHeight="1" x14ac:dyDescent="0.3">
      <c r="B11" s="40" t="s">
        <v>166</v>
      </c>
      <c r="C11" s="237"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37"/>
      <c r="E11" s="237"/>
      <c r="F11" s="237"/>
      <c r="G11" s="237"/>
      <c r="H11" s="237"/>
      <c r="I11" s="237"/>
      <c r="J11" s="237"/>
      <c r="K11" s="237"/>
      <c r="L11" s="237"/>
      <c r="M11" s="237"/>
      <c r="N11" s="237"/>
      <c r="O11" s="237"/>
      <c r="P11" s="237"/>
      <c r="Q11" s="237"/>
      <c r="R11" s="237"/>
      <c r="S11" s="238"/>
      <c r="T11" s="280"/>
      <c r="U11" s="281"/>
      <c r="V11" s="281"/>
      <c r="W11" s="281"/>
      <c r="X11" s="110"/>
    </row>
    <row r="12" spans="2:26" ht="14.25" customHeight="1" x14ac:dyDescent="0.3">
      <c r="B12" s="270"/>
      <c r="C12" s="271"/>
      <c r="D12" s="271"/>
      <c r="E12" s="271"/>
      <c r="F12" s="271"/>
      <c r="G12" s="271"/>
      <c r="H12" s="271"/>
      <c r="I12" s="271"/>
      <c r="J12" s="271"/>
      <c r="K12" s="271"/>
      <c r="L12" s="271"/>
      <c r="M12" s="271"/>
      <c r="N12" s="271"/>
      <c r="O12" s="271"/>
      <c r="P12" s="271"/>
      <c r="Q12" s="271"/>
      <c r="R12" s="271"/>
      <c r="S12" s="272"/>
    </row>
    <row r="13" spans="2:26" s="6" customFormat="1" ht="30.15" customHeight="1" x14ac:dyDescent="0.3">
      <c r="B13" s="39" t="s">
        <v>25</v>
      </c>
      <c r="C13" s="174" t="s">
        <v>165</v>
      </c>
      <c r="D13" s="183"/>
      <c r="E13" s="174" t="s">
        <v>42</v>
      </c>
      <c r="F13" s="175"/>
      <c r="G13" s="175"/>
      <c r="H13" s="183"/>
      <c r="I13" s="242" t="s">
        <v>26</v>
      </c>
      <c r="J13" s="242"/>
      <c r="K13" s="242"/>
      <c r="L13" s="242"/>
      <c r="M13" s="242"/>
      <c r="N13" s="242" t="s">
        <v>27</v>
      </c>
      <c r="O13" s="242"/>
      <c r="P13" s="242"/>
      <c r="Q13" s="242"/>
      <c r="R13" s="243"/>
      <c r="S13" s="273"/>
      <c r="U13"/>
      <c r="V13"/>
      <c r="W13"/>
      <c r="X13"/>
      <c r="Y13"/>
    </row>
    <row r="14" spans="2:26" ht="71.400000000000006" customHeight="1" x14ac:dyDescent="0.3">
      <c r="B14" s="74" t="s">
        <v>345</v>
      </c>
      <c r="C14" s="303" t="s">
        <v>343</v>
      </c>
      <c r="D14" s="304"/>
      <c r="E14" s="112" t="s">
        <v>335</v>
      </c>
      <c r="F14" s="114"/>
      <c r="G14" s="114"/>
      <c r="H14" s="113"/>
      <c r="I14" s="235" t="s">
        <v>233</v>
      </c>
      <c r="J14" s="235"/>
      <c r="K14" s="235"/>
      <c r="L14" s="235"/>
      <c r="M14" s="235"/>
      <c r="N14" s="235" t="s">
        <v>336</v>
      </c>
      <c r="O14" s="235"/>
      <c r="P14" s="235"/>
      <c r="Q14" s="235"/>
      <c r="R14" s="236"/>
      <c r="S14" s="273"/>
    </row>
    <row r="15" spans="2:26" x14ac:dyDescent="0.3">
      <c r="B15" s="239"/>
      <c r="C15" s="240"/>
      <c r="D15" s="240"/>
      <c r="E15" s="240"/>
      <c r="F15" s="240"/>
      <c r="G15" s="240"/>
      <c r="H15" s="240"/>
      <c r="I15" s="240"/>
      <c r="J15" s="240"/>
      <c r="K15" s="240"/>
      <c r="L15" s="240"/>
      <c r="M15" s="240"/>
      <c r="N15" s="240"/>
      <c r="O15" s="240"/>
      <c r="P15" s="240"/>
      <c r="Q15" s="240"/>
      <c r="R15" s="240"/>
      <c r="S15" s="241"/>
    </row>
    <row r="16" spans="2:26" ht="17.399999999999999" x14ac:dyDescent="0.3">
      <c r="B16" s="15"/>
      <c r="C16" s="7"/>
      <c r="D16" s="7"/>
      <c r="E16" s="7"/>
      <c r="F16" s="7"/>
      <c r="G16" s="7"/>
      <c r="H16" s="7"/>
      <c r="I16" s="7"/>
      <c r="J16" s="7"/>
      <c r="K16" s="7"/>
      <c r="L16" s="7"/>
      <c r="M16" s="7"/>
      <c r="N16" s="7"/>
      <c r="O16" s="7"/>
      <c r="P16" s="7"/>
      <c r="Q16" s="7"/>
      <c r="R16" s="8"/>
      <c r="S16" s="14"/>
    </row>
    <row r="17" spans="2:19" ht="17.399999999999999" x14ac:dyDescent="0.3">
      <c r="B17" s="19" t="s">
        <v>28</v>
      </c>
      <c r="C17" s="9" t="s">
        <v>29</v>
      </c>
      <c r="D17" s="57"/>
      <c r="E17" s="9"/>
      <c r="F17" s="9" t="s">
        <v>30</v>
      </c>
      <c r="G17" s="57"/>
      <c r="H17" s="9"/>
      <c r="I17" s="9" t="s">
        <v>31</v>
      </c>
      <c r="J17" s="9"/>
      <c r="K17" s="57"/>
      <c r="L17" s="9"/>
      <c r="M17" s="9" t="s">
        <v>32</v>
      </c>
      <c r="N17" s="57"/>
      <c r="O17" s="9"/>
      <c r="P17" s="9" t="s">
        <v>248</v>
      </c>
      <c r="Q17" s="57" t="s">
        <v>242</v>
      </c>
      <c r="R17" s="10"/>
      <c r="S17" s="14"/>
    </row>
    <row r="18" spans="2:19" ht="17.399999999999999" x14ac:dyDescent="0.3">
      <c r="B18" s="16"/>
      <c r="C18" s="11"/>
      <c r="D18" s="11"/>
      <c r="E18" s="11"/>
      <c r="F18" s="11"/>
      <c r="G18" s="11"/>
      <c r="H18" s="11"/>
      <c r="I18" s="11"/>
      <c r="J18" s="11"/>
      <c r="K18" s="11"/>
      <c r="L18" s="11"/>
      <c r="M18" s="11"/>
      <c r="N18" s="11"/>
      <c r="O18" s="11"/>
      <c r="P18" s="11"/>
      <c r="Q18" s="11"/>
      <c r="R18" s="12"/>
      <c r="S18" s="14"/>
    </row>
    <row r="19" spans="2:19" ht="15.6" x14ac:dyDescent="0.3">
      <c r="B19" s="17"/>
      <c r="C19" s="5"/>
      <c r="D19" s="5"/>
      <c r="E19" s="5"/>
      <c r="F19" s="5"/>
      <c r="G19" s="5"/>
      <c r="H19" s="5"/>
      <c r="I19" s="5"/>
      <c r="J19" s="5"/>
      <c r="K19" s="5"/>
      <c r="L19" s="5"/>
      <c r="M19" s="5"/>
      <c r="N19" s="5"/>
      <c r="O19" s="5"/>
      <c r="P19" s="5"/>
      <c r="Q19" s="5"/>
      <c r="R19" s="5"/>
      <c r="S19" s="14"/>
    </row>
    <row r="20" spans="2:19" ht="17.399999999999999" x14ac:dyDescent="0.3">
      <c r="B20" s="295" t="s">
        <v>33</v>
      </c>
      <c r="C20" s="261" t="s">
        <v>210</v>
      </c>
      <c r="D20" s="262"/>
      <c r="E20" s="262"/>
      <c r="F20" s="262"/>
      <c r="G20" s="264"/>
      <c r="H20" s="44"/>
      <c r="I20" s="296" t="s">
        <v>211</v>
      </c>
      <c r="J20" s="296"/>
      <c r="K20" s="296"/>
      <c r="L20" s="296"/>
      <c r="M20" s="297"/>
      <c r="N20" s="261" t="s">
        <v>212</v>
      </c>
      <c r="O20" s="262"/>
      <c r="P20" s="262"/>
      <c r="Q20" s="262"/>
      <c r="R20" s="263"/>
      <c r="S20" s="14"/>
    </row>
    <row r="21" spans="2:19" ht="17.399999999999999" x14ac:dyDescent="0.3">
      <c r="B21" s="295"/>
      <c r="C21" s="261" t="s">
        <v>258</v>
      </c>
      <c r="D21" s="262"/>
      <c r="E21" s="262"/>
      <c r="F21" s="262"/>
      <c r="G21" s="264"/>
      <c r="H21" s="261"/>
      <c r="I21" s="262"/>
      <c r="J21" s="262"/>
      <c r="K21" s="262"/>
      <c r="L21" s="262"/>
      <c r="M21" s="264"/>
      <c r="N21" s="261"/>
      <c r="O21" s="262"/>
      <c r="P21" s="262"/>
      <c r="Q21" s="262"/>
      <c r="R21" s="263"/>
      <c r="S21" s="14"/>
    </row>
    <row r="22" spans="2:19" ht="15.6" x14ac:dyDescent="0.3">
      <c r="B22" s="17"/>
      <c r="C22" s="5"/>
      <c r="D22" s="5"/>
      <c r="E22" s="5"/>
      <c r="F22" s="5"/>
      <c r="G22" s="5"/>
      <c r="H22" s="5"/>
      <c r="I22" s="5"/>
      <c r="J22" s="5"/>
      <c r="K22" s="5"/>
      <c r="L22" s="5"/>
      <c r="M22" s="5"/>
      <c r="N22" s="5"/>
      <c r="O22" s="5"/>
      <c r="P22" s="5"/>
      <c r="Q22" s="5"/>
      <c r="R22" s="5"/>
      <c r="S22" s="14"/>
    </row>
    <row r="23" spans="2:19" ht="49.65" customHeight="1" thickBot="1" x14ac:dyDescent="0.35">
      <c r="B23" s="49" t="s">
        <v>34</v>
      </c>
      <c r="C23" s="277">
        <v>0.95</v>
      </c>
      <c r="D23" s="278"/>
      <c r="E23" s="285" t="s">
        <v>35</v>
      </c>
      <c r="F23" s="286"/>
      <c r="G23" s="287"/>
      <c r="H23" s="298">
        <v>0.9</v>
      </c>
      <c r="I23" s="289"/>
      <c r="J23" s="290"/>
      <c r="K23" s="285" t="s">
        <v>234</v>
      </c>
      <c r="L23" s="286"/>
      <c r="M23" s="286"/>
      <c r="N23" s="287"/>
      <c r="O23" s="291" t="s">
        <v>348</v>
      </c>
      <c r="P23" s="292"/>
      <c r="Q23" s="292"/>
      <c r="R23" s="293"/>
      <c r="S23" s="18"/>
    </row>
    <row r="24" spans="2:19" customFormat="1" ht="60" customHeight="1" x14ac:dyDescent="0.3">
      <c r="B24" s="300"/>
      <c r="C24" s="300"/>
      <c r="D24" s="300"/>
      <c r="I24" s="109"/>
    </row>
    <row r="25" spans="2:19" customForma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sheetData>
  <mergeCells count="46">
    <mergeCell ref="M6:S6"/>
    <mergeCell ref="B24:D24"/>
    <mergeCell ref="T11:W11"/>
    <mergeCell ref="C5:J5"/>
    <mergeCell ref="K5:L5"/>
    <mergeCell ref="M5:S5"/>
    <mergeCell ref="C6:J6"/>
    <mergeCell ref="K6:L6"/>
    <mergeCell ref="T6:Z6"/>
    <mergeCell ref="B7:S7"/>
    <mergeCell ref="C8:J8"/>
    <mergeCell ref="K8:L8"/>
    <mergeCell ref="M8:N8"/>
    <mergeCell ref="O8:P8"/>
    <mergeCell ref="Q8:S8"/>
    <mergeCell ref="C14:D14"/>
    <mergeCell ref="C9:S9"/>
    <mergeCell ref="C10:S10"/>
    <mergeCell ref="C11:S11"/>
    <mergeCell ref="B12:S12"/>
    <mergeCell ref="C13:D13"/>
    <mergeCell ref="E13:H13"/>
    <mergeCell ref="I13:M13"/>
    <mergeCell ref="N13:R13"/>
    <mergeCell ref="S13:S14"/>
    <mergeCell ref="N14:R14"/>
    <mergeCell ref="I14:M14"/>
    <mergeCell ref="E14:H14"/>
    <mergeCell ref="B1:C1"/>
    <mergeCell ref="D1:S1"/>
    <mergeCell ref="B2:S2"/>
    <mergeCell ref="B3:S3"/>
    <mergeCell ref="C4:S4"/>
    <mergeCell ref="E23:G23"/>
    <mergeCell ref="H23:J23"/>
    <mergeCell ref="K23:N23"/>
    <mergeCell ref="C21:G21"/>
    <mergeCell ref="H21:M21"/>
    <mergeCell ref="N21:R21"/>
    <mergeCell ref="C23:D23"/>
    <mergeCell ref="O23:R23"/>
    <mergeCell ref="B15:S15"/>
    <mergeCell ref="B20:B21"/>
    <mergeCell ref="C20:G20"/>
    <mergeCell ref="I20:M20"/>
    <mergeCell ref="N20:R20"/>
  </mergeCells>
  <dataValidations count="21">
    <dataValidation allowBlank="1" showInputMessage="1" showErrorMessage="1" prompt="Si existe linea base, por favor indique en esta casilla desde que fuente de información  se tomarón los datos" sqref="K23:N23" xr:uid="{00000000-0002-0000-0200-000000000000}"/>
    <dataValidation allowBlank="1" showInputMessage="1" showErrorMessage="1" prompt="En caso de contar con información previa de la medición, establezca cul es la linea de partida para la medición de su indicador" sqref="E23:G23" xr:uid="{00000000-0002-0000-0200-000001000000}"/>
    <dataValidation allowBlank="1" showInputMessage="1" showErrorMessage="1" prompt="Defina la meta del indicador, teniendo en cuenta la tendencia establecida" sqref="B23" xr:uid="{00000000-0002-0000-0200-000002000000}"/>
    <dataValidation allowBlank="1" showInputMessage="1" showErrorMessage="1" prompt="Seleccione con una &quot;X&quot; la tendencia que debe tener el resultado del indicador" sqref="B20:B21" xr:uid="{00000000-0002-0000-0200-000003000000}"/>
    <dataValidation allowBlank="1" showInputMessage="1" showErrorMessage="1" prompt="Seleccione la periodicidad con la que se va a medir el indicador. Solo pueed seleccionar una." sqref="B17"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desplegables'!$L$2:$L$42</xm:f>
          </x14:formula1>
          <xm:sqref>C4:S4</xm:sqref>
        </x14:dataValidation>
        <x14:dataValidation type="list" allowBlank="1" showInputMessage="1" showErrorMessage="1" xr:uid="{00000000-0002-0000-0200-000018000000}">
          <x14:formula1>
            <xm:f>'Listas desplegables'!$O$19:$O$20</xm:f>
          </x14:formula1>
          <xm:sqref>I14:M14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B1:Z54"/>
  <sheetViews>
    <sheetView showGridLines="0" zoomScale="60" zoomScaleNormal="60" zoomScaleSheetLayoutView="80" workbookViewId="0">
      <selection activeCell="B25" sqref="B25:D25"/>
    </sheetView>
  </sheetViews>
  <sheetFormatPr baseColWidth="10" defaultColWidth="11.44140625" defaultRowHeight="14.4" x14ac:dyDescent="0.3"/>
  <cols>
    <col min="1" max="1" width="4" style="4" customWidth="1"/>
    <col min="2" max="2" width="33.88671875" style="4" customWidth="1"/>
    <col min="3" max="3" width="22.88671875" style="4" customWidth="1"/>
    <col min="4" max="4" width="7.5546875" style="4" customWidth="1"/>
    <col min="5" max="5" width="10" style="4" customWidth="1"/>
    <col min="6" max="6" width="12.44140625" style="4" customWidth="1"/>
    <col min="7" max="7" width="7.88671875" style="4" customWidth="1"/>
    <col min="8" max="8" width="4.109375" style="4" customWidth="1"/>
    <col min="9" max="9" width="13.88671875" style="4" customWidth="1"/>
    <col min="10" max="10" width="3.5546875" style="4" customWidth="1"/>
    <col min="11" max="11" width="9.44140625" style="4" customWidth="1"/>
    <col min="12" max="12" width="11" style="4" customWidth="1"/>
    <col min="13" max="13" width="13" style="4" customWidth="1"/>
    <col min="14" max="14" width="10.109375" style="4" customWidth="1"/>
    <col min="15" max="15" width="13.5546875" style="4" customWidth="1"/>
    <col min="16" max="17" width="12.5546875" style="4" customWidth="1"/>
    <col min="18" max="18" width="11.5546875" style="4" customWidth="1"/>
    <col min="19" max="20" width="4.44140625" style="4" customWidth="1"/>
    <col min="21" max="21" width="100.44140625" customWidth="1"/>
    <col min="22" max="22" width="11.44140625" customWidth="1"/>
    <col min="23" max="23" width="17.5546875" customWidth="1"/>
    <col min="24" max="24" width="16.5546875" customWidth="1"/>
    <col min="25" max="25" width="11" customWidth="1"/>
    <col min="26" max="16384" width="11.44140625" style="4"/>
  </cols>
  <sheetData>
    <row r="1" spans="2:26" ht="86.25" customHeight="1" x14ac:dyDescent="0.3">
      <c r="B1" s="245"/>
      <c r="C1" s="246"/>
      <c r="D1" s="247" t="s">
        <v>21</v>
      </c>
      <c r="E1" s="247"/>
      <c r="F1" s="247"/>
      <c r="G1" s="247"/>
      <c r="H1" s="247"/>
      <c r="I1" s="247"/>
      <c r="J1" s="247"/>
      <c r="K1" s="247"/>
      <c r="L1" s="247"/>
      <c r="M1" s="247"/>
      <c r="N1" s="247"/>
      <c r="O1" s="247"/>
      <c r="P1" s="247"/>
      <c r="Q1" s="247"/>
      <c r="R1" s="247"/>
      <c r="S1" s="248"/>
    </row>
    <row r="2" spans="2:26" ht="17.399999999999999" customHeight="1" x14ac:dyDescent="0.3">
      <c r="B2" s="249"/>
      <c r="C2" s="250"/>
      <c r="D2" s="250"/>
      <c r="E2" s="250"/>
      <c r="F2" s="250"/>
      <c r="G2" s="250"/>
      <c r="H2" s="250"/>
      <c r="I2" s="250"/>
      <c r="J2" s="250"/>
      <c r="K2" s="250"/>
      <c r="L2" s="250"/>
      <c r="M2" s="250"/>
      <c r="N2" s="250"/>
      <c r="O2" s="250"/>
      <c r="P2" s="250"/>
      <c r="Q2" s="250"/>
      <c r="R2" s="250"/>
      <c r="S2" s="251"/>
    </row>
    <row r="3" spans="2:26" ht="29.25" customHeight="1" x14ac:dyDescent="0.3">
      <c r="B3" s="255" t="s">
        <v>163</v>
      </c>
      <c r="C3" s="256"/>
      <c r="D3" s="256"/>
      <c r="E3" s="256"/>
      <c r="F3" s="256"/>
      <c r="G3" s="256"/>
      <c r="H3" s="256"/>
      <c r="I3" s="256"/>
      <c r="J3" s="256"/>
      <c r="K3" s="256"/>
      <c r="L3" s="256"/>
      <c r="M3" s="256"/>
      <c r="N3" s="256"/>
      <c r="O3" s="256"/>
      <c r="P3" s="256"/>
      <c r="Q3" s="256"/>
      <c r="R3" s="256"/>
      <c r="S3" s="257"/>
    </row>
    <row r="4" spans="2:26" ht="30.15" customHeight="1" x14ac:dyDescent="0.3">
      <c r="B4" s="13" t="s">
        <v>37</v>
      </c>
      <c r="C4" s="252" t="s">
        <v>197</v>
      </c>
      <c r="D4" s="253"/>
      <c r="E4" s="253"/>
      <c r="F4" s="253"/>
      <c r="G4" s="253"/>
      <c r="H4" s="253"/>
      <c r="I4" s="253"/>
      <c r="J4" s="253"/>
      <c r="K4" s="253"/>
      <c r="L4" s="253"/>
      <c r="M4" s="253"/>
      <c r="N4" s="253"/>
      <c r="O4" s="253"/>
      <c r="P4" s="253"/>
      <c r="Q4" s="253"/>
      <c r="R4" s="253"/>
      <c r="S4" s="258"/>
    </row>
    <row r="5" spans="2:26" ht="30.15" customHeight="1" x14ac:dyDescent="0.3">
      <c r="B5" s="13" t="s">
        <v>22</v>
      </c>
      <c r="C5" s="252" t="s">
        <v>91</v>
      </c>
      <c r="D5" s="253"/>
      <c r="E5" s="253"/>
      <c r="F5" s="253"/>
      <c r="G5" s="253"/>
      <c r="H5" s="253"/>
      <c r="I5" s="253"/>
      <c r="J5" s="254"/>
      <c r="K5" s="242" t="s">
        <v>36</v>
      </c>
      <c r="L5" s="242"/>
      <c r="M5" s="259" t="str">
        <f>VLOOKUP(C5,'Listas desplegables'!D3:G46,2,0)</f>
        <v xml:space="preserve">Administración Sistema Nacional de Propiedad Industrial </v>
      </c>
      <c r="N5" s="259"/>
      <c r="O5" s="259"/>
      <c r="P5" s="259"/>
      <c r="Q5" s="259"/>
      <c r="R5" s="259"/>
      <c r="S5" s="260"/>
    </row>
    <row r="6" spans="2:26" ht="36.75" customHeight="1" x14ac:dyDescent="0.25">
      <c r="B6" s="13" t="s">
        <v>38</v>
      </c>
      <c r="C6" s="259" t="str">
        <f>VLOOKUP(C5,'Listas desplegables'!D3:G46,4,0)</f>
        <v>Director de Nuevas Creaciones</v>
      </c>
      <c r="D6" s="259"/>
      <c r="E6" s="259"/>
      <c r="F6" s="259"/>
      <c r="G6" s="259"/>
      <c r="H6" s="259"/>
      <c r="I6" s="259"/>
      <c r="J6" s="259"/>
      <c r="K6" s="244" t="s">
        <v>39</v>
      </c>
      <c r="L6" s="244"/>
      <c r="M6" s="259" t="s">
        <v>121</v>
      </c>
      <c r="N6" s="259"/>
      <c r="O6" s="259"/>
      <c r="P6" s="259"/>
      <c r="Q6" s="259"/>
      <c r="R6" s="259"/>
      <c r="S6" s="260"/>
      <c r="T6" s="301"/>
      <c r="U6" s="259"/>
      <c r="V6" s="259"/>
      <c r="W6" s="259"/>
      <c r="X6" s="259"/>
      <c r="Y6" s="259"/>
      <c r="Z6" s="260"/>
    </row>
    <row r="7" spans="2:26" ht="15.75" customHeight="1" x14ac:dyDescent="0.3">
      <c r="B7" s="282"/>
      <c r="C7" s="283"/>
      <c r="D7" s="283"/>
      <c r="E7" s="283"/>
      <c r="F7" s="283"/>
      <c r="G7" s="283"/>
      <c r="H7" s="283"/>
      <c r="I7" s="283"/>
      <c r="J7" s="283"/>
      <c r="K7" s="283"/>
      <c r="L7" s="283"/>
      <c r="M7" s="283"/>
      <c r="N7" s="283"/>
      <c r="O7" s="283"/>
      <c r="P7" s="283"/>
      <c r="Q7" s="283"/>
      <c r="R7" s="283"/>
      <c r="S7" s="284"/>
    </row>
    <row r="8" spans="2:26" ht="30.75" customHeight="1" x14ac:dyDescent="0.3">
      <c r="B8" s="13" t="s">
        <v>23</v>
      </c>
      <c r="C8" s="235" t="str">
        <f>Caracterización!W9</f>
        <v>Solicitudes de Patentes de Invención Decididas al Interior de la Dirección de Nuevas Creaciones en un Tiempo Máximo de 36 Meses</v>
      </c>
      <c r="D8" s="235"/>
      <c r="E8" s="235"/>
      <c r="F8" s="235"/>
      <c r="G8" s="235"/>
      <c r="H8" s="235"/>
      <c r="I8" s="235"/>
      <c r="J8" s="235"/>
      <c r="K8" s="244" t="s">
        <v>40</v>
      </c>
      <c r="L8" s="244"/>
      <c r="M8" s="302" t="str">
        <f>Caracterización!U9</f>
        <v>Eficiencia</v>
      </c>
      <c r="N8" s="302"/>
      <c r="O8" s="244" t="s">
        <v>43</v>
      </c>
      <c r="P8" s="244"/>
      <c r="Q8" s="233" t="s">
        <v>208</v>
      </c>
      <c r="R8" s="233"/>
      <c r="S8" s="234"/>
    </row>
    <row r="9" spans="2:26" ht="48.6" customHeight="1" x14ac:dyDescent="0.3">
      <c r="B9" s="13" t="s">
        <v>24</v>
      </c>
      <c r="C9" s="299" t="s">
        <v>341</v>
      </c>
      <c r="D9" s="268"/>
      <c r="E9" s="268"/>
      <c r="F9" s="268"/>
      <c r="G9" s="268"/>
      <c r="H9" s="268"/>
      <c r="I9" s="268"/>
      <c r="J9" s="268"/>
      <c r="K9" s="268"/>
      <c r="L9" s="268"/>
      <c r="M9" s="268"/>
      <c r="N9" s="268"/>
      <c r="O9" s="268"/>
      <c r="P9" s="268"/>
      <c r="Q9" s="268"/>
      <c r="R9" s="268"/>
      <c r="S9" s="269"/>
      <c r="U9" s="30"/>
    </row>
    <row r="10" spans="2:26" ht="36.6" customHeight="1" x14ac:dyDescent="0.3">
      <c r="B10" s="13" t="s">
        <v>41</v>
      </c>
      <c r="C10" s="268" t="s">
        <v>337</v>
      </c>
      <c r="D10" s="268"/>
      <c r="E10" s="268"/>
      <c r="F10" s="268"/>
      <c r="G10" s="268"/>
      <c r="H10" s="268"/>
      <c r="I10" s="268"/>
      <c r="J10" s="268"/>
      <c r="K10" s="268"/>
      <c r="L10" s="268"/>
      <c r="M10" s="268"/>
      <c r="N10" s="268"/>
      <c r="O10" s="268"/>
      <c r="P10" s="268"/>
      <c r="Q10" s="268"/>
      <c r="R10" s="268"/>
      <c r="S10" s="269"/>
    </row>
    <row r="11" spans="2:26" ht="70.349999999999994" customHeight="1" x14ac:dyDescent="0.3">
      <c r="B11" s="40" t="s">
        <v>166</v>
      </c>
      <c r="C11" s="237"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37"/>
      <c r="E11" s="237"/>
      <c r="F11" s="237"/>
      <c r="G11" s="237"/>
      <c r="H11" s="237"/>
      <c r="I11" s="237"/>
      <c r="J11" s="237"/>
      <c r="K11" s="237"/>
      <c r="L11" s="237"/>
      <c r="M11" s="237"/>
      <c r="N11" s="237"/>
      <c r="O11" s="237"/>
      <c r="P11" s="237"/>
      <c r="Q11" s="237"/>
      <c r="R11" s="237"/>
      <c r="S11" s="238"/>
      <c r="T11" s="280"/>
      <c r="U11" s="281"/>
      <c r="V11" s="281"/>
      <c r="W11" s="281"/>
      <c r="X11" s="110" t="s">
        <v>338</v>
      </c>
    </row>
    <row r="12" spans="2:26" ht="14.25" customHeight="1" x14ac:dyDescent="0.3">
      <c r="B12" s="270"/>
      <c r="C12" s="271"/>
      <c r="D12" s="271"/>
      <c r="E12" s="271"/>
      <c r="F12" s="271"/>
      <c r="G12" s="271"/>
      <c r="H12" s="271"/>
      <c r="I12" s="271"/>
      <c r="J12" s="271"/>
      <c r="K12" s="271"/>
      <c r="L12" s="271"/>
      <c r="M12" s="271"/>
      <c r="N12" s="271"/>
      <c r="O12" s="271"/>
      <c r="P12" s="271"/>
      <c r="Q12" s="271"/>
      <c r="R12" s="271"/>
      <c r="S12" s="272"/>
    </row>
    <row r="13" spans="2:26" s="6" customFormat="1" ht="30.15" customHeight="1" x14ac:dyDescent="0.3">
      <c r="B13" s="39" t="s">
        <v>25</v>
      </c>
      <c r="C13" s="174" t="s">
        <v>165</v>
      </c>
      <c r="D13" s="183"/>
      <c r="E13" s="174" t="s">
        <v>42</v>
      </c>
      <c r="F13" s="175"/>
      <c r="G13" s="175"/>
      <c r="H13" s="183"/>
      <c r="I13" s="242" t="s">
        <v>26</v>
      </c>
      <c r="J13" s="242"/>
      <c r="K13" s="242"/>
      <c r="L13" s="242"/>
      <c r="M13" s="242"/>
      <c r="N13" s="242" t="s">
        <v>27</v>
      </c>
      <c r="O13" s="242"/>
      <c r="P13" s="242"/>
      <c r="Q13" s="242"/>
      <c r="R13" s="243"/>
      <c r="S13" s="273"/>
      <c r="U13"/>
      <c r="V13"/>
      <c r="W13"/>
      <c r="X13"/>
      <c r="Y13"/>
    </row>
    <row r="14" spans="2:26" ht="121.35" customHeight="1" x14ac:dyDescent="0.3">
      <c r="B14" s="274" t="s">
        <v>333</v>
      </c>
      <c r="C14" s="235" t="s">
        <v>334</v>
      </c>
      <c r="D14" s="235"/>
      <c r="E14" s="235" t="s">
        <v>332</v>
      </c>
      <c r="F14" s="235"/>
      <c r="G14" s="235"/>
      <c r="H14" s="235"/>
      <c r="I14" s="276" t="s">
        <v>232</v>
      </c>
      <c r="J14" s="276"/>
      <c r="K14" s="276"/>
      <c r="L14" s="276"/>
      <c r="M14" s="276"/>
      <c r="N14" s="235" t="s">
        <v>315</v>
      </c>
      <c r="O14" s="235"/>
      <c r="P14" s="235"/>
      <c r="Q14" s="235"/>
      <c r="R14" s="236"/>
      <c r="S14" s="273"/>
    </row>
    <row r="15" spans="2:26" ht="123.75" customHeight="1" x14ac:dyDescent="0.3">
      <c r="B15" s="274"/>
      <c r="C15" s="235" t="s">
        <v>279</v>
      </c>
      <c r="D15" s="235"/>
      <c r="E15" s="235" t="s">
        <v>314</v>
      </c>
      <c r="F15" s="235"/>
      <c r="G15" s="235"/>
      <c r="H15" s="235"/>
      <c r="I15" s="276" t="s">
        <v>232</v>
      </c>
      <c r="J15" s="276"/>
      <c r="K15" s="276"/>
      <c r="L15" s="276"/>
      <c r="M15" s="276"/>
      <c r="N15" s="235" t="s">
        <v>315</v>
      </c>
      <c r="O15" s="235"/>
      <c r="P15" s="235"/>
      <c r="Q15" s="235"/>
      <c r="R15" s="236"/>
      <c r="S15" s="273"/>
    </row>
    <row r="16" spans="2:26" x14ac:dyDescent="0.3">
      <c r="B16" s="239"/>
      <c r="C16" s="240"/>
      <c r="D16" s="240"/>
      <c r="E16" s="240"/>
      <c r="F16" s="240"/>
      <c r="G16" s="240"/>
      <c r="H16" s="240"/>
      <c r="I16" s="240"/>
      <c r="J16" s="240"/>
      <c r="K16" s="240"/>
      <c r="L16" s="240"/>
      <c r="M16" s="240"/>
      <c r="N16" s="240"/>
      <c r="O16" s="240"/>
      <c r="P16" s="240"/>
      <c r="Q16" s="240"/>
      <c r="R16" s="240"/>
      <c r="S16" s="241"/>
    </row>
    <row r="17" spans="2:19" ht="17.399999999999999" x14ac:dyDescent="0.3">
      <c r="B17" s="15"/>
      <c r="C17" s="7"/>
      <c r="D17" s="7"/>
      <c r="E17" s="7"/>
      <c r="F17" s="7"/>
      <c r="G17" s="7"/>
      <c r="H17" s="7"/>
      <c r="I17" s="7"/>
      <c r="J17" s="7"/>
      <c r="K17" s="7"/>
      <c r="L17" s="7"/>
      <c r="M17" s="7"/>
      <c r="N17" s="7"/>
      <c r="O17" s="7"/>
      <c r="P17" s="7"/>
      <c r="Q17" s="7"/>
      <c r="R17" s="8"/>
      <c r="S17" s="14"/>
    </row>
    <row r="18" spans="2:19" ht="17.399999999999999" x14ac:dyDescent="0.3">
      <c r="B18" s="19" t="s">
        <v>28</v>
      </c>
      <c r="C18" s="9" t="s">
        <v>29</v>
      </c>
      <c r="D18" s="57" t="s">
        <v>258</v>
      </c>
      <c r="E18" s="9"/>
      <c r="F18" s="9" t="s">
        <v>30</v>
      </c>
      <c r="G18" s="57"/>
      <c r="H18" s="9"/>
      <c r="I18" s="9" t="s">
        <v>31</v>
      </c>
      <c r="J18" s="9"/>
      <c r="K18" s="57"/>
      <c r="L18" s="9"/>
      <c r="M18" s="9" t="s">
        <v>32</v>
      </c>
      <c r="N18" s="57"/>
      <c r="O18" s="9"/>
      <c r="P18" s="9" t="s">
        <v>248</v>
      </c>
      <c r="Q18" s="57"/>
      <c r="R18" s="10"/>
      <c r="S18" s="14"/>
    </row>
    <row r="19" spans="2:19" ht="17.399999999999999" x14ac:dyDescent="0.3">
      <c r="B19" s="16"/>
      <c r="C19" s="11"/>
      <c r="D19" s="11"/>
      <c r="E19" s="11"/>
      <c r="F19" s="11"/>
      <c r="G19" s="11"/>
      <c r="H19" s="11"/>
      <c r="I19" s="11"/>
      <c r="J19" s="11"/>
      <c r="K19" s="11"/>
      <c r="L19" s="11"/>
      <c r="M19" s="11"/>
      <c r="N19" s="11"/>
      <c r="O19" s="11"/>
      <c r="P19" s="11"/>
      <c r="Q19" s="11"/>
      <c r="R19" s="12"/>
      <c r="S19" s="14"/>
    </row>
    <row r="20" spans="2:19" ht="15.6" x14ac:dyDescent="0.3">
      <c r="B20" s="17"/>
      <c r="C20" s="5"/>
      <c r="D20" s="5"/>
      <c r="E20" s="5"/>
      <c r="F20" s="5"/>
      <c r="G20" s="5"/>
      <c r="H20" s="5"/>
      <c r="I20" s="5"/>
      <c r="J20" s="5"/>
      <c r="K20" s="5"/>
      <c r="L20" s="5"/>
      <c r="M20" s="5"/>
      <c r="N20" s="5"/>
      <c r="O20" s="5"/>
      <c r="P20" s="5"/>
      <c r="Q20" s="5"/>
      <c r="R20" s="5"/>
      <c r="S20" s="14"/>
    </row>
    <row r="21" spans="2:19" ht="17.399999999999999" x14ac:dyDescent="0.3">
      <c r="B21" s="295" t="s">
        <v>33</v>
      </c>
      <c r="C21" s="261" t="s">
        <v>210</v>
      </c>
      <c r="D21" s="262"/>
      <c r="E21" s="262"/>
      <c r="F21" s="262"/>
      <c r="G21" s="264"/>
      <c r="H21" s="44"/>
      <c r="I21" s="296" t="s">
        <v>211</v>
      </c>
      <c r="J21" s="296"/>
      <c r="K21" s="296"/>
      <c r="L21" s="296"/>
      <c r="M21" s="297"/>
      <c r="N21" s="261" t="s">
        <v>212</v>
      </c>
      <c r="O21" s="262"/>
      <c r="P21" s="262"/>
      <c r="Q21" s="262"/>
      <c r="R21" s="263"/>
      <c r="S21" s="14"/>
    </row>
    <row r="22" spans="2:19" ht="17.399999999999999" x14ac:dyDescent="0.3">
      <c r="B22" s="295"/>
      <c r="C22" s="261" t="s">
        <v>258</v>
      </c>
      <c r="D22" s="262"/>
      <c r="E22" s="262"/>
      <c r="F22" s="262"/>
      <c r="G22" s="264"/>
      <c r="H22" s="261"/>
      <c r="I22" s="262"/>
      <c r="J22" s="262"/>
      <c r="K22" s="262"/>
      <c r="L22" s="262"/>
      <c r="M22" s="264"/>
      <c r="N22" s="261"/>
      <c r="O22" s="262"/>
      <c r="P22" s="262"/>
      <c r="Q22" s="262"/>
      <c r="R22" s="263"/>
      <c r="S22" s="14"/>
    </row>
    <row r="23" spans="2:19" ht="15.6" x14ac:dyDescent="0.3">
      <c r="B23" s="17"/>
      <c r="C23" s="5"/>
      <c r="D23" s="5"/>
      <c r="E23" s="5"/>
      <c r="F23" s="111"/>
      <c r="G23" s="5"/>
      <c r="H23" s="5"/>
      <c r="I23" s="5"/>
      <c r="J23" s="5"/>
      <c r="K23" s="5"/>
      <c r="L23" s="5"/>
      <c r="M23" s="5"/>
      <c r="N23" s="5"/>
      <c r="O23" s="5"/>
      <c r="P23" s="5"/>
      <c r="Q23" s="5"/>
      <c r="R23" s="5"/>
      <c r="S23" s="14"/>
    </row>
    <row r="24" spans="2:19" ht="168" customHeight="1" thickBot="1" x14ac:dyDescent="0.35">
      <c r="B24" s="49" t="s">
        <v>34</v>
      </c>
      <c r="C24" s="277">
        <v>0.76</v>
      </c>
      <c r="D24" s="278"/>
      <c r="E24" s="285" t="s">
        <v>35</v>
      </c>
      <c r="F24" s="286"/>
      <c r="G24" s="287"/>
      <c r="H24" s="305">
        <v>0.73909999999999998</v>
      </c>
      <c r="I24" s="306"/>
      <c r="J24" s="307"/>
      <c r="K24" s="285" t="s">
        <v>234</v>
      </c>
      <c r="L24" s="286"/>
      <c r="M24" s="286"/>
      <c r="N24" s="287"/>
      <c r="O24" s="291" t="s">
        <v>347</v>
      </c>
      <c r="P24" s="292"/>
      <c r="Q24" s="292"/>
      <c r="R24" s="293"/>
      <c r="S24" s="18"/>
    </row>
    <row r="25" spans="2:19" customFormat="1" ht="105" customHeight="1" x14ac:dyDescent="0.3">
      <c r="B25" s="300"/>
      <c r="C25" s="300"/>
      <c r="D25" s="300"/>
      <c r="I25" s="108"/>
    </row>
    <row r="26" spans="2:19" customFormat="1" x14ac:dyDescent="0.3">
      <c r="I26" s="4"/>
    </row>
    <row r="27" spans="2:19" customFormat="1" x14ac:dyDescent="0.3">
      <c r="I27" s="4"/>
    </row>
    <row r="28" spans="2:19" customFormat="1" x14ac:dyDescent="0.3"/>
    <row r="29" spans="2:19" customFormat="1" x14ac:dyDescent="0.3"/>
    <row r="30" spans="2:19" customFormat="1" x14ac:dyDescent="0.3"/>
    <row r="31" spans="2:19" customFormat="1" x14ac:dyDescent="0.3"/>
    <row r="32" spans="2:19" customFormat="1" x14ac:dyDescent="0.3">
      <c r="I32" s="4"/>
    </row>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51">
    <mergeCell ref="O24:R24"/>
    <mergeCell ref="N15:R15"/>
    <mergeCell ref="B21:B22"/>
    <mergeCell ref="C21:G21"/>
    <mergeCell ref="I21:M21"/>
    <mergeCell ref="N21:R21"/>
    <mergeCell ref="C22:G22"/>
    <mergeCell ref="H22:M22"/>
    <mergeCell ref="N22:R22"/>
    <mergeCell ref="B16:S16"/>
    <mergeCell ref="B25:D25"/>
    <mergeCell ref="C24:D24"/>
    <mergeCell ref="E24:G24"/>
    <mergeCell ref="H24:J24"/>
    <mergeCell ref="K24:N24"/>
    <mergeCell ref="C11:S11"/>
    <mergeCell ref="B12:S12"/>
    <mergeCell ref="C13:D13"/>
    <mergeCell ref="E13:H13"/>
    <mergeCell ref="I13:M13"/>
    <mergeCell ref="N13:R13"/>
    <mergeCell ref="S13:S15"/>
    <mergeCell ref="B14:B15"/>
    <mergeCell ref="C14:D14"/>
    <mergeCell ref="E14:H14"/>
    <mergeCell ref="I15:M15"/>
    <mergeCell ref="N14:R14"/>
    <mergeCell ref="C15:D15"/>
    <mergeCell ref="E15:H15"/>
    <mergeCell ref="I14:M14"/>
    <mergeCell ref="T11:W11"/>
    <mergeCell ref="M6:S6"/>
    <mergeCell ref="C5:J5"/>
    <mergeCell ref="K5:L5"/>
    <mergeCell ref="M5:S5"/>
    <mergeCell ref="C6:J6"/>
    <mergeCell ref="K6:L6"/>
    <mergeCell ref="T6:Z6"/>
    <mergeCell ref="B7:S7"/>
    <mergeCell ref="C8:J8"/>
    <mergeCell ref="K8:L8"/>
    <mergeCell ref="M8:N8"/>
    <mergeCell ref="O8:P8"/>
    <mergeCell ref="Q8:S8"/>
    <mergeCell ref="C9:S9"/>
    <mergeCell ref="C10:S10"/>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36"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desplegables'!$D$3:$D$47</xm:f>
          </x14:formula1>
          <xm:sqref>C5:J5</xm:sqref>
        </x14:dataValidation>
        <x14:dataValidation type="list" allowBlank="1" showInputMessage="1" showErrorMessage="1" xr:uid="{00000000-0002-0000-0300-000018000000}">
          <x14:formula1>
            <xm:f>'Listas desplegables'!$O$19:$O$20</xm:f>
          </x14:formula1>
          <xm:sqref>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4.4" x14ac:dyDescent="0.3"/>
  <cols>
    <col min="4" max="4" width="49" style="23" bestFit="1" customWidth="1"/>
    <col min="5" max="5" width="70" style="23" bestFit="1" customWidth="1"/>
    <col min="6" max="6" width="19.44140625" style="30" bestFit="1" customWidth="1"/>
    <col min="7" max="7" width="58.44140625" style="32" customWidth="1"/>
    <col min="12" max="12" width="60.109375" customWidth="1"/>
    <col min="17" max="17" width="26.5546875" bestFit="1" customWidth="1"/>
  </cols>
  <sheetData>
    <row r="1" spans="4:17" x14ac:dyDescent="0.3">
      <c r="Q1" s="48" t="s">
        <v>213</v>
      </c>
    </row>
    <row r="2" spans="4:17" x14ac:dyDescent="0.3">
      <c r="D2" s="24" t="s">
        <v>63</v>
      </c>
      <c r="E2" s="24" t="s">
        <v>45</v>
      </c>
      <c r="F2" s="31" t="s">
        <v>2</v>
      </c>
      <c r="G2" s="33" t="s">
        <v>112</v>
      </c>
      <c r="L2" s="41" t="s">
        <v>167</v>
      </c>
      <c r="O2" t="s">
        <v>208</v>
      </c>
      <c r="Q2" t="s">
        <v>214</v>
      </c>
    </row>
    <row r="3" spans="4:17" x14ac:dyDescent="0.3">
      <c r="D3" s="25" t="s">
        <v>101</v>
      </c>
      <c r="E3" s="23" t="s">
        <v>46</v>
      </c>
      <c r="F3" s="30" t="s">
        <v>60</v>
      </c>
      <c r="G3" s="32" t="s">
        <v>113</v>
      </c>
      <c r="L3" s="42" t="s">
        <v>168</v>
      </c>
      <c r="O3" t="s">
        <v>209</v>
      </c>
      <c r="Q3" t="s">
        <v>215</v>
      </c>
    </row>
    <row r="4" spans="4:17" x14ac:dyDescent="0.3">
      <c r="D4" s="25" t="s">
        <v>102</v>
      </c>
      <c r="E4" s="23" t="s">
        <v>46</v>
      </c>
      <c r="F4" s="30" t="s">
        <v>60</v>
      </c>
      <c r="G4" s="32" t="s">
        <v>113</v>
      </c>
      <c r="L4" s="41" t="s">
        <v>169</v>
      </c>
      <c r="Q4" s="48" t="s">
        <v>216</v>
      </c>
    </row>
    <row r="5" spans="4:17" x14ac:dyDescent="0.3">
      <c r="D5" s="25" t="s">
        <v>103</v>
      </c>
      <c r="E5" s="23" t="s">
        <v>46</v>
      </c>
      <c r="F5" s="30" t="s">
        <v>60</v>
      </c>
      <c r="G5" s="32" t="s">
        <v>115</v>
      </c>
      <c r="L5" s="43" t="s">
        <v>170</v>
      </c>
      <c r="Q5" t="s">
        <v>217</v>
      </c>
    </row>
    <row r="6" spans="4:17" x14ac:dyDescent="0.3">
      <c r="D6" s="25" t="s">
        <v>104</v>
      </c>
      <c r="E6" s="23" t="s">
        <v>47</v>
      </c>
      <c r="F6" s="30" t="s">
        <v>60</v>
      </c>
      <c r="G6" s="32" t="s">
        <v>116</v>
      </c>
      <c r="L6" s="43" t="s">
        <v>171</v>
      </c>
      <c r="Q6" t="s">
        <v>218</v>
      </c>
    </row>
    <row r="7" spans="4:17" x14ac:dyDescent="0.3">
      <c r="D7" s="25" t="s">
        <v>105</v>
      </c>
      <c r="E7" s="23" t="s">
        <v>47</v>
      </c>
      <c r="F7" s="30" t="s">
        <v>60</v>
      </c>
      <c r="G7" s="32" t="s">
        <v>229</v>
      </c>
      <c r="L7" s="43" t="s">
        <v>172</v>
      </c>
      <c r="Q7" t="s">
        <v>219</v>
      </c>
    </row>
    <row r="8" spans="4:17" x14ac:dyDescent="0.3">
      <c r="D8" s="25" t="s">
        <v>64</v>
      </c>
      <c r="E8" s="23" t="s">
        <v>47</v>
      </c>
      <c r="F8" s="30" t="s">
        <v>60</v>
      </c>
      <c r="G8" s="32" t="s">
        <v>118</v>
      </c>
      <c r="L8" s="43" t="s">
        <v>173</v>
      </c>
      <c r="Q8" t="s">
        <v>220</v>
      </c>
    </row>
    <row r="9" spans="4:17" x14ac:dyDescent="0.3">
      <c r="D9" s="25" t="s">
        <v>106</v>
      </c>
      <c r="E9" s="23" t="s">
        <v>47</v>
      </c>
      <c r="F9" s="30" t="s">
        <v>60</v>
      </c>
      <c r="G9" s="32" t="s">
        <v>116</v>
      </c>
      <c r="L9" s="41" t="s">
        <v>174</v>
      </c>
      <c r="Q9" t="s">
        <v>221</v>
      </c>
    </row>
    <row r="10" spans="4:17" x14ac:dyDescent="0.3">
      <c r="D10" s="25" t="s">
        <v>107</v>
      </c>
      <c r="E10" s="23" t="s">
        <v>48</v>
      </c>
      <c r="F10" s="30" t="s">
        <v>60</v>
      </c>
      <c r="G10" s="32" t="s">
        <v>113</v>
      </c>
      <c r="L10" s="43" t="s">
        <v>175</v>
      </c>
      <c r="Q10" s="48" t="s">
        <v>222</v>
      </c>
    </row>
    <row r="11" spans="4:17" x14ac:dyDescent="0.3">
      <c r="D11" s="25" t="s">
        <v>108</v>
      </c>
      <c r="E11" s="23" t="s">
        <v>48</v>
      </c>
      <c r="F11" s="30" t="s">
        <v>60</v>
      </c>
      <c r="G11" s="32" t="s">
        <v>119</v>
      </c>
      <c r="L11" s="43" t="s">
        <v>176</v>
      </c>
      <c r="Q11" t="s">
        <v>223</v>
      </c>
    </row>
    <row r="12" spans="4:17" x14ac:dyDescent="0.3">
      <c r="D12" s="25" t="s">
        <v>109</v>
      </c>
      <c r="E12" s="23" t="s">
        <v>48</v>
      </c>
      <c r="F12" s="30" t="s">
        <v>60</v>
      </c>
      <c r="G12" s="32" t="s">
        <v>114</v>
      </c>
      <c r="L12" s="43" t="s">
        <v>177</v>
      </c>
      <c r="Q12" t="s">
        <v>224</v>
      </c>
    </row>
    <row r="13" spans="4:17" x14ac:dyDescent="0.3">
      <c r="D13" s="25" t="s">
        <v>110</v>
      </c>
      <c r="E13" s="23" t="s">
        <v>48</v>
      </c>
      <c r="F13" s="30" t="s">
        <v>60</v>
      </c>
      <c r="G13" s="32" t="s">
        <v>230</v>
      </c>
      <c r="L13" s="41" t="s">
        <v>178</v>
      </c>
      <c r="Q13" s="48" t="s">
        <v>225</v>
      </c>
    </row>
    <row r="14" spans="4:17" x14ac:dyDescent="0.3">
      <c r="D14" s="27" t="s">
        <v>78</v>
      </c>
      <c r="E14" s="23" t="s">
        <v>49</v>
      </c>
      <c r="F14" s="30" t="s">
        <v>61</v>
      </c>
      <c r="G14" s="32" t="s">
        <v>123</v>
      </c>
      <c r="L14" s="43" t="s">
        <v>179</v>
      </c>
      <c r="Q14" t="s">
        <v>226</v>
      </c>
    </row>
    <row r="15" spans="4:17" x14ac:dyDescent="0.3">
      <c r="D15" s="27" t="s">
        <v>65</v>
      </c>
      <c r="E15" s="23" t="s">
        <v>49</v>
      </c>
      <c r="F15" s="30" t="s">
        <v>61</v>
      </c>
      <c r="G15" s="32" t="s">
        <v>123</v>
      </c>
      <c r="L15" s="43" t="s">
        <v>180</v>
      </c>
      <c r="Q15" t="s">
        <v>227</v>
      </c>
    </row>
    <row r="16" spans="4:17" x14ac:dyDescent="0.3">
      <c r="D16" s="27" t="s">
        <v>79</v>
      </c>
      <c r="E16" s="23" t="s">
        <v>50</v>
      </c>
      <c r="F16" s="30" t="s">
        <v>61</v>
      </c>
      <c r="G16" s="32" t="s">
        <v>126</v>
      </c>
      <c r="L16" s="43" t="s">
        <v>181</v>
      </c>
      <c r="Q16" t="s">
        <v>228</v>
      </c>
    </row>
    <row r="17" spans="4:15" x14ac:dyDescent="0.3">
      <c r="D17" s="27" t="s">
        <v>80</v>
      </c>
      <c r="E17" s="23" t="s">
        <v>50</v>
      </c>
      <c r="F17" s="30" t="s">
        <v>61</v>
      </c>
      <c r="G17" s="32" t="s">
        <v>240</v>
      </c>
      <c r="L17" s="41" t="s">
        <v>182</v>
      </c>
    </row>
    <row r="18" spans="4:15" x14ac:dyDescent="0.3">
      <c r="D18" s="27" t="s">
        <v>81</v>
      </c>
      <c r="E18" s="23" t="s">
        <v>52</v>
      </c>
      <c r="F18" s="30" t="s">
        <v>61</v>
      </c>
      <c r="G18" s="32" t="s">
        <v>239</v>
      </c>
      <c r="L18" s="43" t="s">
        <v>183</v>
      </c>
    </row>
    <row r="19" spans="4:15" ht="28.8" x14ac:dyDescent="0.3">
      <c r="D19" s="27" t="s">
        <v>82</v>
      </c>
      <c r="E19" s="23" t="s">
        <v>52</v>
      </c>
      <c r="F19" s="30" t="s">
        <v>61</v>
      </c>
      <c r="G19" s="32" t="s">
        <v>238</v>
      </c>
      <c r="L19" s="43" t="s">
        <v>184</v>
      </c>
      <c r="O19" t="s">
        <v>232</v>
      </c>
    </row>
    <row r="20" spans="4:15" ht="28.8" x14ac:dyDescent="0.3">
      <c r="D20" s="27" t="s">
        <v>83</v>
      </c>
      <c r="E20" s="23" t="s">
        <v>55</v>
      </c>
      <c r="F20" s="30" t="s">
        <v>61</v>
      </c>
      <c r="G20" s="32" t="s">
        <v>237</v>
      </c>
      <c r="L20" s="41" t="s">
        <v>185</v>
      </c>
      <c r="O20" t="s">
        <v>233</v>
      </c>
    </row>
    <row r="21" spans="4:15" ht="28.8" x14ac:dyDescent="0.3">
      <c r="D21" s="27" t="s">
        <v>84</v>
      </c>
      <c r="E21" s="23" t="s">
        <v>55</v>
      </c>
      <c r="F21" s="30" t="s">
        <v>61</v>
      </c>
      <c r="G21" s="32" t="s">
        <v>237</v>
      </c>
      <c r="L21" s="42" t="s">
        <v>186</v>
      </c>
    </row>
    <row r="22" spans="4:15" ht="28.8" x14ac:dyDescent="0.3">
      <c r="D22" s="27" t="s">
        <v>85</v>
      </c>
      <c r="E22" s="23" t="s">
        <v>55</v>
      </c>
      <c r="F22" s="30" t="s">
        <v>61</v>
      </c>
      <c r="G22" s="32" t="s">
        <v>237</v>
      </c>
      <c r="L22" s="41" t="s">
        <v>187</v>
      </c>
    </row>
    <row r="23" spans="4:15" ht="43.2" x14ac:dyDescent="0.3">
      <c r="D23" s="27" t="s">
        <v>86</v>
      </c>
      <c r="E23" s="23" t="s">
        <v>53</v>
      </c>
      <c r="F23" s="30" t="s">
        <v>61</v>
      </c>
      <c r="G23" s="32" t="s">
        <v>125</v>
      </c>
      <c r="L23" s="43" t="s">
        <v>188</v>
      </c>
    </row>
    <row r="24" spans="4:15" ht="28.8" x14ac:dyDescent="0.3">
      <c r="D24" s="27" t="s">
        <v>87</v>
      </c>
      <c r="E24" s="23" t="s">
        <v>56</v>
      </c>
      <c r="F24" s="30" t="s">
        <v>61</v>
      </c>
      <c r="G24" s="32" t="s">
        <v>127</v>
      </c>
      <c r="L24" s="42" t="s">
        <v>189</v>
      </c>
    </row>
    <row r="25" spans="4:15" ht="28.8" x14ac:dyDescent="0.3">
      <c r="D25" s="27" t="s">
        <v>88</v>
      </c>
      <c r="E25" s="23" t="s">
        <v>56</v>
      </c>
      <c r="F25" s="30" t="s">
        <v>61</v>
      </c>
      <c r="G25" s="32" t="s">
        <v>127</v>
      </c>
      <c r="L25" s="42" t="s">
        <v>190</v>
      </c>
    </row>
    <row r="26" spans="4:15" ht="26.4" x14ac:dyDescent="0.3">
      <c r="D26" s="27" t="s">
        <v>89</v>
      </c>
      <c r="E26" s="23" t="s">
        <v>54</v>
      </c>
      <c r="F26" s="30" t="s">
        <v>61</v>
      </c>
      <c r="G26" s="32" t="s">
        <v>124</v>
      </c>
      <c r="L26" s="41" t="s">
        <v>191</v>
      </c>
    </row>
    <row r="27" spans="4:15" ht="26.4" x14ac:dyDescent="0.3">
      <c r="D27" s="27" t="s">
        <v>90</v>
      </c>
      <c r="E27" s="23" t="s">
        <v>51</v>
      </c>
      <c r="F27" s="30" t="s">
        <v>61</v>
      </c>
      <c r="G27" s="32" t="s">
        <v>120</v>
      </c>
      <c r="L27" s="42" t="s">
        <v>192</v>
      </c>
    </row>
    <row r="28" spans="4:15" ht="26.4" x14ac:dyDescent="0.3">
      <c r="D28" s="27" t="s">
        <v>91</v>
      </c>
      <c r="E28" s="23" t="s">
        <v>51</v>
      </c>
      <c r="F28" s="30" t="s">
        <v>61</v>
      </c>
      <c r="G28" s="32" t="s">
        <v>121</v>
      </c>
      <c r="L28" s="41" t="s">
        <v>193</v>
      </c>
    </row>
    <row r="29" spans="4:15" ht="28.8" x14ac:dyDescent="0.3">
      <c r="D29" s="27" t="s">
        <v>111</v>
      </c>
      <c r="E29" s="23" t="s">
        <v>51</v>
      </c>
      <c r="F29" s="30" t="s">
        <v>61</v>
      </c>
      <c r="G29" s="32" t="s">
        <v>122</v>
      </c>
      <c r="L29" s="42" t="s">
        <v>194</v>
      </c>
    </row>
    <row r="30" spans="4:15" ht="26.4" x14ac:dyDescent="0.3">
      <c r="D30" s="28" t="s">
        <v>92</v>
      </c>
      <c r="E30" s="23" t="s">
        <v>96</v>
      </c>
      <c r="F30" s="30" t="s">
        <v>62</v>
      </c>
      <c r="G30" s="32" t="s">
        <v>231</v>
      </c>
      <c r="L30" s="41" t="s">
        <v>195</v>
      </c>
    </row>
    <row r="31" spans="4:15" x14ac:dyDescent="0.3">
      <c r="D31" s="28" t="s">
        <v>66</v>
      </c>
      <c r="E31" s="23" t="s">
        <v>96</v>
      </c>
      <c r="F31" s="30" t="s">
        <v>62</v>
      </c>
      <c r="G31" s="32" t="s">
        <v>117</v>
      </c>
      <c r="L31" s="42" t="s">
        <v>196</v>
      </c>
    </row>
    <row r="32" spans="4:15" x14ac:dyDescent="0.3">
      <c r="D32" s="28" t="s">
        <v>67</v>
      </c>
      <c r="E32" s="23" t="s">
        <v>67</v>
      </c>
      <c r="F32" s="30" t="s">
        <v>62</v>
      </c>
      <c r="G32" s="32" t="s">
        <v>119</v>
      </c>
      <c r="L32" s="42" t="s">
        <v>197</v>
      </c>
    </row>
    <row r="33" spans="4:12" ht="26.4" x14ac:dyDescent="0.3">
      <c r="D33" s="28" t="s">
        <v>68</v>
      </c>
      <c r="E33" s="23" t="s">
        <v>97</v>
      </c>
      <c r="F33" s="30" t="s">
        <v>62</v>
      </c>
      <c r="G33" s="32" t="s">
        <v>119</v>
      </c>
      <c r="L33" s="41" t="s">
        <v>198</v>
      </c>
    </row>
    <row r="34" spans="4:12" x14ac:dyDescent="0.3">
      <c r="D34" s="28" t="s">
        <v>69</v>
      </c>
      <c r="E34" s="23" t="s">
        <v>97</v>
      </c>
      <c r="F34" s="30" t="s">
        <v>62</v>
      </c>
      <c r="G34" s="32" t="s">
        <v>119</v>
      </c>
      <c r="L34" s="41" t="s">
        <v>199</v>
      </c>
    </row>
    <row r="35" spans="4:12" x14ac:dyDescent="0.3">
      <c r="D35" s="28" t="s">
        <v>70</v>
      </c>
      <c r="E35" s="23" t="s">
        <v>97</v>
      </c>
      <c r="F35" s="30" t="s">
        <v>62</v>
      </c>
      <c r="G35" s="32" t="s">
        <v>119</v>
      </c>
      <c r="L35" s="43" t="s">
        <v>200</v>
      </c>
    </row>
    <row r="36" spans="4:12" x14ac:dyDescent="0.3">
      <c r="D36" s="28" t="s">
        <v>71</v>
      </c>
      <c r="E36" s="23" t="s">
        <v>98</v>
      </c>
      <c r="F36" s="30" t="s">
        <v>62</v>
      </c>
      <c r="G36" s="32" t="s">
        <v>128</v>
      </c>
      <c r="L36" s="43" t="s">
        <v>201</v>
      </c>
    </row>
    <row r="37" spans="4:12" x14ac:dyDescent="0.3">
      <c r="D37" s="28" t="s">
        <v>72</v>
      </c>
      <c r="E37" s="23" t="s">
        <v>98</v>
      </c>
      <c r="F37" s="30" t="s">
        <v>62</v>
      </c>
      <c r="G37" s="32" t="s">
        <v>128</v>
      </c>
      <c r="L37" s="43" t="s">
        <v>202</v>
      </c>
    </row>
    <row r="38" spans="4:12" x14ac:dyDescent="0.3">
      <c r="D38" s="28" t="s">
        <v>73</v>
      </c>
      <c r="E38" s="23" t="s">
        <v>98</v>
      </c>
      <c r="F38" s="30" t="s">
        <v>62</v>
      </c>
      <c r="G38" s="32" t="s">
        <v>128</v>
      </c>
      <c r="L38" s="42" t="s">
        <v>203</v>
      </c>
    </row>
    <row r="39" spans="4:12" x14ac:dyDescent="0.3">
      <c r="D39" s="28" t="s">
        <v>74</v>
      </c>
      <c r="E39" s="23" t="s">
        <v>99</v>
      </c>
      <c r="F39" s="30" t="s">
        <v>62</v>
      </c>
      <c r="G39" s="32" t="s">
        <v>129</v>
      </c>
      <c r="L39" s="42" t="s">
        <v>204</v>
      </c>
    </row>
    <row r="40" spans="4:12" x14ac:dyDescent="0.3">
      <c r="D40" s="28" t="s">
        <v>75</v>
      </c>
      <c r="E40" s="23" t="s">
        <v>99</v>
      </c>
      <c r="F40" s="30" t="s">
        <v>62</v>
      </c>
      <c r="G40" s="32" t="s">
        <v>129</v>
      </c>
      <c r="L40" s="43" t="s">
        <v>205</v>
      </c>
    </row>
    <row r="41" spans="4:12" x14ac:dyDescent="0.3">
      <c r="D41" s="28" t="s">
        <v>76</v>
      </c>
      <c r="E41" s="23" t="s">
        <v>99</v>
      </c>
      <c r="F41" s="30" t="s">
        <v>62</v>
      </c>
      <c r="G41" s="32" t="s">
        <v>129</v>
      </c>
      <c r="L41" s="43" t="s">
        <v>206</v>
      </c>
    </row>
    <row r="42" spans="4:12" x14ac:dyDescent="0.3">
      <c r="D42" s="28" t="s">
        <v>77</v>
      </c>
      <c r="E42" s="23" t="s">
        <v>99</v>
      </c>
      <c r="F42" s="30" t="s">
        <v>62</v>
      </c>
      <c r="G42" s="32" t="s">
        <v>129</v>
      </c>
      <c r="L42" s="43" t="s">
        <v>207</v>
      </c>
    </row>
    <row r="43" spans="4:12" x14ac:dyDescent="0.3">
      <c r="D43" s="28" t="s">
        <v>235</v>
      </c>
      <c r="E43" s="23" t="s">
        <v>100</v>
      </c>
      <c r="F43" s="30" t="s">
        <v>62</v>
      </c>
      <c r="G43" s="32" t="s">
        <v>130</v>
      </c>
    </row>
    <row r="44" spans="4:12" ht="28.8" x14ac:dyDescent="0.3">
      <c r="D44" s="28" t="s">
        <v>93</v>
      </c>
      <c r="E44" s="23" t="s">
        <v>100</v>
      </c>
      <c r="F44" s="30" t="s">
        <v>62</v>
      </c>
      <c r="G44" s="32" t="s">
        <v>130</v>
      </c>
    </row>
    <row r="45" spans="4:12" x14ac:dyDescent="0.3">
      <c r="D45" s="28" t="s">
        <v>236</v>
      </c>
      <c r="E45" s="23" t="s">
        <v>100</v>
      </c>
      <c r="F45" s="30" t="s">
        <v>62</v>
      </c>
      <c r="G45" s="32" t="s">
        <v>130</v>
      </c>
    </row>
    <row r="46" spans="4:12" ht="28.8" x14ac:dyDescent="0.3">
      <c r="D46" s="26" t="s">
        <v>94</v>
      </c>
      <c r="E46" s="23" t="s">
        <v>57</v>
      </c>
      <c r="F46" s="30" t="s">
        <v>241</v>
      </c>
      <c r="G46" s="32" t="s">
        <v>131</v>
      </c>
    </row>
    <row r="47" spans="4:12" ht="28.8" x14ac:dyDescent="0.3">
      <c r="D47" s="26" t="s">
        <v>95</v>
      </c>
      <c r="E47" s="23" t="s">
        <v>57</v>
      </c>
      <c r="F47" s="30" t="s">
        <v>241</v>
      </c>
      <c r="G47" s="32" t="s">
        <v>113</v>
      </c>
    </row>
    <row r="51" spans="4:4" x14ac:dyDescent="0.3">
      <c r="D51" s="23" t="s">
        <v>133</v>
      </c>
    </row>
    <row r="52" spans="4:4" x14ac:dyDescent="0.3">
      <c r="D52" s="32" t="s">
        <v>134</v>
      </c>
    </row>
    <row r="53" spans="4:4" x14ac:dyDescent="0.3">
      <c r="D53" s="32" t="s">
        <v>135</v>
      </c>
    </row>
    <row r="54" spans="4:4" ht="28.8" x14ac:dyDescent="0.3">
      <c r="D54" s="32" t="s">
        <v>136</v>
      </c>
    </row>
    <row r="55" spans="4:4" x14ac:dyDescent="0.3">
      <c r="D55" s="32" t="s">
        <v>137</v>
      </c>
    </row>
    <row r="56" spans="4:4" ht="28.8" x14ac:dyDescent="0.3">
      <c r="D56" s="32" t="s">
        <v>138</v>
      </c>
    </row>
    <row r="57" spans="4:4" ht="28.8" x14ac:dyDescent="0.3">
      <c r="D57" s="32" t="s">
        <v>139</v>
      </c>
    </row>
    <row r="58" spans="4:4" ht="28.8" x14ac:dyDescent="0.3">
      <c r="D58" s="32" t="s">
        <v>140</v>
      </c>
    </row>
    <row r="59" spans="4:4" ht="28.8" x14ac:dyDescent="0.3">
      <c r="D59" s="32" t="s">
        <v>141</v>
      </c>
    </row>
    <row r="60" spans="4:4" x14ac:dyDescent="0.3">
      <c r="D60" s="32" t="s">
        <v>142</v>
      </c>
    </row>
    <row r="61" spans="4:4" x14ac:dyDescent="0.3">
      <c r="D61" s="32" t="s">
        <v>143</v>
      </c>
    </row>
    <row r="62" spans="4:4" ht="43.2" x14ac:dyDescent="0.3">
      <c r="D62" s="32" t="s">
        <v>144</v>
      </c>
    </row>
    <row r="63" spans="4:4" ht="28.8" x14ac:dyDescent="0.3">
      <c r="D63" s="32" t="s">
        <v>145</v>
      </c>
    </row>
    <row r="64" spans="4:4" x14ac:dyDescent="0.3">
      <c r="D64" s="32" t="s">
        <v>146</v>
      </c>
    </row>
    <row r="65" spans="4:4" ht="28.8" x14ac:dyDescent="0.3">
      <c r="D65" s="32" t="s">
        <v>147</v>
      </c>
    </row>
    <row r="66" spans="4:4" x14ac:dyDescent="0.3">
      <c r="D66" s="32" t="s">
        <v>148</v>
      </c>
    </row>
    <row r="67" spans="4:4" ht="28.8" x14ac:dyDescent="0.3">
      <c r="D67" s="32" t="s">
        <v>149</v>
      </c>
    </row>
    <row r="68" spans="4:4" x14ac:dyDescent="0.3">
      <c r="D68" s="32" t="s">
        <v>150</v>
      </c>
    </row>
    <row r="69" spans="4:4" x14ac:dyDescent="0.3">
      <c r="D69" s="32" t="s">
        <v>151</v>
      </c>
    </row>
    <row r="70" spans="4:4" ht="28.8" x14ac:dyDescent="0.3">
      <c r="D70" s="32" t="s">
        <v>152</v>
      </c>
    </row>
    <row r="71" spans="4:4" ht="28.8" x14ac:dyDescent="0.3">
      <c r="D71" s="32" t="s">
        <v>153</v>
      </c>
    </row>
    <row r="72" spans="4:4" x14ac:dyDescent="0.3">
      <c r="D72" s="32" t="s">
        <v>154</v>
      </c>
    </row>
    <row r="73" spans="4:4" ht="28.8" x14ac:dyDescent="0.3">
      <c r="D73" s="32" t="s">
        <v>155</v>
      </c>
    </row>
    <row r="74" spans="4:4" ht="57.6" x14ac:dyDescent="0.3">
      <c r="D74" s="32" t="s">
        <v>156</v>
      </c>
    </row>
    <row r="75" spans="4:4" x14ac:dyDescent="0.3">
      <c r="D75" s="32" t="s">
        <v>157</v>
      </c>
    </row>
    <row r="76" spans="4:4" x14ac:dyDescent="0.3">
      <c r="D76" s="32" t="s">
        <v>158</v>
      </c>
    </row>
    <row r="77" spans="4:4" x14ac:dyDescent="0.3">
      <c r="D77" s="32" t="s">
        <v>159</v>
      </c>
    </row>
    <row r="78" spans="4:4" ht="43.2" x14ac:dyDescent="0.3">
      <c r="D78" s="32" t="s">
        <v>160</v>
      </c>
    </row>
    <row r="79" spans="4:4" x14ac:dyDescent="0.3">
      <c r="D79" s="32" t="s">
        <v>161</v>
      </c>
    </row>
    <row r="80" spans="4:4" ht="28.8" x14ac:dyDescent="0.3">
      <c r="D80" s="32" t="s">
        <v>162</v>
      </c>
    </row>
    <row r="81" spans="4:4" x14ac:dyDescent="0.3">
      <c r="D8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'INDICADOR 1'!Print_Area</vt:lpstr>
      <vt:lpstr>'INDICADOR 2'!Print_Area</vt:lpstr>
      <vt:lpstr>'INDICADOR 3'!Print_Area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2019-08-13T13:51:11Z</cp:lastPrinted>
  <dcterms:created xsi:type="dcterms:W3CDTF">2019-04-09T16:24:36Z</dcterms:created>
  <dcterms:modified xsi:type="dcterms:W3CDTF">2023-03-15T15:24:52Z</dcterms:modified>
</cp:coreProperties>
</file>