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ljforero\Desktop\PI02-C01_V5\"/>
    </mc:Choice>
  </mc:AlternateContent>
  <xr:revisionPtr revIDLastSave="0" documentId="13_ncr:1_{A027B1A4-93B7-4FBD-8449-B270EEB913D9}" xr6:coauthVersionLast="47" xr6:coauthVersionMax="47" xr10:uidLastSave="{00000000-0000-0000-0000-000000000000}"/>
  <bookViews>
    <workbookView xWindow="-108" yWindow="-108" windowWidth="23256" windowHeight="12576" xr2:uid="{00000000-000D-0000-FFFF-FFFF00000000}"/>
  </bookViews>
  <sheets>
    <sheet name="Caracterización" sheetId="5" r:id="rId1"/>
    <sheet name="INDICADOR 1" sheetId="6" r:id="rId2"/>
    <sheet name="INDICADOR 2" sheetId="9" r:id="rId3"/>
    <sheet name="INDICADOR 3" sheetId="10" r:id="rId4"/>
    <sheet name="Listas desplegables" sheetId="8" state="hidden" r:id="rId5"/>
  </sheets>
  <definedNames>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#REF!</definedName>
    <definedName name="Misional">'Listas desplegables'!$E$14:$E$23</definedName>
    <definedName name="Misionales">'Listas desplegables'!$D$14:$D$29</definedName>
    <definedName name="Print_Area" localSheetId="1">'INDICADOR 1'!$A$1:$S$24</definedName>
    <definedName name="Print_Area" localSheetId="2">'INDICADOR 2'!$A$1:$S$23</definedName>
    <definedName name="Print_Area" localSheetId="3">'INDICADOR 3'!$A$1:$S$24</definedName>
    <definedName name="sandrita">#REF!</definedName>
    <definedName name="Seguimiento_Evaluación_y_Control">'Listas desplegables'!$E$46</definedName>
    <definedName name="silvia">#REF!</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6" l="1"/>
  <c r="C8" i="10" l="1"/>
  <c r="M8" i="10" l="1"/>
  <c r="C11" i="10" l="1"/>
  <c r="C6" i="10" l="1"/>
  <c r="M5" i="10"/>
  <c r="C8" i="6"/>
  <c r="M8" i="9" l="1"/>
  <c r="C8" i="9"/>
  <c r="C11" i="9"/>
  <c r="C6" i="9"/>
  <c r="M5" i="9"/>
  <c r="C6" i="6" l="1"/>
  <c r="M5" i="6"/>
  <c r="E11" i="5"/>
  <c r="E7" i="5" l="1"/>
  <c r="H7" i="5"/>
</calcChain>
</file>

<file path=xl/sharedStrings.xml><?xml version="1.0" encoding="utf-8"?>
<sst xmlns="http://schemas.openxmlformats.org/spreadsheetml/2006/main" count="592" uniqueCount="351">
  <si>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</si>
  <si>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</si>
  <si>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</si>
  <si>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</si>
  <si>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</si>
  <si>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</si>
  <si>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</si>
  <si>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</si>
  <si>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</si>
  <si>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</si>
  <si>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</si>
  <si>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</si>
  <si>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</si>
  <si>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</si>
  <si>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</si>
  <si>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</si>
  <si>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</si>
  <si>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</si>
  <si>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</si>
  <si>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</si>
  <si>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</si>
  <si>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</si>
  <si>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</si>
  <si>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</si>
  <si>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</si>
  <si>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</si>
  <si>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</si>
  <si>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</si>
  <si>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</si>
  <si>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</si>
  <si>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</si>
  <si>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</si>
  <si>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</si>
  <si>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</si>
  <si>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</si>
  <si>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</si>
  <si>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</si>
  <si>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</si>
  <si>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</si>
  <si>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</si>
  <si>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</si>
  <si>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</si>
  <si>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</si>
  <si>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</si>
  <si>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</si>
  <si>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</si>
  <si>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</si>
  <si>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</si>
  <si>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</si>
  <si>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</si>
  <si>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</si>
  <si>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</si>
  <si>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</si>
  <si>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</si>
  <si>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</si>
  <si>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</si>
  <si>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</si>
  <si>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</si>
  <si>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</si>
  <si>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</si>
  <si>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</si>
  <si>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</si>
  <si>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</si>
  <si>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</si>
  <si>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</si>
  <si>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</si>
  <si>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</si>
  <si>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</si>
  <si>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</si>
  <si>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</si>
  <si>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</si>
  <si>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</si>
  <si>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</si>
  <si>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</si>
  <si>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</si>
  <si>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</si>
  <si>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</si>
  <si>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</si>
  <si>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</si>
  <si>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</si>
  <si>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</si>
  <si>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</si>
  <si>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</si>
  <si>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</si>
  <si>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</si>
  <si>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</si>
  <si>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</si>
  <si>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</si>
  <si>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</si>
  <si>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</si>
  <si>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</si>
  <si>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</si>
  <si>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</si>
  <si>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</si>
  <si>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</si>
  <si>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</si>
  <si>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</si>
  <si>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</si>
  <si>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</si>
  <si>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</si>
  <si>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</si>
  <si>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</si>
  <si>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</si>
  <si>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</si>
  <si>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</si>
  <si>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</si>
  <si>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</si>
  <si>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</si>
  <si>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</si>
  <si>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</si>
  <si>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</si>
  <si>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</si>
  <si>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</si>
  <si>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</si>
  <si>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</si>
  <si>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</si>
  <si>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</si>
  <si>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</si>
  <si>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</si>
  <si>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</si>
  <si>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</si>
  <si>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</si>
  <si>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</si>
  <si>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</si>
  <si>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</si>
  <si>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</si>
  <si>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</si>
  <si>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</si>
  <si>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</si>
  <si>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</si>
  <si>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</si>
  <si>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</si>
  <si>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</si>
  <si>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</si>
  <si>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</si>
  <si>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</si>
  <si>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</si>
  <si>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</si>
  <si>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</si>
  <si>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</si>
  <si>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</si>
  <si>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</si>
  <si>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</si>
  <si>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</si>
  <si>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</si>
  <si>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</si>
  <si>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</si>
  <si>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</si>
  <si>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</si>
  <si>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</si>
  <si>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</si>
  <si>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</si>
  <si>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</si>
  <si>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</si>
  <si>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</si>
  <si>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</si>
  <si>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</si>
  <si>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</si>
  <si>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</si>
  <si>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</si>
  <si>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</si>
  <si>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</si>
  <si>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</si>
  <si>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</si>
  <si>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</si>
  <si>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</si>
  <si>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</si>
  <si>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</si>
  <si>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</si>
  <si>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</si>
  <si>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</si>
  <si>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</si>
  <si>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</si>
  <si>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</si>
  <si>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</si>
  <si>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</si>
  <si>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</si>
  <si>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</si>
  <si>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</si>
  <si>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</si>
  <si>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</si>
  <si>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</si>
  <si>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</si>
  <si>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</si>
  <si>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</si>
  <si>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</si>
  <si>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</si>
  <si>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</si>
  <si>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</si>
  <si>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</si>
  <si>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</si>
  <si>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</si>
  <si>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</si>
  <si>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</si>
  <si>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</si>
  <si>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</si>
  <si>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</si>
  <si>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</si>
  <si>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</si>
  <si>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</si>
  <si>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</si>
  <si>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</si>
  <si>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</si>
  <si>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</si>
  <si>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</si>
  <si>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</si>
  <si>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</si>
  <si>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</si>
  <si>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</si>
  <si>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</si>
  <si>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</si>
  <si>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</si>
  <si>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</si>
  <si>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</si>
  <si>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</si>
  <si>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</si>
  <si>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</si>
  <si>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</si>
  <si>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</si>
  <si>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</si>
  <si>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</si>
  <si>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</si>
  <si>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</si>
  <si>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</si>
  <si>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</si>
  <si>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</si>
  <si>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</si>
  <si>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</si>
  <si>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</si>
  <si>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</si>
  <si>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</si>
  <si>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</si>
  <si>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</si>
  <si>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</si>
  <si>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</si>
  <si>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</si>
  <si>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</si>
  <si>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</si>
  <si>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</si>
  <si>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</si>
  <si>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</si>
  <si>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</si>
  <si>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</si>
  <si>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Líder de proceso y su equipo de trabajo</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</si>
  <si>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</si>
  <si>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</si>
  <si>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</si>
  <si>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</si>
  <si>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Anual</t>
  </si>
  <si>
    <t>DE01 Formulación Estratégica 
DE02 Revisión Estratégica
CI02 Seguimiento Sistema Integral de Gestión Institucional</t>
  </si>
  <si>
    <t xml:space="preserve">Departamento Nacional de Planeación - DNP
Ministerio de Comercio Industria y Turismo -MINCIT </t>
  </si>
  <si>
    <t>Inicia con la recepción de solicitudes en materia de nuevas creaciones y finaliza con la entrega al usuario de una decisión final.</t>
  </si>
  <si>
    <t>Establecer los lineamientos para decidir  sobre los derechos de solicitudes de nuevas creaciones de conformidad con lo dispuesto en la Decisión 486 de 2000 de la Comunidad Andina y las normas complementarias, con el fin de otorgar patente o registro al usuario interesado.</t>
  </si>
  <si>
    <t>Director de Nuevas Creaciones
Delegado para Propiedad Industrial</t>
  </si>
  <si>
    <t xml:space="preserve">
DE02 Revisión Estratégica
PI02 Concesión de Nuevas Creaciones</t>
  </si>
  <si>
    <t>Instituto de Propiedad Intelectual de Suiza</t>
  </si>
  <si>
    <t>Metas de proyectos de cooperación internacional (COLIPRI)</t>
  </si>
  <si>
    <t>Plan Nacional de Desarrollo
Plan Estratégico Institucional
Proyecto de Inversión
Plan Estratégico Sectorial-metas Sectoriales para la SIC
Resultados Plan de Acción de la vigencia anterior</t>
  </si>
  <si>
    <t>X</t>
  </si>
  <si>
    <t>Planear estrategias para mejorar la calidad de los productos y servicios en materia de Propiedad Industrial</t>
  </si>
  <si>
    <t>Plan de Acción
Plan Anual de Adquisiciones</t>
  </si>
  <si>
    <t>PI02 Concesión de Nuevas Creaciones</t>
  </si>
  <si>
    <t>Metas Operativas y Fichas de Plan de Acción</t>
  </si>
  <si>
    <t>Ejecutar  las actividades planeadas</t>
  </si>
  <si>
    <t>Información sistema de trámites, resultados actividades realizadas, cuadros de control</t>
  </si>
  <si>
    <t>DE02 Revisión Estratégica</t>
  </si>
  <si>
    <t>Solicitante</t>
  </si>
  <si>
    <t>Solicitud, bases de datos nacionales e internacionales  y compilación de normas.</t>
  </si>
  <si>
    <t>Requerimiento de examen de forma
Requerimiento por artículo 45
Resoluciones (Concesión, Concesión parcial, Negación, Resuelve Recurso)
(Ver otras salidas Procedimiento PI02-P01)</t>
  </si>
  <si>
    <t>Requerimiento examen de forma
Resoluciones (Concesión,  Negación, Resuelve Recurso)
(Ver otras salidas Procedimiento PI02-P03)</t>
  </si>
  <si>
    <t xml:space="preserve">GD01-Gestión documental
GJ06 - NOTIFICACIONES
Sistema de Infromación de Propiedad Industrial- SIPI
</t>
  </si>
  <si>
    <t>GD01-Gestión documental
Sistema de Infromación de Propiedad Industrial- SIPI</t>
  </si>
  <si>
    <t>Solicitud, sistemas de información  y normatividad vigente.</t>
  </si>
  <si>
    <t>Ejecución de Productos Asignados a los Funcionarios/Contratistas de la Dirección</t>
  </si>
  <si>
    <t>([Productos Entregados Nuevas Creaciones]/[Productos programados Nuevas Creaciones])*100</t>
  </si>
  <si>
    <t xml:space="preserve">Productos Entregados </t>
  </si>
  <si>
    <t>Productos Programados</t>
  </si>
  <si>
    <t>Nivel de Satisfacción de los Usuarios Frente a los Trámites de la Dirección de Nuevas Creaciones</t>
  </si>
  <si>
    <t>Efectividad</t>
  </si>
  <si>
    <t>Solicitudes de Patentes de Invención Decididas</t>
  </si>
  <si>
    <t>SC03 Gestión Ambiental</t>
  </si>
  <si>
    <t>Lineamientos y metodologías de gestión Ambiental</t>
  </si>
  <si>
    <t>Participar en actividades definidas en los programas de Gestión Ambiental</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</si>
  <si>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</si>
  <si>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</si>
  <si>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</si>
  <si>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</si>
  <si>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</si>
  <si>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</si>
  <si>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</si>
  <si>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</si>
  <si>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</si>
  <si>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</si>
  <si>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</si>
  <si>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</si>
  <si>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</si>
  <si>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</si>
  <si>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</si>
  <si>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</si>
  <si>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</si>
  <si>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</si>
  <si>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</si>
  <si>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</si>
  <si>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</si>
  <si>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</si>
  <si>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</si>
  <si>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CI02 Seguimiento Sistema Integral de Gestión Institucional
DE02 Revisión Estratégica</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</si>
  <si>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</si>
  <si>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</si>
  <si>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</si>
  <si>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Eficiencia</t>
  </si>
  <si>
    <t>Para el calculo de este indicador es necesario: 1) Realizar la sumatoria de productos que los examinadores (funcionarios/contratistas) entregan en el periodo evaluado. Esta información es recopilada del sistema SIPI  mediante un informe en el sistema de reportes Tableau . 2) Realizar la sumatoria de productos programados para los examinadores (funcionarios/contratistas) en el periodo evaluado. Esta información la suministra cada Coordinador(a) de grupo, teniendo en cuenta novedades como: Vacaciones, incapacidades, comisiones, y otras que afecten el número de productos programados. 3) Dividir la sumatoria de productos entregados en la sumatoria de los productos programados y determinar el porcentaje de cumplimiento de entregas. NOTA: Los productos corresponden a Requerimientos por Artículo 45, Decisiones, Recursos y Consejos de Estado.</t>
  </si>
  <si>
    <t xml:space="preserve">Corresponde a la sumatoria de los productos que los examinadores (funcionarios/contratistas) entregan en el periodo evaluado. NOTA: Los productos corresponden a Requerimientos por Artículo 45, Decisiones, Recursos y Consejos de Estado). </t>
  </si>
  <si>
    <t xml:space="preserve">Corresponde a la sumatoria de los productos que se programan para cada examinador (funcionarios/contratistas) en el periodo evaluado. NOTA: Los productos corresponden a Requerimientos por Artículo 45, Decisiones, Recursos y Consejos de Estado). </t>
  </si>
  <si>
    <t>Corresponde a todas las Solicitudes de Patentes de Invención que en el periodo evaluado (enero a mes de reporte del año evaluado) se hayan decidido y aprobado por la Dirección de Nuevas Creaciones.</t>
  </si>
  <si>
    <t>Sistema de Información -SIPI, Tableau &gt; Dirección de Nuevas creaciones &gt; plan_patentes-decididas &gt; Solicitudes de Patentes de invención, tramitadas para decisión final</t>
  </si>
  <si>
    <t>Sistema de Información -SIPI, Tableau &gt; Gestión funcionarios de nuevas creaciones</t>
  </si>
  <si>
    <t>Para el cálculo de este indicador se contemplan las siguientes 5 dimensiones de calidad: 1) Capacidad de respuesta: Mide la rapidez y agilidad en la prestación del servicio. Mide entonces el deseo de ayudar y satisfacer las necesidades de los usuarios de forma rápida y eficiente, es decir la prestación del servicio de forma ágil. 2) Elementos tangibles: Mide la apariencia de las instalaciones, equipos, empleados y materiales de comunicación. 3) Empatía: Mide la atención esmerada e individualizada por parte de los funcionarios, para entender la necesidad del usuario. 4) Fiabilidad: Mide la habilidad para prestar el servicio prometido sin errores, es decir la obtención del servicio mediante un proceso correcto que cumpla las expectativas para el que fue diseñado. 5) Seguridad: Mide el conocimiento y profesionalismo de los funcionarios y capacidad para inspirar confianza y seguridad a la gestión y a la ética, veracidad y confianza en el servicio que se realiza. En las etapas de Examen de forma, Examen de fondo y Decisión, en los trámites de Patentes de Invención, Modelos de Utilidad, Esquemas de Trazados de Circuitos integrados y Diseños industriales. Cada uno de estos aspectos será medido a través de unas preguntas con una escala de valoración, para finalmente obtener una calificación por cada aspecto, que debe ser multiplica por un ponderador que al sumar los resultados da una nota final. Ver cuadro anexo de cálculo.</t>
  </si>
  <si>
    <t>Tramitar la solicitud de patente de invención o de modelo de utilidad desde su radicación hasta el momento de la decisión definitiva. Admisión/ examen de forma/ publicación/ examen de fondo/ notificación /recurso/ certificado y comunicar al usuario externo bajo los parámetros señalados por la normativa vigente. De conformidad con lo establecido en el Procedimiento Concesión de Patente de Invención o Modelo de Utilidad- PI02-P01</t>
  </si>
  <si>
    <t>Tramitar la solicitud de diseño industrial desde su radicación hasta el momento de la decisión definitiva. Admisión/ examen de forma/ publicación/ examen de fondo/ notificación /recurso/ certificado y comunicar al usuario externo bajo los parámetros señalados por la normativa vigente. De conformidad con lo establecido en el procedimiento Registro de Diseño Industrial- PI02-P03</t>
  </si>
  <si>
    <t>Tramitar la solicitud de registro de esquema de trazado desde su radicación hasta el momento de la decisión definitiva. Admisión/ examen de forma/ publicación/ examen de fondo/ notificación /recurso/ certificado y comunicar al usuario externo bajo los parámetros señalados por la normativa vigente. De conformidad con lo establecido en el procedimiento Registro de esquema de trazado de circuitos integrados- PI02-P04</t>
  </si>
  <si>
    <t>Tramitar la inscripción de afectaciones en el registro de propiedad industrial. Admisión/ examen /notificación /recurso de una patente, de un modeo de utilidad, de un registro de diseño o de un esquema de trazado y modificación de reivindicaciones de las patentes  bajo los parámetros señalados por la normativa vigente.De conformidad con lo establecido en el Procedimiento Concesión de Patente de Invención o Modelo de Utilidad- PI02-P01</t>
  </si>
  <si>
    <t>Servidor público o contratista asignado
Director(a) de Nuevas Creaciones
Coordinador Grupo de Via Gubernativa
Delegado para la Propiedad Industrial
Superintendente de Industria y Comercio</t>
  </si>
  <si>
    <t xml:space="preserve">Servidor público o contratista asignado
Director de Nuevas Creaciones
Coordinador Grupo de Via Gubernativa
Delegado para la Propiedad Industrial
</t>
  </si>
  <si>
    <t>Servidor público o contratista asignado
Director de Nuevas Creaciones
Coordinador Grupo de Via Gubernativa
Delegado para la Propiedad Industrial</t>
  </si>
  <si>
    <t>Requerimiento examen de registrabilidad
Resoluciones (Registro, Negación, Resuelve, Recurso)
(Ver otras salidas Procedimiento PI02-P04)</t>
  </si>
  <si>
    <t>Actos administrativos en el registro de una nueva creación, Negación, Recurso.</t>
  </si>
  <si>
    <t>Solicitantes, Empresarios, Inventores, Academia, Centros de investigación y desarrollo, Agentes de patentes, Abogados, Apoderados y Representantes legales.</t>
  </si>
  <si>
    <t>Solicitantes, Empresarios, Diseñadores, Academia, Centros de investigación y desarrollo, Agentes de patentes, Abogados, Apoderados y Representantes legales.</t>
  </si>
  <si>
    <t xml:space="preserve"> Solicitantes,Empresarios, Inventores, Academia, Centros de investigación y desarrollo, Agentes de patentes, Abogados, Apoderados y Representantes legales.</t>
  </si>
  <si>
    <t>CÓDIGO: PI02 - C01</t>
  </si>
  <si>
    <t>Solicitudes de Patentes de Invención Decididas al Interior de la Dirección de Nuevas Creaciones en un Tiempo Máximo de 36 Meses</t>
  </si>
  <si>
    <t>Corresponde a todas las solicitudes de patentes de invención que en el periodo evaluado (enero a mes de reporte del año evaluado) se hayan decidido y aprobado por la Dirección de Nuevas Creaciones en un tiempo máximo de 36 meses, contados a partir de la fecha de presentación</t>
  </si>
  <si>
    <t>(Solicitudes de patentes de invención decididas  en un tiempo máximo de 36 meses/Solicitudes de Patentes de Invención Decididas) *100</t>
  </si>
  <si>
    <t>Solicitudes de patentes de invención decididas  en un tiempo máximo de 36 meses</t>
  </si>
  <si>
    <t>Corresponde al nivel de satisfaccion del usuario frente a los tramites mediante una encuesta</t>
  </si>
  <si>
    <t>Experiencia SIC</t>
  </si>
  <si>
    <t xml:space="preserve">Para el cálculo de este indicador se deben excluir: 1) Las solicitudes que presentan oposición. 2) Las solicitudes divisionales, fusionadas, las que solicitan conversión, y aquellas que en etapa de recurso se ha revocado la decisión y se ha vuelto a estudio y 3) Para las solicitudes que piden tiempo de reserva para la publicación, este tiempo se debe descontar del calculo. </t>
  </si>
  <si>
    <t>ok</t>
  </si>
  <si>
    <t>Recibir, tramitar y decidir sobre las solicitudes de nuevas creaciones con el propósito de conceder o no del derecho de patente o registro al usuario interesado.Lo anterior, conforme a las disposiciones de la Decisión 486 de 2000 de la Comunidad Andina y  las normas complementarias,en beneficio de los usuarios externos que pretenden obtener un derecho de exclusividad sobre sus invenciones o diseños industriales</t>
  </si>
  <si>
    <t>Calcula el nivel de satisfacción de los usuarios para establecer el grado de efectividad en la prestación del servicio frente a los tramites de nuevas creaciones e identificar si existen oportunidades de mejoras, que lleven a aumentar aún más la percepción favorable de los servicios relacionados con la concesión de nuevas creaciones.</t>
  </si>
  <si>
    <t>Medir el nivel de eficiencia en el trámite de las solicitudes de patente de invención, decididas y aprobadas por la Dirección de Nuevas Creaciones en un tiempo máximo de 36 meses contados a partir de la fecha de la presentación de la solicitud. Lo anterior con el fin de establecer las causales que pueden llevar a demoras en el trámite e identificar acciones de mejoras que reduzcan el tiempo requerido para contar con una decisión sobre la protección o no de las nuevas creaciones.</t>
  </si>
  <si>
    <t>Eficacia</t>
  </si>
  <si>
    <t>Porcentaje de Satisfaccion</t>
  </si>
  <si>
    <t>Calcular el porcentaje de eficacia en la entrega de productos programados en el periodo evaluado, para establecer el grado de cumplimiento de las metas definidas en la dirección y tomar decisiones de ajuste, corrección o mejora según corresponda, con el fin de lograr el cumplimiento en el desarrollo de las actividades de decisión sobre la concesión o no del derecho de patente o registro al usuario interesado.</t>
  </si>
  <si>
    <t>El dato es único tomado de la estadística que arroja la aplicación experiencia SIC y contrastado con la meta definida anualmente.</t>
  </si>
  <si>
    <t>SIPI - Tableau - Power BI &gt; Gestión funcionarios de nuevas creaciones</t>
  </si>
  <si>
    <t>SIPI - Tableau - Power BI  &gt; Dirección de Nuevas creaciones &gt; plan_patentes-decididas &gt; Solicitudes de Patentes de invención, tramitadas para decisión final</t>
  </si>
  <si>
    <r>
      <t>Resultados de la encuesta</t>
    </r>
    <r>
      <rPr>
        <b/>
        <sz val="14"/>
        <color rgb="FFFF0000"/>
        <rFont val="Arial"/>
        <family val="2"/>
      </rPr>
      <t xml:space="preserve"> </t>
    </r>
    <r>
      <rPr>
        <sz val="14"/>
        <rFont val="Arial"/>
        <family val="2"/>
      </rPr>
      <t>2022</t>
    </r>
  </si>
  <si>
    <t>VERSIÓN:    5</t>
  </si>
  <si>
    <t>FECHA: 2023-03-15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</si>
</sst>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2"/>
      <name val="Arial"/>
      <family val="2"/>
    </font>
    <font>
      <b/>
      <sz val="9"/>
      <color rgb="FF2D3B89"/>
      <name val="Arial Black"/>
      <family val="2"/>
    </font>
    <font>
      <b/>
      <sz val="9"/>
      <name val="Arial Black"/>
      <family val="2"/>
    </font>
    <font>
      <sz val="9"/>
      <name val="Arial Black"/>
      <family val="2"/>
    </font>
    <font>
      <sz val="11"/>
      <name val="Arial Black"/>
      <family val="2"/>
    </font>
    <font>
      <b/>
      <sz val="11"/>
      <name val="Arial Black"/>
      <family val="2"/>
    </font>
    <font>
      <b/>
      <sz val="11"/>
      <name val="Arial"/>
      <family val="2"/>
    </font>
    <font>
      <sz val="10"/>
      <color theme="1"/>
      <name val="Arial"/>
      <family val="2"/>
    </font>
    <font>
      <sz val="11"/>
      <color theme="1"/>
      <name val="Calibri"/>
      <family val="2"/>
      <scheme val="minor"/>
    </font>
    <font>
      <sz val="11"/>
      <color rgb="FFFF0000"/>
      <name val="Calibri"/>
      <family val="2"/>
      <scheme val="minor"/>
    </font>
    <font>
      <b/>
      <sz val="14"/>
      <color rgb="FFFF0000"/>
      <name val="Arial"/>
      <family val="2"/>
    </font>
    <font>
      <b/>
      <sz val="11"/>
      <color rgb="FFFF0000"/>
      <name val="Arial"/>
      <family val="2"/>
    </font>
    <font>
      <b/>
      <sz val="11"/>
      <color rgb="FFFF0000"/>
      <name val="Calibri"/>
      <family val="2"/>
      <scheme val="minor"/>
    </font>
    <font>
      <sz val="12"/>
      <color rgb="FF000000"/>
      <name val="Calibri"/>
      <family val="2"/>
      <scheme val="minor"/>
    </font>
    <font>
      <b/>
      <sz val="14"/>
      <name val="Arial"/>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medium">
        <color indexed="64"/>
      </left>
      <right/>
      <top/>
      <bottom style="hair">
        <color auto="1"/>
      </bottom>
      <diagonal/>
    </border>
    <border>
      <left/>
      <right/>
      <top style="medium">
        <color auto="1"/>
      </top>
      <bottom/>
      <diagonal/>
    </border>
  </borders>
  <cellStyleXfs count="6">
    <xf numFmtId="0" fontId="0" fillId="0" borderId="0"/>
    <xf numFmtId="0" fontId="9" fillId="0" borderId="0" applyNumberFormat="0" applyFill="0" applyBorder="0" applyAlignment="0" applyProtection="0"/>
    <xf numFmtId="0" fontId="16" fillId="0" borderId="0"/>
    <xf numFmtId="0" fontId="16" fillId="0" borderId="0"/>
    <xf numFmtId="0" fontId="16" fillId="0" borderId="0"/>
    <xf numFmtId="0" fontId="33" fillId="0" borderId="0"/>
  </cellStyleXfs>
  <cellXfs count="308">
    <xf numFmtId="0" fontId="0" fillId="0" borderId="0" xfId="0"/>
    <xf numFmtId="0" fontId="0" fillId="0" borderId="23" xfId="0" applyBorder="1"/>
    <xf numFmtId="0" fontId="0" fillId="0" borderId="24" xfId="0" applyBorder="1"/>
    <xf numFmtId="0" fontId="0" fillId="0" borderId="28" xfId="0" applyBorder="1"/>
    <xf numFmtId="0" fontId="10" fillId="0" borderId="0" xfId="0" applyFont="1"/>
    <xf numFmtId="0" fontId="13" fillId="0" borderId="0" xfId="0" applyFont="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7" fillId="4" borderId="7" xfId="0" applyFont="1" applyFill="1" applyBorder="1" applyAlignment="1">
      <alignment vertical="center"/>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46" xfId="0" applyFont="1" applyBorder="1"/>
    <xf numFmtId="0" fontId="8" fillId="3" borderId="26" xfId="0" applyFont="1" applyFill="1" applyBorder="1" applyAlignment="1">
      <alignment horizontal="center" vertical="center" wrapText="1"/>
    </xf>
    <xf numFmtId="0" fontId="6" fillId="0" borderId="0" xfId="0" applyFont="1" applyAlignment="1">
      <alignment vertical="center" wrapText="1"/>
    </xf>
    <xf numFmtId="0" fontId="8" fillId="3" borderId="20" xfId="0" applyFont="1" applyFill="1" applyBorder="1" applyAlignment="1">
      <alignment horizontal="center" vertical="center" wrapText="1"/>
    </xf>
    <xf numFmtId="0" fontId="6" fillId="0" borderId="24"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7" fillId="0" borderId="0" xfId="2" applyFont="1" applyAlignment="1" applyProtection="1">
      <alignment vertical="center" wrapText="1"/>
      <protection locked="0"/>
    </xf>
    <xf numFmtId="0" fontId="18" fillId="0" borderId="0" xfId="2" applyFont="1" applyAlignment="1" applyProtection="1">
      <alignment vertical="center" wrapText="1"/>
      <protection locked="0"/>
    </xf>
    <xf numFmtId="0" fontId="18" fillId="0" borderId="0" xfId="2" applyFont="1" applyAlignment="1" applyProtection="1">
      <alignment horizontal="left" vertical="center" wrapText="1" indent="2"/>
      <protection locked="0"/>
    </xf>
    <xf numFmtId="0" fontId="14" fillId="0" borderId="4" xfId="0" applyFont="1" applyBorder="1" applyAlignment="1">
      <alignment vertic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21"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24" fillId="0" borderId="0" xfId="0" applyFont="1" applyAlignment="1">
      <alignment vertical="center" wrapText="1"/>
    </xf>
    <xf numFmtId="0" fontId="10" fillId="0" borderId="0" xfId="0" applyFont="1" applyAlignment="1">
      <alignment horizontal="center" vertical="center"/>
    </xf>
    <xf numFmtId="0" fontId="12" fillId="0" borderId="33"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10"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wrapText="1"/>
    </xf>
    <xf numFmtId="0" fontId="24" fillId="0" borderId="0" xfId="0" applyFont="1" applyAlignment="1">
      <alignment horizontal="center" vertical="center" wrapText="1"/>
    </xf>
    <xf numFmtId="0" fontId="10" fillId="0" borderId="19" xfId="0" applyFont="1" applyBorder="1" applyAlignment="1">
      <alignment horizontal="center" wrapText="1"/>
    </xf>
    <xf numFmtId="0" fontId="10" fillId="0" borderId="23" xfId="0" applyFont="1" applyBorder="1" applyAlignment="1">
      <alignment horizontal="center" vertical="center" wrapText="1"/>
    </xf>
    <xf numFmtId="0" fontId="10" fillId="0" borderId="0" xfId="0" applyFont="1" applyAlignment="1">
      <alignment horizontal="justify" vertical="center"/>
    </xf>
    <xf numFmtId="0" fontId="10" fillId="0" borderId="0" xfId="0" applyFont="1" applyAlignment="1">
      <alignment horizontal="center" vertical="center" wrapText="1"/>
    </xf>
    <xf numFmtId="0" fontId="22" fillId="0" borderId="0" xfId="0" applyFont="1" applyAlignment="1">
      <alignment horizontal="center" vertical="center"/>
    </xf>
    <xf numFmtId="0" fontId="10" fillId="0" borderId="0" xfId="0" applyFont="1" applyAlignment="1">
      <alignment horizontal="justify" vertical="center" wrapText="1"/>
    </xf>
    <xf numFmtId="0" fontId="10" fillId="0" borderId="24" xfId="0" applyFont="1" applyBorder="1" applyAlignment="1">
      <alignment horizontal="center" vertical="center" wrapText="1"/>
    </xf>
    <xf numFmtId="0" fontId="26" fillId="0" borderId="33" xfId="0" applyFont="1" applyBorder="1" applyAlignment="1">
      <alignment vertical="center" wrapText="1"/>
    </xf>
    <xf numFmtId="0" fontId="26" fillId="0" borderId="33" xfId="0" applyFont="1" applyBorder="1" applyAlignment="1">
      <alignment horizontal="left" vertical="center" wrapText="1"/>
    </xf>
    <xf numFmtId="0" fontId="23" fillId="0" borderId="31" xfId="0" applyFont="1" applyBorder="1" applyAlignment="1">
      <alignment horizontal="center" vertical="center" wrapText="1"/>
    </xf>
    <xf numFmtId="0" fontId="23" fillId="0" borderId="0" xfId="0" applyFont="1" applyAlignment="1">
      <alignment horizontal="center"/>
    </xf>
    <xf numFmtId="0" fontId="8" fillId="3" borderId="3"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23" fillId="0" borderId="1" xfId="0" applyFont="1" applyBorder="1" applyAlignment="1">
      <alignment horizontal="center" vertical="center" wrapText="1"/>
    </xf>
    <xf numFmtId="0" fontId="27" fillId="4" borderId="0" xfId="0" applyFont="1" applyFill="1" applyAlignment="1">
      <alignment vertical="center" wrapText="1"/>
    </xf>
    <xf numFmtId="0" fontId="30" fillId="0" borderId="0" xfId="0" applyFont="1" applyAlignment="1">
      <alignment vertical="center" wrapText="1"/>
    </xf>
    <xf numFmtId="0" fontId="30" fillId="0" borderId="1" xfId="0" applyFont="1" applyBorder="1" applyAlignment="1">
      <alignment horizontal="center" vertical="center" wrapText="1"/>
    </xf>
    <xf numFmtId="0" fontId="30" fillId="0" borderId="6" xfId="0" applyFont="1" applyBorder="1" applyAlignment="1">
      <alignment vertical="center" wrapText="1"/>
    </xf>
    <xf numFmtId="0" fontId="27" fillId="0" borderId="0" xfId="0" applyFont="1" applyAlignment="1">
      <alignment vertical="center" wrapText="1"/>
    </xf>
    <xf numFmtId="0" fontId="29" fillId="0" borderId="19" xfId="0" applyFont="1" applyBorder="1" applyAlignment="1">
      <alignment horizontal="center"/>
    </xf>
    <xf numFmtId="0" fontId="28" fillId="4" borderId="3" xfId="0" applyFont="1" applyFill="1" applyBorder="1" applyAlignment="1">
      <alignment horizontal="center" vertical="center" wrapText="1"/>
    </xf>
    <xf numFmtId="0" fontId="31" fillId="0" borderId="1" xfId="0" applyFont="1" applyBorder="1" applyAlignment="1">
      <alignment horizontal="center" vertical="center"/>
    </xf>
    <xf numFmtId="0" fontId="23" fillId="0" borderId="6" xfId="0" applyFont="1" applyBorder="1" applyAlignment="1">
      <alignment horizontal="center" vertical="center"/>
    </xf>
    <xf numFmtId="0" fontId="23" fillId="0" borderId="0" xfId="0" applyFont="1" applyAlignment="1">
      <alignment vertical="center" wrapText="1"/>
    </xf>
    <xf numFmtId="0" fontId="23" fillId="0" borderId="6" xfId="0" applyFont="1" applyBorder="1" applyAlignment="1">
      <alignment horizontal="center"/>
    </xf>
    <xf numFmtId="0" fontId="23" fillId="0" borderId="7" xfId="0" applyFont="1" applyBorder="1" applyAlignment="1">
      <alignment horizontal="center"/>
    </xf>
    <xf numFmtId="0" fontId="23" fillId="0" borderId="26" xfId="0" applyFont="1" applyBorder="1" applyAlignment="1">
      <alignment horizontal="center" vertical="center" wrapText="1"/>
    </xf>
    <xf numFmtId="0" fontId="23" fillId="0" borderId="23" xfId="0" applyFont="1" applyBorder="1" applyAlignment="1">
      <alignment horizontal="center"/>
    </xf>
    <xf numFmtId="0" fontId="23" fillId="0" borderId="0" xfId="0" applyFont="1" applyAlignment="1">
      <alignment horizontal="center" vertical="center"/>
    </xf>
    <xf numFmtId="0" fontId="23" fillId="4" borderId="0" xfId="0" applyFont="1" applyFill="1" applyAlignment="1">
      <alignment horizontal="center"/>
    </xf>
    <xf numFmtId="0" fontId="23" fillId="0" borderId="24" xfId="0" applyFont="1" applyBorder="1" applyAlignment="1">
      <alignment horizont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0" xfId="0" applyFont="1" applyAlignment="1">
      <alignment horizontal="center" vertical="center" wrapText="1"/>
    </xf>
    <xf numFmtId="0" fontId="32" fillId="0" borderId="2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10" fillId="0" borderId="7" xfId="0" applyFont="1" applyBorder="1" applyAlignment="1">
      <alignment horizontal="center" vertical="center" wrapText="1"/>
    </xf>
    <xf numFmtId="0" fontId="38" fillId="0" borderId="0" xfId="0" applyFont="1"/>
    <xf numFmtId="0" fontId="34" fillId="0" borderId="0" xfId="0" applyFont="1" applyAlignment="1">
      <alignment horizontal="center" wrapText="1"/>
    </xf>
    <xf numFmtId="10" fontId="34" fillId="0" borderId="0" xfId="0" applyNumberFormat="1" applyFont="1"/>
    <xf numFmtId="9" fontId="34" fillId="0" borderId="0" xfId="0" applyNumberFormat="1" applyFont="1"/>
    <xf numFmtId="0" fontId="34" fillId="0" borderId="0" xfId="0" applyFont="1"/>
    <xf numFmtId="0" fontId="25" fillId="0" borderId="0" xfId="0" applyFont="1"/>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0" fillId="0" borderId="48"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9"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5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8"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3" fillId="0" borderId="16" xfId="0" applyFont="1" applyBorder="1" applyAlignment="1">
      <alignment horizontal="center" vertical="center" wrapText="1"/>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0" xfId="0" applyFont="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9"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3" fillId="0" borderId="16"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4" fillId="0" borderId="4" xfId="0" applyFont="1" applyBorder="1" applyAlignment="1">
      <alignment horizontal="center" wrapText="1"/>
    </xf>
    <xf numFmtId="0" fontId="4" fillId="0" borderId="0" xfId="0" applyFont="1" applyAlignment="1">
      <alignment horizontal="center" wrapText="1"/>
    </xf>
    <xf numFmtId="0" fontId="4" fillId="0" borderId="5" xfId="0" applyFont="1" applyBorder="1" applyAlignment="1">
      <alignment horizontal="center" wrapText="1"/>
    </xf>
    <xf numFmtId="0" fontId="4" fillId="0" borderId="25" xfId="0" applyFont="1" applyBorder="1" applyAlignment="1">
      <alignment horizontal="center" wrapText="1"/>
    </xf>
    <xf numFmtId="0" fontId="25" fillId="0" borderId="3" xfId="0" applyFont="1" applyBorder="1" applyAlignment="1">
      <alignment horizontal="center" vertical="center" wrapText="1"/>
    </xf>
    <xf numFmtId="0" fontId="25" fillId="0" borderId="19"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0" fontId="23" fillId="0" borderId="16" xfId="0" applyFont="1" applyBorder="1" applyAlignment="1">
      <alignment horizontal="left" vertical="center" wrapText="1"/>
    </xf>
    <xf numFmtId="0" fontId="23" fillId="0" borderId="4" xfId="0" applyFont="1" applyBorder="1" applyAlignment="1">
      <alignment horizontal="left" vertical="center" wrapText="1"/>
    </xf>
    <xf numFmtId="0" fontId="23"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2" xfId="0" applyFont="1" applyFill="1" applyBorder="1" applyAlignment="1">
      <alignment horizontal="center" vertical="center"/>
    </xf>
    <xf numFmtId="0" fontId="27" fillId="0" borderId="36"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27" fillId="0" borderId="3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8" xfId="0" applyFont="1" applyBorder="1" applyAlignment="1">
      <alignment horizontal="center" vertical="center" wrapText="1"/>
    </xf>
    <xf numFmtId="0" fontId="29" fillId="0" borderId="0" xfId="0" applyFont="1" applyAlignment="1">
      <alignment horizontal="center"/>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8" fillId="4" borderId="6" xfId="0" applyFont="1" applyFill="1" applyBorder="1" applyAlignment="1">
      <alignment horizontal="center"/>
    </xf>
    <xf numFmtId="0" fontId="28" fillId="4" borderId="7" xfId="0" applyFont="1" applyFill="1" applyBorder="1" applyAlignment="1">
      <alignment horizontal="center"/>
    </xf>
    <xf numFmtId="0" fontId="23" fillId="0" borderId="9"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8" fillId="3"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25"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25" fillId="4" borderId="4" xfId="0" applyFont="1" applyFill="1" applyBorder="1" applyAlignment="1">
      <alignment horizontal="justify" vertical="center"/>
    </xf>
    <xf numFmtId="0" fontId="25"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26" xfId="0" applyFont="1" applyBorder="1" applyAlignment="1">
      <alignment horizontal="center" vertical="center"/>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 xfId="0" applyFont="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Border="1" applyAlignment="1">
      <alignment horizontal="left" vertical="center"/>
    </xf>
    <xf numFmtId="0" fontId="10" fillId="0" borderId="1" xfId="0" applyFont="1" applyBorder="1" applyAlignment="1">
      <alignment horizontal="left" vertical="center"/>
    </xf>
    <xf numFmtId="0" fontId="10" fillId="0" borderId="26" xfId="0" applyFont="1" applyBorder="1" applyAlignment="1">
      <alignment horizontal="left"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47" xfId="0" applyFont="1" applyBorder="1" applyAlignment="1">
      <alignment horizontal="center" vertical="center"/>
    </xf>
    <xf numFmtId="0" fontId="14" fillId="0" borderId="2" xfId="0" applyFont="1" applyBorder="1" applyAlignment="1">
      <alignment horizontal="center" vertical="center"/>
    </xf>
    <xf numFmtId="0" fontId="23" fillId="0" borderId="1" xfId="0" applyFont="1" applyBorder="1" applyAlignment="1">
      <alignment horizontal="justify" vertical="center" wrapText="1"/>
    </xf>
    <xf numFmtId="0" fontId="23" fillId="0" borderId="1" xfId="0" applyFont="1" applyBorder="1" applyAlignment="1">
      <alignment horizontal="justify" vertical="center"/>
    </xf>
    <xf numFmtId="0" fontId="23" fillId="0" borderId="26" xfId="0" applyFont="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Border="1" applyAlignment="1">
      <alignment horizontal="center" vertical="center"/>
    </xf>
    <xf numFmtId="0" fontId="7" fillId="0" borderId="9" xfId="0" applyFont="1" applyBorder="1" applyAlignment="1">
      <alignment horizontal="center" vertical="center"/>
    </xf>
    <xf numFmtId="0" fontId="7" fillId="0" borderId="27" xfId="0" applyFont="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23" fillId="0" borderId="1" xfId="0" applyFont="1" applyBorder="1" applyAlignment="1">
      <alignment horizontal="center" vertical="center" wrapText="1"/>
    </xf>
    <xf numFmtId="9" fontId="39" fillId="0" borderId="43" xfId="0" applyNumberFormat="1" applyFont="1" applyBorder="1" applyAlignment="1">
      <alignment horizontal="center" vertical="center"/>
    </xf>
    <xf numFmtId="0" fontId="39" fillId="0" borderId="40" xfId="0" applyFont="1" applyBorder="1" applyAlignment="1">
      <alignment horizontal="center" vertical="center"/>
    </xf>
    <xf numFmtId="0" fontId="34" fillId="0" borderId="55" xfId="0" applyFont="1" applyBorder="1" applyAlignment="1">
      <alignment horizontal="center" wrapText="1"/>
    </xf>
    <xf numFmtId="0" fontId="36" fillId="0" borderId="23" xfId="0" applyFont="1" applyBorder="1" applyAlignment="1">
      <alignment horizontal="center" wrapText="1"/>
    </xf>
    <xf numFmtId="0" fontId="36" fillId="0" borderId="0" xfId="0" applyFont="1" applyAlignment="1">
      <alignment horizont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10" fontId="39" fillId="0" borderId="43" xfId="0" applyNumberFormat="1" applyFont="1" applyBorder="1" applyAlignment="1">
      <alignment horizontal="center" vertical="center"/>
    </xf>
    <xf numFmtId="10" fontId="39" fillId="0" borderId="40" xfId="0" applyNumberFormat="1" applyFont="1" applyBorder="1" applyAlignment="1">
      <alignment horizontal="center" vertical="center"/>
    </xf>
    <xf numFmtId="10" fontId="39" fillId="0" borderId="44" xfId="0" applyNumberFormat="1"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25" fillId="0" borderId="1" xfId="0" applyFont="1" applyBorder="1" applyAlignment="1">
      <alignment horizontal="center" vertical="center"/>
    </xf>
    <xf numFmtId="0" fontId="7" fillId="3" borderId="31"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10" fontId="39" fillId="0" borderId="43" xfId="0" applyNumberFormat="1" applyFont="1" applyBorder="1" applyAlignment="1">
      <alignment horizontal="center" vertical="center" wrapText="1"/>
    </xf>
    <xf numFmtId="0" fontId="10" fillId="0" borderId="1" xfId="0" applyFont="1" applyBorder="1" applyAlignment="1">
      <alignment horizontal="justify" vertical="center" wrapText="1"/>
    </xf>
    <xf numFmtId="0" fontId="37" fillId="0" borderId="55" xfId="0" applyFont="1" applyBorder="1" applyAlignment="1">
      <alignment horizontal="center" wrapText="1"/>
    </xf>
    <xf numFmtId="0" fontId="36" fillId="0" borderId="1" xfId="0" applyFont="1" applyBorder="1" applyAlignment="1">
      <alignment horizontal="left" vertical="center"/>
    </xf>
    <xf numFmtId="0" fontId="13" fillId="0" borderId="1" xfId="0" applyFont="1" applyBorder="1" applyAlignment="1">
      <alignment horizontal="center" vertical="center"/>
    </xf>
    <xf numFmtId="0" fontId="23" fillId="4" borderId="16" xfId="0" applyFont="1" applyFill="1" applyBorder="1" applyAlignment="1">
      <alignment horizontal="center" vertical="center" wrapText="1"/>
    </xf>
    <xf numFmtId="0" fontId="23" fillId="4" borderId="2" xfId="0" applyFont="1" applyFill="1" applyBorder="1" applyAlignment="1">
      <alignment horizontal="center" vertical="center" wrapText="1"/>
    </xf>
    <xf numFmtId="164" fontId="39" fillId="0" borderId="43" xfId="0" applyNumberFormat="1" applyFont="1" applyBorder="1" applyAlignment="1">
      <alignment horizontal="center" vertical="center" wrapText="1"/>
    </xf>
    <xf numFmtId="164" fontId="39" fillId="0" borderId="40" xfId="0" applyNumberFormat="1" applyFont="1" applyBorder="1" applyAlignment="1">
      <alignment horizontal="center" vertical="center"/>
    </xf>
    <xf numFmtId="164" fontId="39" fillId="0" borderId="44" xfId="0" applyNumberFormat="1" applyFont="1" applyBorder="1" applyAlignment="1">
      <alignment horizontal="center" vertical="center"/>
    </xf>
  </cellXfs>
  <cellStyles count="6">
    <cellStyle name="Hipervínculo" xfId="1" builtinId="8"/>
    <cellStyle name="Normal" xfId="0" builtinId="0"/>
    <cellStyle name="Normal 2" xfId="2" xr:uid="{00000000-0005-0000-0000-000002000000}"/>
    <cellStyle name="Normal 2 2" xfId="3" xr:uid="{00000000-0005-0000-0000-000003000000}"/>
    <cellStyle name="Normal 4" xfId="4" xr:uid="{00000000-0005-0000-0000-000004000000}"/>
    <cellStyle name="Normal 5" xfId="5" xr:uid="{00000000-0005-0000-0000-000005000000}"/>
  </cellStyles>
  <dxfs count="0"/>
  <tableStyles count="0" defaultTableStyle="TableStyleMedium2" defaultPivotStyle="PivotStyleLight16"/>
  <colors>
    <mruColors>
      <color rgb="FF2D3B89"/>
      <color rgb="FFED7D31"/>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1514161</xdr:colOff>
      <xdr:row>8</xdr:row>
      <xdr:rowOff>176847</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29876</xdr:colOff>
      <xdr:row>7</xdr:row>
      <xdr:rowOff>520537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414538</xdr:colOff>
      <xdr:row>7</xdr:row>
      <xdr:rowOff>505874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361019</xdr:colOff>
      <xdr:row>7</xdr:row>
      <xdr:rowOff>466044</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55</xdr:row>
      <xdr:rowOff>168373</xdr:rowOff>
    </xdr:from>
    <xdr:to>
      <xdr:col>22</xdr:col>
      <xdr:colOff>530935</xdr:colOff>
      <xdr:row>61</xdr:row>
      <xdr:rowOff>38486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46</xdr:row>
      <xdr:rowOff>0</xdr:rowOff>
    </xdr:from>
    <xdr:to>
      <xdr:col>14</xdr:col>
      <xdr:colOff>365125</xdr:colOff>
      <xdr:row>53</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337827" y="39366825"/>
          <a:ext cx="4361673" cy="1497732"/>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baseline="0">
                <a:solidFill>
                  <a:sysClr val="windowText" lastClr="000000"/>
                </a:solidFill>
                <a:latin typeface="+mn-lt"/>
                <a:ea typeface="+mn-ea"/>
                <a:cs typeface="+mn-cs"/>
              </a:rPr>
              <a:t>Clasificación Locarno; Convenio de Paris; Interpretaciones prejudiciales del Tribunal Andino de Justicia; Tratado de cooperación en materia de patentes (PCT); Sistema de clasificación internacional de patentes (IPC); Sistema cooperativo de clasificación de patentes (CPC), Tratados internacionales, Bases de datos EPOQUE, PATBASE, DART IP, ESPACENET, PATENSCOPE, IP5.</a:t>
            </a:r>
            <a:endParaRPr lang="es-CO" sz="1100" i="1">
              <a:solidFill>
                <a:sysClr val="windowText" lastClr="000000"/>
              </a:solidFill>
              <a:latin typeface="+mn-lt"/>
              <a:ea typeface="+mn-ea"/>
              <a:cs typeface="+mn-cs"/>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46</xdr:row>
      <xdr:rowOff>0</xdr:rowOff>
    </xdr:from>
    <xdr:to>
      <xdr:col>18</xdr:col>
      <xdr:colOff>1825624</xdr:colOff>
      <xdr:row>53</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109855" y="39366825"/>
          <a:ext cx="4641069" cy="1517838"/>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Sistema de Infomación de Propiedad Industrial -SIPI</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46</xdr:row>
      <xdr:rowOff>0</xdr:rowOff>
    </xdr:from>
    <xdr:to>
      <xdr:col>24</xdr:col>
      <xdr:colOff>238125</xdr:colOff>
      <xdr:row>53</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434331" y="39366825"/>
          <a:ext cx="4539469" cy="1527367"/>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ysClr val="window" lastClr="FFFFFF"/>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Sistema de Infomación de Propiedad Industrial -SIPI</a:t>
            </a:r>
          </a:p>
          <a:p>
            <a:pPr marL="0" indent="0"/>
            <a:r>
              <a:rPr lang="es-CO" sz="1100" i="1">
                <a:solidFill>
                  <a:sysClr val="windowText" lastClr="000000"/>
                </a:solidFill>
                <a:latin typeface="+mn-lt"/>
                <a:ea typeface="+mn-ea"/>
                <a:cs typeface="+mn-cs"/>
              </a:rPr>
              <a:t>Sistema de Tramites</a:t>
            </a:r>
          </a:p>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Tableau</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55</xdr:row>
      <xdr:rowOff>91740</xdr:rowOff>
    </xdr:from>
    <xdr:to>
      <xdr:col>15</xdr:col>
      <xdr:colOff>9525</xdr:colOff>
      <xdr:row>63</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351321" y="41192115"/>
          <a:ext cx="4373579" cy="1840968"/>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59</xdr:row>
      <xdr:rowOff>50993</xdr:rowOff>
    </xdr:from>
    <xdr:to>
      <xdr:col>15</xdr:col>
      <xdr:colOff>741</xdr:colOff>
      <xdr:row>60</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56</xdr:row>
      <xdr:rowOff>59532</xdr:rowOff>
    </xdr:from>
    <xdr:to>
      <xdr:col>18</xdr:col>
      <xdr:colOff>1845468</xdr:colOff>
      <xdr:row>62</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096375" y="41340882"/>
          <a:ext cx="4674393" cy="1495425"/>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oneCellAnchor>
    <xdr:from>
      <xdr:col>4</xdr:col>
      <xdr:colOff>847725</xdr:colOff>
      <xdr:row>26</xdr:row>
      <xdr:rowOff>0</xdr:rowOff>
    </xdr:from>
    <xdr:ext cx="0" cy="381001"/>
    <xdr:pic>
      <xdr:nvPicPr>
        <xdr:cNvPr id="33" name="Picture 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4" name="Picture 2">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5" name="Picture 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6" name="Picture 2">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7" name="Picture 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2" name="Picture 2">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3" name="Picture 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4" name="Picture 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5" name="Picture 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6" name="Picture 2">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7" name="Picture 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8" name="Picture 2">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9" name="Picture 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0" name="Picture 2">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1" name="Picture 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2" name="Picture 2">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266701"/>
    <xdr:pic>
      <xdr:nvPicPr>
        <xdr:cNvPr id="53" name="Picture 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4" name="Picture 2">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5" name="Picture 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6" name="Picture 2">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7" name="Picture 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8" name="Picture 2">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9" name="Picture 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0" name="Picture 2">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1" name="Picture 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2" name="Picture 2">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3" name="Picture 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4" name="Picture 2">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5" name="Picture 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6" name="Picture 2">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7" name="Picture 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8" name="Picture 2">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9" name="Picture 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266701"/>
    <xdr:pic>
      <xdr:nvPicPr>
        <xdr:cNvPr id="70" name="Picture 2">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95875" y="124968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869156</xdr:colOff>
      <xdr:row>0</xdr:row>
      <xdr:rowOff>0</xdr:rowOff>
    </xdr:from>
    <xdr:to>
      <xdr:col>2</xdr:col>
      <xdr:colOff>771525</xdr:colOff>
      <xdr:row>2</xdr:row>
      <xdr:rowOff>261937</xdr:rowOff>
    </xdr:to>
    <xdr:pic>
      <xdr:nvPicPr>
        <xdr:cNvPr id="5" name="Imagen 4">
          <a:extLst>
            <a:ext uri="{FF2B5EF4-FFF2-40B4-BE49-F238E27FC236}">
              <a16:creationId xmlns:a16="http://schemas.microsoft.com/office/drawing/2014/main" id="{33D8685E-BA75-46EB-A2F2-1061C38E3CF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69156" y="0"/>
          <a:ext cx="1843088"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809625</xdr:colOff>
      <xdr:row>0</xdr:row>
      <xdr:rowOff>142875</xdr:rowOff>
    </xdr:from>
    <xdr:to>
      <xdr:col>2</xdr:col>
      <xdr:colOff>398463</xdr:colOff>
      <xdr:row>0</xdr:row>
      <xdr:rowOff>1000125</xdr:rowOff>
    </xdr:to>
    <xdr:pic>
      <xdr:nvPicPr>
        <xdr:cNvPr id="3" name="Imagen 2">
          <a:extLst>
            <a:ext uri="{FF2B5EF4-FFF2-40B4-BE49-F238E27FC236}">
              <a16:creationId xmlns:a16="http://schemas.microsoft.com/office/drawing/2014/main" id="{9107AAEF-7EEB-4574-835B-08725FE3E1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500" y="142875"/>
          <a:ext cx="1843088"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968375</xdr:colOff>
      <xdr:row>0</xdr:row>
      <xdr:rowOff>174625</xdr:rowOff>
    </xdr:from>
    <xdr:to>
      <xdr:col>2</xdr:col>
      <xdr:colOff>557213</xdr:colOff>
      <xdr:row>0</xdr:row>
      <xdr:rowOff>1031875</xdr:rowOff>
    </xdr:to>
    <xdr:pic>
      <xdr:nvPicPr>
        <xdr:cNvPr id="3" name="Imagen 2">
          <a:extLst>
            <a:ext uri="{FF2B5EF4-FFF2-40B4-BE49-F238E27FC236}">
              <a16:creationId xmlns:a16="http://schemas.microsoft.com/office/drawing/2014/main" id="{B9F3ABA3-27A9-42BC-925C-C6D0E49968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0" y="174625"/>
          <a:ext cx="1843088" cy="85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1000125</xdr:colOff>
      <xdr:row>0</xdr:row>
      <xdr:rowOff>174625</xdr:rowOff>
    </xdr:from>
    <xdr:to>
      <xdr:col>2</xdr:col>
      <xdr:colOff>588963</xdr:colOff>
      <xdr:row>0</xdr:row>
      <xdr:rowOff>1031875</xdr:rowOff>
    </xdr:to>
    <xdr:pic>
      <xdr:nvPicPr>
        <xdr:cNvPr id="3" name="Imagen 2">
          <a:extLst>
            <a:ext uri="{FF2B5EF4-FFF2-40B4-BE49-F238E27FC236}">
              <a16:creationId xmlns:a16="http://schemas.microsoft.com/office/drawing/2014/main" id="{F570C270-F8D0-42AB-A0B9-8E9D0C3986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0" y="174625"/>
          <a:ext cx="1843088"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7"/>
  <sheetViews>
    <sheetView showGridLines="0" tabSelected="1" view="pageBreakPreview" topLeftCell="G1" zoomScale="80" zoomScaleNormal="80" zoomScaleSheetLayoutView="80" workbookViewId="0">
      <selection activeCell="W7" sqref="W7:Y7"/>
    </sheetView>
  </sheetViews>
  <sheetFormatPr baseColWidth="10" defaultRowHeight="14.4" x14ac:dyDescent="0.3"/>
  <cols>
    <col min="1" max="1" width="25.5546875" customWidth="1"/>
    <col min="2" max="2" width="3.5546875" customWidth="1"/>
    <col min="3" max="3" width="25.5546875" customWidth="1"/>
    <col min="4" max="4" width="5" customWidth="1"/>
    <col min="5" max="5" width="6.109375" customWidth="1"/>
    <col min="6" max="6" width="25.5546875" customWidth="1"/>
    <col min="7" max="7" width="6.5546875" customWidth="1"/>
    <col min="8" max="12" width="3.5546875" customWidth="1"/>
    <col min="13" max="13" width="0.44140625" customWidth="1"/>
    <col min="14" max="14" width="5.109375" customWidth="1"/>
    <col min="15" max="15" width="5.5546875" customWidth="1"/>
    <col min="16" max="16" width="41.44140625" customWidth="1"/>
    <col min="17" max="17" width="2.5546875" customWidth="1"/>
    <col min="18" max="18" width="2.88671875" customWidth="1"/>
    <col min="19" max="19" width="35.5546875" customWidth="1"/>
    <col min="20" max="20" width="6.109375" customWidth="1"/>
    <col min="21" max="21" width="25.5546875" customWidth="1"/>
    <col min="22" max="22" width="3.44140625" customWidth="1"/>
    <col min="23" max="23" width="25.5546875" customWidth="1"/>
    <col min="24" max="24" width="3" customWidth="1"/>
    <col min="25" max="25" width="24" customWidth="1"/>
  </cols>
  <sheetData>
    <row r="1" spans="1:25" ht="23.25" customHeight="1" x14ac:dyDescent="0.3">
      <c r="A1" s="117"/>
      <c r="B1" s="118"/>
      <c r="C1" s="119"/>
      <c r="D1" s="126" t="s">
        <v>0</v>
      </c>
      <c r="E1" s="127"/>
      <c r="F1" s="127"/>
      <c r="G1" s="127"/>
      <c r="H1" s="127"/>
      <c r="I1" s="127"/>
      <c r="J1" s="127"/>
      <c r="K1" s="127"/>
      <c r="L1" s="127"/>
      <c r="M1" s="127"/>
      <c r="N1" s="127"/>
      <c r="O1" s="127"/>
      <c r="P1" s="127"/>
      <c r="Q1" s="127"/>
      <c r="R1" s="127"/>
      <c r="S1" s="127"/>
      <c r="T1" s="127"/>
      <c r="U1" s="127"/>
      <c r="V1" s="127"/>
      <c r="W1" s="127"/>
      <c r="X1" s="128"/>
      <c r="Y1" s="72" t="s">
        <v>330</v>
      </c>
    </row>
    <row r="2" spans="1:25" ht="23.25" customHeight="1" x14ac:dyDescent="0.3">
      <c r="A2" s="120"/>
      <c r="B2" s="121"/>
      <c r="C2" s="122"/>
      <c r="D2" s="129"/>
      <c r="E2" s="130"/>
      <c r="F2" s="130"/>
      <c r="G2" s="130"/>
      <c r="H2" s="130"/>
      <c r="I2" s="130"/>
      <c r="J2" s="130"/>
      <c r="K2" s="130"/>
      <c r="L2" s="130"/>
      <c r="M2" s="130"/>
      <c r="N2" s="130"/>
      <c r="O2" s="130"/>
      <c r="P2" s="130"/>
      <c r="Q2" s="130"/>
      <c r="R2" s="130"/>
      <c r="S2" s="130"/>
      <c r="T2" s="130"/>
      <c r="U2" s="130"/>
      <c r="V2" s="130"/>
      <c r="W2" s="130"/>
      <c r="X2" s="131"/>
      <c r="Y2" s="72" t="s">
        <v>349</v>
      </c>
    </row>
    <row r="3" spans="1:25" ht="23.25" customHeight="1" x14ac:dyDescent="0.3">
      <c r="A3" s="123"/>
      <c r="B3" s="124"/>
      <c r="C3" s="125"/>
      <c r="D3" s="132"/>
      <c r="E3" s="133"/>
      <c r="F3" s="133"/>
      <c r="G3" s="133"/>
      <c r="H3" s="133"/>
      <c r="I3" s="133"/>
      <c r="J3" s="133"/>
      <c r="K3" s="133"/>
      <c r="L3" s="133"/>
      <c r="M3" s="133"/>
      <c r="N3" s="133"/>
      <c r="O3" s="133"/>
      <c r="P3" s="133"/>
      <c r="Q3" s="133"/>
      <c r="R3" s="133"/>
      <c r="S3" s="133"/>
      <c r="T3" s="133"/>
      <c r="U3" s="133"/>
      <c r="V3" s="133"/>
      <c r="W3" s="133"/>
      <c r="X3" s="134"/>
      <c r="Y3" s="73" t="s">
        <v>350</v>
      </c>
    </row>
    <row r="4" spans="1:25" ht="11.25" customHeight="1" x14ac:dyDescent="0.3">
      <c r="A4" s="157"/>
      <c r="B4" s="121"/>
      <c r="C4" s="121"/>
      <c r="D4" s="121"/>
      <c r="E4" s="121"/>
      <c r="F4" s="121"/>
      <c r="G4" s="121"/>
      <c r="H4" s="121"/>
      <c r="I4" s="121"/>
      <c r="J4" s="121"/>
      <c r="K4" s="121"/>
      <c r="L4" s="121"/>
      <c r="M4" s="121"/>
      <c r="N4" s="121"/>
      <c r="O4" s="121"/>
      <c r="P4" s="121"/>
      <c r="Q4" s="121"/>
      <c r="R4" s="121"/>
      <c r="S4" s="121"/>
      <c r="T4" s="121"/>
      <c r="U4" s="121"/>
      <c r="V4" s="121"/>
      <c r="W4" s="121"/>
      <c r="X4" s="121"/>
      <c r="Y4" s="158"/>
    </row>
    <row r="5" spans="1:25" ht="21.15" customHeight="1" x14ac:dyDescent="0.3">
      <c r="A5" s="145"/>
      <c r="B5" s="146"/>
      <c r="C5" s="165" t="s">
        <v>44</v>
      </c>
      <c r="D5" s="22"/>
      <c r="E5" s="167" t="s">
        <v>1</v>
      </c>
      <c r="F5" s="167"/>
      <c r="G5" s="159"/>
      <c r="H5" s="174" t="s">
        <v>2</v>
      </c>
      <c r="I5" s="175"/>
      <c r="J5" s="175"/>
      <c r="K5" s="175"/>
      <c r="L5" s="175"/>
      <c r="M5" s="175"/>
      <c r="N5" s="183"/>
      <c r="O5" s="227"/>
      <c r="P5" s="208" t="s">
        <v>59</v>
      </c>
      <c r="Q5" s="209"/>
      <c r="R5" s="209"/>
      <c r="S5" s="210"/>
      <c r="T5" s="162"/>
      <c r="U5" s="174" t="s">
        <v>14</v>
      </c>
      <c r="V5" s="175"/>
      <c r="W5" s="175"/>
      <c r="X5" s="175"/>
      <c r="Y5" s="176"/>
    </row>
    <row r="6" spans="1:25" ht="15.75" customHeight="1" x14ac:dyDescent="0.3">
      <c r="A6" s="145"/>
      <c r="B6" s="146"/>
      <c r="C6" s="166"/>
      <c r="D6" s="22"/>
      <c r="E6" s="167"/>
      <c r="F6" s="167"/>
      <c r="G6" s="160"/>
      <c r="H6" s="174"/>
      <c r="I6" s="175"/>
      <c r="J6" s="175"/>
      <c r="K6" s="175"/>
      <c r="L6" s="175"/>
      <c r="M6" s="175"/>
      <c r="N6" s="183"/>
      <c r="O6" s="227"/>
      <c r="P6" s="208"/>
      <c r="Q6" s="209"/>
      <c r="R6" s="209"/>
      <c r="S6" s="210"/>
      <c r="T6" s="162"/>
      <c r="U6" s="230" t="s">
        <v>19</v>
      </c>
      <c r="V6" s="231"/>
      <c r="W6" s="180" t="s">
        <v>20</v>
      </c>
      <c r="X6" s="180"/>
      <c r="Y6" s="181"/>
    </row>
    <row r="7" spans="1:25" ht="34.5" customHeight="1" x14ac:dyDescent="0.3">
      <c r="A7" s="145"/>
      <c r="B7" s="146"/>
      <c r="C7" s="172" t="s">
        <v>91</v>
      </c>
      <c r="D7" s="138"/>
      <c r="E7" s="139" t="str">
        <f>VLOOKUP(C7,'Listas desplegables'!D3:F46,2,0)</f>
        <v xml:space="preserve">Administración Sistema Nacional de Propiedad Industrial </v>
      </c>
      <c r="F7" s="140"/>
      <c r="G7" s="160"/>
      <c r="H7" s="163" t="str">
        <f>+VLOOKUP(C7,'Listas desplegables'!D3:F46,3,0)</f>
        <v>Misional</v>
      </c>
      <c r="I7" s="226"/>
      <c r="J7" s="226"/>
      <c r="K7" s="226"/>
      <c r="L7" s="226"/>
      <c r="M7" s="226"/>
      <c r="N7" s="164"/>
      <c r="O7" s="227"/>
      <c r="P7" s="211" t="s">
        <v>339</v>
      </c>
      <c r="Q7" s="212"/>
      <c r="R7" s="212"/>
      <c r="S7" s="213"/>
      <c r="T7" s="162"/>
      <c r="U7" s="154" t="s">
        <v>342</v>
      </c>
      <c r="V7" s="137"/>
      <c r="W7" s="177" t="s">
        <v>273</v>
      </c>
      <c r="X7" s="178"/>
      <c r="Y7" s="179"/>
    </row>
    <row r="8" spans="1:25" ht="57" customHeight="1" x14ac:dyDescent="0.3">
      <c r="A8" s="145"/>
      <c r="B8" s="146"/>
      <c r="C8" s="173"/>
      <c r="D8" s="138"/>
      <c r="E8" s="141"/>
      <c r="F8" s="142"/>
      <c r="G8" s="160"/>
      <c r="H8" s="163"/>
      <c r="I8" s="226"/>
      <c r="J8" s="226"/>
      <c r="K8" s="226"/>
      <c r="L8" s="226"/>
      <c r="M8" s="226"/>
      <c r="N8" s="164"/>
      <c r="O8" s="227"/>
      <c r="P8" s="214"/>
      <c r="Q8" s="215"/>
      <c r="R8" s="215"/>
      <c r="S8" s="216"/>
      <c r="T8" s="162"/>
      <c r="U8" s="154" t="s">
        <v>278</v>
      </c>
      <c r="V8" s="137"/>
      <c r="W8" s="177" t="s">
        <v>277</v>
      </c>
      <c r="X8" s="178"/>
      <c r="Y8" s="179"/>
    </row>
    <row r="9" spans="1:25" ht="63.75" customHeight="1" x14ac:dyDescent="0.3">
      <c r="A9" s="145"/>
      <c r="B9" s="146"/>
      <c r="C9" s="173"/>
      <c r="D9" s="138"/>
      <c r="E9" s="143"/>
      <c r="F9" s="144"/>
      <c r="G9" s="161"/>
      <c r="H9" s="163"/>
      <c r="I9" s="226"/>
      <c r="J9" s="226"/>
      <c r="K9" s="226"/>
      <c r="L9" s="226"/>
      <c r="M9" s="226"/>
      <c r="N9" s="164"/>
      <c r="O9" s="227"/>
      <c r="P9" s="217"/>
      <c r="Q9" s="218"/>
      <c r="R9" s="218"/>
      <c r="S9" s="219"/>
      <c r="T9" s="162"/>
      <c r="U9" s="154" t="s">
        <v>310</v>
      </c>
      <c r="V9" s="137"/>
      <c r="W9" s="177" t="s">
        <v>331</v>
      </c>
      <c r="X9" s="178"/>
      <c r="Y9" s="179"/>
    </row>
    <row r="10" spans="1:25" ht="7.5" customHeight="1" x14ac:dyDescent="0.45">
      <c r="A10" s="145"/>
      <c r="B10" s="146"/>
      <c r="C10" s="168"/>
      <c r="D10" s="169"/>
      <c r="E10" s="170"/>
      <c r="F10" s="170"/>
      <c r="G10" s="169"/>
      <c r="H10" s="168"/>
      <c r="I10" s="168"/>
      <c r="J10" s="168"/>
      <c r="K10" s="168"/>
      <c r="L10" s="168"/>
      <c r="M10" s="168"/>
      <c r="N10" s="168"/>
      <c r="O10" s="170"/>
      <c r="P10" s="170"/>
      <c r="Q10" s="170"/>
      <c r="R10" s="170"/>
      <c r="S10" s="170"/>
      <c r="T10" s="170"/>
      <c r="U10" s="168"/>
      <c r="V10" s="168"/>
      <c r="W10" s="168"/>
      <c r="X10" s="168"/>
      <c r="Y10" s="171"/>
    </row>
    <row r="11" spans="1:25" ht="53.25" customHeight="1" x14ac:dyDescent="0.45">
      <c r="A11" s="145"/>
      <c r="B11" s="146"/>
      <c r="C11" s="20" t="s">
        <v>58</v>
      </c>
      <c r="D11" s="29"/>
      <c r="E11" s="163" t="str">
        <f>VLOOKUP(C7,'Listas desplegables'!D3:G46,4,0)</f>
        <v>Director de Nuevas Creaciones</v>
      </c>
      <c r="F11" s="164"/>
      <c r="G11" s="21"/>
      <c r="H11" s="175" t="s">
        <v>3</v>
      </c>
      <c r="I11" s="175"/>
      <c r="J11" s="175"/>
      <c r="K11" s="175"/>
      <c r="L11" s="175"/>
      <c r="M11" s="175"/>
      <c r="N11" s="175"/>
      <c r="O11" s="228" t="s">
        <v>251</v>
      </c>
      <c r="P11" s="228"/>
      <c r="Q11" s="228"/>
      <c r="R11" s="228"/>
      <c r="S11" s="228"/>
      <c r="T11" s="228"/>
      <c r="U11" s="228"/>
      <c r="V11" s="228"/>
      <c r="W11" s="228"/>
      <c r="X11" s="228"/>
      <c r="Y11" s="229"/>
    </row>
    <row r="12" spans="1:25" ht="17.399999999999999" x14ac:dyDescent="0.45">
      <c r="A12" s="145"/>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7"/>
    </row>
    <row r="13" spans="1:25" ht="30.75" customHeight="1" x14ac:dyDescent="0.3">
      <c r="A13" s="148" t="s">
        <v>4</v>
      </c>
      <c r="B13" s="149"/>
      <c r="C13" s="149"/>
      <c r="D13" s="149"/>
      <c r="E13" s="149"/>
      <c r="F13" s="149"/>
      <c r="G13" s="150"/>
      <c r="H13" s="151" t="s">
        <v>8</v>
      </c>
      <c r="I13" s="152"/>
      <c r="J13" s="152"/>
      <c r="K13" s="153"/>
      <c r="L13" s="81"/>
      <c r="M13" s="81"/>
      <c r="N13" s="220" t="s">
        <v>16</v>
      </c>
      <c r="O13" s="221"/>
      <c r="P13" s="221"/>
      <c r="Q13" s="221"/>
      <c r="R13" s="221"/>
      <c r="S13" s="222"/>
      <c r="T13" s="82"/>
      <c r="U13" s="155" t="s">
        <v>15</v>
      </c>
      <c r="V13" s="155"/>
      <c r="W13" s="155"/>
      <c r="X13" s="155"/>
      <c r="Y13" s="156"/>
    </row>
    <row r="14" spans="1:25" s="32" customFormat="1" ht="29.25" customHeight="1" x14ac:dyDescent="0.45">
      <c r="A14" s="98" t="s">
        <v>5</v>
      </c>
      <c r="B14" s="196"/>
      <c r="C14" s="99" t="s">
        <v>6</v>
      </c>
      <c r="D14" s="196"/>
      <c r="E14" s="207" t="s">
        <v>7</v>
      </c>
      <c r="F14" s="207"/>
      <c r="G14" s="150"/>
      <c r="H14" s="83" t="s">
        <v>9</v>
      </c>
      <c r="I14" s="83" t="s">
        <v>10</v>
      </c>
      <c r="J14" s="83" t="s">
        <v>11</v>
      </c>
      <c r="K14" s="83" t="s">
        <v>12</v>
      </c>
      <c r="L14" s="84"/>
      <c r="M14" s="85"/>
      <c r="N14" s="223" t="s">
        <v>164</v>
      </c>
      <c r="O14" s="224"/>
      <c r="P14" s="225"/>
      <c r="Q14" s="199"/>
      <c r="R14" s="200"/>
      <c r="S14" s="37" t="s">
        <v>13</v>
      </c>
      <c r="T14" s="86"/>
      <c r="U14" s="76" t="s">
        <v>132</v>
      </c>
      <c r="V14" s="82"/>
      <c r="W14" s="76" t="s">
        <v>17</v>
      </c>
      <c r="X14" s="87"/>
      <c r="Y14" s="35" t="s">
        <v>18</v>
      </c>
    </row>
    <row r="15" spans="1:25" s="4" customFormat="1" ht="153" customHeight="1" x14ac:dyDescent="0.25">
      <c r="A15" s="74" t="s">
        <v>249</v>
      </c>
      <c r="B15" s="196"/>
      <c r="C15" s="80" t="s">
        <v>250</v>
      </c>
      <c r="D15" s="196"/>
      <c r="E15" s="135" t="s">
        <v>257</v>
      </c>
      <c r="F15" s="137"/>
      <c r="G15" s="150"/>
      <c r="H15" s="88" t="s">
        <v>242</v>
      </c>
      <c r="I15" s="88"/>
      <c r="J15" s="88"/>
      <c r="K15" s="88"/>
      <c r="L15" s="89"/>
      <c r="M15" s="90"/>
      <c r="N15" s="135" t="s">
        <v>252</v>
      </c>
      <c r="O15" s="198"/>
      <c r="P15" s="197"/>
      <c r="Q15" s="199"/>
      <c r="R15" s="200"/>
      <c r="S15" s="201" t="s">
        <v>253</v>
      </c>
      <c r="T15" s="91"/>
      <c r="U15" s="204" t="s">
        <v>260</v>
      </c>
      <c r="V15" s="90"/>
      <c r="W15" s="204" t="s">
        <v>254</v>
      </c>
      <c r="X15" s="92"/>
      <c r="Y15" s="93"/>
    </row>
    <row r="16" spans="1:25" s="4" customFormat="1" ht="9" customHeight="1" x14ac:dyDescent="0.25">
      <c r="A16" s="94"/>
      <c r="B16" s="75"/>
      <c r="C16" s="75"/>
      <c r="D16" s="75"/>
      <c r="E16" s="75"/>
      <c r="F16" s="75"/>
      <c r="G16" s="75"/>
      <c r="H16" s="95"/>
      <c r="I16" s="95"/>
      <c r="J16" s="95"/>
      <c r="K16" s="95"/>
      <c r="L16" s="95"/>
      <c r="M16" s="90"/>
      <c r="N16" s="95"/>
      <c r="O16" s="95"/>
      <c r="P16" s="95"/>
      <c r="Q16" s="96"/>
      <c r="R16" s="96"/>
      <c r="S16" s="202"/>
      <c r="T16" s="75"/>
      <c r="U16" s="205"/>
      <c r="V16" s="90"/>
      <c r="W16" s="205"/>
      <c r="X16" s="75"/>
      <c r="Y16" s="97"/>
    </row>
    <row r="17" spans="1:25" s="4" customFormat="1" ht="234.75" customHeight="1" x14ac:dyDescent="0.25">
      <c r="A17" s="74"/>
      <c r="B17" s="75"/>
      <c r="C17" s="61" t="s">
        <v>255</v>
      </c>
      <c r="D17" s="75"/>
      <c r="E17" s="135" t="s">
        <v>256</v>
      </c>
      <c r="F17" s="197"/>
      <c r="G17" s="75"/>
      <c r="H17" s="88" t="s">
        <v>242</v>
      </c>
      <c r="I17" s="88"/>
      <c r="J17" s="88"/>
      <c r="K17" s="88"/>
      <c r="L17" s="89"/>
      <c r="M17" s="90"/>
      <c r="N17" s="135" t="s">
        <v>259</v>
      </c>
      <c r="O17" s="198"/>
      <c r="P17" s="197"/>
      <c r="Q17" s="91"/>
      <c r="R17" s="92"/>
      <c r="S17" s="203"/>
      <c r="T17" s="91"/>
      <c r="U17" s="206"/>
      <c r="V17" s="90"/>
      <c r="W17" s="206"/>
      <c r="X17" s="92"/>
      <c r="Y17" s="93"/>
    </row>
    <row r="18" spans="1:25" s="4" customFormat="1" ht="8.25" customHeight="1" x14ac:dyDescent="0.25">
      <c r="A18" s="45"/>
      <c r="B18" s="46"/>
      <c r="C18" s="46"/>
      <c r="D18" s="46"/>
      <c r="E18" s="63"/>
      <c r="F18" s="63"/>
      <c r="G18" s="46"/>
      <c r="H18" s="56"/>
      <c r="I18" s="56"/>
      <c r="J18" s="56"/>
      <c r="K18" s="56"/>
      <c r="L18" s="56"/>
      <c r="M18" s="55"/>
      <c r="N18" s="56"/>
      <c r="O18" s="56"/>
      <c r="P18" s="56"/>
      <c r="Q18" s="46"/>
      <c r="R18" s="46"/>
      <c r="S18" s="46"/>
      <c r="T18" s="46"/>
      <c r="U18" s="46"/>
      <c r="V18" s="55"/>
      <c r="W18" s="46"/>
      <c r="X18" s="46"/>
      <c r="Y18" s="47"/>
    </row>
    <row r="19" spans="1:25" s="4" customFormat="1" ht="126" customHeight="1" x14ac:dyDescent="0.25">
      <c r="A19" s="74" t="s">
        <v>261</v>
      </c>
      <c r="B19" s="46"/>
      <c r="C19" s="61"/>
      <c r="D19" s="46"/>
      <c r="E19" s="112" t="s">
        <v>262</v>
      </c>
      <c r="F19" s="113"/>
      <c r="G19" s="46"/>
      <c r="H19" s="53"/>
      <c r="I19" s="53" t="s">
        <v>242</v>
      </c>
      <c r="J19" s="53"/>
      <c r="K19" s="53"/>
      <c r="L19" s="54"/>
      <c r="M19" s="55"/>
      <c r="N19" s="112" t="s">
        <v>263</v>
      </c>
      <c r="O19" s="114"/>
      <c r="P19" s="113"/>
      <c r="Q19" s="51"/>
      <c r="R19" s="52"/>
      <c r="S19" s="61" t="s">
        <v>253</v>
      </c>
      <c r="T19" s="50"/>
      <c r="U19" s="61" t="s">
        <v>264</v>
      </c>
      <c r="V19" s="64"/>
      <c r="W19" s="80" t="s">
        <v>265</v>
      </c>
      <c r="X19" s="65"/>
      <c r="Y19" s="62"/>
    </row>
    <row r="20" spans="1:25" s="4" customFormat="1" ht="11.25" customHeight="1" x14ac:dyDescent="0.25">
      <c r="A20" s="45"/>
      <c r="B20" s="46"/>
      <c r="C20" s="46"/>
      <c r="D20" s="46"/>
      <c r="E20" s="46"/>
      <c r="F20" s="46"/>
      <c r="G20" s="46"/>
      <c r="H20" s="56"/>
      <c r="I20" s="56"/>
      <c r="J20" s="56"/>
      <c r="K20" s="56"/>
      <c r="L20" s="56"/>
      <c r="M20" s="55"/>
      <c r="N20" s="56"/>
      <c r="O20" s="56"/>
      <c r="P20" s="56"/>
      <c r="Q20" s="46"/>
      <c r="R20" s="46"/>
      <c r="S20" s="46"/>
      <c r="T20" s="46"/>
      <c r="U20" s="46"/>
      <c r="V20" s="55"/>
      <c r="W20" s="46"/>
      <c r="X20" s="46"/>
      <c r="Y20" s="47"/>
    </row>
    <row r="21" spans="1:25" s="4" customFormat="1" ht="204" customHeight="1" x14ac:dyDescent="0.25">
      <c r="A21" s="74" t="s">
        <v>271</v>
      </c>
      <c r="B21" s="46"/>
      <c r="C21" s="61" t="s">
        <v>266</v>
      </c>
      <c r="D21" s="46"/>
      <c r="E21" s="112" t="s">
        <v>267</v>
      </c>
      <c r="F21" s="113"/>
      <c r="G21" s="46"/>
      <c r="H21" s="53"/>
      <c r="I21" s="53" t="s">
        <v>242</v>
      </c>
      <c r="J21" s="53"/>
      <c r="K21" s="53"/>
      <c r="L21" s="54"/>
      <c r="M21" s="55"/>
      <c r="N21" s="112" t="s">
        <v>318</v>
      </c>
      <c r="O21" s="116"/>
      <c r="P21" s="115"/>
      <c r="Q21" s="51"/>
      <c r="R21" s="52"/>
      <c r="S21" s="61" t="s">
        <v>322</v>
      </c>
      <c r="T21" s="50"/>
      <c r="U21" s="61" t="s">
        <v>268</v>
      </c>
      <c r="V21" s="55"/>
      <c r="W21" s="80" t="s">
        <v>270</v>
      </c>
      <c r="X21" s="50"/>
      <c r="Y21" s="62" t="s">
        <v>327</v>
      </c>
    </row>
    <row r="22" spans="1:25" s="4" customFormat="1" ht="11.25" customHeight="1" x14ac:dyDescent="0.25">
      <c r="A22" s="66"/>
      <c r="B22" s="46"/>
      <c r="C22" s="67"/>
      <c r="D22" s="46"/>
      <c r="E22" s="68"/>
      <c r="F22" s="68"/>
      <c r="G22" s="46"/>
      <c r="H22" s="69"/>
      <c r="I22" s="69"/>
      <c r="J22" s="69"/>
      <c r="K22" s="69"/>
      <c r="L22" s="56"/>
      <c r="M22" s="55"/>
      <c r="N22" s="68"/>
      <c r="O22" s="56"/>
      <c r="P22" s="56"/>
      <c r="Q22" s="46"/>
      <c r="R22" s="46"/>
      <c r="S22" s="70"/>
      <c r="T22" s="46"/>
      <c r="U22" s="56"/>
      <c r="V22" s="55"/>
      <c r="W22" s="68"/>
      <c r="X22" s="46"/>
      <c r="Y22" s="71"/>
    </row>
    <row r="23" spans="1:25" s="4" customFormat="1" ht="168" customHeight="1" x14ac:dyDescent="0.25">
      <c r="A23" s="74" t="s">
        <v>271</v>
      </c>
      <c r="B23" s="46"/>
      <c r="C23" s="61" t="s">
        <v>266</v>
      </c>
      <c r="D23" s="46"/>
      <c r="E23" s="112" t="s">
        <v>267</v>
      </c>
      <c r="F23" s="113"/>
      <c r="G23" s="46"/>
      <c r="H23" s="53"/>
      <c r="I23" s="53" t="s">
        <v>242</v>
      </c>
      <c r="J23" s="53"/>
      <c r="K23" s="53"/>
      <c r="L23" s="54"/>
      <c r="M23" s="55"/>
      <c r="N23" s="112" t="s">
        <v>319</v>
      </c>
      <c r="O23" s="116"/>
      <c r="P23" s="115"/>
      <c r="Q23" s="51"/>
      <c r="R23" s="52"/>
      <c r="S23" s="61" t="s">
        <v>323</v>
      </c>
      <c r="T23" s="50"/>
      <c r="U23" s="61" t="s">
        <v>269</v>
      </c>
      <c r="V23" s="55"/>
      <c r="W23" s="80" t="s">
        <v>270</v>
      </c>
      <c r="X23" s="50"/>
      <c r="Y23" s="62" t="s">
        <v>328</v>
      </c>
    </row>
    <row r="24" spans="1:25" s="4" customFormat="1" ht="11.25" customHeight="1" x14ac:dyDescent="0.25">
      <c r="A24" s="66"/>
      <c r="B24" s="46"/>
      <c r="C24" s="67"/>
      <c r="D24" s="46"/>
      <c r="E24" s="68"/>
      <c r="F24" s="68"/>
      <c r="G24" s="46"/>
      <c r="H24" s="69"/>
      <c r="I24" s="69"/>
      <c r="J24" s="69"/>
      <c r="K24" s="69"/>
      <c r="L24" s="56"/>
      <c r="M24" s="55"/>
      <c r="N24" s="68"/>
      <c r="O24" s="56"/>
      <c r="P24" s="56"/>
      <c r="Q24" s="46"/>
      <c r="R24" s="46"/>
      <c r="S24" s="68"/>
      <c r="T24" s="46"/>
      <c r="U24" s="56"/>
      <c r="V24" s="55"/>
      <c r="W24" s="68"/>
      <c r="X24" s="46"/>
      <c r="Y24" s="71"/>
    </row>
    <row r="25" spans="1:25" s="4" customFormat="1" ht="181.5" customHeight="1" x14ac:dyDescent="0.25">
      <c r="A25" s="74" t="s">
        <v>271</v>
      </c>
      <c r="B25" s="46"/>
      <c r="C25" s="61" t="s">
        <v>266</v>
      </c>
      <c r="D25" s="46"/>
      <c r="E25" s="112" t="s">
        <v>267</v>
      </c>
      <c r="F25" s="113"/>
      <c r="G25" s="46"/>
      <c r="H25" s="53"/>
      <c r="I25" s="53" t="s">
        <v>242</v>
      </c>
      <c r="J25" s="53"/>
      <c r="K25" s="53"/>
      <c r="L25" s="54"/>
      <c r="M25" s="55"/>
      <c r="N25" s="135" t="s">
        <v>320</v>
      </c>
      <c r="O25" s="136"/>
      <c r="P25" s="137"/>
      <c r="Q25" s="51"/>
      <c r="R25" s="52"/>
      <c r="S25" s="61" t="s">
        <v>324</v>
      </c>
      <c r="T25" s="50"/>
      <c r="U25" s="61" t="s">
        <v>325</v>
      </c>
      <c r="V25" s="55"/>
      <c r="W25" s="80" t="s">
        <v>270</v>
      </c>
      <c r="X25" s="50"/>
      <c r="Y25" s="62" t="s">
        <v>329</v>
      </c>
    </row>
    <row r="26" spans="1:25" s="4" customFormat="1" ht="11.25" customHeight="1" x14ac:dyDescent="0.25">
      <c r="A26" s="66"/>
      <c r="B26" s="46"/>
      <c r="C26" s="67"/>
      <c r="D26" s="46"/>
      <c r="E26" s="68"/>
      <c r="F26" s="68"/>
      <c r="G26" s="46"/>
      <c r="H26" s="69"/>
      <c r="I26" s="69"/>
      <c r="J26" s="69"/>
      <c r="K26" s="69"/>
      <c r="L26" s="56"/>
      <c r="M26" s="55"/>
      <c r="N26" s="68"/>
      <c r="O26" s="56"/>
      <c r="P26" s="56"/>
      <c r="Q26" s="46"/>
      <c r="R26" s="46"/>
      <c r="S26" s="68"/>
      <c r="T26" s="46"/>
      <c r="U26" s="68"/>
      <c r="V26" s="55"/>
      <c r="W26" s="68"/>
      <c r="X26" s="46"/>
      <c r="Y26" s="71"/>
    </row>
    <row r="27" spans="1:25" s="4" customFormat="1" ht="187.5" customHeight="1" x14ac:dyDescent="0.25">
      <c r="A27" s="74" t="s">
        <v>271</v>
      </c>
      <c r="B27" s="46"/>
      <c r="C27" s="61" t="s">
        <v>266</v>
      </c>
      <c r="D27" s="46"/>
      <c r="E27" s="112" t="s">
        <v>272</v>
      </c>
      <c r="F27" s="113"/>
      <c r="G27" s="46"/>
      <c r="H27" s="53"/>
      <c r="I27" s="53" t="s">
        <v>242</v>
      </c>
      <c r="J27" s="53"/>
      <c r="K27" s="53"/>
      <c r="L27" s="54"/>
      <c r="M27" s="55"/>
      <c r="N27" s="112" t="s">
        <v>321</v>
      </c>
      <c r="O27" s="116"/>
      <c r="P27" s="115"/>
      <c r="Q27" s="51"/>
      <c r="R27" s="52"/>
      <c r="S27" s="61" t="s">
        <v>322</v>
      </c>
      <c r="T27" s="50"/>
      <c r="U27" s="80" t="s">
        <v>326</v>
      </c>
      <c r="V27" s="55"/>
      <c r="W27" s="80" t="s">
        <v>270</v>
      </c>
      <c r="X27" s="50"/>
      <c r="Y27" s="62" t="s">
        <v>327</v>
      </c>
    </row>
    <row r="28" spans="1:25" s="4" customFormat="1" ht="11.25" customHeight="1" x14ac:dyDescent="0.25">
      <c r="A28" s="100"/>
      <c r="B28" s="46"/>
      <c r="C28" s="68"/>
      <c r="D28" s="46"/>
      <c r="E28" s="68"/>
      <c r="F28" s="68"/>
      <c r="G28" s="46"/>
      <c r="H28" s="69"/>
      <c r="I28" s="69"/>
      <c r="J28" s="69"/>
      <c r="K28" s="69"/>
      <c r="L28" s="56"/>
      <c r="M28" s="55"/>
      <c r="N28" s="68"/>
      <c r="O28" s="56"/>
      <c r="P28" s="56"/>
      <c r="Q28" s="46"/>
      <c r="R28" s="46"/>
      <c r="S28" s="68"/>
      <c r="T28" s="46"/>
      <c r="U28" s="101"/>
      <c r="V28" s="55"/>
      <c r="W28" s="101"/>
      <c r="X28" s="46"/>
      <c r="Y28" s="71"/>
    </row>
    <row r="29" spans="1:25" s="4" customFormat="1" ht="139.5" customHeight="1" x14ac:dyDescent="0.25">
      <c r="A29" s="79" t="s">
        <v>280</v>
      </c>
      <c r="B29" s="46"/>
      <c r="C29" s="61"/>
      <c r="D29" s="46"/>
      <c r="E29" s="112" t="s">
        <v>281</v>
      </c>
      <c r="F29" s="115"/>
      <c r="G29" s="46"/>
      <c r="H29" s="53"/>
      <c r="I29" s="53" t="s">
        <v>242</v>
      </c>
      <c r="J29" s="53"/>
      <c r="K29" s="53"/>
      <c r="L29" s="54"/>
      <c r="M29" s="55"/>
      <c r="N29" s="112" t="s">
        <v>282</v>
      </c>
      <c r="O29" s="114"/>
      <c r="P29" s="113"/>
      <c r="Q29" s="51"/>
      <c r="R29" s="52"/>
      <c r="S29" s="61" t="s">
        <v>243</v>
      </c>
      <c r="T29" s="50"/>
      <c r="U29" s="61" t="s">
        <v>283</v>
      </c>
      <c r="V29" s="55"/>
      <c r="W29" s="61" t="s">
        <v>284</v>
      </c>
      <c r="X29" s="50"/>
      <c r="Y29" s="62" t="s">
        <v>285</v>
      </c>
    </row>
    <row r="30" spans="1:25" s="4" customFormat="1" ht="9.75" customHeight="1" x14ac:dyDescent="0.25">
      <c r="A30" s="66"/>
      <c r="B30" s="46"/>
      <c r="C30" s="67"/>
      <c r="D30" s="46"/>
      <c r="E30" s="68"/>
      <c r="F30" s="68"/>
      <c r="G30" s="46"/>
      <c r="H30" s="69"/>
      <c r="I30" s="69"/>
      <c r="J30" s="69"/>
      <c r="K30" s="69"/>
      <c r="L30" s="56"/>
      <c r="M30" s="55"/>
      <c r="N30" s="68"/>
      <c r="O30" s="56"/>
      <c r="P30" s="56"/>
      <c r="Q30" s="46"/>
      <c r="R30" s="46"/>
      <c r="S30" s="68"/>
      <c r="T30" s="46"/>
      <c r="U30" s="68"/>
      <c r="V30" s="55"/>
      <c r="W30" s="68"/>
      <c r="X30" s="46"/>
      <c r="Y30" s="71"/>
    </row>
    <row r="31" spans="1:25" s="4" customFormat="1" ht="139.5" customHeight="1" x14ac:dyDescent="0.25">
      <c r="A31" s="79" t="s">
        <v>286</v>
      </c>
      <c r="B31" s="46"/>
      <c r="C31" s="61"/>
      <c r="D31" s="46"/>
      <c r="E31" s="112" t="s">
        <v>287</v>
      </c>
      <c r="F31" s="115"/>
      <c r="G31" s="46"/>
      <c r="H31" s="53"/>
      <c r="I31" s="53" t="s">
        <v>242</v>
      </c>
      <c r="J31" s="53"/>
      <c r="K31" s="53"/>
      <c r="L31" s="54"/>
      <c r="M31" s="55"/>
      <c r="N31" s="112" t="s">
        <v>288</v>
      </c>
      <c r="O31" s="114"/>
      <c r="P31" s="113"/>
      <c r="Q31" s="51"/>
      <c r="R31" s="52"/>
      <c r="S31" s="61" t="s">
        <v>243</v>
      </c>
      <c r="T31" s="50"/>
      <c r="U31" s="61" t="s">
        <v>289</v>
      </c>
      <c r="V31" s="55"/>
      <c r="W31" s="61" t="s">
        <v>290</v>
      </c>
      <c r="X31" s="50"/>
      <c r="Y31" s="62" t="s">
        <v>285</v>
      </c>
    </row>
    <row r="32" spans="1:25" s="4" customFormat="1" ht="12" customHeight="1" x14ac:dyDescent="0.25">
      <c r="A32" s="66"/>
      <c r="B32" s="46"/>
      <c r="C32" s="68"/>
      <c r="D32" s="46"/>
      <c r="E32" s="68"/>
      <c r="F32" s="56"/>
      <c r="G32" s="46"/>
      <c r="H32" s="69"/>
      <c r="I32" s="69"/>
      <c r="J32" s="69"/>
      <c r="K32" s="69"/>
      <c r="L32" s="56"/>
      <c r="M32" s="55"/>
      <c r="N32" s="68"/>
      <c r="O32" s="68"/>
      <c r="P32" s="68"/>
      <c r="Q32" s="46"/>
      <c r="R32" s="46"/>
      <c r="S32" s="68"/>
      <c r="T32" s="46"/>
      <c r="U32" s="68"/>
      <c r="V32" s="55"/>
      <c r="W32" s="68"/>
      <c r="X32" s="46"/>
      <c r="Y32" s="71"/>
    </row>
    <row r="33" spans="1:25" s="4" customFormat="1" ht="139.5" customHeight="1" x14ac:dyDescent="0.25">
      <c r="A33" s="79" t="s">
        <v>291</v>
      </c>
      <c r="B33" s="46"/>
      <c r="C33" s="61"/>
      <c r="D33" s="46"/>
      <c r="E33" s="112" t="s">
        <v>292</v>
      </c>
      <c r="F33" s="115"/>
      <c r="G33" s="46"/>
      <c r="H33" s="53"/>
      <c r="I33" s="53" t="s">
        <v>242</v>
      </c>
      <c r="J33" s="53"/>
      <c r="K33" s="53"/>
      <c r="L33" s="54"/>
      <c r="M33" s="55"/>
      <c r="N33" s="112" t="s">
        <v>293</v>
      </c>
      <c r="O33" s="114"/>
      <c r="P33" s="113"/>
      <c r="Q33" s="51"/>
      <c r="R33" s="52"/>
      <c r="S33" s="61" t="s">
        <v>243</v>
      </c>
      <c r="T33" s="50"/>
      <c r="U33" s="61" t="s">
        <v>294</v>
      </c>
      <c r="V33" s="55"/>
      <c r="W33" s="61" t="s">
        <v>295</v>
      </c>
      <c r="X33" s="50"/>
      <c r="Y33" s="62" t="s">
        <v>285</v>
      </c>
    </row>
    <row r="34" spans="1:25" s="4" customFormat="1" ht="12.75" customHeight="1" x14ac:dyDescent="0.25">
      <c r="A34" s="66"/>
      <c r="B34" s="46"/>
      <c r="C34" s="67"/>
      <c r="D34" s="46"/>
      <c r="E34" s="68"/>
      <c r="F34" s="68"/>
      <c r="G34" s="46"/>
      <c r="H34" s="69"/>
      <c r="I34" s="69"/>
      <c r="J34" s="69"/>
      <c r="K34" s="69"/>
      <c r="L34" s="56"/>
      <c r="M34" s="55"/>
      <c r="N34" s="68"/>
      <c r="O34" s="56"/>
      <c r="P34" s="56"/>
      <c r="Q34" s="46"/>
      <c r="R34" s="46"/>
      <c r="S34" s="68"/>
      <c r="T34" s="46"/>
      <c r="U34" s="68"/>
      <c r="V34" s="55"/>
      <c r="W34" s="68"/>
      <c r="X34" s="46"/>
      <c r="Y34" s="71"/>
    </row>
    <row r="35" spans="1:25" s="4" customFormat="1" ht="139.5" customHeight="1" x14ac:dyDescent="0.25">
      <c r="A35" s="79" t="s">
        <v>261</v>
      </c>
      <c r="B35" s="46"/>
      <c r="C35" s="61"/>
      <c r="D35" s="46"/>
      <c r="E35" s="112" t="s">
        <v>296</v>
      </c>
      <c r="F35" s="115"/>
      <c r="G35" s="46"/>
      <c r="H35" s="53"/>
      <c r="I35" s="53"/>
      <c r="J35" s="53" t="s">
        <v>242</v>
      </c>
      <c r="K35" s="53"/>
      <c r="L35" s="54"/>
      <c r="M35" s="55"/>
      <c r="N35" s="112" t="s">
        <v>297</v>
      </c>
      <c r="O35" s="114"/>
      <c r="P35" s="113"/>
      <c r="Q35" s="51"/>
      <c r="R35" s="46"/>
      <c r="S35" s="61" t="s">
        <v>243</v>
      </c>
      <c r="T35" s="46"/>
      <c r="U35" s="61" t="s">
        <v>298</v>
      </c>
      <c r="V35" s="55"/>
      <c r="W35" s="61" t="s">
        <v>299</v>
      </c>
      <c r="X35" s="46"/>
      <c r="Y35" s="62" t="s">
        <v>285</v>
      </c>
    </row>
    <row r="36" spans="1:25" s="4" customFormat="1" ht="13.5" customHeight="1" x14ac:dyDescent="0.3">
      <c r="A36" s="102"/>
      <c r="B36" s="68"/>
      <c r="C36" s="68"/>
      <c r="D36" s="68"/>
      <c r="E36" s="68"/>
      <c r="F36" s="68"/>
      <c r="G36" s="68"/>
      <c r="H36" s="68"/>
      <c r="I36" s="68"/>
      <c r="J36" s="68"/>
      <c r="K36" s="68"/>
      <c r="L36" s="68"/>
      <c r="M36" s="64"/>
      <c r="N36" s="68"/>
      <c r="O36" s="68"/>
      <c r="P36" s="68"/>
      <c r="Q36" s="64"/>
      <c r="R36" s="64"/>
      <c r="S36" s="6"/>
      <c r="T36" s="68"/>
      <c r="U36"/>
      <c r="V36" s="64"/>
      <c r="W36" s="6"/>
      <c r="X36" s="68"/>
      <c r="Y36" s="6"/>
    </row>
    <row r="37" spans="1:25" s="4" customFormat="1" ht="139.5" customHeight="1" x14ac:dyDescent="0.25">
      <c r="A37" s="79" t="s">
        <v>265</v>
      </c>
      <c r="B37" s="68"/>
      <c r="C37" s="61"/>
      <c r="D37" s="68"/>
      <c r="E37" s="112" t="s">
        <v>298</v>
      </c>
      <c r="F37" s="113"/>
      <c r="G37" s="68"/>
      <c r="H37" s="103"/>
      <c r="I37" s="103"/>
      <c r="J37" s="103" t="s">
        <v>242</v>
      </c>
      <c r="K37" s="103"/>
      <c r="L37" s="77"/>
      <c r="M37" s="64"/>
      <c r="N37" s="112" t="s">
        <v>300</v>
      </c>
      <c r="O37" s="114"/>
      <c r="P37" s="113"/>
      <c r="Q37" s="77"/>
      <c r="R37" s="68"/>
      <c r="S37" s="61" t="s">
        <v>243</v>
      </c>
      <c r="T37" s="68"/>
      <c r="U37" s="61" t="s">
        <v>301</v>
      </c>
      <c r="V37" s="64"/>
      <c r="W37" s="61" t="s">
        <v>299</v>
      </c>
      <c r="X37" s="68"/>
      <c r="Y37" s="62" t="s">
        <v>285</v>
      </c>
    </row>
    <row r="38" spans="1:25" s="4" customFormat="1" ht="10.5" customHeight="1" x14ac:dyDescent="0.25">
      <c r="A38" s="102"/>
      <c r="B38" s="68"/>
      <c r="C38" s="68"/>
      <c r="D38" s="68"/>
      <c r="E38" s="68"/>
      <c r="F38" s="68"/>
      <c r="G38" s="68"/>
      <c r="H38" s="104"/>
      <c r="I38" s="104"/>
      <c r="J38" s="104"/>
      <c r="K38" s="104"/>
      <c r="L38" s="68"/>
      <c r="M38" s="64"/>
      <c r="N38" s="68"/>
      <c r="O38" s="68"/>
      <c r="P38" s="68"/>
      <c r="Q38" s="68"/>
      <c r="R38" s="68"/>
      <c r="S38" s="6"/>
      <c r="T38" s="68"/>
      <c r="U38" s="6"/>
      <c r="V38" s="64"/>
      <c r="W38" s="6"/>
      <c r="X38" s="68"/>
      <c r="Y38" s="6"/>
    </row>
    <row r="39" spans="1:25" s="4" customFormat="1" ht="139.5" customHeight="1" x14ac:dyDescent="0.25">
      <c r="A39" s="79" t="s">
        <v>302</v>
      </c>
      <c r="B39" s="68"/>
      <c r="C39" s="61" t="s">
        <v>303</v>
      </c>
      <c r="D39" s="68"/>
      <c r="E39" s="112" t="s">
        <v>304</v>
      </c>
      <c r="F39" s="113"/>
      <c r="G39" s="68"/>
      <c r="H39" s="103"/>
      <c r="I39" s="103"/>
      <c r="J39" s="103" t="s">
        <v>242</v>
      </c>
      <c r="K39" s="103"/>
      <c r="L39" s="77"/>
      <c r="M39" s="64"/>
      <c r="N39" s="112" t="s">
        <v>305</v>
      </c>
      <c r="O39" s="114"/>
      <c r="P39" s="113"/>
      <c r="Q39" s="68"/>
      <c r="R39" s="68"/>
      <c r="S39" s="61" t="s">
        <v>243</v>
      </c>
      <c r="T39" s="68"/>
      <c r="U39" s="61" t="s">
        <v>301</v>
      </c>
      <c r="V39" s="64"/>
      <c r="W39" s="61" t="s">
        <v>299</v>
      </c>
      <c r="X39" s="68"/>
      <c r="Y39" s="62" t="s">
        <v>285</v>
      </c>
    </row>
    <row r="40" spans="1:25" s="4" customFormat="1" ht="12.75" customHeight="1" x14ac:dyDescent="0.25">
      <c r="A40" s="6"/>
      <c r="B40" s="68"/>
      <c r="C40" s="6"/>
      <c r="D40" s="68"/>
      <c r="E40" s="68"/>
      <c r="F40" s="68"/>
      <c r="G40" s="68"/>
      <c r="H40" s="68"/>
      <c r="I40" s="68"/>
      <c r="J40" s="68"/>
      <c r="K40" s="68"/>
      <c r="L40" s="68"/>
      <c r="M40" s="64"/>
      <c r="N40" s="68"/>
      <c r="O40" s="68"/>
      <c r="P40" s="68"/>
      <c r="Q40" s="64"/>
      <c r="R40" s="64"/>
      <c r="S40" s="6"/>
      <c r="T40" s="68"/>
      <c r="U40" s="6"/>
      <c r="V40" s="64"/>
      <c r="W40" s="6"/>
      <c r="X40" s="68"/>
      <c r="Y40" s="6"/>
    </row>
    <row r="41" spans="1:25" s="4" customFormat="1" ht="139.5" customHeight="1" x14ac:dyDescent="0.25">
      <c r="A41" s="79" t="s">
        <v>302</v>
      </c>
      <c r="B41" s="68"/>
      <c r="C41" s="61" t="s">
        <v>303</v>
      </c>
      <c r="D41" s="68"/>
      <c r="E41" s="112" t="s">
        <v>244</v>
      </c>
      <c r="F41" s="113"/>
      <c r="G41" s="68"/>
      <c r="H41" s="103"/>
      <c r="I41" s="103"/>
      <c r="J41" s="103" t="s">
        <v>242</v>
      </c>
      <c r="K41" s="103"/>
      <c r="L41" s="77"/>
      <c r="M41" s="64"/>
      <c r="N41" s="112" t="s">
        <v>245</v>
      </c>
      <c r="O41" s="114"/>
      <c r="P41" s="113"/>
      <c r="Q41" s="77"/>
      <c r="R41" s="68"/>
      <c r="S41" s="61" t="s">
        <v>243</v>
      </c>
      <c r="T41" s="68"/>
      <c r="U41" s="61" t="s">
        <v>301</v>
      </c>
      <c r="V41" s="64"/>
      <c r="W41" s="61" t="s">
        <v>299</v>
      </c>
      <c r="X41" s="68"/>
      <c r="Y41" s="62" t="s">
        <v>285</v>
      </c>
    </row>
    <row r="42" spans="1:25" s="4" customFormat="1" ht="13.5" customHeight="1" x14ac:dyDescent="0.25">
      <c r="A42" s="66"/>
      <c r="B42" s="68"/>
      <c r="C42" s="68"/>
      <c r="D42" s="68"/>
      <c r="E42" s="68"/>
      <c r="F42" s="68"/>
      <c r="G42" s="68"/>
      <c r="H42" s="68"/>
      <c r="I42" s="68"/>
      <c r="J42" s="68"/>
      <c r="K42" s="68"/>
      <c r="L42" s="68"/>
      <c r="M42" s="64"/>
      <c r="N42" s="68"/>
      <c r="O42" s="68"/>
      <c r="P42" s="68"/>
      <c r="Q42" s="68"/>
      <c r="R42" s="68"/>
      <c r="S42" s="6"/>
      <c r="T42" s="68"/>
      <c r="U42" s="68"/>
      <c r="V42" s="64"/>
      <c r="W42" s="6"/>
      <c r="X42" s="68"/>
      <c r="Y42" s="6"/>
    </row>
    <row r="43" spans="1:25" s="4" customFormat="1" ht="139.5" customHeight="1" x14ac:dyDescent="0.25">
      <c r="A43" s="79" t="s">
        <v>306</v>
      </c>
      <c r="B43" s="68"/>
      <c r="C43" s="61"/>
      <c r="D43" s="68"/>
      <c r="E43" s="112" t="s">
        <v>298</v>
      </c>
      <c r="F43" s="113"/>
      <c r="G43" s="68"/>
      <c r="H43" s="103"/>
      <c r="I43" s="103"/>
      <c r="J43" s="103" t="s">
        <v>242</v>
      </c>
      <c r="K43" s="103"/>
      <c r="L43" s="77"/>
      <c r="M43" s="64"/>
      <c r="N43" s="112" t="s">
        <v>246</v>
      </c>
      <c r="O43" s="114"/>
      <c r="P43" s="113"/>
      <c r="Q43" s="77"/>
      <c r="R43" s="68"/>
      <c r="S43" s="61" t="s">
        <v>243</v>
      </c>
      <c r="T43" s="105"/>
      <c r="U43" s="61" t="s">
        <v>307</v>
      </c>
      <c r="V43" s="64"/>
      <c r="W43" s="61" t="s">
        <v>299</v>
      </c>
      <c r="X43" s="68"/>
      <c r="Y43" s="62" t="s">
        <v>285</v>
      </c>
    </row>
    <row r="44" spans="1:25" s="4" customFormat="1" ht="15" customHeight="1" x14ac:dyDescent="0.25">
      <c r="A44" s="102"/>
      <c r="B44" s="68"/>
      <c r="C44" s="68"/>
      <c r="D44" s="68"/>
      <c r="E44" s="68"/>
      <c r="F44" s="68"/>
      <c r="G44" s="68"/>
      <c r="H44" s="104"/>
      <c r="I44" s="104"/>
      <c r="J44" s="104"/>
      <c r="K44" s="104"/>
      <c r="L44" s="68"/>
      <c r="M44" s="64"/>
      <c r="N44" s="68"/>
      <c r="O44" s="68"/>
      <c r="P44" s="68"/>
      <c r="Q44" s="68"/>
      <c r="R44" s="68"/>
      <c r="S44" s="6"/>
      <c r="T44" s="68"/>
      <c r="U44" s="68"/>
      <c r="V44" s="64"/>
      <c r="W44" s="68"/>
      <c r="X44" s="68"/>
      <c r="Y44" s="71"/>
    </row>
    <row r="45" spans="1:25" s="4" customFormat="1" ht="139.5" customHeight="1" x14ac:dyDescent="0.25">
      <c r="A45" s="79" t="s">
        <v>261</v>
      </c>
      <c r="B45" s="68"/>
      <c r="C45" s="61"/>
      <c r="D45" s="68"/>
      <c r="E45" s="112" t="s">
        <v>308</v>
      </c>
      <c r="F45" s="113"/>
      <c r="G45" s="68"/>
      <c r="H45" s="103"/>
      <c r="I45" s="103"/>
      <c r="J45" s="103"/>
      <c r="K45" s="103" t="s">
        <v>242</v>
      </c>
      <c r="L45" s="77"/>
      <c r="M45" s="64"/>
      <c r="N45" s="112" t="s">
        <v>309</v>
      </c>
      <c r="O45" s="114"/>
      <c r="P45" s="113"/>
      <c r="Q45" s="77"/>
      <c r="R45" s="105"/>
      <c r="S45" s="61" t="s">
        <v>243</v>
      </c>
      <c r="T45" s="78"/>
      <c r="U45" s="61" t="s">
        <v>247</v>
      </c>
      <c r="V45" s="64"/>
      <c r="W45" s="61" t="s">
        <v>302</v>
      </c>
      <c r="X45" s="78"/>
      <c r="Y45" s="62"/>
    </row>
    <row r="46" spans="1:25" x14ac:dyDescent="0.3">
      <c r="A46" s="58"/>
      <c r="B46" s="59"/>
      <c r="C46" s="59"/>
      <c r="D46" s="59"/>
      <c r="E46" s="59"/>
      <c r="F46" s="59"/>
      <c r="G46" s="59"/>
      <c r="H46" s="59"/>
      <c r="I46" s="59"/>
      <c r="J46" s="59"/>
      <c r="K46" s="59"/>
      <c r="L46" s="59"/>
      <c r="M46" s="59"/>
      <c r="N46" s="59"/>
      <c r="O46" s="59"/>
      <c r="P46" s="59"/>
      <c r="Q46" s="59"/>
      <c r="R46" s="59"/>
      <c r="S46" s="59"/>
      <c r="T46" s="59"/>
      <c r="U46" s="59"/>
      <c r="V46" s="59"/>
      <c r="W46" s="59"/>
      <c r="X46" s="59"/>
      <c r="Y46" s="60"/>
    </row>
    <row r="47" spans="1:25" ht="16.2" x14ac:dyDescent="0.3">
      <c r="A47" s="182" t="s">
        <v>133</v>
      </c>
      <c r="B47" s="175"/>
      <c r="C47" s="183"/>
      <c r="D47" s="36"/>
      <c r="E47" s="36"/>
      <c r="F47" s="36"/>
      <c r="G47" s="36"/>
      <c r="H47" s="36"/>
      <c r="I47" s="36"/>
      <c r="J47" s="36"/>
      <c r="K47" s="36"/>
      <c r="L47" s="36"/>
      <c r="M47" s="36"/>
      <c r="N47" s="36"/>
      <c r="O47" s="36"/>
      <c r="P47" s="36"/>
      <c r="Q47" s="36"/>
      <c r="R47" s="36"/>
      <c r="S47" s="36"/>
      <c r="T47" s="36"/>
      <c r="U47" s="36"/>
      <c r="V47" s="36"/>
      <c r="W47" s="36"/>
      <c r="X47" s="36"/>
      <c r="Y47" s="38"/>
    </row>
    <row r="48" spans="1:25" ht="15" x14ac:dyDescent="0.3">
      <c r="A48" s="184" t="s">
        <v>134</v>
      </c>
      <c r="B48" s="185"/>
      <c r="C48" s="186"/>
      <c r="D48" s="36"/>
      <c r="E48" s="36"/>
      <c r="F48" s="36"/>
      <c r="G48" s="36"/>
      <c r="H48" s="36"/>
      <c r="I48" s="36"/>
      <c r="J48" s="36"/>
      <c r="K48" s="36"/>
      <c r="L48" s="36"/>
      <c r="M48" s="36"/>
      <c r="N48" s="36"/>
      <c r="O48" s="36"/>
      <c r="P48" s="36"/>
      <c r="Q48" s="36"/>
      <c r="R48" s="36"/>
      <c r="S48" s="36"/>
      <c r="T48" s="36"/>
      <c r="U48" s="36"/>
      <c r="V48" s="36"/>
      <c r="W48" s="36"/>
      <c r="X48" s="36"/>
      <c r="Y48" s="38"/>
    </row>
    <row r="49" spans="1:25" ht="15" x14ac:dyDescent="0.3">
      <c r="A49" s="184"/>
      <c r="B49" s="185"/>
      <c r="C49" s="186"/>
      <c r="D49" s="36"/>
      <c r="E49" s="36"/>
      <c r="F49" s="36"/>
      <c r="G49" s="36"/>
      <c r="H49" s="36"/>
      <c r="I49" s="36"/>
      <c r="J49" s="36"/>
      <c r="K49" s="36"/>
      <c r="L49" s="36"/>
      <c r="M49" s="36"/>
      <c r="N49" s="36"/>
      <c r="O49" s="36"/>
      <c r="P49" s="36"/>
      <c r="Q49" s="36"/>
      <c r="R49" s="36"/>
      <c r="S49" s="36"/>
      <c r="T49" s="36"/>
      <c r="U49" s="36"/>
      <c r="V49" s="36"/>
      <c r="W49" s="36"/>
      <c r="X49" s="36"/>
      <c r="Y49" s="38"/>
    </row>
    <row r="50" spans="1:25" ht="15" customHeight="1" x14ac:dyDescent="0.3">
      <c r="A50" s="187" t="s">
        <v>142</v>
      </c>
      <c r="B50" s="188"/>
      <c r="C50" s="189"/>
      <c r="D50" s="36"/>
      <c r="E50" s="36"/>
      <c r="F50" s="36"/>
      <c r="G50" s="36"/>
      <c r="H50" s="36"/>
      <c r="I50" s="36"/>
      <c r="J50" s="36"/>
      <c r="K50" s="36"/>
      <c r="L50" s="36"/>
      <c r="M50" s="36"/>
      <c r="N50" s="36"/>
      <c r="O50" s="36"/>
      <c r="P50" s="36"/>
      <c r="Q50" s="36"/>
      <c r="R50" s="36"/>
      <c r="S50" s="36"/>
      <c r="T50" s="36"/>
      <c r="U50" s="36"/>
      <c r="V50" s="36"/>
      <c r="W50" s="36"/>
      <c r="X50" s="36"/>
      <c r="Y50" s="38"/>
    </row>
    <row r="51" spans="1:25" ht="15" x14ac:dyDescent="0.3">
      <c r="A51" s="190"/>
      <c r="B51" s="191"/>
      <c r="C51" s="192"/>
      <c r="D51" s="36"/>
      <c r="E51" s="36"/>
      <c r="F51" s="36"/>
      <c r="G51" s="36"/>
      <c r="H51" s="36"/>
      <c r="I51" s="36"/>
      <c r="J51" s="36"/>
      <c r="K51" s="36"/>
      <c r="L51" s="36"/>
      <c r="M51" s="36"/>
      <c r="N51" s="36"/>
      <c r="O51" s="36"/>
      <c r="P51" s="36"/>
      <c r="Q51" s="36"/>
      <c r="R51" s="36"/>
      <c r="S51" s="36"/>
      <c r="T51" s="36"/>
      <c r="U51" s="36"/>
      <c r="V51" s="36"/>
      <c r="W51" s="36"/>
      <c r="X51" s="36"/>
      <c r="Y51" s="38"/>
    </row>
    <row r="52" spans="1:25" ht="15" x14ac:dyDescent="0.3">
      <c r="A52" s="193"/>
      <c r="B52" s="194"/>
      <c r="C52" s="195"/>
      <c r="D52" s="36"/>
      <c r="E52" s="36"/>
      <c r="F52" s="36"/>
      <c r="G52" s="36"/>
      <c r="H52" s="36"/>
      <c r="I52" s="36"/>
      <c r="J52" s="36"/>
      <c r="K52" s="36"/>
      <c r="L52" s="36"/>
      <c r="M52" s="36"/>
      <c r="N52" s="36"/>
      <c r="O52" s="36"/>
      <c r="P52" s="36"/>
      <c r="Q52" s="36"/>
      <c r="R52" s="36"/>
      <c r="S52" s="36"/>
      <c r="T52" s="36"/>
      <c r="U52" s="36"/>
      <c r="V52" s="36"/>
      <c r="W52" s="36"/>
      <c r="X52" s="36"/>
      <c r="Y52" s="38"/>
    </row>
    <row r="53" spans="1:25" ht="15" customHeight="1" x14ac:dyDescent="0.3">
      <c r="A53" s="187" t="s">
        <v>146</v>
      </c>
      <c r="B53" s="188"/>
      <c r="C53" s="189"/>
      <c r="D53" s="36"/>
      <c r="E53" s="36"/>
      <c r="F53" s="36"/>
      <c r="G53" s="36"/>
      <c r="H53" s="36"/>
      <c r="I53" s="36"/>
      <c r="J53" s="36"/>
      <c r="K53" s="36"/>
      <c r="L53" s="36"/>
      <c r="M53" s="36"/>
      <c r="N53" s="36"/>
      <c r="O53" s="36"/>
      <c r="P53" s="36"/>
      <c r="Q53" s="36"/>
      <c r="R53" s="36"/>
      <c r="S53" s="36"/>
      <c r="T53" s="36"/>
      <c r="U53" s="36"/>
      <c r="V53" s="36"/>
      <c r="W53" s="36"/>
      <c r="X53" s="36"/>
      <c r="Y53" s="38"/>
    </row>
    <row r="54" spans="1:25" ht="15" x14ac:dyDescent="0.3">
      <c r="A54" s="193"/>
      <c r="B54" s="194"/>
      <c r="C54" s="195"/>
      <c r="D54" s="36"/>
      <c r="E54" s="36"/>
      <c r="F54" s="36"/>
      <c r="G54" s="36"/>
      <c r="H54" s="36"/>
      <c r="I54" s="36"/>
      <c r="J54" s="36"/>
      <c r="K54" s="36"/>
      <c r="L54" s="36"/>
      <c r="M54" s="36"/>
      <c r="N54" s="36"/>
      <c r="O54" s="36"/>
      <c r="P54" s="36"/>
      <c r="Q54" s="36"/>
      <c r="R54" s="36"/>
      <c r="S54" s="36"/>
      <c r="T54" s="36"/>
      <c r="U54" s="36"/>
      <c r="V54" s="36"/>
      <c r="W54" s="36"/>
      <c r="X54" s="36"/>
      <c r="Y54" s="38"/>
    </row>
    <row r="55" spans="1:25" ht="15" customHeight="1" x14ac:dyDescent="0.3">
      <c r="A55" s="187" t="s">
        <v>148</v>
      </c>
      <c r="B55" s="188"/>
      <c r="C55" s="189"/>
      <c r="Y55" s="2"/>
    </row>
    <row r="56" spans="1:25" x14ac:dyDescent="0.3">
      <c r="A56" s="193"/>
      <c r="B56" s="194"/>
      <c r="C56" s="195"/>
      <c r="Y56" s="2"/>
    </row>
    <row r="57" spans="1:25" ht="15" customHeight="1" x14ac:dyDescent="0.3">
      <c r="A57" s="187" t="s">
        <v>151</v>
      </c>
      <c r="B57" s="188"/>
      <c r="C57" s="189"/>
      <c r="Y57" s="2"/>
    </row>
    <row r="58" spans="1:25" x14ac:dyDescent="0.3">
      <c r="A58" s="193"/>
      <c r="B58" s="194"/>
      <c r="C58" s="195"/>
      <c r="Y58" s="2"/>
    </row>
    <row r="59" spans="1:25" ht="15" customHeight="1" x14ac:dyDescent="0.3">
      <c r="A59" s="187" t="s">
        <v>160</v>
      </c>
      <c r="B59" s="188"/>
      <c r="C59" s="189"/>
      <c r="Y59" s="2"/>
    </row>
    <row r="60" spans="1:25" ht="37.5" customHeight="1" x14ac:dyDescent="0.3">
      <c r="A60" s="193"/>
      <c r="B60" s="194"/>
      <c r="C60" s="195"/>
      <c r="Y60" s="2"/>
    </row>
    <row r="61" spans="1:25" x14ac:dyDescent="0.3">
      <c r="A61" s="1"/>
      <c r="Y61" s="2"/>
    </row>
    <row r="62" spans="1:25" x14ac:dyDescent="0.3">
      <c r="A62" s="1"/>
      <c r="Y62" s="2"/>
    </row>
    <row r="63" spans="1:25" x14ac:dyDescent="0.3">
      <c r="A63" s="1"/>
      <c r="Y63" s="2"/>
    </row>
    <row r="64" spans="1:25" x14ac:dyDescent="0.3">
      <c r="A64" s="1"/>
      <c r="Y64" s="2"/>
    </row>
    <row r="65" spans="1:25" x14ac:dyDescent="0.3">
      <c r="A65" s="1"/>
      <c r="Y65" s="2"/>
    </row>
    <row r="66" spans="1:25" x14ac:dyDescent="0.3">
      <c r="A66" s="1"/>
    </row>
    <row r="67" spans="1:25" ht="15" thickBot="1" x14ac:dyDescent="0.35">
      <c r="A67" s="34"/>
      <c r="B67" s="3"/>
      <c r="C67" s="3"/>
    </row>
  </sheetData>
  <sheetProtection formatCells="0" selectLockedCells="1" selectUnlockedCells="1"/>
  <mergeCells count="82">
    <mergeCell ref="E41:F41"/>
    <mergeCell ref="N41:P41"/>
    <mergeCell ref="E43:F43"/>
    <mergeCell ref="N43:P43"/>
    <mergeCell ref="E45:F45"/>
    <mergeCell ref="N45:P45"/>
    <mergeCell ref="A53:C54"/>
    <mergeCell ref="A55:C56"/>
    <mergeCell ref="A57:C58"/>
    <mergeCell ref="A59:C60"/>
    <mergeCell ref="P5:S6"/>
    <mergeCell ref="P7:S9"/>
    <mergeCell ref="N13:S13"/>
    <mergeCell ref="N14:P14"/>
    <mergeCell ref="N15:P15"/>
    <mergeCell ref="H5:N6"/>
    <mergeCell ref="H7:N9"/>
    <mergeCell ref="O5:O9"/>
    <mergeCell ref="H11:N11"/>
    <mergeCell ref="O11:Y11"/>
    <mergeCell ref="U6:V6"/>
    <mergeCell ref="E31:F31"/>
    <mergeCell ref="Q14:R15"/>
    <mergeCell ref="S15:S17"/>
    <mergeCell ref="U15:U17"/>
    <mergeCell ref="W15:W17"/>
    <mergeCell ref="E14:F14"/>
    <mergeCell ref="E15:F15"/>
    <mergeCell ref="E21:F21"/>
    <mergeCell ref="N21:P21"/>
    <mergeCell ref="E17:F17"/>
    <mergeCell ref="N17:P17"/>
    <mergeCell ref="E19:F19"/>
    <mergeCell ref="N19:P19"/>
    <mergeCell ref="A47:C47"/>
    <mergeCell ref="A48:C49"/>
    <mergeCell ref="A50:C52"/>
    <mergeCell ref="B14:B15"/>
    <mergeCell ref="D14:D15"/>
    <mergeCell ref="A4:Y4"/>
    <mergeCell ref="A5:B11"/>
    <mergeCell ref="G5:G9"/>
    <mergeCell ref="T5:T9"/>
    <mergeCell ref="E11:F11"/>
    <mergeCell ref="C5:C6"/>
    <mergeCell ref="E5:F6"/>
    <mergeCell ref="C10:Y10"/>
    <mergeCell ref="C7:C9"/>
    <mergeCell ref="U5:Y5"/>
    <mergeCell ref="W7:Y7"/>
    <mergeCell ref="W8:Y8"/>
    <mergeCell ref="W9:Y9"/>
    <mergeCell ref="W6:Y6"/>
    <mergeCell ref="A1:C3"/>
    <mergeCell ref="D1:X3"/>
    <mergeCell ref="E23:F23"/>
    <mergeCell ref="N23:P23"/>
    <mergeCell ref="E25:F25"/>
    <mergeCell ref="N25:P25"/>
    <mergeCell ref="D7:D9"/>
    <mergeCell ref="E7:F9"/>
    <mergeCell ref="A12:Y12"/>
    <mergeCell ref="A13:F13"/>
    <mergeCell ref="G13:G15"/>
    <mergeCell ref="H13:K13"/>
    <mergeCell ref="U7:V7"/>
    <mergeCell ref="U13:Y13"/>
    <mergeCell ref="U8:V8"/>
    <mergeCell ref="U9:V9"/>
    <mergeCell ref="N29:P29"/>
    <mergeCell ref="E27:F27"/>
    <mergeCell ref="N27:P27"/>
    <mergeCell ref="E29:F29"/>
    <mergeCell ref="N31:P31"/>
    <mergeCell ref="E39:F39"/>
    <mergeCell ref="N39:P39"/>
    <mergeCell ref="E33:F33"/>
    <mergeCell ref="N33:P33"/>
    <mergeCell ref="E35:F35"/>
    <mergeCell ref="N35:P35"/>
    <mergeCell ref="E37:F37"/>
    <mergeCell ref="N37:P37"/>
  </mergeCells>
  <dataValidations count="18">
    <dataValidation allowBlank="1" showInputMessage="1" showErrorMessage="1" sqref="E7:F9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1" xr:uid="{00000000-0002-0000-0000-000006000000}"/>
    <dataValidation allowBlank="1" showInputMessage="1" showErrorMessage="1" prompt="Para definir el alcance de su proceso tenga en cuenta que debe describir y delimitar brevemente el inicio y fin de las actividades del proceso. " sqref="H11:N11" xr:uid="{00000000-0002-0000-0000-000007000000}"/>
    <dataValidation allowBlank="1" showInputMessage="1" showErrorMessage="1" prompt="Identifica los procesos de la SIC, que proporcionan insumos o necesidades para ejecutar las actividades del proceso." sqref="A14" xr:uid="{00000000-0002-0000-0000-000008000000}"/>
    <dataValidation allowBlank="1" showInputMessage="1" showErrorMessage="1" prompt="Identifica Entidades externas o usuarios que proporcionan insumos o necesidades para ejecutar las actividades del proceso." sqref="C14"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3:K13" xr:uid="{00000000-0002-0000-0000-00000A000000}"/>
    <dataValidation allowBlank="1" showInputMessage="1" showErrorMessage="1" prompt="Define los cargos y/o roles responsables de realizar la actividad descrita. _x000a_" sqref="S14" xr:uid="{00000000-0002-0000-0000-00000B000000}"/>
    <dataValidation allowBlank="1" showInputMessage="1" showErrorMessage="1" prompt="Identifica los procesos, los cargos o roles específicos que reciben la salida y que hacen parte de la SIC." sqref="W14" xr:uid="{00000000-0002-0000-0000-00000C000000}"/>
    <dataValidation allowBlank="1" showInputMessage="1" showErrorMessage="1" prompt="Identifica las entidades externas que reciben o son afectados por las salidas generadas en una actividad." sqref="Y14" xr:uid="{00000000-0002-0000-0000-00000D000000}"/>
    <dataValidation allowBlank="1" showInputMessage="1" showErrorMessage="1" prompt="Seleccione de la lista desplegable los trámites y OPAS asociados al proceso, en caso de tener más de uno utilice las diferentes filas." sqref="A47:C47" xr:uid="{00000000-0002-0000-0000-00000E000000}"/>
    <dataValidation allowBlank="1" showInputMessage="1" showErrorMessage="1" prompt="Son los insumos o la información de necesidades o aspectos legales que se requieren para la ejecución de las actividades. " sqref="E14:F14"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4"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4:P14" xr:uid="{00000000-0002-0000-0000-000011000000}"/>
  </dataValidations>
  <pageMargins left="0.70866141732283472" right="0.70866141732283472" top="0.74803149606299213" bottom="0.74803149606299213" header="0.31496062992125984" footer="0.31496062992125984"/>
  <pageSetup scale="21"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desplegables'!$D$3:$D$47</xm:f>
          </x14:formula1>
          <xm:sqref>C7:C9</xm:sqref>
        </x14:dataValidation>
        <x14:dataValidation type="list" allowBlank="1" showInputMessage="1" showErrorMessage="1" xr:uid="{00000000-0002-0000-0000-000013000000}">
          <x14:formula1>
            <xm:f>'Listas desplegables'!$D$52:$D$80</xm:f>
          </x14:formula1>
          <xm:sqref>A48:C60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5"/>
  <sheetViews>
    <sheetView showGridLines="0" zoomScale="60" zoomScaleNormal="60" zoomScaleSheetLayoutView="100" workbookViewId="0">
      <selection activeCell="F26" sqref="F26"/>
    </sheetView>
  </sheetViews>
  <sheetFormatPr baseColWidth="10" defaultColWidth="11.44140625" defaultRowHeight="14.4" x14ac:dyDescent="0.3"/>
  <cols>
    <col min="1" max="1" width="4" style="4" customWidth="1"/>
    <col min="2" max="2" width="33.88671875" style="4" customWidth="1"/>
    <col min="3" max="3" width="22.88671875" style="4" customWidth="1"/>
    <col min="4" max="4" width="7.5546875" style="4" customWidth="1"/>
    <col min="5" max="5" width="10" style="4" customWidth="1"/>
    <col min="6" max="6" width="12.44140625" style="4" customWidth="1"/>
    <col min="7" max="7" width="7.88671875" style="4" customWidth="1"/>
    <col min="8" max="8" width="4.109375" style="4" customWidth="1"/>
    <col min="9" max="9" width="13.88671875" style="4" customWidth="1"/>
    <col min="10" max="10" width="3.5546875" style="4" customWidth="1"/>
    <col min="11" max="11" width="9.44140625" style="4" customWidth="1"/>
    <col min="12" max="12" width="11" style="4" customWidth="1"/>
    <col min="13" max="13" width="13" style="4" customWidth="1"/>
    <col min="14" max="14" width="10.109375" style="4" customWidth="1"/>
    <col min="15" max="15" width="13.5546875" style="4" customWidth="1"/>
    <col min="16" max="17" width="12.5546875" style="4" customWidth="1"/>
    <col min="18" max="18" width="11.5546875" style="4" customWidth="1"/>
    <col min="19" max="20" width="4.44140625" style="4" customWidth="1"/>
    <col min="21" max="21" width="11.44140625" customWidth="1"/>
    <col min="22" max="22" width="143.5546875" customWidth="1"/>
    <col min="23" max="23" width="17.5546875" customWidth="1"/>
    <col min="24" max="24" width="16.5546875" customWidth="1"/>
    <col min="25" max="25" width="11" customWidth="1"/>
    <col min="26" max="16384" width="11.44140625" style="4"/>
  </cols>
  <sheetData>
    <row r="1" spans="2:25" ht="86.25" customHeight="1" x14ac:dyDescent="0.3">
      <c r="B1" s="245"/>
      <c r="C1" s="246"/>
      <c r="D1" s="247" t="s">
        <v>21</v>
      </c>
      <c r="E1" s="247"/>
      <c r="F1" s="247"/>
      <c r="G1" s="247"/>
      <c r="H1" s="247"/>
      <c r="I1" s="247"/>
      <c r="J1" s="247"/>
      <c r="K1" s="247"/>
      <c r="L1" s="247"/>
      <c r="M1" s="247"/>
      <c r="N1" s="247"/>
      <c r="O1" s="247"/>
      <c r="P1" s="247"/>
      <c r="Q1" s="247"/>
      <c r="R1" s="247"/>
      <c r="S1" s="248"/>
    </row>
    <row r="2" spans="2:25" ht="17.399999999999999" customHeight="1" x14ac:dyDescent="0.3">
      <c r="B2" s="249"/>
      <c r="C2" s="250"/>
      <c r="D2" s="250"/>
      <c r="E2" s="250"/>
      <c r="F2" s="250"/>
      <c r="G2" s="250"/>
      <c r="H2" s="250"/>
      <c r="I2" s="250"/>
      <c r="J2" s="250"/>
      <c r="K2" s="250"/>
      <c r="L2" s="250"/>
      <c r="M2" s="250"/>
      <c r="N2" s="250"/>
      <c r="O2" s="250"/>
      <c r="P2" s="250"/>
      <c r="Q2" s="250"/>
      <c r="R2" s="250"/>
      <c r="S2" s="251"/>
    </row>
    <row r="3" spans="2:25" ht="29.25" customHeight="1" x14ac:dyDescent="0.3">
      <c r="B3" s="255" t="s">
        <v>163</v>
      </c>
      <c r="C3" s="256"/>
      <c r="D3" s="256"/>
      <c r="E3" s="256"/>
      <c r="F3" s="256"/>
      <c r="G3" s="256"/>
      <c r="H3" s="256"/>
      <c r="I3" s="256"/>
      <c r="J3" s="256"/>
      <c r="K3" s="256"/>
      <c r="L3" s="256"/>
      <c r="M3" s="256"/>
      <c r="N3" s="256"/>
      <c r="O3" s="256"/>
      <c r="P3" s="256"/>
      <c r="Q3" s="256"/>
      <c r="R3" s="256"/>
      <c r="S3" s="257"/>
    </row>
    <row r="4" spans="2:25" ht="30.15" customHeight="1" x14ac:dyDescent="0.3">
      <c r="B4" s="13" t="s">
        <v>37</v>
      </c>
      <c r="C4" s="252" t="s">
        <v>197</v>
      </c>
      <c r="D4" s="253"/>
      <c r="E4" s="253"/>
      <c r="F4" s="253"/>
      <c r="G4" s="253"/>
      <c r="H4" s="253"/>
      <c r="I4" s="253"/>
      <c r="J4" s="253"/>
      <c r="K4" s="253"/>
      <c r="L4" s="253"/>
      <c r="M4" s="253"/>
      <c r="N4" s="253"/>
      <c r="O4" s="253"/>
      <c r="P4" s="253"/>
      <c r="Q4" s="253"/>
      <c r="R4" s="253"/>
      <c r="S4" s="258"/>
    </row>
    <row r="5" spans="2:25" ht="30.15" customHeight="1" x14ac:dyDescent="0.3">
      <c r="B5" s="13" t="s">
        <v>22</v>
      </c>
      <c r="C5" s="252" t="s">
        <v>91</v>
      </c>
      <c r="D5" s="253"/>
      <c r="E5" s="253"/>
      <c r="F5" s="253"/>
      <c r="G5" s="253"/>
      <c r="H5" s="253"/>
      <c r="I5" s="253"/>
      <c r="J5" s="254"/>
      <c r="K5" s="242" t="s">
        <v>36</v>
      </c>
      <c r="L5" s="242"/>
      <c r="M5" s="259" t="str">
        <f>VLOOKUP(C5,'Listas desplegables'!D3:G46,2,0)</f>
        <v xml:space="preserve">Administración Sistema Nacional de Propiedad Industrial </v>
      </c>
      <c r="N5" s="259"/>
      <c r="O5" s="259"/>
      <c r="P5" s="259"/>
      <c r="Q5" s="259"/>
      <c r="R5" s="259"/>
      <c r="S5" s="260"/>
    </row>
    <row r="6" spans="2:25" ht="36.75" customHeight="1" x14ac:dyDescent="0.3">
      <c r="B6" s="13" t="s">
        <v>38</v>
      </c>
      <c r="C6" s="259" t="str">
        <f>VLOOKUP(C5,'Listas desplegables'!D3:G46,4,0)</f>
        <v>Director de Nuevas Creaciones</v>
      </c>
      <c r="D6" s="259"/>
      <c r="E6" s="259"/>
      <c r="F6" s="259"/>
      <c r="G6" s="259"/>
      <c r="H6" s="259"/>
      <c r="I6" s="259"/>
      <c r="J6" s="259"/>
      <c r="K6" s="244" t="s">
        <v>39</v>
      </c>
      <c r="L6" s="244"/>
      <c r="M6" s="259" t="s">
        <v>121</v>
      </c>
      <c r="N6" s="259"/>
      <c r="O6" s="259"/>
      <c r="P6" s="259"/>
      <c r="Q6" s="259"/>
      <c r="R6" s="259"/>
      <c r="S6" s="260"/>
    </row>
    <row r="7" spans="2:25" ht="15.75" customHeight="1" x14ac:dyDescent="0.3">
      <c r="B7" s="282"/>
      <c r="C7" s="283"/>
      <c r="D7" s="283"/>
      <c r="E7" s="283"/>
      <c r="F7" s="283"/>
      <c r="G7" s="283"/>
      <c r="H7" s="283"/>
      <c r="I7" s="283"/>
      <c r="J7" s="283"/>
      <c r="K7" s="283"/>
      <c r="L7" s="283"/>
      <c r="M7" s="283"/>
      <c r="N7" s="283"/>
      <c r="O7" s="283"/>
      <c r="P7" s="283"/>
      <c r="Q7" s="283"/>
      <c r="R7" s="283"/>
      <c r="S7" s="284"/>
    </row>
    <row r="8" spans="2:25" ht="30.75" customHeight="1" x14ac:dyDescent="0.3">
      <c r="B8" s="13" t="s">
        <v>23</v>
      </c>
      <c r="C8" s="232" t="str">
        <f>Caracterización!W7</f>
        <v>Ejecución de Productos Asignados a los Funcionarios/Contratistas de la Dirección</v>
      </c>
      <c r="D8" s="232"/>
      <c r="E8" s="232"/>
      <c r="F8" s="232"/>
      <c r="G8" s="232"/>
      <c r="H8" s="232"/>
      <c r="I8" s="232"/>
      <c r="J8" s="232"/>
      <c r="K8" s="244" t="s">
        <v>40</v>
      </c>
      <c r="L8" s="244"/>
      <c r="M8" s="294" t="s">
        <v>342</v>
      </c>
      <c r="N8" s="294"/>
      <c r="O8" s="244" t="s">
        <v>43</v>
      </c>
      <c r="P8" s="244"/>
      <c r="Q8" s="233" t="s">
        <v>209</v>
      </c>
      <c r="R8" s="233"/>
      <c r="S8" s="234"/>
    </row>
    <row r="9" spans="2:25" ht="49.35" customHeight="1" x14ac:dyDescent="0.3">
      <c r="B9" s="13" t="s">
        <v>24</v>
      </c>
      <c r="C9" s="265" t="s">
        <v>344</v>
      </c>
      <c r="D9" s="266"/>
      <c r="E9" s="266"/>
      <c r="F9" s="266"/>
      <c r="G9" s="266"/>
      <c r="H9" s="266"/>
      <c r="I9" s="266"/>
      <c r="J9" s="266"/>
      <c r="K9" s="266"/>
      <c r="L9" s="266"/>
      <c r="M9" s="266"/>
      <c r="N9" s="266"/>
      <c r="O9" s="266"/>
      <c r="P9" s="266"/>
      <c r="Q9" s="266"/>
      <c r="R9" s="266"/>
      <c r="S9" s="267"/>
      <c r="V9" s="30"/>
    </row>
    <row r="10" spans="2:25" ht="84.75" customHeight="1" x14ac:dyDescent="0.3">
      <c r="B10" s="13" t="s">
        <v>41</v>
      </c>
      <c r="C10" s="268" t="s">
        <v>311</v>
      </c>
      <c r="D10" s="268"/>
      <c r="E10" s="268"/>
      <c r="F10" s="268"/>
      <c r="G10" s="268"/>
      <c r="H10" s="268"/>
      <c r="I10" s="268"/>
      <c r="J10" s="268"/>
      <c r="K10" s="268"/>
      <c r="L10" s="268"/>
      <c r="M10" s="268"/>
      <c r="N10" s="268"/>
      <c r="O10" s="268"/>
      <c r="P10" s="268"/>
      <c r="Q10" s="268"/>
      <c r="R10" s="268"/>
      <c r="S10" s="269"/>
    </row>
    <row r="11" spans="2:25" ht="49.35" customHeight="1" x14ac:dyDescent="0.3">
      <c r="B11" s="40" t="s">
        <v>166</v>
      </c>
      <c r="C11" s="237" t="str">
        <f>Caracterización!P7</f>
        <v>Recibir, tramitar y decidir sobre las solicitudes de nuevas creaciones con el propósito de conceder o no del derecho de patente o registro al usuario interesado.Lo anterior, conforme a las disposiciones de la Decisión 486 de 2000 de la Comunidad Andina y  las normas complementarias,en beneficio de los usuarios externos que pretenden obtener un derecho de exclusividad sobre sus invenciones o diseños industriales</v>
      </c>
      <c r="D11" s="237"/>
      <c r="E11" s="237"/>
      <c r="F11" s="237"/>
      <c r="G11" s="237"/>
      <c r="H11" s="237"/>
      <c r="I11" s="237"/>
      <c r="J11" s="237"/>
      <c r="K11" s="237"/>
      <c r="L11" s="237"/>
      <c r="M11" s="237"/>
      <c r="N11" s="237"/>
      <c r="O11" s="237"/>
      <c r="P11" s="237"/>
      <c r="Q11" s="237"/>
      <c r="R11" s="237"/>
      <c r="S11" s="238"/>
      <c r="T11" s="280"/>
      <c r="U11" s="281"/>
      <c r="V11" s="281"/>
      <c r="W11" s="281"/>
      <c r="X11" s="110"/>
    </row>
    <row r="12" spans="2:25" ht="14.25" customHeight="1" x14ac:dyDescent="0.3">
      <c r="B12" s="270"/>
      <c r="C12" s="271"/>
      <c r="D12" s="271"/>
      <c r="E12" s="271"/>
      <c r="F12" s="271"/>
      <c r="G12" s="271"/>
      <c r="H12" s="271"/>
      <c r="I12" s="271"/>
      <c r="J12" s="271"/>
      <c r="K12" s="271"/>
      <c r="L12" s="271"/>
      <c r="M12" s="271"/>
      <c r="N12" s="271"/>
      <c r="O12" s="271"/>
      <c r="P12" s="271"/>
      <c r="Q12" s="271"/>
      <c r="R12" s="271"/>
      <c r="S12" s="272"/>
    </row>
    <row r="13" spans="2:25" s="6" customFormat="1" ht="30.15" customHeight="1" x14ac:dyDescent="0.3">
      <c r="B13" s="39" t="s">
        <v>25</v>
      </c>
      <c r="C13" s="174" t="s">
        <v>165</v>
      </c>
      <c r="D13" s="183"/>
      <c r="E13" s="174" t="s">
        <v>42</v>
      </c>
      <c r="F13" s="175"/>
      <c r="G13" s="175"/>
      <c r="H13" s="183"/>
      <c r="I13" s="242" t="s">
        <v>26</v>
      </c>
      <c r="J13" s="242"/>
      <c r="K13" s="242"/>
      <c r="L13" s="242"/>
      <c r="M13" s="242"/>
      <c r="N13" s="242" t="s">
        <v>27</v>
      </c>
      <c r="O13" s="242"/>
      <c r="P13" s="242"/>
      <c r="Q13" s="242"/>
      <c r="R13" s="243"/>
      <c r="S13" s="273"/>
      <c r="U13"/>
      <c r="V13"/>
      <c r="W13"/>
      <c r="X13"/>
      <c r="Y13"/>
    </row>
    <row r="14" spans="2:25" ht="120" customHeight="1" x14ac:dyDescent="0.3">
      <c r="B14" s="274" t="s">
        <v>274</v>
      </c>
      <c r="C14" s="275" t="s">
        <v>275</v>
      </c>
      <c r="D14" s="275"/>
      <c r="E14" s="112" t="s">
        <v>312</v>
      </c>
      <c r="F14" s="114"/>
      <c r="G14" s="114"/>
      <c r="H14" s="113"/>
      <c r="I14" s="276" t="s">
        <v>232</v>
      </c>
      <c r="J14" s="276"/>
      <c r="K14" s="276"/>
      <c r="L14" s="276"/>
      <c r="M14" s="276"/>
      <c r="N14" s="235" t="s">
        <v>316</v>
      </c>
      <c r="O14" s="235"/>
      <c r="P14" s="235"/>
      <c r="Q14" s="235"/>
      <c r="R14" s="236"/>
      <c r="S14" s="273"/>
    </row>
    <row r="15" spans="2:25" ht="129.75" customHeight="1" x14ac:dyDescent="0.3">
      <c r="B15" s="274"/>
      <c r="C15" s="112" t="s">
        <v>276</v>
      </c>
      <c r="D15" s="113"/>
      <c r="E15" s="112" t="s">
        <v>313</v>
      </c>
      <c r="F15" s="114"/>
      <c r="G15" s="114"/>
      <c r="H15" s="113"/>
      <c r="I15" s="276" t="s">
        <v>232</v>
      </c>
      <c r="J15" s="276"/>
      <c r="K15" s="276"/>
      <c r="L15" s="276"/>
      <c r="M15" s="276"/>
      <c r="N15" s="235" t="s">
        <v>316</v>
      </c>
      <c r="O15" s="235"/>
      <c r="P15" s="235"/>
      <c r="Q15" s="235"/>
      <c r="R15" s="236"/>
      <c r="S15" s="273"/>
    </row>
    <row r="16" spans="2:25" x14ac:dyDescent="0.3">
      <c r="B16" s="239"/>
      <c r="C16" s="240"/>
      <c r="D16" s="240"/>
      <c r="E16" s="240"/>
      <c r="F16" s="240"/>
      <c r="G16" s="240"/>
      <c r="H16" s="240"/>
      <c r="I16" s="240"/>
      <c r="J16" s="240"/>
      <c r="K16" s="240"/>
      <c r="L16" s="240"/>
      <c r="M16" s="240"/>
      <c r="N16" s="240"/>
      <c r="O16" s="240"/>
      <c r="P16" s="240"/>
      <c r="Q16" s="240"/>
      <c r="R16" s="240"/>
      <c r="S16" s="241"/>
    </row>
    <row r="17" spans="2:19" ht="17.399999999999999" x14ac:dyDescent="0.3">
      <c r="B17" s="15"/>
      <c r="C17" s="7"/>
      <c r="D17" s="7"/>
      <c r="E17" s="7"/>
      <c r="F17" s="7"/>
      <c r="G17" s="7"/>
      <c r="H17" s="7"/>
      <c r="I17" s="7"/>
      <c r="J17" s="7"/>
      <c r="K17" s="7"/>
      <c r="L17" s="7"/>
      <c r="M17" s="7"/>
      <c r="N17" s="7"/>
      <c r="O17" s="7"/>
      <c r="P17" s="7"/>
      <c r="Q17" s="7"/>
      <c r="R17" s="8"/>
      <c r="S17" s="14"/>
    </row>
    <row r="18" spans="2:19" ht="17.399999999999999" x14ac:dyDescent="0.3">
      <c r="B18" s="19" t="s">
        <v>28</v>
      </c>
      <c r="C18" s="9" t="s">
        <v>29</v>
      </c>
      <c r="D18" s="57" t="s">
        <v>242</v>
      </c>
      <c r="E18" s="9"/>
      <c r="F18" s="9" t="s">
        <v>30</v>
      </c>
      <c r="G18" s="57"/>
      <c r="H18" s="9"/>
      <c r="I18" s="9" t="s">
        <v>31</v>
      </c>
      <c r="J18" s="9"/>
      <c r="K18" s="57"/>
      <c r="L18" s="9"/>
      <c r="M18" s="9" t="s">
        <v>32</v>
      </c>
      <c r="N18" s="57"/>
      <c r="O18" s="9"/>
      <c r="P18" s="9"/>
      <c r="Q18" s="9"/>
      <c r="R18" s="10"/>
      <c r="S18" s="14"/>
    </row>
    <row r="19" spans="2:19" ht="17.399999999999999" x14ac:dyDescent="0.3">
      <c r="B19" s="16"/>
      <c r="C19" s="11"/>
      <c r="D19" s="11"/>
      <c r="E19" s="11"/>
      <c r="F19" s="11"/>
      <c r="G19" s="11"/>
      <c r="H19" s="11"/>
      <c r="I19" s="11"/>
      <c r="J19" s="11"/>
      <c r="K19" s="11"/>
      <c r="L19" s="11"/>
      <c r="M19" s="11"/>
      <c r="N19" s="11"/>
      <c r="O19" s="11"/>
      <c r="P19" s="11"/>
      <c r="Q19" s="11"/>
      <c r="R19" s="12"/>
      <c r="S19" s="14"/>
    </row>
    <row r="20" spans="2:19" ht="15.6" x14ac:dyDescent="0.3">
      <c r="B20" s="17"/>
      <c r="C20" s="5"/>
      <c r="D20" s="5"/>
      <c r="E20" s="5"/>
      <c r="F20" s="5"/>
      <c r="G20" s="5"/>
      <c r="H20" s="5"/>
      <c r="I20" s="5"/>
      <c r="J20" s="5"/>
      <c r="K20" s="5"/>
      <c r="L20" s="5"/>
      <c r="M20" s="5"/>
      <c r="N20" s="5"/>
      <c r="O20" s="5"/>
      <c r="P20" s="5"/>
      <c r="Q20" s="5"/>
      <c r="R20" s="5"/>
      <c r="S20" s="14"/>
    </row>
    <row r="21" spans="2:19" ht="17.399999999999999" x14ac:dyDescent="0.3">
      <c r="B21" s="295" t="s">
        <v>33</v>
      </c>
      <c r="C21" s="261" t="s">
        <v>210</v>
      </c>
      <c r="D21" s="262"/>
      <c r="E21" s="262"/>
      <c r="F21" s="262"/>
      <c r="G21" s="264"/>
      <c r="H21" s="44"/>
      <c r="I21" s="296" t="s">
        <v>211</v>
      </c>
      <c r="J21" s="296"/>
      <c r="K21" s="296"/>
      <c r="L21" s="296"/>
      <c r="M21" s="297"/>
      <c r="N21" s="261" t="s">
        <v>212</v>
      </c>
      <c r="O21" s="262"/>
      <c r="P21" s="262"/>
      <c r="Q21" s="262"/>
      <c r="R21" s="263"/>
      <c r="S21" s="14"/>
    </row>
    <row r="22" spans="2:19" ht="17.399999999999999" x14ac:dyDescent="0.3">
      <c r="B22" s="295"/>
      <c r="C22" s="261"/>
      <c r="D22" s="262"/>
      <c r="E22" s="262"/>
      <c r="F22" s="262"/>
      <c r="G22" s="264"/>
      <c r="H22" s="261"/>
      <c r="I22" s="262"/>
      <c r="J22" s="262"/>
      <c r="K22" s="262"/>
      <c r="L22" s="262"/>
      <c r="M22" s="264"/>
      <c r="N22" s="261" t="s">
        <v>242</v>
      </c>
      <c r="O22" s="262"/>
      <c r="P22" s="262"/>
      <c r="Q22" s="262"/>
      <c r="R22" s="263"/>
      <c r="S22" s="14"/>
    </row>
    <row r="23" spans="2:19" ht="15.6" x14ac:dyDescent="0.3">
      <c r="B23" s="17"/>
      <c r="C23" s="5"/>
      <c r="D23" s="5"/>
      <c r="E23" s="5"/>
      <c r="F23" s="5"/>
      <c r="G23" s="5"/>
      <c r="H23" s="5"/>
      <c r="I23" s="5"/>
      <c r="J23" s="5"/>
      <c r="K23" s="5"/>
      <c r="L23" s="5"/>
      <c r="M23" s="5"/>
      <c r="N23" s="5"/>
      <c r="O23" s="5"/>
      <c r="P23" s="5"/>
      <c r="Q23" s="5"/>
      <c r="R23" s="5"/>
      <c r="S23" s="14"/>
    </row>
    <row r="24" spans="2:19" ht="49.65" customHeight="1" thickBot="1" x14ac:dyDescent="0.35">
      <c r="B24" s="49" t="s">
        <v>34</v>
      </c>
      <c r="C24" s="277">
        <v>0.9</v>
      </c>
      <c r="D24" s="278"/>
      <c r="E24" s="285" t="s">
        <v>35</v>
      </c>
      <c r="F24" s="286"/>
      <c r="G24" s="287"/>
      <c r="H24" s="288">
        <v>0.97350000000000003</v>
      </c>
      <c r="I24" s="289"/>
      <c r="J24" s="290"/>
      <c r="K24" s="285" t="s">
        <v>234</v>
      </c>
      <c r="L24" s="286"/>
      <c r="M24" s="286"/>
      <c r="N24" s="287"/>
      <c r="O24" s="291" t="s">
        <v>346</v>
      </c>
      <c r="P24" s="292"/>
      <c r="Q24" s="292"/>
      <c r="R24" s="293"/>
      <c r="S24" s="18"/>
    </row>
    <row r="25" spans="2:19" customFormat="1" ht="60" customHeight="1" x14ac:dyDescent="0.3">
      <c r="B25" s="279"/>
      <c r="C25" s="279"/>
      <c r="D25" s="279"/>
      <c r="I25" s="109"/>
    </row>
    <row r="26" spans="2:19" customFormat="1" ht="60" customHeight="1" x14ac:dyDescent="0.3">
      <c r="B26" s="107"/>
      <c r="C26" s="107"/>
      <c r="D26" s="107"/>
    </row>
    <row r="27" spans="2:19" customFormat="1" ht="15.6" x14ac:dyDescent="0.3">
      <c r="G27" s="106"/>
    </row>
    <row r="28" spans="2:19" customFormat="1" x14ac:dyDescent="0.3"/>
    <row r="29" spans="2:19" customFormat="1" x14ac:dyDescent="0.3"/>
    <row r="30" spans="2:19" customFormat="1" x14ac:dyDescent="0.3"/>
    <row r="31" spans="2:19" customFormat="1" x14ac:dyDescent="0.3"/>
    <row r="32" spans="2:19" customFormat="1" x14ac:dyDescent="0.3"/>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row r="47" customFormat="1" x14ac:dyDescent="0.3"/>
    <row r="48"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sheetData>
  <mergeCells count="50">
    <mergeCell ref="C24:D24"/>
    <mergeCell ref="B25:D25"/>
    <mergeCell ref="T11:W11"/>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B14:B15"/>
    <mergeCell ref="C14:D14"/>
    <mergeCell ref="E14:H14"/>
    <mergeCell ref="I14:M14"/>
    <mergeCell ref="N14:R14"/>
    <mergeCell ref="C15:D15"/>
    <mergeCell ref="E15:H15"/>
    <mergeCell ref="I15:M15"/>
    <mergeCell ref="B1:C1"/>
    <mergeCell ref="D1:S1"/>
    <mergeCell ref="K5:L5"/>
    <mergeCell ref="B2:S2"/>
    <mergeCell ref="C5:J5"/>
    <mergeCell ref="B3:S3"/>
    <mergeCell ref="C4:S4"/>
    <mergeCell ref="M5:S5"/>
    <mergeCell ref="C8:J8"/>
    <mergeCell ref="Q8:S8"/>
    <mergeCell ref="N15:R15"/>
    <mergeCell ref="C11:S11"/>
    <mergeCell ref="B16:S16"/>
    <mergeCell ref="C13:D13"/>
    <mergeCell ref="E13:H13"/>
    <mergeCell ref="I13:M13"/>
    <mergeCell ref="N13:R13"/>
    <mergeCell ref="K8:L8"/>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36"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Z53"/>
  <sheetViews>
    <sheetView showGridLines="0" zoomScale="60" zoomScaleNormal="60" zoomScaleSheetLayoutView="100" workbookViewId="0">
      <selection activeCell="H23" sqref="H23:J23"/>
    </sheetView>
  </sheetViews>
  <sheetFormatPr baseColWidth="10" defaultColWidth="11.44140625" defaultRowHeight="14.4" x14ac:dyDescent="0.3"/>
  <cols>
    <col min="1" max="1" width="4" style="4" customWidth="1"/>
    <col min="2" max="2" width="33.88671875" style="4" customWidth="1"/>
    <col min="3" max="3" width="22.88671875" style="4" customWidth="1"/>
    <col min="4" max="4" width="7.5546875" style="4" customWidth="1"/>
    <col min="5" max="5" width="10" style="4" customWidth="1"/>
    <col min="6" max="6" width="12.44140625" style="4" customWidth="1"/>
    <col min="7" max="7" width="7.88671875" style="4" customWidth="1"/>
    <col min="8" max="8" width="4.109375" style="4" customWidth="1"/>
    <col min="9" max="9" width="13.88671875" style="4" customWidth="1"/>
    <col min="10" max="10" width="3.5546875" style="4" customWidth="1"/>
    <col min="11" max="11" width="9.44140625" style="4" customWidth="1"/>
    <col min="12" max="12" width="11" style="4" customWidth="1"/>
    <col min="13" max="13" width="13" style="4" customWidth="1"/>
    <col min="14" max="14" width="10.109375" style="4" customWidth="1"/>
    <col min="15" max="15" width="13.5546875" style="4" customWidth="1"/>
    <col min="16" max="17" width="12.5546875" style="4" customWidth="1"/>
    <col min="18" max="18" width="11.5546875" style="4" customWidth="1"/>
    <col min="19" max="20" width="4.44140625" style="4" customWidth="1"/>
    <col min="21" max="21" width="106.44140625" customWidth="1"/>
    <col min="22" max="22" width="11.44140625" customWidth="1"/>
    <col min="23" max="23" width="17.5546875" customWidth="1"/>
    <col min="24" max="24" width="16.5546875" customWidth="1"/>
    <col min="25" max="25" width="11" customWidth="1"/>
    <col min="26" max="16384" width="11.44140625" style="4"/>
  </cols>
  <sheetData>
    <row r="1" spans="2:26" ht="86.25" customHeight="1" x14ac:dyDescent="0.3">
      <c r="B1" s="245"/>
      <c r="C1" s="246"/>
      <c r="D1" s="247" t="s">
        <v>21</v>
      </c>
      <c r="E1" s="247"/>
      <c r="F1" s="247"/>
      <c r="G1" s="247"/>
      <c r="H1" s="247"/>
      <c r="I1" s="247"/>
      <c r="J1" s="247"/>
      <c r="K1" s="247"/>
      <c r="L1" s="247"/>
      <c r="M1" s="247"/>
      <c r="N1" s="247"/>
      <c r="O1" s="247"/>
      <c r="P1" s="247"/>
      <c r="Q1" s="247"/>
      <c r="R1" s="247"/>
      <c r="S1" s="248"/>
    </row>
    <row r="2" spans="2:26" ht="17.399999999999999" customHeight="1" x14ac:dyDescent="0.3">
      <c r="B2" s="249"/>
      <c r="C2" s="250"/>
      <c r="D2" s="250"/>
      <c r="E2" s="250"/>
      <c r="F2" s="250"/>
      <c r="G2" s="250"/>
      <c r="H2" s="250"/>
      <c r="I2" s="250"/>
      <c r="J2" s="250"/>
      <c r="K2" s="250"/>
      <c r="L2" s="250"/>
      <c r="M2" s="250"/>
      <c r="N2" s="250"/>
      <c r="O2" s="250"/>
      <c r="P2" s="250"/>
      <c r="Q2" s="250"/>
      <c r="R2" s="250"/>
      <c r="S2" s="251"/>
    </row>
    <row r="3" spans="2:26" ht="29.25" customHeight="1" x14ac:dyDescent="0.3">
      <c r="B3" s="255" t="s">
        <v>163</v>
      </c>
      <c r="C3" s="256"/>
      <c r="D3" s="256"/>
      <c r="E3" s="256"/>
      <c r="F3" s="256"/>
      <c r="G3" s="256"/>
      <c r="H3" s="256"/>
      <c r="I3" s="256"/>
      <c r="J3" s="256"/>
      <c r="K3" s="256"/>
      <c r="L3" s="256"/>
      <c r="M3" s="256"/>
      <c r="N3" s="256"/>
      <c r="O3" s="256"/>
      <c r="P3" s="256"/>
      <c r="Q3" s="256"/>
      <c r="R3" s="256"/>
      <c r="S3" s="257"/>
    </row>
    <row r="4" spans="2:26" ht="30.15" customHeight="1" x14ac:dyDescent="0.3">
      <c r="B4" s="13" t="s">
        <v>37</v>
      </c>
      <c r="C4" s="252" t="s">
        <v>197</v>
      </c>
      <c r="D4" s="253"/>
      <c r="E4" s="253"/>
      <c r="F4" s="253"/>
      <c r="G4" s="253"/>
      <c r="H4" s="253"/>
      <c r="I4" s="253"/>
      <c r="J4" s="253"/>
      <c r="K4" s="253"/>
      <c r="L4" s="253"/>
      <c r="M4" s="253"/>
      <c r="N4" s="253"/>
      <c r="O4" s="253"/>
      <c r="P4" s="253"/>
      <c r="Q4" s="253"/>
      <c r="R4" s="253"/>
      <c r="S4" s="258"/>
    </row>
    <row r="5" spans="2:26" ht="30.15" customHeight="1" x14ac:dyDescent="0.3">
      <c r="B5" s="13" t="s">
        <v>22</v>
      </c>
      <c r="C5" s="252" t="s">
        <v>91</v>
      </c>
      <c r="D5" s="253"/>
      <c r="E5" s="253"/>
      <c r="F5" s="253"/>
      <c r="G5" s="253"/>
      <c r="H5" s="253"/>
      <c r="I5" s="253"/>
      <c r="J5" s="254"/>
      <c r="K5" s="242" t="s">
        <v>36</v>
      </c>
      <c r="L5" s="242"/>
      <c r="M5" s="259" t="str">
        <f>VLOOKUP(C5,'Listas desplegables'!D3:G46,2,0)</f>
        <v xml:space="preserve">Administración Sistema Nacional de Propiedad Industrial </v>
      </c>
      <c r="N5" s="259"/>
      <c r="O5" s="259"/>
      <c r="P5" s="259"/>
      <c r="Q5" s="259"/>
      <c r="R5" s="259"/>
      <c r="S5" s="260"/>
    </row>
    <row r="6" spans="2:26" ht="36.75" customHeight="1" x14ac:dyDescent="0.25">
      <c r="B6" s="13" t="s">
        <v>38</v>
      </c>
      <c r="C6" s="259" t="str">
        <f>VLOOKUP(C5,'Listas desplegables'!D3:G46,4,0)</f>
        <v>Director de Nuevas Creaciones</v>
      </c>
      <c r="D6" s="259"/>
      <c r="E6" s="259"/>
      <c r="F6" s="259"/>
      <c r="G6" s="259"/>
      <c r="H6" s="259"/>
      <c r="I6" s="259"/>
      <c r="J6" s="259"/>
      <c r="K6" s="244" t="s">
        <v>39</v>
      </c>
      <c r="L6" s="244"/>
      <c r="M6" s="259" t="s">
        <v>121</v>
      </c>
      <c r="N6" s="259"/>
      <c r="O6" s="259"/>
      <c r="P6" s="259"/>
      <c r="Q6" s="259"/>
      <c r="R6" s="259"/>
      <c r="S6" s="260"/>
      <c r="T6" s="301"/>
      <c r="U6" s="259"/>
      <c r="V6" s="259"/>
      <c r="W6" s="259"/>
      <c r="X6" s="259"/>
      <c r="Y6" s="259"/>
      <c r="Z6" s="260"/>
    </row>
    <row r="7" spans="2:26" ht="15.75" customHeight="1" x14ac:dyDescent="0.3">
      <c r="B7" s="282"/>
      <c r="C7" s="283"/>
      <c r="D7" s="283"/>
      <c r="E7" s="283"/>
      <c r="F7" s="283"/>
      <c r="G7" s="283"/>
      <c r="H7" s="283"/>
      <c r="I7" s="283"/>
      <c r="J7" s="283"/>
      <c r="K7" s="283"/>
      <c r="L7" s="283"/>
      <c r="M7" s="283"/>
      <c r="N7" s="283"/>
      <c r="O7" s="283"/>
      <c r="P7" s="283"/>
      <c r="Q7" s="283"/>
      <c r="R7" s="283"/>
      <c r="S7" s="284"/>
    </row>
    <row r="8" spans="2:26" ht="30.75" customHeight="1" x14ac:dyDescent="0.3">
      <c r="B8" s="13" t="s">
        <v>23</v>
      </c>
      <c r="C8" s="232" t="str">
        <f>Caracterización!W8</f>
        <v>Nivel de Satisfacción de los Usuarios Frente a los Trámites de la Dirección de Nuevas Creaciones</v>
      </c>
      <c r="D8" s="232"/>
      <c r="E8" s="232"/>
      <c r="F8" s="232"/>
      <c r="G8" s="232"/>
      <c r="H8" s="232"/>
      <c r="I8" s="232"/>
      <c r="J8" s="232"/>
      <c r="K8" s="244" t="s">
        <v>40</v>
      </c>
      <c r="L8" s="244"/>
      <c r="M8" s="302" t="str">
        <f>Caracterización!U8</f>
        <v>Efectividad</v>
      </c>
      <c r="N8" s="302"/>
      <c r="O8" s="244" t="s">
        <v>43</v>
      </c>
      <c r="P8" s="244"/>
      <c r="Q8" s="233" t="s">
        <v>209</v>
      </c>
      <c r="R8" s="233"/>
      <c r="S8" s="234"/>
    </row>
    <row r="9" spans="2:26" ht="71.25" customHeight="1" x14ac:dyDescent="0.3">
      <c r="B9" s="13" t="s">
        <v>24</v>
      </c>
      <c r="C9" s="265" t="s">
        <v>340</v>
      </c>
      <c r="D9" s="266"/>
      <c r="E9" s="266"/>
      <c r="F9" s="266"/>
      <c r="G9" s="266"/>
      <c r="H9" s="266"/>
      <c r="I9" s="266"/>
      <c r="J9" s="266"/>
      <c r="K9" s="266"/>
      <c r="L9" s="266"/>
      <c r="M9" s="266"/>
      <c r="N9" s="266"/>
      <c r="O9" s="266"/>
      <c r="P9" s="266"/>
      <c r="Q9" s="266"/>
      <c r="R9" s="266"/>
      <c r="S9" s="267"/>
      <c r="U9" s="30"/>
    </row>
    <row r="10" spans="2:26" ht="128.25" customHeight="1" x14ac:dyDescent="0.3">
      <c r="B10" s="13" t="s">
        <v>41</v>
      </c>
      <c r="C10" s="299" t="s">
        <v>317</v>
      </c>
      <c r="D10" s="268"/>
      <c r="E10" s="268"/>
      <c r="F10" s="268"/>
      <c r="G10" s="268"/>
      <c r="H10" s="268"/>
      <c r="I10" s="268"/>
      <c r="J10" s="268"/>
      <c r="K10" s="268"/>
      <c r="L10" s="268"/>
      <c r="M10" s="268"/>
      <c r="N10" s="268"/>
      <c r="O10" s="268"/>
      <c r="P10" s="268"/>
      <c r="Q10" s="268"/>
      <c r="R10" s="268"/>
      <c r="S10" s="269"/>
    </row>
    <row r="11" spans="2:26" ht="61.5" customHeight="1" x14ac:dyDescent="0.3">
      <c r="B11" s="40" t="s">
        <v>166</v>
      </c>
      <c r="C11" s="237" t="str">
        <f>Caracterización!P7</f>
        <v>Recibir, tramitar y decidir sobre las solicitudes de nuevas creaciones con el propósito de conceder o no del derecho de patente o registro al usuario interesado.Lo anterior, conforme a las disposiciones de la Decisión 486 de 2000 de la Comunidad Andina y  las normas complementarias,en beneficio de los usuarios externos que pretenden obtener un derecho de exclusividad sobre sus invenciones o diseños industriales</v>
      </c>
      <c r="D11" s="237"/>
      <c r="E11" s="237"/>
      <c r="F11" s="237"/>
      <c r="G11" s="237"/>
      <c r="H11" s="237"/>
      <c r="I11" s="237"/>
      <c r="J11" s="237"/>
      <c r="K11" s="237"/>
      <c r="L11" s="237"/>
      <c r="M11" s="237"/>
      <c r="N11" s="237"/>
      <c r="O11" s="237"/>
      <c r="P11" s="237"/>
      <c r="Q11" s="237"/>
      <c r="R11" s="237"/>
      <c r="S11" s="238"/>
      <c r="T11" s="280"/>
      <c r="U11" s="281"/>
      <c r="V11" s="281"/>
      <c r="W11" s="281"/>
      <c r="X11" s="110"/>
    </row>
    <row r="12" spans="2:26" ht="14.25" customHeight="1" x14ac:dyDescent="0.3">
      <c r="B12" s="270"/>
      <c r="C12" s="271"/>
      <c r="D12" s="271"/>
      <c r="E12" s="271"/>
      <c r="F12" s="271"/>
      <c r="G12" s="271"/>
      <c r="H12" s="271"/>
      <c r="I12" s="271"/>
      <c r="J12" s="271"/>
      <c r="K12" s="271"/>
      <c r="L12" s="271"/>
      <c r="M12" s="271"/>
      <c r="N12" s="271"/>
      <c r="O12" s="271"/>
      <c r="P12" s="271"/>
      <c r="Q12" s="271"/>
      <c r="R12" s="271"/>
      <c r="S12" s="272"/>
    </row>
    <row r="13" spans="2:26" s="6" customFormat="1" ht="30.15" customHeight="1" x14ac:dyDescent="0.3">
      <c r="B13" s="39" t="s">
        <v>25</v>
      </c>
      <c r="C13" s="174" t="s">
        <v>165</v>
      </c>
      <c r="D13" s="183"/>
      <c r="E13" s="174" t="s">
        <v>42</v>
      </c>
      <c r="F13" s="175"/>
      <c r="G13" s="175"/>
      <c r="H13" s="183"/>
      <c r="I13" s="242" t="s">
        <v>26</v>
      </c>
      <c r="J13" s="242"/>
      <c r="K13" s="242"/>
      <c r="L13" s="242"/>
      <c r="M13" s="242"/>
      <c r="N13" s="242" t="s">
        <v>27</v>
      </c>
      <c r="O13" s="242"/>
      <c r="P13" s="242"/>
      <c r="Q13" s="242"/>
      <c r="R13" s="243"/>
      <c r="S13" s="273"/>
      <c r="U13"/>
      <c r="V13"/>
      <c r="W13"/>
      <c r="X13"/>
      <c r="Y13"/>
    </row>
    <row r="14" spans="2:26" ht="71.400000000000006" customHeight="1" x14ac:dyDescent="0.3">
      <c r="B14" s="74" t="s">
        <v>345</v>
      </c>
      <c r="C14" s="303" t="s">
        <v>343</v>
      </c>
      <c r="D14" s="304"/>
      <c r="E14" s="112" t="s">
        <v>335</v>
      </c>
      <c r="F14" s="114"/>
      <c r="G14" s="114"/>
      <c r="H14" s="113"/>
      <c r="I14" s="235" t="s">
        <v>233</v>
      </c>
      <c r="J14" s="235"/>
      <c r="K14" s="235"/>
      <c r="L14" s="235"/>
      <c r="M14" s="235"/>
      <c r="N14" s="235" t="s">
        <v>336</v>
      </c>
      <c r="O14" s="235"/>
      <c r="P14" s="235"/>
      <c r="Q14" s="235"/>
      <c r="R14" s="236"/>
      <c r="S14" s="273"/>
    </row>
    <row r="15" spans="2:26" x14ac:dyDescent="0.3">
      <c r="B15" s="239"/>
      <c r="C15" s="240"/>
      <c r="D15" s="240"/>
      <c r="E15" s="240"/>
      <c r="F15" s="240"/>
      <c r="G15" s="240"/>
      <c r="H15" s="240"/>
      <c r="I15" s="240"/>
      <c r="J15" s="240"/>
      <c r="K15" s="240"/>
      <c r="L15" s="240"/>
      <c r="M15" s="240"/>
      <c r="N15" s="240"/>
      <c r="O15" s="240"/>
      <c r="P15" s="240"/>
      <c r="Q15" s="240"/>
      <c r="R15" s="240"/>
      <c r="S15" s="241"/>
    </row>
    <row r="16" spans="2:26" ht="17.399999999999999" x14ac:dyDescent="0.3">
      <c r="B16" s="15"/>
      <c r="C16" s="7"/>
      <c r="D16" s="7"/>
      <c r="E16" s="7"/>
      <c r="F16" s="7"/>
      <c r="G16" s="7"/>
      <c r="H16" s="7"/>
      <c r="I16" s="7"/>
      <c r="J16" s="7"/>
      <c r="K16" s="7"/>
      <c r="L16" s="7"/>
      <c r="M16" s="7"/>
      <c r="N16" s="7"/>
      <c r="O16" s="7"/>
      <c r="P16" s="7"/>
      <c r="Q16" s="7"/>
      <c r="R16" s="8"/>
      <c r="S16" s="14"/>
    </row>
    <row r="17" spans="2:19" ht="17.399999999999999" x14ac:dyDescent="0.3">
      <c r="B17" s="19" t="s">
        <v>28</v>
      </c>
      <c r="C17" s="9" t="s">
        <v>29</v>
      </c>
      <c r="D17" s="57"/>
      <c r="E17" s="9"/>
      <c r="F17" s="9" t="s">
        <v>30</v>
      </c>
      <c r="G17" s="57"/>
      <c r="H17" s="9"/>
      <c r="I17" s="9" t="s">
        <v>31</v>
      </c>
      <c r="J17" s="9"/>
      <c r="K17" s="57"/>
      <c r="L17" s="9"/>
      <c r="M17" s="9" t="s">
        <v>32</v>
      </c>
      <c r="N17" s="57"/>
      <c r="O17" s="9"/>
      <c r="P17" s="9" t="s">
        <v>248</v>
      </c>
      <c r="Q17" s="57" t="s">
        <v>242</v>
      </c>
      <c r="R17" s="10"/>
      <c r="S17" s="14"/>
    </row>
    <row r="18" spans="2:19" ht="17.399999999999999" x14ac:dyDescent="0.3">
      <c r="B18" s="16"/>
      <c r="C18" s="11"/>
      <c r="D18" s="11"/>
      <c r="E18" s="11"/>
      <c r="F18" s="11"/>
      <c r="G18" s="11"/>
      <c r="H18" s="11"/>
      <c r="I18" s="11"/>
      <c r="J18" s="11"/>
      <c r="K18" s="11"/>
      <c r="L18" s="11"/>
      <c r="M18" s="11"/>
      <c r="N18" s="11"/>
      <c r="O18" s="11"/>
      <c r="P18" s="11"/>
      <c r="Q18" s="11"/>
      <c r="R18" s="12"/>
      <c r="S18" s="14"/>
    </row>
    <row r="19" spans="2:19" ht="15.6" x14ac:dyDescent="0.3">
      <c r="B19" s="17"/>
      <c r="C19" s="5"/>
      <c r="D19" s="5"/>
      <c r="E19" s="5"/>
      <c r="F19" s="5"/>
      <c r="G19" s="5"/>
      <c r="H19" s="5"/>
      <c r="I19" s="5"/>
      <c r="J19" s="5"/>
      <c r="K19" s="5"/>
      <c r="L19" s="5"/>
      <c r="M19" s="5"/>
      <c r="N19" s="5"/>
      <c r="O19" s="5"/>
      <c r="P19" s="5"/>
      <c r="Q19" s="5"/>
      <c r="R19" s="5"/>
      <c r="S19" s="14"/>
    </row>
    <row r="20" spans="2:19" ht="17.399999999999999" x14ac:dyDescent="0.3">
      <c r="B20" s="295" t="s">
        <v>33</v>
      </c>
      <c r="C20" s="261" t="s">
        <v>210</v>
      </c>
      <c r="D20" s="262"/>
      <c r="E20" s="262"/>
      <c r="F20" s="262"/>
      <c r="G20" s="264"/>
      <c r="H20" s="44"/>
      <c r="I20" s="296" t="s">
        <v>211</v>
      </c>
      <c r="J20" s="296"/>
      <c r="K20" s="296"/>
      <c r="L20" s="296"/>
      <c r="M20" s="297"/>
      <c r="N20" s="261" t="s">
        <v>212</v>
      </c>
      <c r="O20" s="262"/>
      <c r="P20" s="262"/>
      <c r="Q20" s="262"/>
      <c r="R20" s="263"/>
      <c r="S20" s="14"/>
    </row>
    <row r="21" spans="2:19" ht="17.399999999999999" x14ac:dyDescent="0.3">
      <c r="B21" s="295"/>
      <c r="C21" s="261" t="s">
        <v>258</v>
      </c>
      <c r="D21" s="262"/>
      <c r="E21" s="262"/>
      <c r="F21" s="262"/>
      <c r="G21" s="264"/>
      <c r="H21" s="261"/>
      <c r="I21" s="262"/>
      <c r="J21" s="262"/>
      <c r="K21" s="262"/>
      <c r="L21" s="262"/>
      <c r="M21" s="264"/>
      <c r="N21" s="261"/>
      <c r="O21" s="262"/>
      <c r="P21" s="262"/>
      <c r="Q21" s="262"/>
      <c r="R21" s="263"/>
      <c r="S21" s="14"/>
    </row>
    <row r="22" spans="2:19" ht="15.6" x14ac:dyDescent="0.3">
      <c r="B22" s="17"/>
      <c r="C22" s="5"/>
      <c r="D22" s="5"/>
      <c r="E22" s="5"/>
      <c r="F22" s="5"/>
      <c r="G22" s="5"/>
      <c r="H22" s="5"/>
      <c r="I22" s="5"/>
      <c r="J22" s="5"/>
      <c r="K22" s="5"/>
      <c r="L22" s="5"/>
      <c r="M22" s="5"/>
      <c r="N22" s="5"/>
      <c r="O22" s="5"/>
      <c r="P22" s="5"/>
      <c r="Q22" s="5"/>
      <c r="R22" s="5"/>
      <c r="S22" s="14"/>
    </row>
    <row r="23" spans="2:19" ht="49.65" customHeight="1" thickBot="1" x14ac:dyDescent="0.35">
      <c r="B23" s="49" t="s">
        <v>34</v>
      </c>
      <c r="C23" s="277">
        <v>0.95</v>
      </c>
      <c r="D23" s="278"/>
      <c r="E23" s="285" t="s">
        <v>35</v>
      </c>
      <c r="F23" s="286"/>
      <c r="G23" s="287"/>
      <c r="H23" s="298">
        <v>0.9</v>
      </c>
      <c r="I23" s="289"/>
      <c r="J23" s="290"/>
      <c r="K23" s="285" t="s">
        <v>234</v>
      </c>
      <c r="L23" s="286"/>
      <c r="M23" s="286"/>
      <c r="N23" s="287"/>
      <c r="O23" s="291" t="s">
        <v>348</v>
      </c>
      <c r="P23" s="292"/>
      <c r="Q23" s="292"/>
      <c r="R23" s="293"/>
      <c r="S23" s="18"/>
    </row>
    <row r="24" spans="2:19" customFormat="1" ht="60" customHeight="1" x14ac:dyDescent="0.3">
      <c r="B24" s="300"/>
      <c r="C24" s="300"/>
      <c r="D24" s="300"/>
      <c r="I24" s="109"/>
    </row>
    <row r="25" spans="2:19" customFormat="1" x14ac:dyDescent="0.3"/>
    <row r="26" spans="2:19" customFormat="1" x14ac:dyDescent="0.3"/>
    <row r="27" spans="2:19" customFormat="1" x14ac:dyDescent="0.3"/>
    <row r="28" spans="2:19" customFormat="1" x14ac:dyDescent="0.3"/>
    <row r="29" spans="2:19" customFormat="1" x14ac:dyDescent="0.3"/>
    <row r="30" spans="2:19" customFormat="1" x14ac:dyDescent="0.3"/>
    <row r="31" spans="2:19" customFormat="1" x14ac:dyDescent="0.3"/>
    <row r="32" spans="2:19" customFormat="1" x14ac:dyDescent="0.3"/>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row r="47" customFormat="1" x14ac:dyDescent="0.3"/>
    <row r="48" customFormat="1" x14ac:dyDescent="0.3"/>
    <row r="49" customFormat="1" x14ac:dyDescent="0.3"/>
    <row r="50" customFormat="1" x14ac:dyDescent="0.3"/>
    <row r="51" customFormat="1" x14ac:dyDescent="0.3"/>
    <row r="52" customFormat="1" x14ac:dyDescent="0.3"/>
    <row r="53" customFormat="1" x14ac:dyDescent="0.3"/>
  </sheetData>
  <mergeCells count="46">
    <mergeCell ref="M6:S6"/>
    <mergeCell ref="B24:D24"/>
    <mergeCell ref="T11:W11"/>
    <mergeCell ref="C5:J5"/>
    <mergeCell ref="K5:L5"/>
    <mergeCell ref="M5:S5"/>
    <mergeCell ref="C6:J6"/>
    <mergeCell ref="K6:L6"/>
    <mergeCell ref="T6:Z6"/>
    <mergeCell ref="B7:S7"/>
    <mergeCell ref="C8:J8"/>
    <mergeCell ref="K8:L8"/>
    <mergeCell ref="M8:N8"/>
    <mergeCell ref="O8:P8"/>
    <mergeCell ref="Q8:S8"/>
    <mergeCell ref="C14:D14"/>
    <mergeCell ref="C9:S9"/>
    <mergeCell ref="C10:S10"/>
    <mergeCell ref="C11:S11"/>
    <mergeCell ref="B12:S12"/>
    <mergeCell ref="C13:D13"/>
    <mergeCell ref="E13:H13"/>
    <mergeCell ref="I13:M13"/>
    <mergeCell ref="N13:R13"/>
    <mergeCell ref="S13:S14"/>
    <mergeCell ref="N14:R14"/>
    <mergeCell ref="I14:M14"/>
    <mergeCell ref="E14:H14"/>
    <mergeCell ref="B1:C1"/>
    <mergeCell ref="D1:S1"/>
    <mergeCell ref="B2:S2"/>
    <mergeCell ref="B3:S3"/>
    <mergeCell ref="C4:S4"/>
    <mergeCell ref="E23:G23"/>
    <mergeCell ref="H23:J23"/>
    <mergeCell ref="K23:N23"/>
    <mergeCell ref="C21:G21"/>
    <mergeCell ref="H21:M21"/>
    <mergeCell ref="N21:R21"/>
    <mergeCell ref="C23:D23"/>
    <mergeCell ref="O23:R23"/>
    <mergeCell ref="B15:S15"/>
    <mergeCell ref="B20:B21"/>
    <mergeCell ref="C20:G20"/>
    <mergeCell ref="I20:M20"/>
    <mergeCell ref="N20:R20"/>
  </mergeCells>
  <dataValidations count="21">
    <dataValidation allowBlank="1" showInputMessage="1" showErrorMessage="1" prompt="Si existe linea base, por favor indique en esta casilla desde que fuente de información  se tomarón los datos" sqref="K23:N23" xr:uid="{00000000-0002-0000-0200-000000000000}"/>
    <dataValidation allowBlank="1" showInputMessage="1" showErrorMessage="1" prompt="En caso de contar con información previa de la medición, establezca cul es la linea de partida para la medición de su indicador" sqref="E23:G23" xr:uid="{00000000-0002-0000-0200-000001000000}"/>
    <dataValidation allowBlank="1" showInputMessage="1" showErrorMessage="1" prompt="Defina la meta del indicador, teniendo en cuenta la tendencia establecida" sqref="B23" xr:uid="{00000000-0002-0000-0200-000002000000}"/>
    <dataValidation allowBlank="1" showInputMessage="1" showErrorMessage="1" prompt="Seleccione con una &quot;X&quot; la tendencia que debe tener el resultado del indicador" sqref="B20:B21" xr:uid="{00000000-0002-0000-0200-000003000000}"/>
    <dataValidation allowBlank="1" showInputMessage="1" showErrorMessage="1" prompt="Seleccione la periodicidad con la que se va a medir el indicador. Solo pueed seleccionar una." sqref="B17"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desplegables'!$O$2:$O$3</xm:f>
          </x14:formula1>
          <xm:sqref>Q8:S8</xm:sqref>
        </x14:dataValidation>
        <x14:dataValidation type="list" allowBlank="1" showInputMessage="1" showErrorMessage="1" xr:uid="{00000000-0002-0000-0200-000017000000}">
          <x14:formula1>
            <xm:f>'Listas desplegables'!$L$2:$L$42</xm:f>
          </x14:formula1>
          <xm:sqref>C4:S4</xm:sqref>
        </x14:dataValidation>
        <x14:dataValidation type="list" allowBlank="1" showInputMessage="1" showErrorMessage="1" xr:uid="{00000000-0002-0000-0200-000018000000}">
          <x14:formula1>
            <xm:f>'Listas desplegables'!$O$19:$O$20</xm:f>
          </x14:formula1>
          <xm:sqref>I14:M14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pageSetUpPr fitToPage="1"/>
  </sheetPr>
  <dimension ref="B1:Z54"/>
  <sheetViews>
    <sheetView showGridLines="0" zoomScale="60" zoomScaleNormal="60" zoomScaleSheetLayoutView="80" workbookViewId="0">
      <selection activeCell="B25" sqref="B25:D25"/>
    </sheetView>
  </sheetViews>
  <sheetFormatPr baseColWidth="10" defaultColWidth="11.44140625" defaultRowHeight="14.4" x14ac:dyDescent="0.3"/>
  <cols>
    <col min="1" max="1" width="4" style="4" customWidth="1"/>
    <col min="2" max="2" width="33.88671875" style="4" customWidth="1"/>
    <col min="3" max="3" width="22.88671875" style="4" customWidth="1"/>
    <col min="4" max="4" width="7.5546875" style="4" customWidth="1"/>
    <col min="5" max="5" width="10" style="4" customWidth="1"/>
    <col min="6" max="6" width="12.44140625" style="4" customWidth="1"/>
    <col min="7" max="7" width="7.88671875" style="4" customWidth="1"/>
    <col min="8" max="8" width="4.109375" style="4" customWidth="1"/>
    <col min="9" max="9" width="13.88671875" style="4" customWidth="1"/>
    <col min="10" max="10" width="3.5546875" style="4" customWidth="1"/>
    <col min="11" max="11" width="9.44140625" style="4" customWidth="1"/>
    <col min="12" max="12" width="11" style="4" customWidth="1"/>
    <col min="13" max="13" width="13" style="4" customWidth="1"/>
    <col min="14" max="14" width="10.109375" style="4" customWidth="1"/>
    <col min="15" max="15" width="13.5546875" style="4" customWidth="1"/>
    <col min="16" max="17" width="12.5546875" style="4" customWidth="1"/>
    <col min="18" max="18" width="11.5546875" style="4" customWidth="1"/>
    <col min="19" max="20" width="4.44140625" style="4" customWidth="1"/>
    <col min="21" max="21" width="100.44140625" customWidth="1"/>
    <col min="22" max="22" width="11.44140625" customWidth="1"/>
    <col min="23" max="23" width="17.5546875" customWidth="1"/>
    <col min="24" max="24" width="16.5546875" customWidth="1"/>
    <col min="25" max="25" width="11" customWidth="1"/>
    <col min="26" max="16384" width="11.44140625" style="4"/>
  </cols>
  <sheetData>
    <row r="1" spans="2:26" ht="86.25" customHeight="1" x14ac:dyDescent="0.3">
      <c r="B1" s="245"/>
      <c r="C1" s="246"/>
      <c r="D1" s="247" t="s">
        <v>21</v>
      </c>
      <c r="E1" s="247"/>
      <c r="F1" s="247"/>
      <c r="G1" s="247"/>
      <c r="H1" s="247"/>
      <c r="I1" s="247"/>
      <c r="J1" s="247"/>
      <c r="K1" s="247"/>
      <c r="L1" s="247"/>
      <c r="M1" s="247"/>
      <c r="N1" s="247"/>
      <c r="O1" s="247"/>
      <c r="P1" s="247"/>
      <c r="Q1" s="247"/>
      <c r="R1" s="247"/>
      <c r="S1" s="248"/>
    </row>
    <row r="2" spans="2:26" ht="17.399999999999999" customHeight="1" x14ac:dyDescent="0.3">
      <c r="B2" s="249"/>
      <c r="C2" s="250"/>
      <c r="D2" s="250"/>
      <c r="E2" s="250"/>
      <c r="F2" s="250"/>
      <c r="G2" s="250"/>
      <c r="H2" s="250"/>
      <c r="I2" s="250"/>
      <c r="J2" s="250"/>
      <c r="K2" s="250"/>
      <c r="L2" s="250"/>
      <c r="M2" s="250"/>
      <c r="N2" s="250"/>
      <c r="O2" s="250"/>
      <c r="P2" s="250"/>
      <c r="Q2" s="250"/>
      <c r="R2" s="250"/>
      <c r="S2" s="251"/>
    </row>
    <row r="3" spans="2:26" ht="29.25" customHeight="1" x14ac:dyDescent="0.3">
      <c r="B3" s="255" t="s">
        <v>163</v>
      </c>
      <c r="C3" s="256"/>
      <c r="D3" s="256"/>
      <c r="E3" s="256"/>
      <c r="F3" s="256"/>
      <c r="G3" s="256"/>
      <c r="H3" s="256"/>
      <c r="I3" s="256"/>
      <c r="J3" s="256"/>
      <c r="K3" s="256"/>
      <c r="L3" s="256"/>
      <c r="M3" s="256"/>
      <c r="N3" s="256"/>
      <c r="O3" s="256"/>
      <c r="P3" s="256"/>
      <c r="Q3" s="256"/>
      <c r="R3" s="256"/>
      <c r="S3" s="257"/>
    </row>
    <row r="4" spans="2:26" ht="30.15" customHeight="1" x14ac:dyDescent="0.3">
      <c r="B4" s="13" t="s">
        <v>37</v>
      </c>
      <c r="C4" s="252" t="s">
        <v>197</v>
      </c>
      <c r="D4" s="253"/>
      <c r="E4" s="253"/>
      <c r="F4" s="253"/>
      <c r="G4" s="253"/>
      <c r="H4" s="253"/>
      <c r="I4" s="253"/>
      <c r="J4" s="253"/>
      <c r="K4" s="253"/>
      <c r="L4" s="253"/>
      <c r="M4" s="253"/>
      <c r="N4" s="253"/>
      <c r="O4" s="253"/>
      <c r="P4" s="253"/>
      <c r="Q4" s="253"/>
      <c r="R4" s="253"/>
      <c r="S4" s="258"/>
    </row>
    <row r="5" spans="2:26" ht="30.15" customHeight="1" x14ac:dyDescent="0.3">
      <c r="B5" s="13" t="s">
        <v>22</v>
      </c>
      <c r="C5" s="252" t="s">
        <v>91</v>
      </c>
      <c r="D5" s="253"/>
      <c r="E5" s="253"/>
      <c r="F5" s="253"/>
      <c r="G5" s="253"/>
      <c r="H5" s="253"/>
      <c r="I5" s="253"/>
      <c r="J5" s="254"/>
      <c r="K5" s="242" t="s">
        <v>36</v>
      </c>
      <c r="L5" s="242"/>
      <c r="M5" s="259" t="str">
        <f>VLOOKUP(C5,'Listas desplegables'!D3:G46,2,0)</f>
        <v xml:space="preserve">Administración Sistema Nacional de Propiedad Industrial </v>
      </c>
      <c r="N5" s="259"/>
      <c r="O5" s="259"/>
      <c r="P5" s="259"/>
      <c r="Q5" s="259"/>
      <c r="R5" s="259"/>
      <c r="S5" s="260"/>
    </row>
    <row r="6" spans="2:26" ht="36.75" customHeight="1" x14ac:dyDescent="0.25">
      <c r="B6" s="13" t="s">
        <v>38</v>
      </c>
      <c r="C6" s="259" t="str">
        <f>VLOOKUP(C5,'Listas desplegables'!D3:G46,4,0)</f>
        <v>Director de Nuevas Creaciones</v>
      </c>
      <c r="D6" s="259"/>
      <c r="E6" s="259"/>
      <c r="F6" s="259"/>
      <c r="G6" s="259"/>
      <c r="H6" s="259"/>
      <c r="I6" s="259"/>
      <c r="J6" s="259"/>
      <c r="K6" s="244" t="s">
        <v>39</v>
      </c>
      <c r="L6" s="244"/>
      <c r="M6" s="259" t="s">
        <v>121</v>
      </c>
      <c r="N6" s="259"/>
      <c r="O6" s="259"/>
      <c r="P6" s="259"/>
      <c r="Q6" s="259"/>
      <c r="R6" s="259"/>
      <c r="S6" s="260"/>
      <c r="T6" s="301"/>
      <c r="U6" s="259"/>
      <c r="V6" s="259"/>
      <c r="W6" s="259"/>
      <c r="X6" s="259"/>
      <c r="Y6" s="259"/>
      <c r="Z6" s="260"/>
    </row>
    <row r="7" spans="2:26" ht="15.75" customHeight="1" x14ac:dyDescent="0.3">
      <c r="B7" s="282"/>
      <c r="C7" s="283"/>
      <c r="D7" s="283"/>
      <c r="E7" s="283"/>
      <c r="F7" s="283"/>
      <c r="G7" s="283"/>
      <c r="H7" s="283"/>
      <c r="I7" s="283"/>
      <c r="J7" s="283"/>
      <c r="K7" s="283"/>
      <c r="L7" s="283"/>
      <c r="M7" s="283"/>
      <c r="N7" s="283"/>
      <c r="O7" s="283"/>
      <c r="P7" s="283"/>
      <c r="Q7" s="283"/>
      <c r="R7" s="283"/>
      <c r="S7" s="284"/>
    </row>
    <row r="8" spans="2:26" ht="30.75" customHeight="1" x14ac:dyDescent="0.3">
      <c r="B8" s="13" t="s">
        <v>23</v>
      </c>
      <c r="C8" s="235" t="str">
        <f>Caracterización!W9</f>
        <v>Solicitudes de Patentes de Invención Decididas al Interior de la Dirección de Nuevas Creaciones en un Tiempo Máximo de 36 Meses</v>
      </c>
      <c r="D8" s="235"/>
      <c r="E8" s="235"/>
      <c r="F8" s="235"/>
      <c r="G8" s="235"/>
      <c r="H8" s="235"/>
      <c r="I8" s="235"/>
      <c r="J8" s="235"/>
      <c r="K8" s="244" t="s">
        <v>40</v>
      </c>
      <c r="L8" s="244"/>
      <c r="M8" s="302" t="str">
        <f>Caracterización!U9</f>
        <v>Eficiencia</v>
      </c>
      <c r="N8" s="302"/>
      <c r="O8" s="244" t="s">
        <v>43</v>
      </c>
      <c r="P8" s="244"/>
      <c r="Q8" s="233" t="s">
        <v>208</v>
      </c>
      <c r="R8" s="233"/>
      <c r="S8" s="234"/>
    </row>
    <row r="9" spans="2:26" ht="48.6" customHeight="1" x14ac:dyDescent="0.3">
      <c r="B9" s="13" t="s">
        <v>24</v>
      </c>
      <c r="C9" s="299" t="s">
        <v>341</v>
      </c>
      <c r="D9" s="268"/>
      <c r="E9" s="268"/>
      <c r="F9" s="268"/>
      <c r="G9" s="268"/>
      <c r="H9" s="268"/>
      <c r="I9" s="268"/>
      <c r="J9" s="268"/>
      <c r="K9" s="268"/>
      <c r="L9" s="268"/>
      <c r="M9" s="268"/>
      <c r="N9" s="268"/>
      <c r="O9" s="268"/>
      <c r="P9" s="268"/>
      <c r="Q9" s="268"/>
      <c r="R9" s="268"/>
      <c r="S9" s="269"/>
      <c r="U9" s="30"/>
    </row>
    <row r="10" spans="2:26" ht="36.6" customHeight="1" x14ac:dyDescent="0.3">
      <c r="B10" s="13" t="s">
        <v>41</v>
      </c>
      <c r="C10" s="268" t="s">
        <v>337</v>
      </c>
      <c r="D10" s="268"/>
      <c r="E10" s="268"/>
      <c r="F10" s="268"/>
      <c r="G10" s="268"/>
      <c r="H10" s="268"/>
      <c r="I10" s="268"/>
      <c r="J10" s="268"/>
      <c r="K10" s="268"/>
      <c r="L10" s="268"/>
      <c r="M10" s="268"/>
      <c r="N10" s="268"/>
      <c r="O10" s="268"/>
      <c r="P10" s="268"/>
      <c r="Q10" s="268"/>
      <c r="R10" s="268"/>
      <c r="S10" s="269"/>
    </row>
    <row r="11" spans="2:26" ht="70.349999999999994" customHeight="1" x14ac:dyDescent="0.3">
      <c r="B11" s="40" t="s">
        <v>166</v>
      </c>
      <c r="C11" s="237" t="str">
        <f>Caracterización!P7</f>
        <v>Recibir, tramitar y decidir sobre las solicitudes de nuevas creaciones con el propósito de conceder o no del derecho de patente o registro al usuario interesado.Lo anterior, conforme a las disposiciones de la Decisión 486 de 2000 de la Comunidad Andina y  las normas complementarias,en beneficio de los usuarios externos que pretenden obtener un derecho de exclusividad sobre sus invenciones o diseños industriales</v>
      </c>
      <c r="D11" s="237"/>
      <c r="E11" s="237"/>
      <c r="F11" s="237"/>
      <c r="G11" s="237"/>
      <c r="H11" s="237"/>
      <c r="I11" s="237"/>
      <c r="J11" s="237"/>
      <c r="K11" s="237"/>
      <c r="L11" s="237"/>
      <c r="M11" s="237"/>
      <c r="N11" s="237"/>
      <c r="O11" s="237"/>
      <c r="P11" s="237"/>
      <c r="Q11" s="237"/>
      <c r="R11" s="237"/>
      <c r="S11" s="238"/>
      <c r="T11" s="280"/>
      <c r="U11" s="281"/>
      <c r="V11" s="281"/>
      <c r="W11" s="281"/>
      <c r="X11" s="110" t="s">
        <v>338</v>
      </c>
    </row>
    <row r="12" spans="2:26" ht="14.25" customHeight="1" x14ac:dyDescent="0.3">
      <c r="B12" s="270"/>
      <c r="C12" s="271"/>
      <c r="D12" s="271"/>
      <c r="E12" s="271"/>
      <c r="F12" s="271"/>
      <c r="G12" s="271"/>
      <c r="H12" s="271"/>
      <c r="I12" s="271"/>
      <c r="J12" s="271"/>
      <c r="K12" s="271"/>
      <c r="L12" s="271"/>
      <c r="M12" s="271"/>
      <c r="N12" s="271"/>
      <c r="O12" s="271"/>
      <c r="P12" s="271"/>
      <c r="Q12" s="271"/>
      <c r="R12" s="271"/>
      <c r="S12" s="272"/>
    </row>
    <row r="13" spans="2:26" s="6" customFormat="1" ht="30.15" customHeight="1" x14ac:dyDescent="0.3">
      <c r="B13" s="39" t="s">
        <v>25</v>
      </c>
      <c r="C13" s="174" t="s">
        <v>165</v>
      </c>
      <c r="D13" s="183"/>
      <c r="E13" s="174" t="s">
        <v>42</v>
      </c>
      <c r="F13" s="175"/>
      <c r="G13" s="175"/>
      <c r="H13" s="183"/>
      <c r="I13" s="242" t="s">
        <v>26</v>
      </c>
      <c r="J13" s="242"/>
      <c r="K13" s="242"/>
      <c r="L13" s="242"/>
      <c r="M13" s="242"/>
      <c r="N13" s="242" t="s">
        <v>27</v>
      </c>
      <c r="O13" s="242"/>
      <c r="P13" s="242"/>
      <c r="Q13" s="242"/>
      <c r="R13" s="243"/>
      <c r="S13" s="273"/>
      <c r="U13"/>
      <c r="V13"/>
      <c r="W13"/>
      <c r="X13"/>
      <c r="Y13"/>
    </row>
    <row r="14" spans="2:26" ht="121.35" customHeight="1" x14ac:dyDescent="0.3">
      <c r="B14" s="274" t="s">
        <v>333</v>
      </c>
      <c r="C14" s="235" t="s">
        <v>334</v>
      </c>
      <c r="D14" s="235"/>
      <c r="E14" s="235" t="s">
        <v>332</v>
      </c>
      <c r="F14" s="235"/>
      <c r="G14" s="235"/>
      <c r="H14" s="235"/>
      <c r="I14" s="276" t="s">
        <v>232</v>
      </c>
      <c r="J14" s="276"/>
      <c r="K14" s="276"/>
      <c r="L14" s="276"/>
      <c r="M14" s="276"/>
      <c r="N14" s="235" t="s">
        <v>315</v>
      </c>
      <c r="O14" s="235"/>
      <c r="P14" s="235"/>
      <c r="Q14" s="235"/>
      <c r="R14" s="236"/>
      <c r="S14" s="273"/>
    </row>
    <row r="15" spans="2:26" ht="123.75" customHeight="1" x14ac:dyDescent="0.3">
      <c r="B15" s="274"/>
      <c r="C15" s="235" t="s">
        <v>279</v>
      </c>
      <c r="D15" s="235"/>
      <c r="E15" s="235" t="s">
        <v>314</v>
      </c>
      <c r="F15" s="235"/>
      <c r="G15" s="235"/>
      <c r="H15" s="235"/>
      <c r="I15" s="276" t="s">
        <v>232</v>
      </c>
      <c r="J15" s="276"/>
      <c r="K15" s="276"/>
      <c r="L15" s="276"/>
      <c r="M15" s="276"/>
      <c r="N15" s="235" t="s">
        <v>315</v>
      </c>
      <c r="O15" s="235"/>
      <c r="P15" s="235"/>
      <c r="Q15" s="235"/>
      <c r="R15" s="236"/>
      <c r="S15" s="273"/>
    </row>
    <row r="16" spans="2:26" x14ac:dyDescent="0.3">
      <c r="B16" s="239"/>
      <c r="C16" s="240"/>
      <c r="D16" s="240"/>
      <c r="E16" s="240"/>
      <c r="F16" s="240"/>
      <c r="G16" s="240"/>
      <c r="H16" s="240"/>
      <c r="I16" s="240"/>
      <c r="J16" s="240"/>
      <c r="K16" s="240"/>
      <c r="L16" s="240"/>
      <c r="M16" s="240"/>
      <c r="N16" s="240"/>
      <c r="O16" s="240"/>
      <c r="P16" s="240"/>
      <c r="Q16" s="240"/>
      <c r="R16" s="240"/>
      <c r="S16" s="241"/>
    </row>
    <row r="17" spans="2:19" ht="17.399999999999999" x14ac:dyDescent="0.3">
      <c r="B17" s="15"/>
      <c r="C17" s="7"/>
      <c r="D17" s="7"/>
      <c r="E17" s="7"/>
      <c r="F17" s="7"/>
      <c r="G17" s="7"/>
      <c r="H17" s="7"/>
      <c r="I17" s="7"/>
      <c r="J17" s="7"/>
      <c r="K17" s="7"/>
      <c r="L17" s="7"/>
      <c r="M17" s="7"/>
      <c r="N17" s="7"/>
      <c r="O17" s="7"/>
      <c r="P17" s="7"/>
      <c r="Q17" s="7"/>
      <c r="R17" s="8"/>
      <c r="S17" s="14"/>
    </row>
    <row r="18" spans="2:19" ht="17.399999999999999" x14ac:dyDescent="0.3">
      <c r="B18" s="19" t="s">
        <v>28</v>
      </c>
      <c r="C18" s="9" t="s">
        <v>29</v>
      </c>
      <c r="D18" s="57" t="s">
        <v>258</v>
      </c>
      <c r="E18" s="9"/>
      <c r="F18" s="9" t="s">
        <v>30</v>
      </c>
      <c r="G18" s="57"/>
      <c r="H18" s="9"/>
      <c r="I18" s="9" t="s">
        <v>31</v>
      </c>
      <c r="J18" s="9"/>
      <c r="K18" s="57"/>
      <c r="L18" s="9"/>
      <c r="M18" s="9" t="s">
        <v>32</v>
      </c>
      <c r="N18" s="57"/>
      <c r="O18" s="9"/>
      <c r="P18" s="9" t="s">
        <v>248</v>
      </c>
      <c r="Q18" s="57"/>
      <c r="R18" s="10"/>
      <c r="S18" s="14"/>
    </row>
    <row r="19" spans="2:19" ht="17.399999999999999" x14ac:dyDescent="0.3">
      <c r="B19" s="16"/>
      <c r="C19" s="11"/>
      <c r="D19" s="11"/>
      <c r="E19" s="11"/>
      <c r="F19" s="11"/>
      <c r="G19" s="11"/>
      <c r="H19" s="11"/>
      <c r="I19" s="11"/>
      <c r="J19" s="11"/>
      <c r="K19" s="11"/>
      <c r="L19" s="11"/>
      <c r="M19" s="11"/>
      <c r="N19" s="11"/>
      <c r="O19" s="11"/>
      <c r="P19" s="11"/>
      <c r="Q19" s="11"/>
      <c r="R19" s="12"/>
      <c r="S19" s="14"/>
    </row>
    <row r="20" spans="2:19" ht="15.6" x14ac:dyDescent="0.3">
      <c r="B20" s="17"/>
      <c r="C20" s="5"/>
      <c r="D20" s="5"/>
      <c r="E20" s="5"/>
      <c r="F20" s="5"/>
      <c r="G20" s="5"/>
      <c r="H20" s="5"/>
      <c r="I20" s="5"/>
      <c r="J20" s="5"/>
      <c r="K20" s="5"/>
      <c r="L20" s="5"/>
      <c r="M20" s="5"/>
      <c r="N20" s="5"/>
      <c r="O20" s="5"/>
      <c r="P20" s="5"/>
      <c r="Q20" s="5"/>
      <c r="R20" s="5"/>
      <c r="S20" s="14"/>
    </row>
    <row r="21" spans="2:19" ht="17.399999999999999" x14ac:dyDescent="0.3">
      <c r="B21" s="295" t="s">
        <v>33</v>
      </c>
      <c r="C21" s="261" t="s">
        <v>210</v>
      </c>
      <c r="D21" s="262"/>
      <c r="E21" s="262"/>
      <c r="F21" s="262"/>
      <c r="G21" s="264"/>
      <c r="H21" s="44"/>
      <c r="I21" s="296" t="s">
        <v>211</v>
      </c>
      <c r="J21" s="296"/>
      <c r="K21" s="296"/>
      <c r="L21" s="296"/>
      <c r="M21" s="297"/>
      <c r="N21" s="261" t="s">
        <v>212</v>
      </c>
      <c r="O21" s="262"/>
      <c r="P21" s="262"/>
      <c r="Q21" s="262"/>
      <c r="R21" s="263"/>
      <c r="S21" s="14"/>
    </row>
    <row r="22" spans="2:19" ht="17.399999999999999" x14ac:dyDescent="0.3">
      <c r="B22" s="295"/>
      <c r="C22" s="261" t="s">
        <v>258</v>
      </c>
      <c r="D22" s="262"/>
      <c r="E22" s="262"/>
      <c r="F22" s="262"/>
      <c r="G22" s="264"/>
      <c r="H22" s="261"/>
      <c r="I22" s="262"/>
      <c r="J22" s="262"/>
      <c r="K22" s="262"/>
      <c r="L22" s="262"/>
      <c r="M22" s="264"/>
      <c r="N22" s="261"/>
      <c r="O22" s="262"/>
      <c r="P22" s="262"/>
      <c r="Q22" s="262"/>
      <c r="R22" s="263"/>
      <c r="S22" s="14"/>
    </row>
    <row r="23" spans="2:19" ht="15.6" x14ac:dyDescent="0.3">
      <c r="B23" s="17"/>
      <c r="C23" s="5"/>
      <c r="D23" s="5"/>
      <c r="E23" s="5"/>
      <c r="F23" s="111"/>
      <c r="G23" s="5"/>
      <c r="H23" s="5"/>
      <c r="I23" s="5"/>
      <c r="J23" s="5"/>
      <c r="K23" s="5"/>
      <c r="L23" s="5"/>
      <c r="M23" s="5"/>
      <c r="N23" s="5"/>
      <c r="O23" s="5"/>
      <c r="P23" s="5"/>
      <c r="Q23" s="5"/>
      <c r="R23" s="5"/>
      <c r="S23" s="14"/>
    </row>
    <row r="24" spans="2:19" ht="168" customHeight="1" thickBot="1" x14ac:dyDescent="0.35">
      <c r="B24" s="49" t="s">
        <v>34</v>
      </c>
      <c r="C24" s="277">
        <v>0.76</v>
      </c>
      <c r="D24" s="278"/>
      <c r="E24" s="285" t="s">
        <v>35</v>
      </c>
      <c r="F24" s="286"/>
      <c r="G24" s="287"/>
      <c r="H24" s="305">
        <v>0.73909999999999998</v>
      </c>
      <c r="I24" s="306"/>
      <c r="J24" s="307"/>
      <c r="K24" s="285" t="s">
        <v>234</v>
      </c>
      <c r="L24" s="286"/>
      <c r="M24" s="286"/>
      <c r="N24" s="287"/>
      <c r="O24" s="291" t="s">
        <v>347</v>
      </c>
      <c r="P24" s="292"/>
      <c r="Q24" s="292"/>
      <c r="R24" s="293"/>
      <c r="S24" s="18"/>
    </row>
    <row r="25" spans="2:19" customFormat="1" ht="105" customHeight="1" x14ac:dyDescent="0.3">
      <c r="B25" s="300"/>
      <c r="C25" s="300"/>
      <c r="D25" s="300"/>
      <c r="I25" s="108"/>
    </row>
    <row r="26" spans="2:19" customFormat="1" x14ac:dyDescent="0.3">
      <c r="I26" s="4"/>
    </row>
    <row r="27" spans="2:19" customFormat="1" x14ac:dyDescent="0.3">
      <c r="I27" s="4"/>
    </row>
    <row r="28" spans="2:19" customFormat="1" x14ac:dyDescent="0.3"/>
    <row r="29" spans="2:19" customFormat="1" x14ac:dyDescent="0.3"/>
    <row r="30" spans="2:19" customFormat="1" x14ac:dyDescent="0.3"/>
    <row r="31" spans="2:19" customFormat="1" x14ac:dyDescent="0.3"/>
    <row r="32" spans="2:19" customFormat="1" x14ac:dyDescent="0.3">
      <c r="I32" s="4"/>
    </row>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row r="47" customFormat="1" x14ac:dyDescent="0.3"/>
    <row r="48" customFormat="1" x14ac:dyDescent="0.3"/>
    <row r="49" customFormat="1" x14ac:dyDescent="0.3"/>
    <row r="50" customFormat="1" x14ac:dyDescent="0.3"/>
    <row r="51" customFormat="1" x14ac:dyDescent="0.3"/>
    <row r="52" customFormat="1" x14ac:dyDescent="0.3"/>
    <row r="53" customFormat="1" x14ac:dyDescent="0.3"/>
    <row r="54" customFormat="1" x14ac:dyDescent="0.3"/>
  </sheetData>
  <mergeCells count="51">
    <mergeCell ref="O24:R24"/>
    <mergeCell ref="N15:R15"/>
    <mergeCell ref="B21:B22"/>
    <mergeCell ref="C21:G21"/>
    <mergeCell ref="I21:M21"/>
    <mergeCell ref="N21:R21"/>
    <mergeCell ref="C22:G22"/>
    <mergeCell ref="H22:M22"/>
    <mergeCell ref="N22:R22"/>
    <mergeCell ref="B16:S16"/>
    <mergeCell ref="B25:D25"/>
    <mergeCell ref="C24:D24"/>
    <mergeCell ref="E24:G24"/>
    <mergeCell ref="H24:J24"/>
    <mergeCell ref="K24:N24"/>
    <mergeCell ref="C11:S11"/>
    <mergeCell ref="B12:S12"/>
    <mergeCell ref="C13:D13"/>
    <mergeCell ref="E13:H13"/>
    <mergeCell ref="I13:M13"/>
    <mergeCell ref="N13:R13"/>
    <mergeCell ref="S13:S15"/>
    <mergeCell ref="B14:B15"/>
    <mergeCell ref="C14:D14"/>
    <mergeCell ref="E14:H14"/>
    <mergeCell ref="I15:M15"/>
    <mergeCell ref="N14:R14"/>
    <mergeCell ref="C15:D15"/>
    <mergeCell ref="E15:H15"/>
    <mergeCell ref="I14:M14"/>
    <mergeCell ref="T11:W11"/>
    <mergeCell ref="M6:S6"/>
    <mergeCell ref="C5:J5"/>
    <mergeCell ref="K5:L5"/>
    <mergeCell ref="M5:S5"/>
    <mergeCell ref="C6:J6"/>
    <mergeCell ref="K6:L6"/>
    <mergeCell ref="T6:Z6"/>
    <mergeCell ref="B7:S7"/>
    <mergeCell ref="C8:J8"/>
    <mergeCell ref="K8:L8"/>
    <mergeCell ref="M8:N8"/>
    <mergeCell ref="O8:P8"/>
    <mergeCell ref="Q8:S8"/>
    <mergeCell ref="C9:S9"/>
    <mergeCell ref="C10:S10"/>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8" xr:uid="{00000000-0002-0000-0300-000010000000}"/>
    <dataValidation allowBlank="1" showInputMessage="1" showErrorMessage="1" prompt="Seleccione con una &quot;X&quot; la tendencia que debe tener el resultado del indicador" sqref="B21:B22" xr:uid="{00000000-0002-0000-0300-000011000000}"/>
    <dataValidation allowBlank="1" showInputMessage="1" showErrorMessage="1" prompt="Defina la meta del indicador, teniendo en cuenta la tendencia establecida" sqref="B24" xr:uid="{00000000-0002-0000-0300-000012000000}"/>
    <dataValidation allowBlank="1" showInputMessage="1" showErrorMessage="1" prompt="En caso de contar con información previa de la medición, establezca cul es la linea de partida para la medición de su indicador" sqref="E24:G24" xr:uid="{00000000-0002-0000-0300-000013000000}"/>
    <dataValidation allowBlank="1" showInputMessage="1" showErrorMessage="1" prompt="Si existe linea base, por favor indique en esta casilla desde que fuente de información  se tomarón los datos" sqref="K24:N24" xr:uid="{00000000-0002-0000-0300-000014000000}"/>
  </dataValidations>
  <printOptions horizontalCentered="1"/>
  <pageMargins left="0.51181102362204722" right="0.51181102362204722" top="0.59055118110236227" bottom="0.59055118110236227" header="0.31496062992125984" footer="0.70866141732283472"/>
  <pageSetup scale="36"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5000000}">
          <x14:formula1>
            <xm:f>'Listas desplegables'!$L$2:$L$42</xm:f>
          </x14:formula1>
          <xm:sqref>C4:S4</xm:sqref>
        </x14:dataValidation>
        <x14:dataValidation type="list" allowBlank="1" showInputMessage="1" showErrorMessage="1" xr:uid="{00000000-0002-0000-0300-000016000000}">
          <x14:formula1>
            <xm:f>'Listas desplegables'!$O$2:$O$3</xm:f>
          </x14:formula1>
          <xm:sqref>Q8:S8</xm:sqref>
        </x14:dataValidation>
        <x14:dataValidation type="list" allowBlank="1" showInputMessage="1" showErrorMessage="1" xr:uid="{00000000-0002-0000-0300-000017000000}">
          <x14:formula1>
            <xm:f>'Listas desplegables'!$D$3:$D$47</xm:f>
          </x14:formula1>
          <xm:sqref>C5:J5</xm:sqref>
        </x14:dataValidation>
        <x14:dataValidation type="list" allowBlank="1" showInputMessage="1" showErrorMessage="1" xr:uid="{00000000-0002-0000-0300-000018000000}">
          <x14:formula1>
            <xm:f>'Listas desplegables'!$O$19:$O$20</xm:f>
          </x14:formula1>
          <xm:sqref>I14:M15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D1:Q81"/>
  <sheetViews>
    <sheetView workbookViewId="0">
      <selection activeCell="F49" sqref="F49"/>
    </sheetView>
  </sheetViews>
  <sheetFormatPr baseColWidth="10" defaultRowHeight="14.4" x14ac:dyDescent="0.3"/>
  <cols>
    <col min="4" max="4" width="49" style="23" bestFit="1" customWidth="1"/>
    <col min="5" max="5" width="70" style="23" bestFit="1" customWidth="1"/>
    <col min="6" max="6" width="19.44140625" style="30" bestFit="1" customWidth="1"/>
    <col min="7" max="7" width="58.44140625" style="32" customWidth="1"/>
    <col min="12" max="12" width="60.109375" customWidth="1"/>
    <col min="17" max="17" width="26.5546875" bestFit="1" customWidth="1"/>
  </cols>
  <sheetData>
    <row r="1" spans="4:17" x14ac:dyDescent="0.3">
      <c r="Q1" s="48" t="s">
        <v>213</v>
      </c>
    </row>
    <row r="2" spans="4:17" x14ac:dyDescent="0.3">
      <c r="D2" s="24" t="s">
        <v>63</v>
      </c>
      <c r="E2" s="24" t="s">
        <v>45</v>
      </c>
      <c r="F2" s="31" t="s">
        <v>2</v>
      </c>
      <c r="G2" s="33" t="s">
        <v>112</v>
      </c>
      <c r="L2" s="41" t="s">
        <v>167</v>
      </c>
      <c r="O2" t="s">
        <v>208</v>
      </c>
      <c r="Q2" t="s">
        <v>214</v>
      </c>
    </row>
    <row r="3" spans="4:17" x14ac:dyDescent="0.3">
      <c r="D3" s="25" t="s">
        <v>101</v>
      </c>
      <c r="E3" s="23" t="s">
        <v>46</v>
      </c>
      <c r="F3" s="30" t="s">
        <v>60</v>
      </c>
      <c r="G3" s="32" t="s">
        <v>113</v>
      </c>
      <c r="L3" s="42" t="s">
        <v>168</v>
      </c>
      <c r="O3" t="s">
        <v>209</v>
      </c>
      <c r="Q3" t="s">
        <v>215</v>
      </c>
    </row>
    <row r="4" spans="4:17" x14ac:dyDescent="0.3">
      <c r="D4" s="25" t="s">
        <v>102</v>
      </c>
      <c r="E4" s="23" t="s">
        <v>46</v>
      </c>
      <c r="F4" s="30" t="s">
        <v>60</v>
      </c>
      <c r="G4" s="32" t="s">
        <v>113</v>
      </c>
      <c r="L4" s="41" t="s">
        <v>169</v>
      </c>
      <c r="Q4" s="48" t="s">
        <v>216</v>
      </c>
    </row>
    <row r="5" spans="4:17" x14ac:dyDescent="0.3">
      <c r="D5" s="25" t="s">
        <v>103</v>
      </c>
      <c r="E5" s="23" t="s">
        <v>46</v>
      </c>
      <c r="F5" s="30" t="s">
        <v>60</v>
      </c>
      <c r="G5" s="32" t="s">
        <v>115</v>
      </c>
      <c r="L5" s="43" t="s">
        <v>170</v>
      </c>
      <c r="Q5" t="s">
        <v>217</v>
      </c>
    </row>
    <row r="6" spans="4:17" x14ac:dyDescent="0.3">
      <c r="D6" s="25" t="s">
        <v>104</v>
      </c>
      <c r="E6" s="23" t="s">
        <v>47</v>
      </c>
      <c r="F6" s="30" t="s">
        <v>60</v>
      </c>
      <c r="G6" s="32" t="s">
        <v>116</v>
      </c>
      <c r="L6" s="43" t="s">
        <v>171</v>
      </c>
      <c r="Q6" t="s">
        <v>218</v>
      </c>
    </row>
    <row r="7" spans="4:17" x14ac:dyDescent="0.3">
      <c r="D7" s="25" t="s">
        <v>105</v>
      </c>
      <c r="E7" s="23" t="s">
        <v>47</v>
      </c>
      <c r="F7" s="30" t="s">
        <v>60</v>
      </c>
      <c r="G7" s="32" t="s">
        <v>229</v>
      </c>
      <c r="L7" s="43" t="s">
        <v>172</v>
      </c>
      <c r="Q7" t="s">
        <v>219</v>
      </c>
    </row>
    <row r="8" spans="4:17" x14ac:dyDescent="0.3">
      <c r="D8" s="25" t="s">
        <v>64</v>
      </c>
      <c r="E8" s="23" t="s">
        <v>47</v>
      </c>
      <c r="F8" s="30" t="s">
        <v>60</v>
      </c>
      <c r="G8" s="32" t="s">
        <v>118</v>
      </c>
      <c r="L8" s="43" t="s">
        <v>173</v>
      </c>
      <c r="Q8" t="s">
        <v>220</v>
      </c>
    </row>
    <row r="9" spans="4:17" x14ac:dyDescent="0.3">
      <c r="D9" s="25" t="s">
        <v>106</v>
      </c>
      <c r="E9" s="23" t="s">
        <v>47</v>
      </c>
      <c r="F9" s="30" t="s">
        <v>60</v>
      </c>
      <c r="G9" s="32" t="s">
        <v>116</v>
      </c>
      <c r="L9" s="41" t="s">
        <v>174</v>
      </c>
      <c r="Q9" t="s">
        <v>221</v>
      </c>
    </row>
    <row r="10" spans="4:17" x14ac:dyDescent="0.3">
      <c r="D10" s="25" t="s">
        <v>107</v>
      </c>
      <c r="E10" s="23" t="s">
        <v>48</v>
      </c>
      <c r="F10" s="30" t="s">
        <v>60</v>
      </c>
      <c r="G10" s="32" t="s">
        <v>113</v>
      </c>
      <c r="L10" s="43" t="s">
        <v>175</v>
      </c>
      <c r="Q10" s="48" t="s">
        <v>222</v>
      </c>
    </row>
    <row r="11" spans="4:17" x14ac:dyDescent="0.3">
      <c r="D11" s="25" t="s">
        <v>108</v>
      </c>
      <c r="E11" s="23" t="s">
        <v>48</v>
      </c>
      <c r="F11" s="30" t="s">
        <v>60</v>
      </c>
      <c r="G11" s="32" t="s">
        <v>119</v>
      </c>
      <c r="L11" s="43" t="s">
        <v>176</v>
      </c>
      <c r="Q11" t="s">
        <v>223</v>
      </c>
    </row>
    <row r="12" spans="4:17" x14ac:dyDescent="0.3">
      <c r="D12" s="25" t="s">
        <v>109</v>
      </c>
      <c r="E12" s="23" t="s">
        <v>48</v>
      </c>
      <c r="F12" s="30" t="s">
        <v>60</v>
      </c>
      <c r="G12" s="32" t="s">
        <v>114</v>
      </c>
      <c r="L12" s="43" t="s">
        <v>177</v>
      </c>
      <c r="Q12" t="s">
        <v>224</v>
      </c>
    </row>
    <row r="13" spans="4:17" x14ac:dyDescent="0.3">
      <c r="D13" s="25" t="s">
        <v>110</v>
      </c>
      <c r="E13" s="23" t="s">
        <v>48</v>
      </c>
      <c r="F13" s="30" t="s">
        <v>60</v>
      </c>
      <c r="G13" s="32" t="s">
        <v>230</v>
      </c>
      <c r="L13" s="41" t="s">
        <v>178</v>
      </c>
      <c r="Q13" s="48" t="s">
        <v>225</v>
      </c>
    </row>
    <row r="14" spans="4:17" x14ac:dyDescent="0.3">
      <c r="D14" s="27" t="s">
        <v>78</v>
      </c>
      <c r="E14" s="23" t="s">
        <v>49</v>
      </c>
      <c r="F14" s="30" t="s">
        <v>61</v>
      </c>
      <c r="G14" s="32" t="s">
        <v>123</v>
      </c>
      <c r="L14" s="43" t="s">
        <v>179</v>
      </c>
      <c r="Q14" t="s">
        <v>226</v>
      </c>
    </row>
    <row r="15" spans="4:17" x14ac:dyDescent="0.3">
      <c r="D15" s="27" t="s">
        <v>65</v>
      </c>
      <c r="E15" s="23" t="s">
        <v>49</v>
      </c>
      <c r="F15" s="30" t="s">
        <v>61</v>
      </c>
      <c r="G15" s="32" t="s">
        <v>123</v>
      </c>
      <c r="L15" s="43" t="s">
        <v>180</v>
      </c>
      <c r="Q15" t="s">
        <v>227</v>
      </c>
    </row>
    <row r="16" spans="4:17" x14ac:dyDescent="0.3">
      <c r="D16" s="27" t="s">
        <v>79</v>
      </c>
      <c r="E16" s="23" t="s">
        <v>50</v>
      </c>
      <c r="F16" s="30" t="s">
        <v>61</v>
      </c>
      <c r="G16" s="32" t="s">
        <v>126</v>
      </c>
      <c r="L16" s="43" t="s">
        <v>181</v>
      </c>
      <c r="Q16" t="s">
        <v>228</v>
      </c>
    </row>
    <row r="17" spans="4:15" x14ac:dyDescent="0.3">
      <c r="D17" s="27" t="s">
        <v>80</v>
      </c>
      <c r="E17" s="23" t="s">
        <v>50</v>
      </c>
      <c r="F17" s="30" t="s">
        <v>61</v>
      </c>
      <c r="G17" s="32" t="s">
        <v>240</v>
      </c>
      <c r="L17" s="41" t="s">
        <v>182</v>
      </c>
    </row>
    <row r="18" spans="4:15" x14ac:dyDescent="0.3">
      <c r="D18" s="27" t="s">
        <v>81</v>
      </c>
      <c r="E18" s="23" t="s">
        <v>52</v>
      </c>
      <c r="F18" s="30" t="s">
        <v>61</v>
      </c>
      <c r="G18" s="32" t="s">
        <v>239</v>
      </c>
      <c r="L18" s="43" t="s">
        <v>183</v>
      </c>
    </row>
    <row r="19" spans="4:15" ht="28.8" x14ac:dyDescent="0.3">
      <c r="D19" s="27" t="s">
        <v>82</v>
      </c>
      <c r="E19" s="23" t="s">
        <v>52</v>
      </c>
      <c r="F19" s="30" t="s">
        <v>61</v>
      </c>
      <c r="G19" s="32" t="s">
        <v>238</v>
      </c>
      <c r="L19" s="43" t="s">
        <v>184</v>
      </c>
      <c r="O19" t="s">
        <v>232</v>
      </c>
    </row>
    <row r="20" spans="4:15" ht="28.8" x14ac:dyDescent="0.3">
      <c r="D20" s="27" t="s">
        <v>83</v>
      </c>
      <c r="E20" s="23" t="s">
        <v>55</v>
      </c>
      <c r="F20" s="30" t="s">
        <v>61</v>
      </c>
      <c r="G20" s="32" t="s">
        <v>237</v>
      </c>
      <c r="L20" s="41" t="s">
        <v>185</v>
      </c>
      <c r="O20" t="s">
        <v>233</v>
      </c>
    </row>
    <row r="21" spans="4:15" ht="28.8" x14ac:dyDescent="0.3">
      <c r="D21" s="27" t="s">
        <v>84</v>
      </c>
      <c r="E21" s="23" t="s">
        <v>55</v>
      </c>
      <c r="F21" s="30" t="s">
        <v>61</v>
      </c>
      <c r="G21" s="32" t="s">
        <v>237</v>
      </c>
      <c r="L21" s="42" t="s">
        <v>186</v>
      </c>
    </row>
    <row r="22" spans="4:15" ht="28.8" x14ac:dyDescent="0.3">
      <c r="D22" s="27" t="s">
        <v>85</v>
      </c>
      <c r="E22" s="23" t="s">
        <v>55</v>
      </c>
      <c r="F22" s="30" t="s">
        <v>61</v>
      </c>
      <c r="G22" s="32" t="s">
        <v>237</v>
      </c>
      <c r="L22" s="41" t="s">
        <v>187</v>
      </c>
    </row>
    <row r="23" spans="4:15" ht="43.2" x14ac:dyDescent="0.3">
      <c r="D23" s="27" t="s">
        <v>86</v>
      </c>
      <c r="E23" s="23" t="s">
        <v>53</v>
      </c>
      <c r="F23" s="30" t="s">
        <v>61</v>
      </c>
      <c r="G23" s="32" t="s">
        <v>125</v>
      </c>
      <c r="L23" s="43" t="s">
        <v>188</v>
      </c>
    </row>
    <row r="24" spans="4:15" ht="28.8" x14ac:dyDescent="0.3">
      <c r="D24" s="27" t="s">
        <v>87</v>
      </c>
      <c r="E24" s="23" t="s">
        <v>56</v>
      </c>
      <c r="F24" s="30" t="s">
        <v>61</v>
      </c>
      <c r="G24" s="32" t="s">
        <v>127</v>
      </c>
      <c r="L24" s="42" t="s">
        <v>189</v>
      </c>
    </row>
    <row r="25" spans="4:15" ht="28.8" x14ac:dyDescent="0.3">
      <c r="D25" s="27" t="s">
        <v>88</v>
      </c>
      <c r="E25" s="23" t="s">
        <v>56</v>
      </c>
      <c r="F25" s="30" t="s">
        <v>61</v>
      </c>
      <c r="G25" s="32" t="s">
        <v>127</v>
      </c>
      <c r="L25" s="42" t="s">
        <v>190</v>
      </c>
    </row>
    <row r="26" spans="4:15" ht="26.4" x14ac:dyDescent="0.3">
      <c r="D26" s="27" t="s">
        <v>89</v>
      </c>
      <c r="E26" s="23" t="s">
        <v>54</v>
      </c>
      <c r="F26" s="30" t="s">
        <v>61</v>
      </c>
      <c r="G26" s="32" t="s">
        <v>124</v>
      </c>
      <c r="L26" s="41" t="s">
        <v>191</v>
      </c>
    </row>
    <row r="27" spans="4:15" ht="26.4" x14ac:dyDescent="0.3">
      <c r="D27" s="27" t="s">
        <v>90</v>
      </c>
      <c r="E27" s="23" t="s">
        <v>51</v>
      </c>
      <c r="F27" s="30" t="s">
        <v>61</v>
      </c>
      <c r="G27" s="32" t="s">
        <v>120</v>
      </c>
      <c r="L27" s="42" t="s">
        <v>192</v>
      </c>
    </row>
    <row r="28" spans="4:15" ht="26.4" x14ac:dyDescent="0.3">
      <c r="D28" s="27" t="s">
        <v>91</v>
      </c>
      <c r="E28" s="23" t="s">
        <v>51</v>
      </c>
      <c r="F28" s="30" t="s">
        <v>61</v>
      </c>
      <c r="G28" s="32" t="s">
        <v>121</v>
      </c>
      <c r="L28" s="41" t="s">
        <v>193</v>
      </c>
    </row>
    <row r="29" spans="4:15" ht="28.8" x14ac:dyDescent="0.3">
      <c r="D29" s="27" t="s">
        <v>111</v>
      </c>
      <c r="E29" s="23" t="s">
        <v>51</v>
      </c>
      <c r="F29" s="30" t="s">
        <v>61</v>
      </c>
      <c r="G29" s="32" t="s">
        <v>122</v>
      </c>
      <c r="L29" s="42" t="s">
        <v>194</v>
      </c>
    </row>
    <row r="30" spans="4:15" ht="26.4" x14ac:dyDescent="0.3">
      <c r="D30" s="28" t="s">
        <v>92</v>
      </c>
      <c r="E30" s="23" t="s">
        <v>96</v>
      </c>
      <c r="F30" s="30" t="s">
        <v>62</v>
      </c>
      <c r="G30" s="32" t="s">
        <v>231</v>
      </c>
      <c r="L30" s="41" t="s">
        <v>195</v>
      </c>
    </row>
    <row r="31" spans="4:15" x14ac:dyDescent="0.3">
      <c r="D31" s="28" t="s">
        <v>66</v>
      </c>
      <c r="E31" s="23" t="s">
        <v>96</v>
      </c>
      <c r="F31" s="30" t="s">
        <v>62</v>
      </c>
      <c r="G31" s="32" t="s">
        <v>117</v>
      </c>
      <c r="L31" s="42" t="s">
        <v>196</v>
      </c>
    </row>
    <row r="32" spans="4:15" x14ac:dyDescent="0.3">
      <c r="D32" s="28" t="s">
        <v>67</v>
      </c>
      <c r="E32" s="23" t="s">
        <v>67</v>
      </c>
      <c r="F32" s="30" t="s">
        <v>62</v>
      </c>
      <c r="G32" s="32" t="s">
        <v>119</v>
      </c>
      <c r="L32" s="42" t="s">
        <v>197</v>
      </c>
    </row>
    <row r="33" spans="4:12" ht="26.4" x14ac:dyDescent="0.3">
      <c r="D33" s="28" t="s">
        <v>68</v>
      </c>
      <c r="E33" s="23" t="s">
        <v>97</v>
      </c>
      <c r="F33" s="30" t="s">
        <v>62</v>
      </c>
      <c r="G33" s="32" t="s">
        <v>119</v>
      </c>
      <c r="L33" s="41" t="s">
        <v>198</v>
      </c>
    </row>
    <row r="34" spans="4:12" x14ac:dyDescent="0.3">
      <c r="D34" s="28" t="s">
        <v>69</v>
      </c>
      <c r="E34" s="23" t="s">
        <v>97</v>
      </c>
      <c r="F34" s="30" t="s">
        <v>62</v>
      </c>
      <c r="G34" s="32" t="s">
        <v>119</v>
      </c>
      <c r="L34" s="41" t="s">
        <v>199</v>
      </c>
    </row>
    <row r="35" spans="4:12" x14ac:dyDescent="0.3">
      <c r="D35" s="28" t="s">
        <v>70</v>
      </c>
      <c r="E35" s="23" t="s">
        <v>97</v>
      </c>
      <c r="F35" s="30" t="s">
        <v>62</v>
      </c>
      <c r="G35" s="32" t="s">
        <v>119</v>
      </c>
      <c r="L35" s="43" t="s">
        <v>200</v>
      </c>
    </row>
    <row r="36" spans="4:12" x14ac:dyDescent="0.3">
      <c r="D36" s="28" t="s">
        <v>71</v>
      </c>
      <c r="E36" s="23" t="s">
        <v>98</v>
      </c>
      <c r="F36" s="30" t="s">
        <v>62</v>
      </c>
      <c r="G36" s="32" t="s">
        <v>128</v>
      </c>
      <c r="L36" s="43" t="s">
        <v>201</v>
      </c>
    </row>
    <row r="37" spans="4:12" x14ac:dyDescent="0.3">
      <c r="D37" s="28" t="s">
        <v>72</v>
      </c>
      <c r="E37" s="23" t="s">
        <v>98</v>
      </c>
      <c r="F37" s="30" t="s">
        <v>62</v>
      </c>
      <c r="G37" s="32" t="s">
        <v>128</v>
      </c>
      <c r="L37" s="43" t="s">
        <v>202</v>
      </c>
    </row>
    <row r="38" spans="4:12" x14ac:dyDescent="0.3">
      <c r="D38" s="28" t="s">
        <v>73</v>
      </c>
      <c r="E38" s="23" t="s">
        <v>98</v>
      </c>
      <c r="F38" s="30" t="s">
        <v>62</v>
      </c>
      <c r="G38" s="32" t="s">
        <v>128</v>
      </c>
      <c r="L38" s="42" t="s">
        <v>203</v>
      </c>
    </row>
    <row r="39" spans="4:12" x14ac:dyDescent="0.3">
      <c r="D39" s="28" t="s">
        <v>74</v>
      </c>
      <c r="E39" s="23" t="s">
        <v>99</v>
      </c>
      <c r="F39" s="30" t="s">
        <v>62</v>
      </c>
      <c r="G39" s="32" t="s">
        <v>129</v>
      </c>
      <c r="L39" s="42" t="s">
        <v>204</v>
      </c>
    </row>
    <row r="40" spans="4:12" x14ac:dyDescent="0.3">
      <c r="D40" s="28" t="s">
        <v>75</v>
      </c>
      <c r="E40" s="23" t="s">
        <v>99</v>
      </c>
      <c r="F40" s="30" t="s">
        <v>62</v>
      </c>
      <c r="G40" s="32" t="s">
        <v>129</v>
      </c>
      <c r="L40" s="43" t="s">
        <v>205</v>
      </c>
    </row>
    <row r="41" spans="4:12" x14ac:dyDescent="0.3">
      <c r="D41" s="28" t="s">
        <v>76</v>
      </c>
      <c r="E41" s="23" t="s">
        <v>99</v>
      </c>
      <c r="F41" s="30" t="s">
        <v>62</v>
      </c>
      <c r="G41" s="32" t="s">
        <v>129</v>
      </c>
      <c r="L41" s="43" t="s">
        <v>206</v>
      </c>
    </row>
    <row r="42" spans="4:12" x14ac:dyDescent="0.3">
      <c r="D42" s="28" t="s">
        <v>77</v>
      </c>
      <c r="E42" s="23" t="s">
        <v>99</v>
      </c>
      <c r="F42" s="30" t="s">
        <v>62</v>
      </c>
      <c r="G42" s="32" t="s">
        <v>129</v>
      </c>
      <c r="L42" s="43" t="s">
        <v>207</v>
      </c>
    </row>
    <row r="43" spans="4:12" x14ac:dyDescent="0.3">
      <c r="D43" s="28" t="s">
        <v>235</v>
      </c>
      <c r="E43" s="23" t="s">
        <v>100</v>
      </c>
      <c r="F43" s="30" t="s">
        <v>62</v>
      </c>
      <c r="G43" s="32" t="s">
        <v>130</v>
      </c>
    </row>
    <row r="44" spans="4:12" ht="28.8" x14ac:dyDescent="0.3">
      <c r="D44" s="28" t="s">
        <v>93</v>
      </c>
      <c r="E44" s="23" t="s">
        <v>100</v>
      </c>
      <c r="F44" s="30" t="s">
        <v>62</v>
      </c>
      <c r="G44" s="32" t="s">
        <v>130</v>
      </c>
    </row>
    <row r="45" spans="4:12" x14ac:dyDescent="0.3">
      <c r="D45" s="28" t="s">
        <v>236</v>
      </c>
      <c r="E45" s="23" t="s">
        <v>100</v>
      </c>
      <c r="F45" s="30" t="s">
        <v>62</v>
      </c>
      <c r="G45" s="32" t="s">
        <v>130</v>
      </c>
    </row>
    <row r="46" spans="4:12" ht="28.8" x14ac:dyDescent="0.3">
      <c r="D46" s="26" t="s">
        <v>94</v>
      </c>
      <c r="E46" s="23" t="s">
        <v>57</v>
      </c>
      <c r="F46" s="30" t="s">
        <v>241</v>
      </c>
      <c r="G46" s="32" t="s">
        <v>131</v>
      </c>
    </row>
    <row r="47" spans="4:12" ht="28.8" x14ac:dyDescent="0.3">
      <c r="D47" s="26" t="s">
        <v>95</v>
      </c>
      <c r="E47" s="23" t="s">
        <v>57</v>
      </c>
      <c r="F47" s="30" t="s">
        <v>241</v>
      </c>
      <c r="G47" s="32" t="s">
        <v>113</v>
      </c>
    </row>
    <row r="51" spans="4:4" x14ac:dyDescent="0.3">
      <c r="D51" s="23" t="s">
        <v>133</v>
      </c>
    </row>
    <row r="52" spans="4:4" x14ac:dyDescent="0.3">
      <c r="D52" s="32" t="s">
        <v>134</v>
      </c>
    </row>
    <row r="53" spans="4:4" x14ac:dyDescent="0.3">
      <c r="D53" s="32" t="s">
        <v>135</v>
      </c>
    </row>
    <row r="54" spans="4:4" ht="28.8" x14ac:dyDescent="0.3">
      <c r="D54" s="32" t="s">
        <v>136</v>
      </c>
    </row>
    <row r="55" spans="4:4" x14ac:dyDescent="0.3">
      <c r="D55" s="32" t="s">
        <v>137</v>
      </c>
    </row>
    <row r="56" spans="4:4" ht="28.8" x14ac:dyDescent="0.3">
      <c r="D56" s="32" t="s">
        <v>138</v>
      </c>
    </row>
    <row r="57" spans="4:4" ht="28.8" x14ac:dyDescent="0.3">
      <c r="D57" s="32" t="s">
        <v>139</v>
      </c>
    </row>
    <row r="58" spans="4:4" ht="28.8" x14ac:dyDescent="0.3">
      <c r="D58" s="32" t="s">
        <v>140</v>
      </c>
    </row>
    <row r="59" spans="4:4" ht="28.8" x14ac:dyDescent="0.3">
      <c r="D59" s="32" t="s">
        <v>141</v>
      </c>
    </row>
    <row r="60" spans="4:4" x14ac:dyDescent="0.3">
      <c r="D60" s="32" t="s">
        <v>142</v>
      </c>
    </row>
    <row r="61" spans="4:4" x14ac:dyDescent="0.3">
      <c r="D61" s="32" t="s">
        <v>143</v>
      </c>
    </row>
    <row r="62" spans="4:4" ht="43.2" x14ac:dyDescent="0.3">
      <c r="D62" s="32" t="s">
        <v>144</v>
      </c>
    </row>
    <row r="63" spans="4:4" ht="28.8" x14ac:dyDescent="0.3">
      <c r="D63" s="32" t="s">
        <v>145</v>
      </c>
    </row>
    <row r="64" spans="4:4" x14ac:dyDescent="0.3">
      <c r="D64" s="32" t="s">
        <v>146</v>
      </c>
    </row>
    <row r="65" spans="4:4" ht="28.8" x14ac:dyDescent="0.3">
      <c r="D65" s="32" t="s">
        <v>147</v>
      </c>
    </row>
    <row r="66" spans="4:4" x14ac:dyDescent="0.3">
      <c r="D66" s="32" t="s">
        <v>148</v>
      </c>
    </row>
    <row r="67" spans="4:4" ht="28.8" x14ac:dyDescent="0.3">
      <c r="D67" s="32" t="s">
        <v>149</v>
      </c>
    </row>
    <row r="68" spans="4:4" x14ac:dyDescent="0.3">
      <c r="D68" s="32" t="s">
        <v>150</v>
      </c>
    </row>
    <row r="69" spans="4:4" x14ac:dyDescent="0.3">
      <c r="D69" s="32" t="s">
        <v>151</v>
      </c>
    </row>
    <row r="70" spans="4:4" ht="28.8" x14ac:dyDescent="0.3">
      <c r="D70" s="32" t="s">
        <v>152</v>
      </c>
    </row>
    <row r="71" spans="4:4" ht="28.8" x14ac:dyDescent="0.3">
      <c r="D71" s="32" t="s">
        <v>153</v>
      </c>
    </row>
    <row r="72" spans="4:4" x14ac:dyDescent="0.3">
      <c r="D72" s="32" t="s">
        <v>154</v>
      </c>
    </row>
    <row r="73" spans="4:4" ht="28.8" x14ac:dyDescent="0.3">
      <c r="D73" s="32" t="s">
        <v>155</v>
      </c>
    </row>
    <row r="74" spans="4:4" ht="57.6" x14ac:dyDescent="0.3">
      <c r="D74" s="32" t="s">
        <v>156</v>
      </c>
    </row>
    <row r="75" spans="4:4" x14ac:dyDescent="0.3">
      <c r="D75" s="32" t="s">
        <v>157</v>
      </c>
    </row>
    <row r="76" spans="4:4" x14ac:dyDescent="0.3">
      <c r="D76" s="32" t="s">
        <v>158</v>
      </c>
    </row>
    <row r="77" spans="4:4" x14ac:dyDescent="0.3">
      <c r="D77" s="32" t="s">
        <v>159</v>
      </c>
    </row>
    <row r="78" spans="4:4" ht="43.2" x14ac:dyDescent="0.3">
      <c r="D78" s="32" t="s">
        <v>160</v>
      </c>
    </row>
    <row r="79" spans="4:4" x14ac:dyDescent="0.3">
      <c r="D79" s="32" t="s">
        <v>161</v>
      </c>
    </row>
    <row r="80" spans="4:4" ht="28.8" x14ac:dyDescent="0.3">
      <c r="D80" s="32" t="s">
        <v>162</v>
      </c>
    </row>
    <row r="81" spans="4:4" x14ac:dyDescent="0.3">
      <c r="D81"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Caracterización</vt:lpstr>
      <vt:lpstr>INDICADOR 1</vt:lpstr>
      <vt:lpstr>INDICADOR 2</vt:lpstr>
      <vt:lpstr>INDICADOR 3</vt:lpstr>
      <vt:lpstr>Listas desplegables</vt:lpstr>
      <vt:lpstr>Apoyo</vt:lpstr>
      <vt:lpstr>Dirección_Estratégica</vt:lpstr>
      <vt:lpstr>Estratégico</vt:lpstr>
      <vt:lpstr>Evaluación</vt:lpstr>
      <vt:lpstr>Grupoa</vt:lpstr>
      <vt:lpstr>Misional</vt:lpstr>
      <vt:lpstr>Misionales</vt:lpstr>
      <vt:lpstr>'INDICADOR 1'!Print_Area</vt:lpstr>
      <vt:lpstr>'INDICADOR 2'!Print_Area</vt:lpstr>
      <vt:lpstr>'INDICADOR 3'!Print_Area</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Laura Johanna Forero Torres</cp:lastModifiedBy>
  <cp:lastPrinted>2019-08-13T13:51:11Z</cp:lastPrinted>
  <dcterms:created xsi:type="dcterms:W3CDTF">2019-04-09T16:24:36Z</dcterms:created>
  <dcterms:modified xsi:type="dcterms:W3CDTF">2023-03-15T15:24:52Z</dcterms:modified>
</cp:coreProperties>
</file>