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drawings/drawing4.xml" ContentType="application/vnd.openxmlformats-officedocument.drawing+xml"/>
  <Override PartName="/xl/tables/table3.xml" ContentType="application/vnd.openxmlformats-officedocument.spreadsheetml.table+xml"/>
  <Override PartName="/xl/tables/table4.xml" ContentType="application/vnd.openxmlformats-officedocument.spreadsheetml.table+xml"/>
  <Override PartName="/xl/drawings/drawing5.xml" ContentType="application/vnd.openxmlformats-officedocument.drawing+xml"/>
  <Override PartName="/xl/tables/table5.xml" ContentType="application/vnd.openxmlformats-officedocument.spreadsheetml.table+xml"/>
  <Override PartName="/xl/tables/table6.xml" ContentType="application/vnd.openxmlformats-officedocument.spreadsheetml.table+xml"/>
  <Override PartName="/xl/drawings/drawing6.xml" ContentType="application/vnd.openxmlformats-officedocument.drawing+xml"/>
  <Override PartName="/xl/tables/table7.xml" ContentType="application/vnd.openxmlformats-officedocument.spreadsheetml.table+xml"/>
  <Override PartName="/xl/tables/table8.xml" ContentType="application/vnd.openxmlformats-officedocument.spreadsheetml.table+xml"/>
  <Override PartName="/xl/comments3.xml" ContentType="application/vnd.openxmlformats-officedocument.spreadsheetml.comments+xml"/>
  <Override PartName="/xl/drawings/drawing7.xml" ContentType="application/vnd.openxmlformats-officedocument.drawing+xml"/>
  <Override PartName="/xl/tables/table9.xml" ContentType="application/vnd.openxmlformats-officedocument.spreadsheetml.table+xml"/>
  <Override PartName="/xl/tables/table10.xml" ContentType="application/vnd.openxmlformats-officedocument.spreadsheetml.table+xml"/>
  <Override PartName="/xl/comments4.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166925"/>
  <mc:AlternateContent xmlns:mc="http://schemas.openxmlformats.org/markup-compatibility/2006">
    <mc:Choice Requires="x15">
      <x15ac:absPath xmlns:x15ac="http://schemas.microsoft.com/office/spreadsheetml/2010/11/ac" url="C:\Users\MARY CARRILLO\Desktop\Oficina Asesora 2023\2024\Modulo documentos\Doctos Aprobados\RT03\RT03-F22_V9\"/>
    </mc:Choice>
  </mc:AlternateContent>
  <xr:revisionPtr revIDLastSave="0" documentId="13_ncr:1_{4108861A-080D-4F4C-9E5E-A023F0FC0E2E}" xr6:coauthVersionLast="47" xr6:coauthVersionMax="47" xr10:uidLastSave="{00000000-0000-0000-0000-000000000000}"/>
  <bookViews>
    <workbookView xWindow="-25320" yWindow="-1005" windowWidth="25440" windowHeight="15390" firstSheet="7" activeTab="7" xr2:uid="{00000000-000D-0000-FFFF-FFFF00000000}"/>
  </bookViews>
  <sheets>
    <sheet name="2019 RT03-F22" sheetId="1" state="hidden" r:id="rId1"/>
    <sheet name="2020 RT03-F22" sheetId="2" state="hidden" r:id="rId2"/>
    <sheet name="2021 RT03-F22" sheetId="3" state="hidden" r:id="rId3"/>
    <sheet name="DATOS - LISTAS" sheetId="4" state="hidden" r:id="rId4"/>
    <sheet name="2022 RT03-F22  " sheetId="6" state="hidden" r:id="rId5"/>
    <sheet name="2022 RT03-F22" sheetId="7" state="hidden" r:id="rId6"/>
    <sheet name="2023 RT03-F22 " sheetId="8" state="hidden" r:id="rId7"/>
    <sheet name=" RT03-F22 Versión 9 " sheetId="11" r:id="rId8"/>
  </sheets>
  <externalReferences>
    <externalReference r:id="rId9"/>
  </externalReferences>
  <definedNames>
    <definedName name="_xlnm.Print_Area" localSheetId="7">' RT03-F22 Versión 9 '!$A$1:$U$154</definedName>
    <definedName name="_xlnm.Print_Area" localSheetId="2">'2021 RT03-F22'!$A$1:$AC$119</definedName>
    <definedName name="_xlnm.Print_Area" localSheetId="5">'2022 RT03-F22'!$A$1:$AD$117</definedName>
    <definedName name="_xlnm.Print_Area" localSheetId="4">'2022 RT03-F22  '!$A$1:$AC$136</definedName>
    <definedName name="_xlnm.Print_Area" localSheetId="6">'2023 RT03-F22 '!$A$1:$AD$127</definedName>
    <definedName name="_xlnm.Print_Area" localSheetId="3">'DATOS - LISTAS'!$A$1:$K$75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54" i="11" l="1"/>
  <c r="L54" i="11" s="1"/>
  <c r="K55" i="11"/>
  <c r="L55" i="11" s="1"/>
  <c r="K56" i="11"/>
  <c r="L56" i="11" s="1"/>
  <c r="K57" i="11"/>
  <c r="L57" i="11" s="1"/>
  <c r="K58" i="11"/>
  <c r="L58" i="11" s="1"/>
  <c r="K59" i="11"/>
  <c r="L59" i="11" s="1"/>
  <c r="K60" i="11"/>
  <c r="L60" i="11" s="1"/>
  <c r="K51" i="11"/>
  <c r="L51" i="11" s="1"/>
  <c r="K52" i="11"/>
  <c r="L52" i="11" s="1"/>
  <c r="K53" i="11"/>
  <c r="L53" i="11" s="1"/>
  <c r="K65" i="11"/>
  <c r="L65" i="11" s="1"/>
  <c r="K64" i="11"/>
  <c r="L64" i="11" s="1"/>
  <c r="K63" i="11"/>
  <c r="L63" i="11" s="1"/>
  <c r="K62" i="11"/>
  <c r="L62" i="11" s="1"/>
  <c r="K61" i="11"/>
  <c r="L61" i="11" s="1"/>
  <c r="K73" i="11"/>
  <c r="L73" i="11" s="1"/>
  <c r="K72" i="11"/>
  <c r="L72" i="11" s="1"/>
  <c r="K71" i="11"/>
  <c r="L71" i="11" s="1"/>
  <c r="K70" i="11"/>
  <c r="L70" i="11" s="1"/>
  <c r="K69" i="11"/>
  <c r="L69" i="11" s="1"/>
  <c r="K68" i="11"/>
  <c r="L68" i="11" s="1"/>
  <c r="K67" i="11"/>
  <c r="L67" i="11" s="1"/>
  <c r="K66" i="11"/>
  <c r="L66" i="11" s="1"/>
  <c r="K86" i="11"/>
  <c r="L86" i="11" s="1"/>
  <c r="K85" i="11"/>
  <c r="L85" i="11" s="1"/>
  <c r="K84" i="11"/>
  <c r="L84" i="11" s="1"/>
  <c r="K83" i="11"/>
  <c r="L83" i="11" s="1"/>
  <c r="K82" i="11"/>
  <c r="L82" i="11" s="1"/>
  <c r="K81" i="11"/>
  <c r="L81" i="11" s="1"/>
  <c r="K80" i="11"/>
  <c r="L80" i="11" s="1"/>
  <c r="K79" i="11"/>
  <c r="L79" i="11" s="1"/>
  <c r="K78" i="11"/>
  <c r="L78" i="11" s="1"/>
  <c r="K128" i="11"/>
  <c r="L128" i="11" s="1"/>
  <c r="K127" i="11"/>
  <c r="L127" i="11" s="1"/>
  <c r="K126" i="11"/>
  <c r="L126" i="11" s="1"/>
  <c r="K125" i="11"/>
  <c r="L125" i="11" s="1"/>
  <c r="K124" i="11"/>
  <c r="L124" i="11" s="1"/>
  <c r="K123" i="11"/>
  <c r="L123" i="11" s="1"/>
  <c r="K122" i="11"/>
  <c r="L122" i="11" s="1"/>
  <c r="K121" i="11"/>
  <c r="L121" i="11" s="1"/>
  <c r="K120" i="11"/>
  <c r="L120" i="11" s="1"/>
  <c r="K119" i="11"/>
  <c r="L119" i="11" s="1"/>
  <c r="K118" i="11"/>
  <c r="L118" i="11" s="1"/>
  <c r="K117" i="11"/>
  <c r="L117" i="11" s="1"/>
  <c r="K116" i="11"/>
  <c r="L116" i="11" s="1"/>
  <c r="K115" i="11"/>
  <c r="L115" i="11" s="1"/>
  <c r="K114" i="11"/>
  <c r="L114" i="11" s="1"/>
  <c r="K113" i="11"/>
  <c r="L113" i="11" s="1"/>
  <c r="K112" i="11"/>
  <c r="L112" i="11" s="1"/>
  <c r="K111" i="11"/>
  <c r="L111" i="11" s="1"/>
  <c r="K110" i="11"/>
  <c r="L110" i="11" s="1"/>
  <c r="K109" i="11"/>
  <c r="L109" i="11" s="1"/>
  <c r="K108" i="11"/>
  <c r="L108" i="11" s="1"/>
  <c r="K107" i="11"/>
  <c r="L107" i="11" s="1"/>
  <c r="K106" i="11"/>
  <c r="L106" i="11" s="1"/>
  <c r="K105" i="11"/>
  <c r="L105" i="11" s="1"/>
  <c r="K104" i="11"/>
  <c r="L104" i="11" s="1"/>
  <c r="K103" i="11"/>
  <c r="L103" i="11" s="1"/>
  <c r="K102" i="11"/>
  <c r="L102" i="11" s="1"/>
  <c r="K101" i="11"/>
  <c r="L101" i="11" s="1"/>
  <c r="K100" i="11"/>
  <c r="L100" i="11" s="1"/>
  <c r="K99" i="11"/>
  <c r="L99" i="11" s="1"/>
  <c r="K98" i="11"/>
  <c r="L98" i="11" s="1"/>
  <c r="K97" i="11"/>
  <c r="L97" i="11" s="1"/>
  <c r="K96" i="11"/>
  <c r="L96" i="11" s="1"/>
  <c r="K95" i="11"/>
  <c r="L95" i="11" s="1"/>
  <c r="K41" i="11" l="1"/>
  <c r="L41" i="11" s="1"/>
  <c r="K18" i="11" l="1"/>
  <c r="L18" i="11" s="1"/>
  <c r="K19" i="11"/>
  <c r="L19" i="11" s="1"/>
  <c r="K20" i="11"/>
  <c r="L20" i="11" s="1"/>
  <c r="K21" i="11"/>
  <c r="L21" i="11" s="1"/>
  <c r="K22" i="11"/>
  <c r="L22" i="11" s="1"/>
  <c r="K23" i="11"/>
  <c r="L23" i="11" s="1"/>
  <c r="K24" i="11"/>
  <c r="L24" i="11" s="1"/>
  <c r="K25" i="11"/>
  <c r="L25" i="11" s="1"/>
  <c r="K26" i="11"/>
  <c r="L26" i="11" s="1"/>
  <c r="K27" i="11"/>
  <c r="L27" i="11" s="1"/>
  <c r="K28" i="11"/>
  <c r="L28" i="11" s="1"/>
  <c r="K29" i="11"/>
  <c r="L29" i="11" s="1"/>
  <c r="K30" i="11"/>
  <c r="L30" i="11" s="1"/>
  <c r="K31" i="11"/>
  <c r="L31" i="11" s="1"/>
  <c r="K32" i="11"/>
  <c r="L32" i="11" s="1"/>
  <c r="K33" i="11"/>
  <c r="L33" i="11" s="1"/>
  <c r="K34" i="11"/>
  <c r="L34" i="11" s="1"/>
  <c r="K35" i="11"/>
  <c r="L35" i="11" s="1"/>
  <c r="K36" i="11"/>
  <c r="L36" i="11" s="1"/>
  <c r="K37" i="11"/>
  <c r="L37" i="11" s="1"/>
  <c r="K38" i="11"/>
  <c r="L38" i="11" s="1"/>
  <c r="K39" i="11"/>
  <c r="L39" i="11" s="1"/>
  <c r="K40" i="11"/>
  <c r="L40" i="11" s="1"/>
  <c r="K42" i="11"/>
  <c r="L42" i="11" s="1"/>
  <c r="K43" i="11"/>
  <c r="L43" i="11" s="1"/>
  <c r="K44" i="11"/>
  <c r="L44" i="11" s="1"/>
  <c r="K45" i="11"/>
  <c r="L45" i="11" s="1"/>
  <c r="K46" i="11"/>
  <c r="L46" i="11" s="1"/>
  <c r="K47" i="11"/>
  <c r="L47" i="11" s="1"/>
  <c r="K48" i="11"/>
  <c r="L48" i="11" s="1"/>
  <c r="K49" i="11"/>
  <c r="L49" i="11" s="1"/>
  <c r="K50" i="11"/>
  <c r="L50" i="11" s="1"/>
  <c r="K17" i="11" l="1"/>
  <c r="L17" i="11" s="1"/>
  <c r="S63" i="1" l="1"/>
  <c r="S62" i="1"/>
  <c r="S61" i="1"/>
  <c r="S60" i="1"/>
  <c r="S59" i="1"/>
  <c r="S58" i="1"/>
  <c r="S57" i="1"/>
  <c r="S56" i="1"/>
  <c r="S55" i="1"/>
  <c r="S54" i="1"/>
  <c r="S53" i="1"/>
  <c r="S52" i="1"/>
  <c r="S51" i="1"/>
  <c r="S50" i="1"/>
  <c r="S49" i="1"/>
  <c r="S48" i="1"/>
  <c r="S47" i="1"/>
  <c r="S46" i="1"/>
  <c r="S45" i="1"/>
  <c r="S44" i="1"/>
  <c r="S43" i="1"/>
  <c r="S42" i="1"/>
  <c r="S41" i="1"/>
  <c r="S40" i="1"/>
  <c r="S39" i="1"/>
  <c r="S38" i="1"/>
  <c r="S36" i="1"/>
  <c r="S35" i="1"/>
  <c r="S34" i="1"/>
  <c r="S33" i="1"/>
  <c r="S32" i="1"/>
  <c r="S31" i="1"/>
  <c r="S29" i="1"/>
  <c r="S28" i="1"/>
  <c r="S26" i="1"/>
  <c r="S25" i="1"/>
  <c r="S23" i="1"/>
  <c r="S22" i="1"/>
  <c r="S20" i="1"/>
  <c r="S19" i="1"/>
  <c r="S18" i="1"/>
  <c r="S17" i="1"/>
  <c r="S16" i="1"/>
  <c r="S15" i="1"/>
  <c r="S14" i="1"/>
  <c r="S13" i="1"/>
  <c r="S12" i="1"/>
  <c r="S1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Z11" authorId="0" shapeId="0" xr:uid="{00000000-0006-0000-0000-000001000000}">
      <text>
        <r>
          <rPr>
            <sz val="11"/>
            <color rgb="FF000000"/>
            <rFont val="Calibri"/>
            <family val="2"/>
          </rPr>
          <t>Mantenimiento preventivo Limpieza general</t>
        </r>
      </text>
    </comment>
    <comment ref="Z12" authorId="0" shapeId="0" xr:uid="{00000000-0006-0000-0000-000002000000}">
      <text>
        <r>
          <rPr>
            <sz val="11"/>
            <color rgb="FF000000"/>
            <rFont val="Calibri"/>
            <family val="2"/>
          </rPr>
          <t>Mantenimiento preventivo Limpieza general</t>
        </r>
      </text>
    </comment>
    <comment ref="Z13" authorId="0" shapeId="0" xr:uid="{00000000-0006-0000-0000-000003000000}">
      <text>
        <r>
          <rPr>
            <sz val="11"/>
            <color rgb="FF000000"/>
            <rFont val="Calibri"/>
            <family val="2"/>
          </rPr>
          <t>Mantenimiento preventivo Limpieza general</t>
        </r>
      </text>
    </comment>
    <comment ref="Z14" authorId="0" shapeId="0" xr:uid="{00000000-0006-0000-0000-000004000000}">
      <text>
        <r>
          <rPr>
            <sz val="11"/>
            <color rgb="FF000000"/>
            <rFont val="Calibri"/>
            <family val="2"/>
          </rPr>
          <t>Mantenimiento preventivo Limpieza general</t>
        </r>
      </text>
    </comment>
    <comment ref="Z15" authorId="0" shapeId="0" xr:uid="{00000000-0006-0000-0000-000005000000}">
      <text>
        <r>
          <rPr>
            <sz val="11"/>
            <color rgb="FF000000"/>
            <rFont val="Calibri"/>
            <family val="2"/>
          </rPr>
          <t>Mantenimiento preventivo Limpieza general</t>
        </r>
      </text>
    </comment>
    <comment ref="Z16" authorId="0" shapeId="0" xr:uid="{00000000-0006-0000-0000-000006000000}">
      <text>
        <r>
          <rPr>
            <sz val="11"/>
            <color rgb="FF000000"/>
            <rFont val="Calibri"/>
            <family val="2"/>
          </rPr>
          <t>Mantenimiento preventivo Limpieza general</t>
        </r>
      </text>
    </comment>
    <comment ref="R17" authorId="0" shapeId="0" xr:uid="{00000000-0006-0000-0000-000007000000}">
      <text>
        <r>
          <rPr>
            <sz val="11"/>
            <color rgb="FF000000"/>
            <rFont val="Calibri"/>
            <family val="2"/>
          </rPr>
          <t>Se registra el mes de mantenimiento, con el de solicitar calibración teniendo en cuenta lo definido en el manual del SIGI</t>
        </r>
      </text>
    </comment>
    <comment ref="Z17" authorId="0" shapeId="0" xr:uid="{00000000-0006-0000-0000-000008000000}">
      <text>
        <r>
          <rPr>
            <sz val="11"/>
            <color rgb="FF000000"/>
            <rFont val="Calibri"/>
            <family val="2"/>
          </rPr>
          <t>escribe aquí
Se programa Mantenimiento correctivo</t>
        </r>
      </text>
    </comment>
    <comment ref="AA17" authorId="0" shapeId="0" xr:uid="{00000000-0006-0000-0000-000009000000}">
      <text>
        <r>
          <rPr>
            <sz val="11"/>
            <color rgb="FF000000"/>
            <rFont val="Calibri"/>
            <family val="2"/>
          </rPr>
          <t>Se realiza Mantenimiento correctivo,  ajuste de excentricidad de celda de carga, ajuste de linealidad y ajuste interno con sofware</t>
        </r>
      </text>
    </comment>
    <comment ref="Z18" authorId="0" shapeId="0" xr:uid="{00000000-0006-0000-0000-00000A000000}">
      <text>
        <r>
          <rPr>
            <sz val="11"/>
            <color rgb="FF000000"/>
            <rFont val="Calibri"/>
            <family val="2"/>
          </rPr>
          <t>Mantenimiento preventivo Limpieza general</t>
        </r>
      </text>
    </comment>
    <comment ref="Z19" authorId="0" shapeId="0" xr:uid="{00000000-0006-0000-0000-00000B000000}">
      <text>
        <r>
          <rPr>
            <sz val="11"/>
            <color rgb="FF000000"/>
            <rFont val="Calibri"/>
            <family val="2"/>
          </rPr>
          <t>Mantenimiento preventivo Limpieza general</t>
        </r>
      </text>
    </comment>
    <comment ref="W20" authorId="0" shapeId="0" xr:uid="{00000000-0006-0000-0000-00000C000000}">
      <text>
        <r>
          <rPr>
            <sz val="11"/>
            <color rgb="FF000000"/>
            <rFont val="Calibri"/>
            <family val="2"/>
          </rPr>
          <t>El certificado cumple con el  numeral 7.8.2 y 7.8.4 de la NTC/IEC 17025:2017.</t>
        </r>
      </text>
    </comment>
    <comment ref="Z20" authorId="0" shapeId="0" xr:uid="{00000000-0006-0000-0000-00000D000000}">
      <text>
        <r>
          <rPr>
            <sz val="11"/>
            <color rgb="FF000000"/>
            <rFont val="Calibri"/>
            <family val="2"/>
          </rPr>
          <t>Mantenimiento preventivo Limpieza general</t>
        </r>
      </text>
    </comment>
    <comment ref="AA20" authorId="0" shapeId="0" xr:uid="{00000000-0006-0000-0000-00000E000000}">
      <text>
        <r>
          <rPr>
            <sz val="11"/>
            <color rgb="FF000000"/>
            <rFont val="Calibri"/>
            <family val="2"/>
          </rPr>
          <t>Mantenimiento preventivo Limpieza general</t>
        </r>
      </text>
    </comment>
    <comment ref="W22" authorId="0" shapeId="0" xr:uid="{00000000-0006-0000-0000-00000F000000}">
      <text>
        <r>
          <rPr>
            <sz val="11"/>
            <color rgb="FF000000"/>
            <rFont val="Calibri"/>
            <family val="2"/>
          </rPr>
          <t>El certificado cumple con el  numeral 7.8.2 y 7.8.4 de la NTC/IEC 17025:2017.</t>
        </r>
      </text>
    </comment>
    <comment ref="Z22" authorId="0" shapeId="0" xr:uid="{00000000-0006-0000-0000-000010000000}">
      <text>
        <r>
          <rPr>
            <sz val="11"/>
            <color rgb="FF000000"/>
            <rFont val="Calibri"/>
            <family val="2"/>
          </rPr>
          <t>Mantenimiento preventivo Limpieza general</t>
        </r>
      </text>
    </comment>
    <comment ref="AA22" authorId="0" shapeId="0" xr:uid="{00000000-0006-0000-0000-000011000000}">
      <text>
        <r>
          <rPr>
            <sz val="11"/>
            <color rgb="FF000000"/>
            <rFont val="Calibri"/>
            <family val="2"/>
          </rPr>
          <t>Mantenimiento preventivo Limpieza general</t>
        </r>
      </text>
    </comment>
    <comment ref="W23" authorId="0" shapeId="0" xr:uid="{00000000-0006-0000-0000-000012000000}">
      <text>
        <r>
          <rPr>
            <sz val="11"/>
            <color rgb="FF000000"/>
            <rFont val="Calibri"/>
            <family val="2"/>
          </rPr>
          <t>El certificado cumple con el  numeral 7.8.2 y 7.8.4 de la NTC/IEC 17025:2017.</t>
        </r>
      </text>
    </comment>
    <comment ref="Z23" authorId="0" shapeId="0" xr:uid="{00000000-0006-0000-0000-000013000000}">
      <text>
        <r>
          <rPr>
            <sz val="11"/>
            <color rgb="FF000000"/>
            <rFont val="Calibri"/>
            <family val="2"/>
          </rPr>
          <t>Mantenimiento preventivo Limpieza general</t>
        </r>
      </text>
    </comment>
    <comment ref="AA23" authorId="0" shapeId="0" xr:uid="{00000000-0006-0000-0000-000014000000}">
      <text>
        <r>
          <rPr>
            <sz val="11"/>
            <color rgb="FF000000"/>
            <rFont val="Calibri"/>
            <family val="2"/>
          </rPr>
          <t>Mantenimiento preventivo Limpieza general</t>
        </r>
      </text>
    </comment>
    <comment ref="W25" authorId="0" shapeId="0" xr:uid="{00000000-0006-0000-0000-000015000000}">
      <text>
        <r>
          <rPr>
            <sz val="11"/>
            <color rgb="FF000000"/>
            <rFont val="Calibri"/>
            <family val="2"/>
          </rPr>
          <t>El certificado cumple con el  numeral 7.8.2 y 7.8.4 de la NTC/IEC 17025:2017.</t>
        </r>
      </text>
    </comment>
    <comment ref="Z25" authorId="0" shapeId="0" xr:uid="{00000000-0006-0000-0000-000016000000}">
      <text>
        <r>
          <rPr>
            <sz val="11"/>
            <color rgb="FF000000"/>
            <rFont val="Calibri"/>
            <family val="2"/>
          </rPr>
          <t>Mantenimiento preventivo Limpieza general</t>
        </r>
      </text>
    </comment>
    <comment ref="AA25" authorId="0" shapeId="0" xr:uid="{00000000-0006-0000-0000-000017000000}">
      <text>
        <r>
          <rPr>
            <sz val="11"/>
            <color rgb="FF000000"/>
            <rFont val="Calibri"/>
            <family val="2"/>
          </rPr>
          <t>Mantenimiento preventivo Limpieza general</t>
        </r>
      </text>
    </comment>
    <comment ref="W26" authorId="0" shapeId="0" xr:uid="{00000000-0006-0000-0000-000018000000}">
      <text>
        <r>
          <rPr>
            <sz val="11"/>
            <color rgb="FF000000"/>
            <rFont val="Calibri"/>
            <family val="2"/>
          </rPr>
          <t>El certificado cumple con el  numeral 7.8.2 y 7.8.4 de la NTC/IEC 17025:2017.</t>
        </r>
      </text>
    </comment>
    <comment ref="Z26" authorId="0" shapeId="0" xr:uid="{00000000-0006-0000-0000-000019000000}">
      <text>
        <r>
          <rPr>
            <sz val="11"/>
            <color rgb="FF000000"/>
            <rFont val="Calibri"/>
            <family val="2"/>
          </rPr>
          <t>Mantenimiento preventivo Limpieza general</t>
        </r>
      </text>
    </comment>
    <comment ref="AA26" authorId="0" shapeId="0" xr:uid="{00000000-0006-0000-0000-00001A000000}">
      <text>
        <r>
          <rPr>
            <sz val="11"/>
            <color rgb="FF000000"/>
            <rFont val="Calibri"/>
            <family val="2"/>
          </rPr>
          <t>Mantenimiento preventivo Limpieza general</t>
        </r>
      </text>
    </comment>
    <comment ref="W28" authorId="0" shapeId="0" xr:uid="{00000000-0006-0000-0000-00001B000000}">
      <text>
        <r>
          <rPr>
            <sz val="11"/>
            <color rgb="FF000000"/>
            <rFont val="Calibri"/>
            <family val="2"/>
          </rPr>
          <t>El certificado cumple con el  numeral 7.8.2 y 7.8.4 de la NTC/IEC 17025:2017.</t>
        </r>
      </text>
    </comment>
    <comment ref="Z28" authorId="0" shapeId="0" xr:uid="{00000000-0006-0000-0000-00001C000000}">
      <text>
        <r>
          <rPr>
            <sz val="11"/>
            <color rgb="FF000000"/>
            <rFont val="Calibri"/>
            <family val="2"/>
          </rPr>
          <t>Mantenimiento preventivo Limpieza general</t>
        </r>
      </text>
    </comment>
    <comment ref="AA28" authorId="0" shapeId="0" xr:uid="{00000000-0006-0000-0000-00001D000000}">
      <text>
        <r>
          <rPr>
            <sz val="11"/>
            <color rgb="FF000000"/>
            <rFont val="Calibri"/>
            <family val="2"/>
          </rPr>
          <t>Mantenimiento preventivo Limpieza general</t>
        </r>
      </text>
    </comment>
    <comment ref="Z29" authorId="0" shapeId="0" xr:uid="{00000000-0006-0000-0000-00001E000000}">
      <text>
        <r>
          <rPr>
            <sz val="11"/>
            <color rgb="FF000000"/>
            <rFont val="Calibri"/>
            <family val="2"/>
          </rPr>
          <t>Mantenimiento preventivo Limpieza general</t>
        </r>
      </text>
    </comment>
    <comment ref="AA29" authorId="0" shapeId="0" xr:uid="{00000000-0006-0000-0000-00001F000000}">
      <text>
        <r>
          <rPr>
            <sz val="11"/>
            <color rgb="FF000000"/>
            <rFont val="Calibri"/>
            <family val="2"/>
          </rPr>
          <t>Mantenimiento preventivo Limpieza general</t>
        </r>
      </text>
    </comment>
    <comment ref="Z31" authorId="0" shapeId="0" xr:uid="{00000000-0006-0000-0000-000020000000}">
      <text>
        <r>
          <rPr>
            <sz val="11"/>
            <color rgb="FF000000"/>
            <rFont val="Calibri"/>
            <family val="2"/>
          </rPr>
          <t>Mantenimiento preventivo Limpieza general</t>
        </r>
      </text>
    </comment>
    <comment ref="AA31" authorId="0" shapeId="0" xr:uid="{00000000-0006-0000-0000-000021000000}">
      <text>
        <r>
          <rPr>
            <sz val="11"/>
            <color rgb="FF000000"/>
            <rFont val="Calibri"/>
            <family val="2"/>
          </rPr>
          <t>Mantenimiento preventivo Limpieza general</t>
        </r>
      </text>
    </comment>
    <comment ref="Z32" authorId="0" shapeId="0" xr:uid="{00000000-0006-0000-0000-000022000000}">
      <text>
        <r>
          <rPr>
            <sz val="11"/>
            <color rgb="FF000000"/>
            <rFont val="Calibri"/>
            <family val="2"/>
          </rPr>
          <t>Mantenimiento preventivo Limpieza general</t>
        </r>
      </text>
    </comment>
    <comment ref="AA32" authorId="0" shapeId="0" xr:uid="{00000000-0006-0000-0000-000023000000}">
      <text>
        <r>
          <rPr>
            <sz val="11"/>
            <color rgb="FF000000"/>
            <rFont val="Calibri"/>
            <family val="2"/>
          </rPr>
          <t>Mantenimiento preventivo Limpieza general</t>
        </r>
      </text>
    </comment>
    <comment ref="X33" authorId="0" shapeId="0" xr:uid="{00000000-0006-0000-0000-000024000000}">
      <text>
        <r>
          <rPr>
            <sz val="11"/>
            <color rgb="FF000000"/>
            <rFont val="Calibri"/>
            <family val="2"/>
          </rPr>
          <t xml:space="preserve">Se realiza verificaciones según el cronograma de calibración de balanzas </t>
        </r>
      </text>
    </comment>
    <comment ref="Z33" authorId="0" shapeId="0" xr:uid="{00000000-0006-0000-0000-000025000000}">
      <text>
        <r>
          <rPr>
            <sz val="11"/>
            <color rgb="FF000000"/>
            <rFont val="Calibri"/>
            <family val="2"/>
          </rPr>
          <t>Mantenimiento preventivo Limpieza general</t>
        </r>
      </text>
    </comment>
    <comment ref="AA33" authorId="0" shapeId="0" xr:uid="{00000000-0006-0000-0000-000026000000}">
      <text>
        <r>
          <rPr>
            <sz val="11"/>
            <color rgb="FF000000"/>
            <rFont val="Calibri"/>
            <family val="2"/>
          </rPr>
          <t>Mantenimiento preventivo Limpieza general</t>
        </r>
      </text>
    </comment>
    <comment ref="Z34" authorId="0" shapeId="0" xr:uid="{00000000-0006-0000-0000-000027000000}">
      <text>
        <r>
          <rPr>
            <sz val="11"/>
            <color rgb="FF000000"/>
            <rFont val="Calibri"/>
            <family val="2"/>
          </rPr>
          <t>Mantenimiento preventivo Limpieza general</t>
        </r>
      </text>
    </comment>
    <comment ref="AA34" authorId="0" shapeId="0" xr:uid="{00000000-0006-0000-0000-000028000000}">
      <text>
        <r>
          <rPr>
            <sz val="11"/>
            <color rgb="FF000000"/>
            <rFont val="Calibri"/>
            <family val="2"/>
          </rPr>
          <t>Mantenimiento preventivo Limpieza general</t>
        </r>
      </text>
    </comment>
    <comment ref="Z35" authorId="0" shapeId="0" xr:uid="{00000000-0006-0000-0000-000029000000}">
      <text>
        <r>
          <rPr>
            <sz val="11"/>
            <color rgb="FF000000"/>
            <rFont val="Calibri"/>
            <family val="2"/>
          </rPr>
          <t>Mantenimiento preventivo Limpieza general</t>
        </r>
      </text>
    </comment>
    <comment ref="AA35" authorId="0" shapeId="0" xr:uid="{00000000-0006-0000-0000-00002A000000}">
      <text>
        <r>
          <rPr>
            <sz val="11"/>
            <color rgb="FF000000"/>
            <rFont val="Calibri"/>
            <family val="2"/>
          </rPr>
          <t>Mantenimiento preventivo Limpieza general</t>
        </r>
      </text>
    </comment>
    <comment ref="W36" authorId="0" shapeId="0" xr:uid="{00000000-0006-0000-0000-00002B000000}">
      <text>
        <r>
          <rPr>
            <sz val="11"/>
            <color rgb="FF000000"/>
            <rFont val="Calibri"/>
            <family val="2"/>
          </rPr>
          <t xml:space="preserve">El certificado cumple con el  numeral 7.8.2 y 7.8.4 de la NTC/IEC 17025:2017.
</t>
        </r>
      </text>
    </comment>
    <comment ref="Z36" authorId="0" shapeId="0" xr:uid="{00000000-0006-0000-0000-00002C000000}">
      <text>
        <r>
          <rPr>
            <sz val="11"/>
            <color rgb="FF000000"/>
            <rFont val="Calibri"/>
            <family val="2"/>
          </rPr>
          <t>Mantenimiento preventivo Limpieza general</t>
        </r>
      </text>
    </comment>
    <comment ref="AA36" authorId="0" shapeId="0" xr:uid="{00000000-0006-0000-0000-00002D000000}">
      <text>
        <r>
          <rPr>
            <sz val="11"/>
            <color rgb="FF000000"/>
            <rFont val="Calibri"/>
            <family val="2"/>
          </rPr>
          <t>Mantenimiento preventivo Limpieza general</t>
        </r>
      </text>
    </comment>
    <comment ref="Z37" authorId="0" shapeId="0" xr:uid="{00000000-0006-0000-0000-00002E000000}">
      <text>
        <r>
          <rPr>
            <sz val="11"/>
            <color rgb="FF000000"/>
            <rFont val="Calibri"/>
            <family val="2"/>
          </rPr>
          <t>Mantenimiento preventivo Limpieza general</t>
        </r>
      </text>
    </comment>
    <comment ref="AA37" authorId="0" shapeId="0" xr:uid="{00000000-0006-0000-0000-00002F000000}">
      <text>
        <r>
          <rPr>
            <sz val="11"/>
            <color rgb="FF000000"/>
            <rFont val="Calibri"/>
            <family val="2"/>
          </rPr>
          <t>Mantenimiento preventivo Limpieza general</t>
        </r>
      </text>
    </comment>
    <comment ref="W38" authorId="0" shapeId="0" xr:uid="{00000000-0006-0000-0000-000030000000}">
      <text>
        <r>
          <rPr>
            <sz val="11"/>
            <color rgb="FF000000"/>
            <rFont val="Calibri"/>
            <family val="2"/>
          </rPr>
          <t>El certificado cumple con el  numeral 7.8.2 y 7.8.4 de la NTC/IEC 17025:2017.</t>
        </r>
      </text>
    </comment>
    <comment ref="Z38" authorId="0" shapeId="0" xr:uid="{00000000-0006-0000-0000-000031000000}">
      <text>
        <r>
          <rPr>
            <sz val="11"/>
            <color rgb="FF000000"/>
            <rFont val="Calibri"/>
            <family val="2"/>
          </rPr>
          <t>Mantenimiento preventivo Limpieza general</t>
        </r>
      </text>
    </comment>
    <comment ref="AA38" authorId="0" shapeId="0" xr:uid="{00000000-0006-0000-0000-000032000000}">
      <text>
        <r>
          <rPr>
            <sz val="11"/>
            <color rgb="FF000000"/>
            <rFont val="Calibri"/>
            <family val="2"/>
          </rPr>
          <t>Mantenimiento preventivo Limpieza general</t>
        </r>
      </text>
    </comment>
    <comment ref="W39" authorId="0" shapeId="0" xr:uid="{00000000-0006-0000-0000-000033000000}">
      <text>
        <r>
          <rPr>
            <sz val="11"/>
            <color rgb="FF000000"/>
            <rFont val="Calibri"/>
            <family val="2"/>
          </rPr>
          <t>El certificado cumple con el  numeral 7.8.2 y 7.8.4 de la NTC/IEC 17025:2017.</t>
        </r>
      </text>
    </comment>
    <comment ref="Z39" authorId="0" shapeId="0" xr:uid="{00000000-0006-0000-0000-000034000000}">
      <text>
        <r>
          <rPr>
            <sz val="11"/>
            <color rgb="FF000000"/>
            <rFont val="Calibri"/>
            <family val="2"/>
          </rPr>
          <t>Mantenimiento preventivo Limpieza general</t>
        </r>
      </text>
    </comment>
    <comment ref="AA39" authorId="0" shapeId="0" xr:uid="{00000000-0006-0000-0000-000035000000}">
      <text>
        <r>
          <rPr>
            <sz val="11"/>
            <color rgb="FF000000"/>
            <rFont val="Calibri"/>
            <family val="2"/>
          </rPr>
          <t>Mantenimiento preventivo Limpieza general</t>
        </r>
      </text>
    </comment>
    <comment ref="W40" authorId="0" shapeId="0" xr:uid="{00000000-0006-0000-0000-000036000000}">
      <text>
        <r>
          <rPr>
            <sz val="11"/>
            <color rgb="FF000000"/>
            <rFont val="Calibri"/>
            <family val="2"/>
          </rPr>
          <t>El certificado cumple con el  numeral 7.8.2 y 7.8.4 de la NTC/IEC 17025:2017.</t>
        </r>
      </text>
    </comment>
    <comment ref="Z40" authorId="0" shapeId="0" xr:uid="{00000000-0006-0000-0000-000037000000}">
      <text>
        <r>
          <rPr>
            <sz val="11"/>
            <color rgb="FF000000"/>
            <rFont val="Calibri"/>
            <family val="2"/>
          </rPr>
          <t>Mantenimiento preventivo Limpieza general</t>
        </r>
      </text>
    </comment>
    <comment ref="AA40" authorId="0" shapeId="0" xr:uid="{00000000-0006-0000-0000-000038000000}">
      <text>
        <r>
          <rPr>
            <sz val="11"/>
            <color rgb="FF000000"/>
            <rFont val="Calibri"/>
            <family val="2"/>
          </rPr>
          <t>Mantenimiento preventivo Limpieza general</t>
        </r>
      </text>
    </comment>
    <comment ref="Z43" authorId="0" shapeId="0" xr:uid="{00000000-0006-0000-0000-000039000000}">
      <text>
        <r>
          <rPr>
            <sz val="11"/>
            <color rgb="FF000000"/>
            <rFont val="Calibri"/>
            <family val="2"/>
          </rPr>
          <t>Mantenimiento preventivo Limpieza general</t>
        </r>
      </text>
    </comment>
    <comment ref="Z45" authorId="0" shapeId="0" xr:uid="{00000000-0006-0000-0000-00003A000000}">
      <text>
        <r>
          <rPr>
            <sz val="11"/>
            <color rgb="FF000000"/>
            <rFont val="Calibri"/>
            <family val="2"/>
          </rPr>
          <t>Mantenimiento preventivo Limpieza general</t>
        </r>
      </text>
    </comment>
    <comment ref="Z46" authorId="0" shapeId="0" xr:uid="{00000000-0006-0000-0000-00003B000000}">
      <text>
        <r>
          <rPr>
            <sz val="11"/>
            <color rgb="FF000000"/>
            <rFont val="Calibri"/>
            <family val="2"/>
          </rPr>
          <t>Mantenimiento preventivo Limpieza general</t>
        </r>
      </text>
    </comment>
    <comment ref="Z47" authorId="0" shapeId="0" xr:uid="{00000000-0006-0000-0000-00003C000000}">
      <text>
        <r>
          <rPr>
            <sz val="11"/>
            <color rgb="FF000000"/>
            <rFont val="Calibri"/>
            <family val="2"/>
          </rPr>
          <t>Mantenimiento preventivo Limpieza general</t>
        </r>
      </text>
    </comment>
    <comment ref="Z48" authorId="0" shapeId="0" xr:uid="{00000000-0006-0000-0000-00003D000000}">
      <text>
        <r>
          <rPr>
            <sz val="11"/>
            <color rgb="FF000000"/>
            <rFont val="Calibri"/>
            <family val="2"/>
          </rPr>
          <t>Mantenimiento preventivo Limpieza general</t>
        </r>
      </text>
    </comment>
    <comment ref="Z50" authorId="0" shapeId="0" xr:uid="{00000000-0006-0000-0000-00003E000000}">
      <text>
        <r>
          <rPr>
            <sz val="11"/>
            <color rgb="FF000000"/>
            <rFont val="Calibri"/>
            <family val="2"/>
          </rPr>
          <t>Mantenimiento preventivo Limpieza general</t>
        </r>
      </text>
    </comment>
    <comment ref="Z51" authorId="0" shapeId="0" xr:uid="{00000000-0006-0000-0000-00003F000000}">
      <text>
        <r>
          <rPr>
            <sz val="11"/>
            <color rgb="FF000000"/>
            <rFont val="Calibri"/>
            <family val="2"/>
          </rPr>
          <t>Mantenimiento preventivo Limpieza general</t>
        </r>
      </text>
    </comment>
    <comment ref="Z52" authorId="0" shapeId="0" xr:uid="{00000000-0006-0000-0000-000040000000}">
      <text>
        <r>
          <rPr>
            <sz val="11"/>
            <color rgb="FF000000"/>
            <rFont val="Calibri"/>
            <family val="2"/>
          </rPr>
          <t>Mantenimiento preventivo Limpieza general</t>
        </r>
      </text>
    </comment>
    <comment ref="V53" authorId="0" shapeId="0" xr:uid="{00000000-0006-0000-0000-000041000000}">
      <text>
        <r>
          <rPr>
            <sz val="11"/>
            <color rgb="FF000000"/>
            <rFont val="Calibri"/>
            <family val="2"/>
          </rPr>
          <t>En respuesta Derecho de petición con # radicado 19-4281-2 por el INM  informaron  que tiene su capacidad de claibraciones esta ocupada para esta fecha.</t>
        </r>
      </text>
    </comment>
    <comment ref="W53" authorId="0" shapeId="0" xr:uid="{00000000-0006-0000-0000-000042000000}">
      <text>
        <r>
          <rPr>
            <sz val="11"/>
            <color rgb="FF000000"/>
            <rFont val="Calibri"/>
            <family val="2"/>
          </rPr>
          <t>En respuesta Derecho de petición con # radicado 19-4281-2 por el INM  informaron  que tiene su capacidad de claibraciones esta ocupada para esta fecha.</t>
        </r>
      </text>
    </comment>
    <comment ref="Z53" authorId="0" shapeId="0" xr:uid="{00000000-0006-0000-0000-000043000000}">
      <text>
        <r>
          <rPr>
            <sz val="11"/>
            <color rgb="FF000000"/>
            <rFont val="Calibri"/>
            <family val="2"/>
          </rPr>
          <t>Mantenimiento preventivo Limpieza general</t>
        </r>
      </text>
    </comment>
    <comment ref="V54" authorId="0" shapeId="0" xr:uid="{00000000-0006-0000-0000-000044000000}">
      <text>
        <r>
          <rPr>
            <sz val="11"/>
            <color rgb="FF000000"/>
            <rFont val="Calibri"/>
            <family val="2"/>
          </rPr>
          <t>En respuesta Derecho de petición con # radicado 19-4281-2 por el INM  informaron  que tiene su capacidad de claibraciones esta ocupada para esta fecha.</t>
        </r>
      </text>
    </comment>
    <comment ref="W54" authorId="0" shapeId="0" xr:uid="{00000000-0006-0000-0000-000045000000}">
      <text>
        <r>
          <rPr>
            <sz val="11"/>
            <color rgb="FF000000"/>
            <rFont val="Calibri"/>
            <family val="2"/>
          </rPr>
          <t>En respuesta Derecho de petición con # radicado 19-4281-2 por el INM  informaron  que tiene su capacidad de claibraciones esta ocupada para esta fecha.</t>
        </r>
      </text>
    </comment>
    <comment ref="Z54" authorId="0" shapeId="0" xr:uid="{00000000-0006-0000-0000-000046000000}">
      <text>
        <r>
          <rPr>
            <sz val="11"/>
            <color rgb="FF000000"/>
            <rFont val="Calibri"/>
            <family val="2"/>
          </rPr>
          <t>Mantenimiento preventivo Limpieza general</t>
        </r>
      </text>
    </comment>
    <comment ref="Z55" authorId="0" shapeId="0" xr:uid="{00000000-0006-0000-0000-000047000000}">
      <text>
        <r>
          <rPr>
            <sz val="11"/>
            <color rgb="FF000000"/>
            <rFont val="Calibri"/>
            <family val="2"/>
          </rPr>
          <t>Mantenimiento preventivo Limpieza general</t>
        </r>
      </text>
    </comment>
    <comment ref="Z56" authorId="0" shapeId="0" xr:uid="{00000000-0006-0000-0000-000048000000}">
      <text>
        <r>
          <rPr>
            <sz val="11"/>
            <color rgb="FF000000"/>
            <rFont val="Calibri"/>
            <family val="2"/>
          </rPr>
          <t>Mantenimiento preventivo Limpieza general</t>
        </r>
      </text>
    </comment>
    <comment ref="Z57" authorId="0" shapeId="0" xr:uid="{00000000-0006-0000-0000-000049000000}">
      <text>
        <r>
          <rPr>
            <sz val="11"/>
            <color rgb="FF000000"/>
            <rFont val="Calibri"/>
            <family val="2"/>
          </rPr>
          <t>Mantenimiento preventivo Limpieza general</t>
        </r>
      </text>
    </comment>
    <comment ref="Z58" authorId="0" shapeId="0" xr:uid="{00000000-0006-0000-0000-00004A000000}">
      <text>
        <r>
          <rPr>
            <sz val="11"/>
            <color rgb="FF000000"/>
            <rFont val="Calibri"/>
            <family val="2"/>
          </rPr>
          <t>Mantenimiento preventivo Limpieza general</t>
        </r>
      </text>
    </comment>
    <comment ref="Z59" authorId="0" shapeId="0" xr:uid="{00000000-0006-0000-0000-00004B000000}">
      <text>
        <r>
          <rPr>
            <sz val="11"/>
            <color rgb="FF000000"/>
            <rFont val="Calibri"/>
            <family val="2"/>
          </rPr>
          <t>Mantenimiento preventivo Limpieza general</t>
        </r>
      </text>
    </comment>
    <comment ref="Z60" authorId="0" shapeId="0" xr:uid="{00000000-0006-0000-0000-00004C000000}">
      <text>
        <r>
          <rPr>
            <sz val="11"/>
            <color rgb="FF000000"/>
            <rFont val="Calibri"/>
            <family val="2"/>
          </rPr>
          <t>Mantenimiento preventivo Limpieza general</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Elvis Aguirre Romero</author>
  </authors>
  <commentList>
    <comment ref="Z10" authorId="0" shapeId="0" xr:uid="{00000000-0006-0000-0100-000001000000}">
      <text>
        <r>
          <rPr>
            <sz val="11"/>
            <color rgb="FF000000"/>
            <rFont val="Calibri"/>
            <family val="2"/>
          </rPr>
          <t xml:space="preserve">Programación de Mantenimientos preventivos:
Mayo -14-2020
Agosto 14-2020
Noviembre 13-2020
</t>
        </r>
      </text>
    </comment>
    <comment ref="R16" authorId="0" shapeId="0" xr:uid="{00000000-0006-0000-0100-000002000000}">
      <text>
        <r>
          <rPr>
            <sz val="11"/>
            <color rgb="FF000000"/>
            <rFont val="Calibri"/>
            <family val="2"/>
          </rPr>
          <t>se tiene que realizar la solicitud de calibración con el INM enero 2020
	-Laboratorio de Metrología Legal</t>
        </r>
      </text>
    </comment>
    <comment ref="V16" authorId="0" shapeId="0" xr:uid="{00000000-0006-0000-0100-000003000000}">
      <text>
        <r>
          <rPr>
            <sz val="11"/>
            <color rgb="FF000000"/>
            <rFont val="Calibri"/>
            <family val="2"/>
          </rPr>
          <t>Se reprograma calibración para la semana del 18 al  22 de mayo 2020 devido al covid 19</t>
        </r>
      </text>
    </comment>
    <comment ref="W16" authorId="0" shapeId="0" xr:uid="{00000000-0006-0000-0100-000004000000}">
      <text>
        <r>
          <rPr>
            <sz val="11"/>
            <color rgb="FF000000"/>
            <rFont val="Calibri"/>
            <family val="2"/>
          </rPr>
          <t>En la revisión del certificado de calibración cumple con los numerales establecidos en la norma NTC - ISO/ IEC 17025:2017.
	-Elvis Aguirre Romero</t>
        </r>
      </text>
    </comment>
    <comment ref="V18" authorId="0" shapeId="0" xr:uid="{00000000-0006-0000-0100-000005000000}">
      <text>
        <r>
          <rPr>
            <sz val="11"/>
            <color rgb="FF000000"/>
            <rFont val="Calibri"/>
            <family val="2"/>
          </rPr>
          <t>Se reprograma calibración para la semana del 18 al  22 de mayo 2020 devido al covid 19</t>
        </r>
      </text>
    </comment>
    <comment ref="W18" authorId="0" shapeId="0" xr:uid="{00000000-0006-0000-0100-000006000000}">
      <text>
        <r>
          <rPr>
            <sz val="11"/>
            <color rgb="FF000000"/>
            <rFont val="Calibri"/>
            <family val="2"/>
          </rPr>
          <t>En la revisión del certificado de calibración cumple con los numerales establecidos en la norma NTC - ISO/ IEC 17025:2017
	-Elvis Aguirre Romero</t>
        </r>
      </text>
    </comment>
    <comment ref="W20" authorId="0" shapeId="0" xr:uid="{00000000-0006-0000-0100-000007000000}">
      <text>
        <r>
          <rPr>
            <sz val="11"/>
            <color rgb="FF000000"/>
            <rFont val="Calibri"/>
            <family val="2"/>
          </rPr>
          <t>TEMPERATURA :En la revisión del certificado de calibración cumple con la exactitud especificada por el fabricante. +- °0,3 con intervalo de 0 a 40 °C
HUMEDAD: En la revisión del certificado de calibración cumple con la exactitud especificada por el fabricante. +- 2 %  con intervalo de 0 a 100 %</t>
        </r>
      </text>
    </comment>
    <comment ref="W22" authorId="0" shapeId="0" xr:uid="{00000000-0006-0000-0100-000008000000}">
      <text>
        <r>
          <rPr>
            <sz val="11"/>
            <color rgb="FF000000"/>
            <rFont val="Calibri"/>
            <family val="2"/>
          </rPr>
          <t>Presión: En la revisión del certificado de calibración cumple con la exactitud especificada por el fabricante.El equipo presenta un buen comportamiento en su indicación +- 0,5 hPa en todo el intervalo de medición.</t>
        </r>
      </text>
    </comment>
    <comment ref="W23" authorId="0" shapeId="0" xr:uid="{00000000-0006-0000-0100-000009000000}">
      <text>
        <r>
          <rPr>
            <sz val="11"/>
            <color rgb="FF000000"/>
            <rFont val="Calibri"/>
            <family val="2"/>
          </rPr>
          <t>TEMPERATURA :En la revisión del certificado de calibración cumple con la exactitud especificada por el fabricante. +- °0,3 con intervalo de 0 a 40 °C
HUMEDAD: En la revisión del certificado de calibración cumple con la exactitud especificada por el fabricante. +- 2 %  con intervalo de 0 a 100 %</t>
        </r>
      </text>
    </comment>
    <comment ref="W25" authorId="0" shapeId="0" xr:uid="{00000000-0006-0000-0100-00000A000000}">
      <text>
        <r>
          <rPr>
            <sz val="11"/>
            <color rgb="FF000000"/>
            <rFont val="Calibri"/>
            <family val="2"/>
          </rPr>
          <t>Presión: En la revisión del certificado de calibración cumple con la exactitud especificada por el fabricante.El equipo presenta un buen comportamiento en su indicación +- 0,5 hPa en todo el intervalo de medición.</t>
        </r>
      </text>
    </comment>
    <comment ref="W26" authorId="0" shapeId="0" xr:uid="{00000000-0006-0000-0100-00000B000000}">
      <text>
        <r>
          <rPr>
            <sz val="11"/>
            <color rgb="FF000000"/>
            <rFont val="Calibri"/>
            <family val="2"/>
          </rPr>
          <t>TEMPERATURA :En la revisión del certificado de calibración cumple con la exactitud especificada por el fabricante. +- °0,3 con intervalo de 0 a 40 °C
HUMEDAD: En la revisión del certificado de calibración cumple con la exactitud especificada por el fabricante. +- 2 %  con intervalo de 0 a 100 %</t>
        </r>
      </text>
    </comment>
    <comment ref="W28" authorId="0" shapeId="0" xr:uid="{00000000-0006-0000-0100-00000C000000}">
      <text>
        <r>
          <rPr>
            <sz val="11"/>
            <color rgb="FF000000"/>
            <rFont val="Calibri"/>
            <family val="2"/>
          </rPr>
          <t>Presión: En la revisión del certificado de calibración cumple con la exactitud especificada por el fabricante.El equipo presenta un buen comportamiento en su indicación +- 0,5 hPa en todo el intervalo de medición.</t>
        </r>
      </text>
    </comment>
    <comment ref="W29" authorId="0" shapeId="0" xr:uid="{00000000-0006-0000-0100-00000D000000}">
      <text>
        <r>
          <rPr>
            <sz val="11"/>
            <color rgb="FF000000"/>
            <rFont val="Calibri"/>
            <family val="2"/>
          </rPr>
          <t>Se reprograma servicio de calibración en temperatura y humedad por daño en el equipo patrón del INM ver correo en lab metrología 23 de octubre 2020
	-Elvis Aguirre Romero</t>
        </r>
      </text>
    </comment>
    <comment ref="W31" authorId="0" shapeId="0" xr:uid="{00000000-0006-0000-0100-00000E000000}">
      <text>
        <r>
          <rPr>
            <sz val="11"/>
            <color rgb="FF000000"/>
            <rFont val="Calibri"/>
            <family val="2"/>
          </rPr>
          <t>Presión: En la revisión del certificado de calibración cumple con la exactitud especificada por el fabricante.El equipo presenta un buen comportamiento en su indicación +- 0,5 hPa en todo el intervalo de medición.</t>
        </r>
      </text>
    </comment>
    <comment ref="W32" authorId="0" shapeId="0" xr:uid="{00000000-0006-0000-0100-00000F000000}">
      <text>
        <r>
          <rPr>
            <sz val="11"/>
            <color rgb="FF000000"/>
            <rFont val="Calibri"/>
            <family val="2"/>
          </rPr>
          <t>En la revisión del certificado de calibración cumple con los numerales establecidos en la norma NTC - ISO/ IEC 17025:2017
	-Elvis Aguirre Romero</t>
        </r>
      </text>
    </comment>
    <comment ref="W33" authorId="0" shapeId="0" xr:uid="{00000000-0006-0000-0100-000010000000}">
      <text>
        <r>
          <rPr>
            <sz val="11"/>
            <color rgb="FF000000"/>
            <rFont val="Calibri"/>
            <family val="2"/>
          </rPr>
          <t>En la revisión del certificado de calibración cumple con los numerales establecidos en la norma NTC - ISO/ IEC 17025:2017
	-Elvis Aguirre Romero</t>
        </r>
      </text>
    </comment>
    <comment ref="Y33" authorId="0" shapeId="0" xr:uid="{00000000-0006-0000-0100-000011000000}">
      <text>
        <r>
          <rPr>
            <sz val="11"/>
            <color rgb="FF000000"/>
            <rFont val="Calibri"/>
            <family val="2"/>
          </rPr>
          <t>No se cumplio el programa de calibraciones debido al covid 19, por tal razón se realiza la comprobación a esta fecha.</t>
        </r>
      </text>
    </comment>
    <comment ref="W45" authorId="1" shapeId="0" xr:uid="{00000000-0006-0000-0100-000012000000}">
      <text>
        <r>
          <rPr>
            <sz val="9"/>
            <color indexed="81"/>
            <rFont val="Tahoma"/>
            <family val="2"/>
          </rPr>
          <t xml:space="preserve">En la revisión del certificado
La incertidumbre reportada es inferior con respecto a la calibración realizada en el 2018.
Se debe realizar la solicitud de ajuste de forma del certificado de calibración al  INM
</t>
        </r>
      </text>
    </comment>
    <comment ref="W46" authorId="0" shapeId="0" xr:uid="{00000000-0006-0000-0100-000013000000}">
      <text>
        <r>
          <rPr>
            <sz val="11"/>
            <color rgb="FF000000"/>
            <rFont val="Calibri"/>
            <family val="2"/>
          </rPr>
          <t>TEMPERATURA :En la revisión del certificado de calibración cumple con la exactitud especificada por el fabricante. +- °0,3 con intervalo de 0 a 40 °C
HUMEDAD: En la revisión del certificado de calibración cumple con la exactitud especificada por el fabricante. +- 2 %  con intervalo de 0 a 100 %</t>
        </r>
      </text>
    </comment>
    <comment ref="W48" authorId="0" shapeId="0" xr:uid="{00000000-0006-0000-0100-000014000000}">
      <text>
        <r>
          <rPr>
            <sz val="11"/>
            <color rgb="FF000000"/>
            <rFont val="Calibri"/>
            <family val="2"/>
          </rPr>
          <t>Presión: En la revisión del certificado de calibración cumple con la exactitud especificada por el fabricante.El equipo presenta un buen comportamiento en su indicación +- 0,5 hPa en todo el intervalo de medición.</t>
        </r>
      </text>
    </comment>
    <comment ref="W49" authorId="0" shapeId="0" xr:uid="{00000000-0006-0000-0100-000015000000}">
      <text>
        <r>
          <rPr>
            <sz val="11"/>
            <color rgb="FF000000"/>
            <rFont val="Calibri"/>
            <family val="2"/>
          </rPr>
          <t>En la revisión del certificado de calibración cumple con los numerales establecidos en la norma NTC - ISO/ IEC 17025:2017
	-Elvis Aguirre Romero</t>
        </r>
      </text>
    </comment>
    <comment ref="W50" authorId="0" shapeId="0" xr:uid="{00000000-0006-0000-0100-000016000000}">
      <text>
        <r>
          <rPr>
            <sz val="11"/>
            <color rgb="FF000000"/>
            <rFont val="Calibri"/>
            <family val="2"/>
          </rPr>
          <t>En la revisión del certificado de calibración cumple con los numerales establecidos en la norma NTC - ISO/ IEC 17025:2017
	-Elvis Aguirre Romero</t>
        </r>
      </text>
    </comment>
    <comment ref="T51" authorId="0" shapeId="0" xr:uid="{00000000-0006-0000-0100-000017000000}">
      <text>
        <r>
          <rPr>
            <sz val="11"/>
            <color rgb="FF000000"/>
            <rFont val="Calibri"/>
            <family val="2"/>
          </rPr>
          <t xml:space="preserve">Se realizo de nuevo solicitud de calibración el dia 2020-12-09 para que se haga ajuste </t>
        </r>
      </text>
    </comment>
    <comment ref="V66" authorId="0" shapeId="0" xr:uid="{00000000-0006-0000-0100-000018000000}">
      <text>
        <r>
          <rPr>
            <sz val="11"/>
            <color rgb="FF000000"/>
            <rFont val="Calibri"/>
            <family val="2"/>
          </rPr>
          <t>Se reprograma calibración para la semana del 25 al  29 de mayo 2020 devido al covid 19</t>
        </r>
      </text>
    </comment>
    <comment ref="W66" authorId="0" shapeId="0" xr:uid="{00000000-0006-0000-0100-000019000000}">
      <text>
        <r>
          <rPr>
            <sz val="11"/>
            <color rgb="FF000000"/>
            <rFont val="Calibri"/>
            <family val="2"/>
          </rPr>
          <t>En la revisión del certificado de calibración cumple con los numerales establecidos en la norma NTC - ISO/ IEC 17025:2017
	-Elvis Aguirre Romero</t>
        </r>
      </text>
    </comment>
    <comment ref="V67" authorId="0" shapeId="0" xr:uid="{00000000-0006-0000-0100-00001A000000}">
      <text>
        <r>
          <rPr>
            <sz val="11"/>
            <color rgb="FF000000"/>
            <rFont val="Calibri"/>
            <family val="2"/>
          </rPr>
          <t>Se reprograma calibración para la semana del 25 al  29 de mayo 2020 devido al covid 19</t>
        </r>
      </text>
    </comment>
    <comment ref="W67" authorId="0" shapeId="0" xr:uid="{00000000-0006-0000-0100-00001B000000}">
      <text>
        <r>
          <rPr>
            <sz val="11"/>
            <color rgb="FF000000"/>
            <rFont val="Calibri"/>
            <family val="2"/>
          </rPr>
          <t>En la revisión del certificado de calibración cumple con los numerales establecidos en la norma NTC - ISO/ IEC 17025:2017
	-Elvis Aguirre Romero</t>
        </r>
      </text>
    </comment>
    <comment ref="W69" authorId="0" shapeId="0" xr:uid="{00000000-0006-0000-0100-00001C000000}">
      <text>
        <r>
          <rPr>
            <sz val="11"/>
            <color rgb="FF000000"/>
            <rFont val="Calibri"/>
            <family val="2"/>
          </rPr>
          <t>En la revisión del certificado de calibración cumple con los numerales establecidos en la norma NTC - ISO/ IEC 17025:2017
Los EMP esta dentro según la tabkla 1 NTC:1848:2007</t>
        </r>
      </text>
    </comment>
    <comment ref="W70" authorId="0" shapeId="0" xr:uid="{00000000-0006-0000-0100-00001D000000}">
      <text>
        <r>
          <rPr>
            <sz val="11"/>
            <color rgb="FF000000"/>
            <rFont val="Calibri"/>
            <family val="2"/>
          </rPr>
          <t>En la revisión del certificado de calibración cumple con los numerales establecidos en la norma NTC - ISO/ IEC 17025:2017
Los EMP esta dentro según la tabkla 1 NTC:1848:2007</t>
        </r>
      </text>
    </comment>
    <comment ref="W71" authorId="0" shapeId="0" xr:uid="{00000000-0006-0000-0100-00001E000000}">
      <text>
        <r>
          <rPr>
            <sz val="11"/>
            <color rgb="FF000000"/>
            <rFont val="Calibri"/>
            <family val="2"/>
          </rPr>
          <t>En la revisión del certificado de calibración cumple con los numerales establecidos en la norma NTC - ISO/ IEC 17025:2017
Los EMP esta dentro según la tabkla 1 NTC:1848:2007</t>
        </r>
      </text>
    </comment>
    <comment ref="W72" authorId="0" shapeId="0" xr:uid="{00000000-0006-0000-0100-00001F000000}">
      <text>
        <r>
          <rPr>
            <sz val="11"/>
            <color rgb="FF000000"/>
            <rFont val="Calibri"/>
            <family val="2"/>
          </rPr>
          <t>En la revisión del certificado de calibración cumple con los numerales establecidos en la norma NTC - ISO/ IEC 17025:2017
Los EMP esta dentro según la tabkla 1 NTC:1848:2007</t>
        </r>
      </text>
    </comment>
    <comment ref="W73" authorId="0" shapeId="0" xr:uid="{00000000-0006-0000-0100-000020000000}">
      <text>
        <r>
          <rPr>
            <sz val="11"/>
            <color rgb="FF000000"/>
            <rFont val="Calibri"/>
            <family val="2"/>
          </rPr>
          <t>En la revisión del certificado de calibración cumple con los numerales establecidos en la norma NTC - ISO/ IEC 17025:2017
Los EMP esta dentro según la tabkla 1 NTC:1848:2007</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ELVIS AGUIRRE</author>
  </authors>
  <commentList>
    <comment ref="C11" authorId="0" shapeId="0" xr:uid="{00000000-0006-0000-0600-000001000000}">
      <text/>
    </comment>
    <comment ref="C12" authorId="0" shapeId="0" xr:uid="{00000000-0006-0000-0600-000002000000}">
      <text>
        <r>
          <rPr>
            <sz val="9"/>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tc={13E6AE15-2790-496B-B852-F341058DB093}</author>
    <author>ELVIS AGUIRRE</author>
  </authors>
  <commentList>
    <comment ref="G13" authorId="0" shapeId="0" xr:uid="{13E6AE15-2790-496B-B852-F341058DB093}">
      <text>
        <t>[Comentario encadenado]
Su versión de Excel le permite leer este comentario encadenado; sin embargo, las ediciones que se apliquen se quitarán si el archivo se abre en una versión más reciente de Excel. Más información: https://go.microsoft.com/fwlink/?linkid=870924
Comentario:
    Se puede tener en cuenta una fecha de referencia.</t>
      </text>
    </comment>
    <comment ref="C17" authorId="1" shapeId="0" xr:uid="{00000000-0006-0000-0700-000001000000}">
      <text/>
    </comment>
    <comment ref="C18" authorId="1" shapeId="0" xr:uid="{00000000-0006-0000-0700-000002000000}">
      <text>
        <r>
          <rPr>
            <sz val="9"/>
            <color indexed="81"/>
            <rFont val="Tahoma"/>
            <family val="2"/>
          </rPr>
          <t xml:space="preserve">
</t>
        </r>
      </text>
    </comment>
  </commentList>
</comments>
</file>

<file path=xl/sharedStrings.xml><?xml version="1.0" encoding="utf-8"?>
<sst xmlns="http://schemas.openxmlformats.org/spreadsheetml/2006/main" count="6210" uniqueCount="1013">
  <si>
    <t>PROGRAMA DE CONTROL, MANTENIMIENTO, COMPROBACIONES INTERMEDIAS Y CALIBRACIÓN DE EQUIPOS DE LOS LABORATORIOS DE MASA (PESAS Y BALANZAS) Y VOLUMEN</t>
  </si>
  <si>
    <t>AÑO: 2019</t>
  </si>
  <si>
    <t>N°</t>
  </si>
  <si>
    <t>EQUIPO / ITEM</t>
  </si>
  <si>
    <t>CÓDIGO INTERNO</t>
  </si>
  <si>
    <t>CLASE DE EXACTITUD</t>
  </si>
  <si>
    <t>DIVISION DE ESCALA</t>
  </si>
  <si>
    <t>INTERVALO MINIMO</t>
  </si>
  <si>
    <t>INTERVALO MAXIMO</t>
  </si>
  <si>
    <t>No INVENTARIO SIC</t>
  </si>
  <si>
    <t>SERIE</t>
  </si>
  <si>
    <t>MARCA</t>
  </si>
  <si>
    <t>VARIABLE</t>
  </si>
  <si>
    <t>UBICACIÓN</t>
  </si>
  <si>
    <t>OBSERVACIONES</t>
  </si>
  <si>
    <t>FECHA LÍMITE SEGÚN INTERVALO DE CALIBRACIÓN</t>
  </si>
  <si>
    <t>SOLICITUD DE CALIBRACIÓN</t>
  </si>
  <si>
    <t>CALIBRADO</t>
  </si>
  <si>
    <t>COMPROBACIÓN INTERMEDIA</t>
  </si>
  <si>
    <t>MANTENIMIENTO PREVENTIVO Y/O CORRECTIVO</t>
  </si>
  <si>
    <t>SOLICITUD DE GARANTIA</t>
  </si>
  <si>
    <t>FUERA DE SERVICIO</t>
  </si>
  <si>
    <t>O  VALOR NOMINAL</t>
  </si>
  <si>
    <t>FECHA</t>
  </si>
  <si>
    <t xml:space="preserve">Realizado </t>
  </si>
  <si>
    <t>Programación</t>
  </si>
  <si>
    <t>Realizado</t>
  </si>
  <si>
    <t>Rrealizado</t>
  </si>
  <si>
    <t>Juego de pesas  (17)</t>
  </si>
  <si>
    <t>M - 001</t>
  </si>
  <si>
    <t>E2</t>
  </si>
  <si>
    <t>NA</t>
  </si>
  <si>
    <t>1 g</t>
  </si>
  <si>
    <t>10000 g</t>
  </si>
  <si>
    <t>Sartorius</t>
  </si>
  <si>
    <t>Masa</t>
  </si>
  <si>
    <t>Laboratorio masa</t>
  </si>
  <si>
    <t>Agosto 2020</t>
  </si>
  <si>
    <t>Septiembre</t>
  </si>
  <si>
    <t>Agosto</t>
  </si>
  <si>
    <t>Juego de pesas (28)</t>
  </si>
  <si>
    <t>M - 002</t>
  </si>
  <si>
    <t>F1</t>
  </si>
  <si>
    <t>1 mg</t>
  </si>
  <si>
    <t>5000 g</t>
  </si>
  <si>
    <t>Mettler Toledo</t>
  </si>
  <si>
    <t>Camara de ajuste parte inferior</t>
  </si>
  <si>
    <t>Marzo 2020</t>
  </si>
  <si>
    <t>Octubre</t>
  </si>
  <si>
    <t>Pesa individual</t>
  </si>
  <si>
    <t>M - 003</t>
  </si>
  <si>
    <t>23296 - A</t>
  </si>
  <si>
    <t>Noviembre 2019</t>
  </si>
  <si>
    <t xml:space="preserve">Radicados:INM19-447 SIC 19-12894 </t>
  </si>
  <si>
    <t>2019-01-21</t>
  </si>
  <si>
    <t>Del 2019-07-12 al 2019-07-22</t>
  </si>
  <si>
    <t>2019-07-24 INM 1500</t>
  </si>
  <si>
    <t>M - 004</t>
  </si>
  <si>
    <t>20000 g</t>
  </si>
  <si>
    <t>23296 - B</t>
  </si>
  <si>
    <t>Del 2019-07-26 al 2019-08-05</t>
  </si>
  <si>
    <t>2019-08-05 INM 1504</t>
  </si>
  <si>
    <t>Balanza Digital</t>
  </si>
  <si>
    <t>M - 005</t>
  </si>
  <si>
    <t>II</t>
  </si>
  <si>
    <t>0.1 g</t>
  </si>
  <si>
    <t>5 g</t>
  </si>
  <si>
    <t>35000 g</t>
  </si>
  <si>
    <t>Enero 2020</t>
  </si>
  <si>
    <t xml:space="preserve">Radicados: INM19-447 SIC 19-12894 </t>
  </si>
  <si>
    <t>Del 2019-12-13 al 2019-12-23</t>
  </si>
  <si>
    <t>2019-12-18 INM 4401</t>
  </si>
  <si>
    <t xml:space="preserve">Abril </t>
  </si>
  <si>
    <t>2019-04-16   IB-1-19</t>
  </si>
  <si>
    <t>agosto</t>
  </si>
  <si>
    <t>M - 006</t>
  </si>
  <si>
    <t>0,001 g</t>
  </si>
  <si>
    <t>1200 g</t>
  </si>
  <si>
    <t>Abril 2020</t>
  </si>
  <si>
    <t>Noviembre</t>
  </si>
  <si>
    <t>Balanza Analítica</t>
  </si>
  <si>
    <t>M - 007</t>
  </si>
  <si>
    <t>I</t>
  </si>
  <si>
    <t>0.01 mg</t>
  </si>
  <si>
    <t>220 g</t>
  </si>
  <si>
    <t>B444195367</t>
  </si>
  <si>
    <t>Agosto 2019</t>
  </si>
  <si>
    <t>Rdicados SIC 19-193950 INM 19-6221</t>
  </si>
  <si>
    <t>2019-08-27</t>
  </si>
  <si>
    <t>Del 2019-09-27 al 2019-10-07</t>
  </si>
  <si>
    <t>2019-10-01 INM 4231</t>
  </si>
  <si>
    <t>2019-10-10  IB-3-19</t>
  </si>
  <si>
    <t>2019-08-21</t>
  </si>
  <si>
    <t>M - 008</t>
  </si>
  <si>
    <t>Enero 2022</t>
  </si>
  <si>
    <t>M - 009</t>
  </si>
  <si>
    <t>0,1 g</t>
  </si>
  <si>
    <t>Diciembre 2019</t>
  </si>
  <si>
    <t>Del 2019-12-13 al  2019-12-23</t>
  </si>
  <si>
    <t>2019-12-19 INM 4403</t>
  </si>
  <si>
    <t>2019-04-17  IB-2-19</t>
  </si>
  <si>
    <t>Termohigrometro Digital</t>
  </si>
  <si>
    <t>M - 010</t>
  </si>
  <si>
    <t xml:space="preserve">0.1°C
</t>
  </si>
  <si>
    <t xml:space="preserve">(-)20°C
</t>
  </si>
  <si>
    <t xml:space="preserve">50°C
</t>
  </si>
  <si>
    <t>026.0714.0802.024</t>
  </si>
  <si>
    <t>LUFFT</t>
  </si>
  <si>
    <t>Temperatura</t>
  </si>
  <si>
    <t>Junio 2019</t>
  </si>
  <si>
    <t>Radicados INM :19-446 SIC:19-12805</t>
  </si>
  <si>
    <t>Del 2019-05-10 al  2019-05-20</t>
  </si>
  <si>
    <t>2019-05-14  2019-05-15 INM 3985- 3987</t>
  </si>
  <si>
    <t>N/A</t>
  </si>
  <si>
    <t>0.1%</t>
  </si>
  <si>
    <t>Humedad</t>
  </si>
  <si>
    <t>0,1 hPa</t>
  </si>
  <si>
    <t>300 hPa</t>
  </si>
  <si>
    <t>1300 hPa</t>
  </si>
  <si>
    <t>Presión</t>
  </si>
  <si>
    <t>Junio  2019</t>
  </si>
  <si>
    <t>Radicados: INM 19-448 SIC 19-12871</t>
  </si>
  <si>
    <t>Del 2019-04-26 al 2019-05-20</t>
  </si>
  <si>
    <t>2019-05-15 INM 2314</t>
  </si>
  <si>
    <t>M - 011</t>
  </si>
  <si>
    <t>022.0714.0802.024</t>
  </si>
  <si>
    <t>2019-05-14  2019-05-15 INM 3986-3988</t>
  </si>
  <si>
    <t>2019-05-15 INM 2315</t>
  </si>
  <si>
    <t>M - 012</t>
  </si>
  <si>
    <t>1950.6160.8020.33</t>
  </si>
  <si>
    <t>Del 2019-05-17 al  2019-05-27</t>
  </si>
  <si>
    <t>2019-05-21  2019-05-23 INM 3997-4005</t>
  </si>
  <si>
    <t>2019-05-02 INM  2316</t>
  </si>
  <si>
    <t>M - 013</t>
  </si>
  <si>
    <t>1940.6160.8020.33</t>
  </si>
  <si>
    <t>Octubre  2019</t>
  </si>
  <si>
    <t>Del 2019-09-20 al  2019-09-30</t>
  </si>
  <si>
    <t>2019-09-24 2019-09-25  INM 4216-4217</t>
  </si>
  <si>
    <t>Octubre 2019</t>
  </si>
  <si>
    <t>Del 2019-09-06 al 2019-09-27</t>
  </si>
  <si>
    <t>2019-09-25 INM 2346</t>
  </si>
  <si>
    <t>M - 014</t>
  </si>
  <si>
    <t>0.01 g</t>
  </si>
  <si>
    <t>10200 g</t>
  </si>
  <si>
    <t>SARTORUS</t>
  </si>
  <si>
    <t>Mayo 2020</t>
  </si>
  <si>
    <t>Juego de pesas  (5)</t>
  </si>
  <si>
    <t>M - 015</t>
  </si>
  <si>
    <t>RICE LAKE</t>
  </si>
  <si>
    <t>Pesas Viajeras 1</t>
  </si>
  <si>
    <t>Septiembre 2019</t>
  </si>
  <si>
    <t>Del 2019-07-12 al  2019-08-05 2019-08-30 al</t>
  </si>
  <si>
    <t>2019-09-18 INM 1519</t>
  </si>
  <si>
    <t>Abril
Junio
Agosto
Septiembre</t>
  </si>
  <si>
    <t>2019-04-25
2019-06-20
2019-08-06
2019-08-20 
2019-09-25 2019-12-04</t>
  </si>
  <si>
    <t>Juego de pesas (16)</t>
  </si>
  <si>
    <t>M - 016</t>
  </si>
  <si>
    <t>Pesas Viajeras 2</t>
  </si>
  <si>
    <t>Mayo 2021</t>
  </si>
  <si>
    <t>Recipiente Volumétrico</t>
  </si>
  <si>
    <t>V - 001</t>
  </si>
  <si>
    <t>0.5 in3</t>
  </si>
  <si>
    <t>5 Gal    -15in3</t>
  </si>
  <si>
    <t>5 Gal   +15 in3</t>
  </si>
  <si>
    <t>14-92812</t>
  </si>
  <si>
    <t>Seraphin</t>
  </si>
  <si>
    <t>Volumen</t>
  </si>
  <si>
    <t>Laboratorio Volumen</t>
  </si>
  <si>
    <t>Octubre 2021</t>
  </si>
  <si>
    <t>V - 002</t>
  </si>
  <si>
    <t>0.1°C</t>
  </si>
  <si>
    <t>(-)20°C</t>
  </si>
  <si>
    <t>50°C</t>
  </si>
  <si>
    <t>23,0714,0802,024</t>
  </si>
  <si>
    <t>Julio 2019</t>
  </si>
  <si>
    <t>Del 2019-05-24 al  2019-06-04</t>
  </si>
  <si>
    <t>2019-05-21  2019-05-23 INM 3998-4006</t>
  </si>
  <si>
    <t>2019-05-15 INM  2313</t>
  </si>
  <si>
    <t>Termometro Digital</t>
  </si>
  <si>
    <t>V - 003</t>
  </si>
  <si>
    <t>0.001°C</t>
  </si>
  <si>
    <t>(-)150°C</t>
  </si>
  <si>
    <t>450°C</t>
  </si>
  <si>
    <t>022.1014.1212.005/PT 347980.004</t>
  </si>
  <si>
    <t>Abril 2019</t>
  </si>
  <si>
    <t>Del 2019-04-05al 2019-04-12</t>
  </si>
  <si>
    <t>2019-04-09  INM 3933 (D)</t>
  </si>
  <si>
    <t>V - 004</t>
  </si>
  <si>
    <t>004.0816.1212.006/PT 347980.002</t>
  </si>
  <si>
    <t>2019-04-09  INM 3934 (D)</t>
  </si>
  <si>
    <t>V - 005</t>
  </si>
  <si>
    <t>0.25 in3</t>
  </si>
  <si>
    <t>5 Gal-15 in3</t>
  </si>
  <si>
    <t>5 Gal+15 in3</t>
  </si>
  <si>
    <t>16 59357 02</t>
  </si>
  <si>
    <t>SERAPHIN</t>
  </si>
  <si>
    <t>Febrero 2021</t>
  </si>
  <si>
    <t>Pipeta graduada</t>
  </si>
  <si>
    <t>AUXILIAR    V - 1</t>
  </si>
  <si>
    <t>0,1 mL</t>
  </si>
  <si>
    <t>0 mL</t>
  </si>
  <si>
    <t>5 mL</t>
  </si>
  <si>
    <t>LMS GERMANY</t>
  </si>
  <si>
    <t>Rota</t>
  </si>
  <si>
    <t>AUXILIAR    V - 2</t>
  </si>
  <si>
    <t>0,05 mL</t>
  </si>
  <si>
    <t>BRAND</t>
  </si>
  <si>
    <t>AUXILIAR    V - 3</t>
  </si>
  <si>
    <t>10 mL</t>
  </si>
  <si>
    <t>MC</t>
  </si>
  <si>
    <t>AUXILIAR    V - 4</t>
  </si>
  <si>
    <t>AUXILIAR    V - 5</t>
  </si>
  <si>
    <t>25 mL</t>
  </si>
  <si>
    <t>Probeta graduada 100 mL</t>
  </si>
  <si>
    <t>AUXILIAR    V - 6</t>
  </si>
  <si>
    <t>1 m L</t>
  </si>
  <si>
    <t>10 m L</t>
  </si>
  <si>
    <t>100 m L</t>
  </si>
  <si>
    <t>MLP 01</t>
  </si>
  <si>
    <t>SIMAX</t>
  </si>
  <si>
    <t>Probeta graduada 500 mL</t>
  </si>
  <si>
    <t>AUXILIAR    V - 7</t>
  </si>
  <si>
    <t>5 m L</t>
  </si>
  <si>
    <t>50 m L</t>
  </si>
  <si>
    <t>500 m L</t>
  </si>
  <si>
    <t>AUXILIAR    V - 8</t>
  </si>
  <si>
    <t>AUXILIAR    V - 9</t>
  </si>
  <si>
    <t>AUXILIAR    V - 10</t>
  </si>
  <si>
    <t xml:space="preserve"> Probeta graduada 1000 mL</t>
  </si>
  <si>
    <t>AUXILIAR    V - 11</t>
  </si>
  <si>
    <t>1000 m L</t>
  </si>
  <si>
    <t>Micrometro de Exteriores Digital</t>
  </si>
  <si>
    <t>AUXILIAR    V - 12</t>
  </si>
  <si>
    <t>0,0013 mm</t>
  </si>
  <si>
    <t>0 mm</t>
  </si>
  <si>
    <t>25,4 mm</t>
  </si>
  <si>
    <t>MITUTOYO</t>
  </si>
  <si>
    <t>LONGITUD</t>
  </si>
  <si>
    <t xml:space="preserve">Radicados:INM    SIC 19-133636 </t>
  </si>
  <si>
    <t>2019-06-14</t>
  </si>
  <si>
    <t>Aplazada Calibración</t>
  </si>
  <si>
    <t>CALIBRADOR PIE DE REY</t>
  </si>
  <si>
    <t>AUXILIAR    V - 13</t>
  </si>
  <si>
    <t>0,01 mm</t>
  </si>
  <si>
    <t>200 mm</t>
  </si>
  <si>
    <t>CRONOMETRO</t>
  </si>
  <si>
    <t>AUXILIAR    V - 14</t>
  </si>
  <si>
    <t>LCD</t>
  </si>
  <si>
    <t>0,1 s</t>
  </si>
  <si>
    <t>00 s</t>
  </si>
  <si>
    <t>120 s</t>
  </si>
  <si>
    <t>CR 01</t>
  </si>
  <si>
    <t>PROCALC</t>
  </si>
  <si>
    <t>TIEMPO Y FRECUENCIA</t>
  </si>
  <si>
    <t>EQUIPO AUXILIAR      Juego de 17 pesas  M1</t>
  </si>
  <si>
    <t>AUXILIAR    M - 1</t>
  </si>
  <si>
    <t>M1</t>
  </si>
  <si>
    <t>Metler Toledo</t>
  </si>
  <si>
    <t>Abril 2023</t>
  </si>
  <si>
    <t>Solicitud interna de calibracion a SIC</t>
  </si>
  <si>
    <t>EQUIPO AUXILIAR      Juego de 25 pesas  M1</t>
  </si>
  <si>
    <t>AUXILIAR    M - 2</t>
  </si>
  <si>
    <t>1000 g</t>
  </si>
  <si>
    <t>Solicitud interna de calibracion a SIC julio</t>
  </si>
  <si>
    <t>EQUIPO AUXILIAR   Pesa individual 5 kg  M1</t>
  </si>
  <si>
    <t>AUXILIAR    M - 3</t>
  </si>
  <si>
    <t>23297 A</t>
  </si>
  <si>
    <t>EQUIPO AUXILIAR   Pesa individual 10 kg  M1</t>
  </si>
  <si>
    <t>AUXILIAR    M - 4</t>
  </si>
  <si>
    <t>23297 B</t>
  </si>
  <si>
    <t>Marzo 2021</t>
  </si>
  <si>
    <t>EQUIPO AUXILIAR   Pesa individual 20 kg  M1</t>
  </si>
  <si>
    <t>AUXILIAR    M - 5</t>
  </si>
  <si>
    <t>Solicitud interna de calibracion a SIC MAYO</t>
  </si>
  <si>
    <t>EQUIPO AUXILIAR   REGISTRADOR DE DATOS</t>
  </si>
  <si>
    <t>AUXILIAR    M - 6</t>
  </si>
  <si>
    <t xml:space="preserve">Balanza Digital    </t>
  </si>
  <si>
    <t>DIDACTIICO   1</t>
  </si>
  <si>
    <t>12100 g</t>
  </si>
  <si>
    <t>DIDACTIICO   2</t>
  </si>
  <si>
    <t>2 g</t>
  </si>
  <si>
    <t>100 g</t>
  </si>
  <si>
    <t>30000 g</t>
  </si>
  <si>
    <t>2717279-7LF</t>
  </si>
  <si>
    <t>Ranger</t>
  </si>
  <si>
    <t xml:space="preserve">Juego de pesas (2) </t>
  </si>
  <si>
    <t>DIDACTIICO   3</t>
  </si>
  <si>
    <t>2000 g</t>
  </si>
  <si>
    <t>SIGMA</t>
  </si>
  <si>
    <t>Termometro de vidrio</t>
  </si>
  <si>
    <t>DIDACTIICO   4</t>
  </si>
  <si>
    <t>0.1 °C</t>
  </si>
  <si>
    <t>(-)0.5°C</t>
  </si>
  <si>
    <t>52°C</t>
  </si>
  <si>
    <t>THERMO 
SCHNEIDER</t>
  </si>
  <si>
    <t>DIDACTIICO   5</t>
  </si>
  <si>
    <t>0.2 °C</t>
  </si>
  <si>
    <t>0°C</t>
  </si>
  <si>
    <t>50 °C</t>
  </si>
  <si>
    <t>No indica</t>
  </si>
  <si>
    <t xml:space="preserve">Conductivimetro     </t>
  </si>
  <si>
    <t>DIDACTIICO   6</t>
  </si>
  <si>
    <t>0,1-1µS/cm</t>
  </si>
  <si>
    <t>0 µS/cm</t>
  </si>
  <si>
    <t>199900 µS/cm</t>
  </si>
  <si>
    <t>1232165319  /  H11530</t>
  </si>
  <si>
    <t>Conductividad</t>
  </si>
  <si>
    <t>Recipiente Volumétrico Rojo</t>
  </si>
  <si>
    <t>DIDACTIICO   7</t>
  </si>
  <si>
    <t>1 in3</t>
  </si>
  <si>
    <t>5 gal</t>
  </si>
  <si>
    <t>Klein</t>
  </si>
  <si>
    <t>Recipiente Volumétrico Verde</t>
  </si>
  <si>
    <t>DIDACTIICO   8</t>
  </si>
  <si>
    <t xml:space="preserve">Suministros </t>
  </si>
  <si>
    <t xml:space="preserve">Probeta garduada rota   DADA DE BAJA   </t>
  </si>
  <si>
    <t>100 mL</t>
  </si>
  <si>
    <t>800 mL</t>
  </si>
  <si>
    <t>MLP-05</t>
  </si>
  <si>
    <t>Simax</t>
  </si>
  <si>
    <t>Fuera de Servicio (Rota)</t>
  </si>
  <si>
    <t>AÑO: 2020</t>
  </si>
  <si>
    <t>FECHA DE VENCIMIENTO SEGÚN INTERVALO DE CALIBRACIÓN</t>
  </si>
  <si>
    <t>10 000 g</t>
  </si>
  <si>
    <t>MAYO 2020</t>
  </si>
  <si>
    <t>Radicados : SIC 20-16926 Radicado INM:20-693</t>
  </si>
  <si>
    <t>2020-01-23</t>
  </si>
  <si>
    <t>2020-11-27 a 2020-12-31</t>
  </si>
  <si>
    <t>PENDIENTE</t>
  </si>
  <si>
    <t>Abril 30</t>
  </si>
  <si>
    <t>2020-05-14
2020-08- 14
2020-11-13</t>
  </si>
  <si>
    <t>Las fechas inciales de calibración en mayo se ajustaron debido a la emergencia sanitaria covid 19. Respuesta INM: Cordial Saludo, 
De manera atenta, le informamos que debido a problemas técnicos en el laboratorio de masa los juegos de pesas programados para ser recibidos el día de hoy 2020-11-27, no pueden ser recepcionados. Una vez sean solucionados los inconvenientes al interior del laboratorio se informaran las nuevas fechas para la prestación del servicio.</t>
  </si>
  <si>
    <t>5 000 g</t>
  </si>
  <si>
    <t>Camara de ajuste parte inferior  para calibrar pesas</t>
  </si>
  <si>
    <t>OCTUBRE 2020</t>
  </si>
  <si>
    <t>2020-10-30 a 2020-11-30</t>
  </si>
  <si>
    <t>19/05/2020 CP-02-M-002-20</t>
  </si>
  <si>
    <t>Las fechas inciales de calibración se ajustaron debido a la emergencia sanitaria covid 19.</t>
  </si>
  <si>
    <t>JULIO 2021</t>
  </si>
  <si>
    <t>20 000 g</t>
  </si>
  <si>
    <t>AGOSTO 2021</t>
  </si>
  <si>
    <t>35 000 g</t>
  </si>
  <si>
    <t>DICIMBRE 2021</t>
  </si>
  <si>
    <t>2020-12-17 CB-005-M-005-20</t>
  </si>
  <si>
    <t>1 200 g</t>
  </si>
  <si>
    <t>OCTUBRE 2019 / FEBRERO 2020</t>
  </si>
  <si>
    <t>2020-04-17 a 2020-04-27</t>
  </si>
  <si>
    <t>2020-05-18 INM 4565</t>
  </si>
  <si>
    <t>2020-07-27</t>
  </si>
  <si>
    <t>2020-07-27 CB-03-20</t>
  </si>
  <si>
    <t>OCTUBRE 2021</t>
  </si>
  <si>
    <t>2020-12-15</t>
  </si>
  <si>
    <t>2020-12-15
CB-04-M-007-20</t>
  </si>
  <si>
    <t>2020-05-18 INM 4566</t>
  </si>
  <si>
    <t>2020-07-27 CB-02-20</t>
  </si>
  <si>
    <t>JULIO 2020</t>
  </si>
  <si>
    <t>Radicadi :SIC 20-16940 Radicado INM:20-694</t>
  </si>
  <si>
    <t xml:space="preserve"> °C 2020-06-12 a 2020-06-23 %hr 2020-06-16 a 2020-06-26</t>
  </si>
  <si>
    <t>2020-06-18 INM 4608  2020-06-19 INM 4609</t>
  </si>
  <si>
    <t>Radicado :SIC 20-16937 Radicado INM:20-691</t>
  </si>
  <si>
    <t>2020-05-22 a 2020-06-11</t>
  </si>
  <si>
    <t>2020-05-29 INM 4623</t>
  </si>
  <si>
    <t xml:space="preserve"> °C 2020-06-19 a 2020-06-30 %hr 2020-06-23 a 2020-07-03</t>
  </si>
  <si>
    <t>2020-07-07 INM 4627 2020-07-08 INM 4628</t>
  </si>
  <si>
    <t>2020-05-29 INM 4624</t>
  </si>
  <si>
    <t xml:space="preserve"> °C 2020-06-26 a 2020-07-06 %hr 2020-06-30 a 2020-07-09</t>
  </si>
  <si>
    <t>2020-06-18 INM 4610  2020-06-19 INM 4611</t>
  </si>
  <si>
    <t>2020-05-29 INM 4625</t>
  </si>
  <si>
    <t>AGOSTO 2020</t>
  </si>
  <si>
    <t xml:space="preserve"> °C 2020-08-06 a 2020-08-18 %hr 2020-08-11 a 2020-08-21</t>
  </si>
  <si>
    <t>Respuesta INM: Se reprograma servicio de calibración en temperatura y humedad por daño en el equipo patrón del INM ver correo en lab metrología 23 de octubre 2020</t>
  </si>
  <si>
    <t>2020-09-11 a 2020-09-28</t>
  </si>
  <si>
    <t>2020-10-02 INM 4703</t>
  </si>
  <si>
    <t>10 200 g</t>
  </si>
  <si>
    <t>JUNIO 2020</t>
  </si>
  <si>
    <t>2020-05-29 a 2020-06-08</t>
  </si>
  <si>
    <t>2020-06-01 INM 4591</t>
  </si>
  <si>
    <t>2020-07-24</t>
  </si>
  <si>
    <t>2020-07-24 CB-01-M-014-20</t>
  </si>
  <si>
    <t>Pesas Viajeras 1 para calibrar balanzas en sitio</t>
  </si>
  <si>
    <t>SEPTIEMBRE 2020</t>
  </si>
  <si>
    <t>2020-07-31 a 2020-09-21</t>
  </si>
  <si>
    <t>2020-09-03 INM 4694</t>
  </si>
  <si>
    <t>2020-03-16 
2020-10-14</t>
  </si>
  <si>
    <t>2020-03-16 
CP-01-M-015-20 
2020-10-14 
CP-04-M-015-20</t>
  </si>
  <si>
    <t>Pesas Viajeras 2 para calibrar balanzas en sitio</t>
  </si>
  <si>
    <t>Radicado :SIC 20-16937 Radicado INM:20-693</t>
  </si>
  <si>
    <t>2020-05-14</t>
  </si>
  <si>
    <t>CP-03-M-016-20</t>
  </si>
  <si>
    <t>Las fechas inciales de calibracion se ajustaron debido a la emergencia sanitaria covid 19.  Respuesta INM : Cordial Saludo, 
De manera atenta, le informamos que debido a problemas técnicos en el laboratorio de masa los juegos de pesas programados para ser recibidos el día de hoy 2020-11-27, no pueden ser recepcionados. Una vez sean solucionados los inconvenientes al interior del laboratorio se informaran las nuevas fechas para la prestación del servicio.</t>
  </si>
  <si>
    <t>M - 017</t>
  </si>
  <si>
    <t>8 200 g</t>
  </si>
  <si>
    <t>WB 18T0005</t>
  </si>
  <si>
    <t>KERN</t>
  </si>
  <si>
    <t>Laboratorio Masa</t>
  </si>
  <si>
    <t>Equipo para ensayo de aptitud 2020</t>
  </si>
  <si>
    <t>Protocolo codigo 20-INM-EA-15
20-PF-15
Mediciones EA del 2020-11- 26 y 27 
Resultados 2020-12-01
Reunion cierre 2020-12-09</t>
  </si>
  <si>
    <t>M-018</t>
  </si>
  <si>
    <t xml:space="preserve">1 g </t>
  </si>
  <si>
    <t>5 kg</t>
  </si>
  <si>
    <t>ACCURATE</t>
  </si>
  <si>
    <t>Con camara de ajuste  en rosca desde 50 g a 5 kg para calibrar pesas. Ingreso al laboratorio 29 de julio 2020</t>
  </si>
  <si>
    <t>2019-12-03 Unión MetrologicaM-4252</t>
  </si>
  <si>
    <t>Del 6 al 10 se agosto</t>
  </si>
  <si>
    <t>2020-08-10</t>
  </si>
  <si>
    <t xml:space="preserve">Pesa Individual </t>
  </si>
  <si>
    <t>M-019</t>
  </si>
  <si>
    <t>G 1938658</t>
  </si>
  <si>
    <t>Ingreso al laboratorio 29 de julio 2020</t>
  </si>
  <si>
    <t>2019-12-18 KERN G1-204</t>
  </si>
  <si>
    <t>M-020</t>
  </si>
  <si>
    <t>G1934093</t>
  </si>
  <si>
    <t>2019-10-17  KERN G1-396</t>
  </si>
  <si>
    <t>2020-08-08</t>
  </si>
  <si>
    <t>M-021</t>
  </si>
  <si>
    <t>G1934095</t>
  </si>
  <si>
    <t>2019-10-17 KERN G1-398</t>
  </si>
  <si>
    <t>M-022</t>
  </si>
  <si>
    <t>G1934094</t>
  </si>
  <si>
    <t>2019-10-17 KERN G1-397</t>
  </si>
  <si>
    <t>M-023</t>
  </si>
  <si>
    <t>2019-11-30 Unión Metrologica M-4241</t>
  </si>
  <si>
    <t>M-024</t>
  </si>
  <si>
    <t>2019-11-30 Unión Metrologica M-4242</t>
  </si>
  <si>
    <t>M-025</t>
  </si>
  <si>
    <t>2019-11-30 Unión Metrologica  M-4240</t>
  </si>
  <si>
    <t>Juego de pesas  (12)</t>
  </si>
  <si>
    <t>M-026</t>
  </si>
  <si>
    <t>500 mg</t>
  </si>
  <si>
    <t>Ingreso al laboratorio 28 de agosto 2020</t>
  </si>
  <si>
    <t>2019-11-30 Unión Meterologica M-4243</t>
  </si>
  <si>
    <t>NOVIEMBRE 2020</t>
  </si>
  <si>
    <t>Radicado :SIC 20-16929 Radicado INM: 20-697</t>
  </si>
  <si>
    <t>2020-11-04 AL 2020-11-12</t>
  </si>
  <si>
    <t>2020-11-05 INM 4720</t>
  </si>
  <si>
    <t xml:space="preserve">
2020-08-25
2020-08-25
2020-08-25</t>
  </si>
  <si>
    <t xml:space="preserve">CV-01-V-001-20
CV-02-V-001-20
CV-03-V-001-20
</t>
  </si>
  <si>
    <t>Las fechas inciales de calibracion se ajustaron debido a la emergencia sanitaria covid 19.</t>
  </si>
  <si>
    <t xml:space="preserve"> °C 2020-07-06 a 2020-07-13 %hr 2020-07-08 a 2020-07-17</t>
  </si>
  <si>
    <t>2020-07-07 INM 4629 2020-07-08 INM 4630</t>
  </si>
  <si>
    <t>2020-05-29 INM 4626</t>
  </si>
  <si>
    <t>ABRIL 2020</t>
  </si>
  <si>
    <t>Radicados : SIC 20-17080 Radicado INM:20-696</t>
  </si>
  <si>
    <t>2020-01-24</t>
  </si>
  <si>
    <t>2020-03-27 a 2020-04-06</t>
  </si>
  <si>
    <t>2020-04-06 INM 4538</t>
  </si>
  <si>
    <t>2020-11-09</t>
  </si>
  <si>
    <t xml:space="preserve">Radicado :SIC 20-16929 Radicado INM:20 - 697 Radicado INM:20 - 4908 </t>
  </si>
  <si>
    <t>2020-11-09 INM 4721</t>
  </si>
  <si>
    <t>Las fechas inciales de calibracion se ajustaron debido a la emergencia sanitaria covid 19. Se realizo de nuevo solicitud de calibracion del equipi con numero de Radicado INM:20 - 4908  para aujuste</t>
  </si>
  <si>
    <t>V-006</t>
  </si>
  <si>
    <t>0,5 Gal - 2 L</t>
  </si>
  <si>
    <t>CONASERP S.A.S</t>
  </si>
  <si>
    <t>Recipiente por rebose. Ingreso al laboratorio 29 de julio 2020</t>
  </si>
  <si>
    <t>2020-03-05</t>
  </si>
  <si>
    <t>2021</t>
  </si>
  <si>
    <t xml:space="preserve">
2020-08- 14
2020-11-13</t>
  </si>
  <si>
    <t>V-007</t>
  </si>
  <si>
    <t>0,01 g</t>
  </si>
  <si>
    <t>0,5 g</t>
  </si>
  <si>
    <t>8 100 g</t>
  </si>
  <si>
    <t>RADWAG</t>
  </si>
  <si>
    <t>Recipiente por rebose. Ingreso al laboratorio 28 agosto 2020</t>
  </si>
  <si>
    <t>2020-11-13</t>
  </si>
  <si>
    <t>V-008</t>
  </si>
  <si>
    <t>ll</t>
  </si>
  <si>
    <t>Recipiente por rebose. Ingreso al laboratorio 28 de agosto 2020</t>
  </si>
  <si>
    <t>FEBRER0 2020</t>
  </si>
  <si>
    <t>Radicado :SIC 20-16933 Radicado INM::20-692</t>
  </si>
  <si>
    <t>2020-05-27 INM 4582</t>
  </si>
  <si>
    <t>Radicado :SIC 20-16933 Radicado INM:20-692</t>
  </si>
  <si>
    <t>2020-05-27 INM 4580</t>
  </si>
  <si>
    <t>Cronometro Digital</t>
  </si>
  <si>
    <t>0,01 s</t>
  </si>
  <si>
    <t>0 h:00 min: 00 s</t>
  </si>
  <si>
    <t>9 h: 59 min: 59,99 s</t>
  </si>
  <si>
    <t>RESEE</t>
  </si>
  <si>
    <t>Radicado :SIC 20-20885</t>
  </si>
  <si>
    <t>2020-01-29</t>
  </si>
  <si>
    <t>2020-02-06 a 2020-02-13</t>
  </si>
  <si>
    <t>12 de febrero LCP-002-20</t>
  </si>
  <si>
    <t xml:space="preserve"> pesas internas del laboratrrio</t>
  </si>
  <si>
    <t>Radicado :SIC 20-20886</t>
  </si>
  <si>
    <t>12 de febrero  LCP-001-20</t>
  </si>
  <si>
    <t>Radicado :SIC 20-20888</t>
  </si>
  <si>
    <t>13 de febrero  LCP-004-20</t>
  </si>
  <si>
    <t>Radicado :SIC 20-20889</t>
  </si>
  <si>
    <t>13 de febrero LCP-005-20</t>
  </si>
  <si>
    <t>Radicado :SIC 20-20892</t>
  </si>
  <si>
    <t>12 de febrero   LCP-003-20</t>
  </si>
  <si>
    <t>PROGRAMA DE CONTROL, MANTENIMIENTO, COMPROBACIONES INTERMEDIAS Y CALIBRACIÓN DEL  EQUIPAMIENTO</t>
  </si>
  <si>
    <t>AÑO: 2021</t>
  </si>
  <si>
    <t>CALIBRACIÓN</t>
  </si>
  <si>
    <t>ROTULO</t>
  </si>
  <si>
    <t>MANTENIMIENTO PREVENTIVO Y/O CORRECTIVO DOS VECES AL AÑO</t>
  </si>
  <si>
    <t>INTERVALO MINIMO O VALOR NOMINAL</t>
  </si>
  <si>
    <t>INTERVALO MAXIMO O VALOR NOMINAL</t>
  </si>
  <si>
    <t>MODELO</t>
  </si>
  <si>
    <t>MAGNITUD</t>
  </si>
  <si>
    <t>INTERVALO DE CALIBRACIÓN</t>
  </si>
  <si>
    <t>FECHA Y RADICADO SOLICITUD DE CALIBRACIÓN AL INM</t>
  </si>
  <si>
    <t xml:space="preserve">FECHA DE PROGRAMACIÓN </t>
  </si>
  <si>
    <t xml:space="preserve">FECHA DE REALIZACIÓN </t>
  </si>
  <si>
    <t xml:space="preserve"> CERTIFICADO</t>
  </si>
  <si>
    <t xml:space="preserve"> OBSERVACIÓNES SEGÚN CERTIFICADO DE CALIBRACIÓN (N° CERTIFICADO)</t>
  </si>
  <si>
    <t>ACTUALIZACIÓN SI / NO</t>
  </si>
  <si>
    <t>FECHA DE PROGRAMACIÓN</t>
  </si>
  <si>
    <t xml:space="preserve">FECHA DE REALIZADO </t>
  </si>
  <si>
    <t>N° DE COMPROBACIÓN</t>
  </si>
  <si>
    <t>DOS VECES AL AÑO</t>
  </si>
  <si>
    <t xml:space="preserve">FECHA DE REALIZADO. </t>
  </si>
  <si>
    <t>GENERALES Y ESPECÍFICAS</t>
  </si>
  <si>
    <t>2021-02-12- 2021-05-13-  2021-11-12</t>
  </si>
  <si>
    <t>FECHA DE VENCIMIENTO</t>
  </si>
  <si>
    <t>Cilíndricas</t>
  </si>
  <si>
    <t>Proxima calibración 2024-10-14</t>
  </si>
  <si>
    <t>2021-10-14</t>
  </si>
  <si>
    <t>👍😄</t>
  </si>
  <si>
    <t xml:space="preserve">Los resultados están dentro los EMP según la NTC 1848 :2007
# 4786
</t>
  </si>
  <si>
    <t>2021-02-12
2021-05-13
2021-11-12</t>
  </si>
  <si>
    <t>Las fechas iniciales de calibración estaban programadas para mayo 2020, sin embargo se ajustaron para el mes de noviembre 2020 ,debido a la emergencia sanitaria covid 19. Respuesta INM: Cordial Saludo, 
De manera atenta, le informamos que debido a problemas técnicos en el laboratorio de masa los juegos de pesas programados para ser recibidos el día de hoy 2020-11-27, no pueden ser recepcionados. Una vez sean solucionados los inconvenientes al interior del laboratorio se informaran las nuevas fechas para la prestación del servicio.
Teniendo en cuenta el correo del día 9 de Marzo 2021 se programa las pesas  para calibración.</t>
  </si>
  <si>
    <t xml:space="preserve">Juego de 28 pesas </t>
  </si>
  <si>
    <t>Lámina-Cilíndricas</t>
  </si>
  <si>
    <t xml:space="preserve">Cámara de ajuste parte inferior  </t>
  </si>
  <si>
    <t>Proxima calibración 2024-12-29</t>
  </si>
  <si>
    <t>2021-12-29</t>
  </si>
  <si>
    <t>Los resultados están dentro los EMP según la NTC 1848 :2007
 # 5701</t>
  </si>
  <si>
    <t>👎😪</t>
  </si>
  <si>
    <t>2021-01-28
2023-01-28</t>
  </si>
  <si>
    <t>CP-01-M-002-21</t>
  </si>
  <si>
    <t>2021-02-12
2021-05-13</t>
  </si>
  <si>
    <t xml:space="preserve">De manera atenta, le informamos que debido a problemas técnicos en el laboratorio de masa los juegos de pesas programados para ser recibidos el día de hoy 2020-11-27, no pueden ser recepcionados. Una vez sean solucionados los inconvenientes al interior del laboratorio se informaran las nuevas fechas para la prestación del servicio.
Como es de su conocimiento se encuentra en desarrollo el servicio de calibración de los equipos, juego de 12 pesas clase F1, serie 1913610(M-026) y el juego de pesas de 1 mg a 5 kg clase F1 con serie 11119515 (M-002), las cuales se encontraban  programadas para su finalización el pasado 25  de septiembre y 30 de octubre de 2021, correspondiente al  radicado relacionado en el asunto. Al respecto es necesario informar que el Laboratorio de Masa del INM presenta un retraso sistemático en la prestación de servicios de calibración en el intervalo de 1 mg a 1 kg, debido a diversos factores, aunque se ha tratado de adelantar el mayor trabajo posible, no se ha logrado nivelar el flujo de prestación de servicios de calibración. Frente a lo anterior se resalta:
 1. Ya se terminaron la toma de datos de las pesas y está en proceso de tratamiento de la información. 
2. Se informará oportunamente la fecha en la cual esté terminado el proceso de calibración para hacer la entrega del equipo. 
</t>
  </si>
  <si>
    <t>Cilíndrica</t>
  </si>
  <si>
    <t xml:space="preserve">
Proxima Calibración 2024-05-31
.</t>
  </si>
  <si>
    <t>Los resultados están dentro los EMP según la NTC 1848 :2007
 # 5259</t>
  </si>
  <si>
    <t>2021-05-07
2023-01-28</t>
  </si>
  <si>
    <t>CP-03-M-003-21</t>
  </si>
  <si>
    <t xml:space="preserve">2021-02-12
2021-05-13
2021-11-12
</t>
  </si>
  <si>
    <t>Teniendo en cuneta que tenia previsto a intervalos fijos de 24 meses esta solicitud para esta fecha. Ya que hasta el momento se ajusto el R03-F44.</t>
  </si>
  <si>
    <t>Proxima calibracion 
2024-10-07</t>
  </si>
  <si>
    <t>Los resultados están dentro los EMP según la NTC 1848 :2007
 # 5488</t>
  </si>
  <si>
    <t>2021-05-07
2023-04-26</t>
  </si>
  <si>
    <t>CP-04-M-004-21</t>
  </si>
  <si>
    <t>Teniendo en cuneta que tenia previsto a intervalos fijos de 24 meses esta solicitud para esta fecha. Ya que hasta el momento se ajusto el R03-F44.
Se realiza de nuevo soluicitud de calibración por fata digito en la serie.</t>
  </si>
  <si>
    <t>SIW SDCP-1-35-HCE</t>
  </si>
  <si>
    <t>Proxima calibración 2023-05-19</t>
  </si>
  <si>
    <t>Cumple con lo de finido en la NTC 2031 :2014  con respecto a los errores de indicación
# INM 5234</t>
  </si>
  <si>
    <t>2022-05-19</t>
  </si>
  <si>
    <t xml:space="preserve">El IPFNA muestra repetibilidad en sus últimas calibraciones, su repetibilidad es estable como se evidencia en este formato. Con respecto a las recomendaciones de la Guía GMP11 publicada por el NIST, recomienda un periodo de calibración de cada 12 meses, pero el laboratorio determina ampliar esa recomendación a 24 meses debido a su estabilidad y baja deriva.  </t>
  </si>
  <si>
    <t>MSE 1203S-1CE-DE</t>
  </si>
  <si>
    <t>Proxima calibración 2022-05-18</t>
  </si>
  <si>
    <t xml:space="preserve">2020-05-18 </t>
  </si>
  <si>
    <t>Cumple con lo de finido en la NTC 2031 :2014  con respecto a los errores de indicación.
INM 4565</t>
  </si>
  <si>
    <t>2020-07-27
2021-05-31
2023-05-18</t>
  </si>
  <si>
    <t xml:space="preserve">2020-07-27
2021-05-31
</t>
  </si>
  <si>
    <t xml:space="preserve"> CB-03-M-006-20
 CB-01-M-006-21</t>
  </si>
  <si>
    <t>0,01 mg</t>
  </si>
  <si>
    <t>XPE-205</t>
  </si>
  <si>
    <t>Proxima calibración 2023-05-06</t>
  </si>
  <si>
    <t>2021-05-06</t>
  </si>
  <si>
    <t>Cumple con lo de finido en la NTC 2031 :2014  con respecto a los errores de indicación
INM  5218</t>
  </si>
  <si>
    <t>2022-05-06</t>
  </si>
  <si>
    <t>2020-05-18</t>
  </si>
  <si>
    <t>Cumple con lo de finido en la NTC 2031 :2014  con respecto a los errores de indicación.
INM 4566</t>
  </si>
  <si>
    <t>2020-07-27
2021-05-31</t>
  </si>
  <si>
    <t>CB-02-M-008-20
 CB-01-M-008-21</t>
  </si>
  <si>
    <t>SIW SDCP-1-35HCE</t>
  </si>
  <si>
    <t>Cumple con lo de finido en la NTC 2031 :2014  con respecto a los errores de indicación
INM  5241</t>
  </si>
  <si>
    <t>Termohigrómetro Digital</t>
  </si>
  <si>
    <t>OPUS 20 8120-10 THIP</t>
  </si>
  <si>
    <t>Lufft</t>
  </si>
  <si>
    <t>TEMPERATURA</t>
  </si>
  <si>
    <t>Proxima calibración 2022-06-25</t>
  </si>
  <si>
    <t xml:space="preserve">
2021-06-25</t>
  </si>
  <si>
    <t>El equipo presenta un buen comportamiento en su indicación con respecto a las tolerancias del fabricante, ± 0, 3 °C, en el intervalo de 0 a 40 °C
 INM 5284</t>
  </si>
  <si>
    <t>HUMEDAD</t>
  </si>
  <si>
    <t>Proxima calibración 2022-06-23</t>
  </si>
  <si>
    <t>El equipo presenta un buen comportamiento en su indicación con respecto a las tolerancias del fabricante, ± 2%, del 0 al 100%
INM 5285</t>
  </si>
  <si>
    <t>PRESIÓN</t>
  </si>
  <si>
    <t>Proxima calibración 2022-05-31</t>
  </si>
  <si>
    <t>El equipo presenta un buen comportamiento en su indicación con respecto a las tolerancias del fabricante.
INM 5238</t>
  </si>
  <si>
    <t>El equipo presenta un buen comportamiento en su indicación con respecto a las tolerancias del fabricante ± 0, 3 °C, en el intervalo de 0 a 40 °C.
INM 5286</t>
  </si>
  <si>
    <t>El equipo presenta un buen comportamiento en su indicación con respecto a las tolerancias del fabricante ±  2%, del 0 al 100 %.
INM 5287</t>
  </si>
  <si>
    <t>El equipo presenta un buen comportamiento en su indicación con respecto a las tolerancias del fabricante.
INM 5239</t>
  </si>
  <si>
    <t>195.0616.0802.033</t>
  </si>
  <si>
    <t>Proxima calibración 2022-07-09</t>
  </si>
  <si>
    <t>El equipo presenta un buen comportamiento en su indicación con respecto a las tolerancias del fabricante ± 0, 3 °C, en el intervalo de 0 a 40 °C.
# INM 5303</t>
  </si>
  <si>
    <t>Proxima calibración 2022-07-07</t>
  </si>
  <si>
    <t>El equipo presenta un buen comportamiento en su indicación con respecto a las tolerancias del fabricante ±  2%, del 0 al 100 %.
# INM 5304</t>
  </si>
  <si>
    <t>El equipo presenta un buen comportamiento en su indicación con respecto a las tolerancias del fabricante.
# INM 5240</t>
  </si>
  <si>
    <t>194 0616.0802.033</t>
  </si>
  <si>
    <t>Proxima calibración 2022-05-12</t>
  </si>
  <si>
    <t>Los resultados están conformes a los puntos solicitados  
# INM 4782</t>
  </si>
  <si>
    <t>Proxima calibración 2022-05-13</t>
  </si>
  <si>
    <t>2021-05-13</t>
  </si>
  <si>
    <t>El equipo presenta un buen comportamiento en su indicación con respecto a las tolerancias del fabricante ±  2%, del 0 al 100 %.
 # INM 4783</t>
  </si>
  <si>
    <t>Radicado 21000488  2021-02-08</t>
  </si>
  <si>
    <t>Proxima calibración 2022-10-22</t>
  </si>
  <si>
    <t>El equipo presenta un buen comportamiento en su indicación con respecto a las tolerancias del fabricante.
# INM 5548</t>
  </si>
  <si>
    <t>MSE 10202S-000-D0</t>
  </si>
  <si>
    <t>RADICACION: 21000453 FECHA: 2021-02-04 10:36:31
INM COLOMBIA</t>
  </si>
  <si>
    <t>Proxima calibración 2022-06-01</t>
  </si>
  <si>
    <t>Cumple con lo de finido en la NTC 2031 :2014  con respecto a los errores de indicación.
# INM  4591</t>
  </si>
  <si>
    <t>2021-06-02
2023-06-01</t>
  </si>
  <si>
    <t>CB-03- M-014 -21</t>
  </si>
  <si>
    <t>Rice Lake</t>
  </si>
  <si>
    <t>Proxima calibración 2023-09-03</t>
  </si>
  <si>
    <t>Cumple con lo de finido en la NTC 2031 :2014  con respecto a los errores de indicación.
INM 4694</t>
  </si>
  <si>
    <t xml:space="preserve">
2021-07-02
2021-07-29
2021-11-17</t>
  </si>
  <si>
    <t>02/07/2021
2021-07-29
2021-11-17
2021-12-03</t>
  </si>
  <si>
    <t>CP-01-M-015-21
CP-02-M-015-21
CP-04-M-015-21
CP-03-M-015-21</t>
  </si>
  <si>
    <t>Proxima calibración 2024-11-09</t>
  </si>
  <si>
    <t>Cumple con lo de finido en la NTC 2031 :2014  con respecto a los errores de indicación.
INM 4788</t>
  </si>
  <si>
    <t xml:space="preserve">2021-01-29
2021-06-02
2023-03-09
</t>
  </si>
  <si>
    <t>2021-01-29
2021-06-02</t>
  </si>
  <si>
    <t>CP-01-M-016-21
CP-02-M-016-21</t>
  </si>
  <si>
    <t xml:space="preserve">2021-02-12
2021-05-13
</t>
  </si>
  <si>
    <r>
      <t xml:space="preserve">Las fechas iniciales de calibración se ajustaron debido a la emergencia sanitaria covid 19.  </t>
    </r>
    <r>
      <rPr>
        <b/>
        <sz val="12"/>
        <color rgb="FF000000"/>
        <rFont val="Arial"/>
        <family val="2"/>
      </rPr>
      <t>Respuesta INM</t>
    </r>
    <r>
      <rPr>
        <sz val="12"/>
        <color rgb="FF000000"/>
        <rFont val="Arial"/>
        <family val="2"/>
      </rPr>
      <t xml:space="preserve"> : Cordial Saludo, 
De manera atenta, le informamos que debido a problemas técnicos en el laboratorio de masa los juegos de pesas programados para ser recibidos el día de hoy 2020-11-27, no pueden ser recepcionados. Una vez sean solucionados los inconvenientes al interior del laboratorio se informaran las nuevas fechas para la prestación del servicio.
Teniendo en cuenta el correo del día 9 de Marzo 2021 se programa las pesas  para calibración.</t>
    </r>
  </si>
  <si>
    <t>PBJ 8200-1NM</t>
  </si>
  <si>
    <t>Kern</t>
  </si>
  <si>
    <t>Equipo para ensayo de aptitud 2020(Objeto Retenido)</t>
  </si>
  <si>
    <t>Proxima calibración 2022-12-13</t>
  </si>
  <si>
    <t>Cumple con lo de finido en la NTC 2031 :2014  con respecto a los errores de indicación
INM  5682</t>
  </si>
  <si>
    <t>Se realizara solicitud por SIC CALIBRA por parte del labortorio</t>
  </si>
  <si>
    <t>M - 018</t>
  </si>
  <si>
    <t>Accurate</t>
  </si>
  <si>
    <t>Con cámara de ajuste  en rosca desde 50 g a 5 kg para calibrar pesas. Ingreso al laboratorio 29 de julio 2020</t>
  </si>
  <si>
    <t>Radicado: INM 21-002419-1
2021-06-03</t>
  </si>
  <si>
    <t xml:space="preserve">
2022-01-14 al 2022-03-01</t>
  </si>
  <si>
    <t>Los resultados están dentro los EMP según la NTC 1848 :2007</t>
  </si>
  <si>
    <t xml:space="preserve">2020-08-10
</t>
  </si>
  <si>
    <t>CP-05-M-018-20</t>
  </si>
  <si>
    <t>Buenas tardes
El laboratorio de masas y balanzas de la SIC, se dirige a ustedes con el objeto de tomar decisión, para la recepción de equipos laboratorio de masas y en particular el juego de pesas identificado con el código interno M018, cuyo radicado INM es el No 21002419, para el día 4 de octubre de 2021.
Cordial saludo, 
En respuesta a su inquietud adjunto envío reprogramación del servicio radicado 21002419. 
Esto en razón a que observamos que el INM, se ha visto abocado hacer una corrida en fechas establecidas por razones coyunturales.
Cordial Saludo,
Debido a  que el laboratorio de masa presenta un retraso sistemático en la prestación de servicios de calibración en el intervalo de 1 mg a 1 kg, y otros factores, aunque se ha tratado de adelantar el mayor trabajo posible, no se ha logrado nivelar el flujo de prestación de servicios de calibración.
 Por lo anterior el servicio de calibración del equipo Juego de pesas de 1 g A 5 kg, con serie 1913613 código interno M-018 que se encontraba programado para recibir el 2021-11-29  será reprogramado para la segunda  semana de enero del 2022, en los próximos días se enviará al correo electrónico registrado el documento con la reprogramación del servicio. 
Presentamos disculpas por los inconvenientes que esta situación pueda presentar. enviado el dia Mié 01/12/2021 12:18</t>
  </si>
  <si>
    <t>M - 019</t>
  </si>
  <si>
    <t>Proxima calibración 2024-09-02</t>
  </si>
  <si>
    <t>Los resultados están dentro los EMP según la NTC 1848 :2007 
#5407</t>
  </si>
  <si>
    <t>M - 020</t>
  </si>
  <si>
    <t>Los resultados están dentro los EMP según la NTC 1848 :2007
# 5408</t>
  </si>
  <si>
    <t>2020-08-08
2020-08-14
2023-03-29</t>
  </si>
  <si>
    <t>CP-06-M-020-20</t>
  </si>
  <si>
    <t>M - 021</t>
  </si>
  <si>
    <t>Los resultados están dentro los EMP según la NTC 1848 :2007
# 5410</t>
  </si>
  <si>
    <t>2020-08-10
2020-08-14
2023-03-29</t>
  </si>
  <si>
    <t>CP-07-M-021-20</t>
  </si>
  <si>
    <t>M - 022</t>
  </si>
  <si>
    <t>2024-09-02</t>
  </si>
  <si>
    <t>Los resultados están dentro los EMP según la NTC 1848 :2007
# 5411</t>
  </si>
  <si>
    <t>2020-08-10
2022-08-10
2023-03-29</t>
  </si>
  <si>
    <t>CP-08-M-022-20</t>
  </si>
  <si>
    <t>M - 023</t>
  </si>
  <si>
    <t>2024-06-03</t>
  </si>
  <si>
    <t>Los resultados están dentro los EMP según la NTC 1848 :2007
# 5264</t>
  </si>
  <si>
    <t>2020-08-10
2022-12-02</t>
  </si>
  <si>
    <t>CP-09-M-023-20</t>
  </si>
  <si>
    <t>M - 024</t>
  </si>
  <si>
    <t>2024-05-31</t>
  </si>
  <si>
    <t>Los resultados están dentro los EMP según la NTC 1848 :2007
Sin embargo la pesa evidencia una deriva de 17 mg con respecto a sus calibraciones
# 5261</t>
  </si>
  <si>
    <t>2020-08-10
2022-11-30</t>
  </si>
  <si>
    <t>CP-10-M-024-20</t>
  </si>
  <si>
    <t>M - 025</t>
  </si>
  <si>
    <t>Proxima calibración 2024-06-08</t>
  </si>
  <si>
    <t>Los resultados están dentro los EMP según la NTC 1848 :2007
INM 5266</t>
  </si>
  <si>
    <t>CP-11-M-025-20</t>
  </si>
  <si>
    <t>Juego de 12 pesas</t>
  </si>
  <si>
    <t>M - 026</t>
  </si>
  <si>
    <t>Lámina</t>
  </si>
  <si>
    <t>Proxima calibración 2024-11-16</t>
  </si>
  <si>
    <t>Los resultados están dentro los EMP según la NTC 1848 :2007
INM 5630</t>
  </si>
  <si>
    <t xml:space="preserve">2020-08-28
2021-02-12
</t>
  </si>
  <si>
    <r>
      <t>0.5 in</t>
    </r>
    <r>
      <rPr>
        <vertAlign val="superscript"/>
        <sz val="12"/>
        <rFont val="Arial"/>
        <family val="2"/>
      </rPr>
      <t>3</t>
    </r>
  </si>
  <si>
    <r>
      <t>5 Gal    -15in</t>
    </r>
    <r>
      <rPr>
        <vertAlign val="superscript"/>
        <sz val="12"/>
        <rFont val="Arial"/>
        <family val="2"/>
      </rPr>
      <t>3</t>
    </r>
  </si>
  <si>
    <r>
      <t>5 Gal   +15 in</t>
    </r>
    <r>
      <rPr>
        <vertAlign val="superscript"/>
        <sz val="12"/>
        <rFont val="Arial"/>
        <family val="2"/>
      </rPr>
      <t>3</t>
    </r>
  </si>
  <si>
    <t>E3</t>
  </si>
  <si>
    <t>Proxima calibración 
2022-11-05</t>
  </si>
  <si>
    <t>2021-02-05
2021-11-09
2023-11-05</t>
  </si>
  <si>
    <t>2021-02-05
2021-11-09</t>
  </si>
  <si>
    <t>CV-01-V-001-21
CV-V-02-001-21</t>
  </si>
  <si>
    <t>0,1°C</t>
  </si>
  <si>
    <t>023.0714.0802.024</t>
  </si>
  <si>
    <t>El equipo presenta un buen comportamiento en su indicación con respecto a las tolerancias del fabricante ± 0, 3 °C, en el intervalo de 0 a 40 °C
INM 5288</t>
  </si>
  <si>
    <t>El equipo presenta un buen comportamiento en su indicación con respecto a las tolerancias del fabricante, ± 2%, del 0 al 100%
INM 5289</t>
  </si>
  <si>
    <t>El equipo presenta un buen comportamiento en su indicación con respecto a las tolerancias del fabricante.
INM 5243</t>
  </si>
  <si>
    <t>Termómetro Digital</t>
  </si>
  <si>
    <t>0,001°C</t>
  </si>
  <si>
    <t>XP100 / 3120,540</t>
  </si>
  <si>
    <t>Proxima calibración 2022-05-04</t>
  </si>
  <si>
    <t>En el certificado se evidencia los 5 puntos  solicitados de calibración 15 a 22 °C 
El termómetro tiene una resolución de 0, 001°C, la cual supera la resolución esperada de estos para el método que es de 0,1 °C, como se especifica en los numerales 6.1.2 y 6.1.3 de la Euramet cg. 21
Cumple 
INM # 5179</t>
  </si>
  <si>
    <t>004.0816.1212.006 / PT 347980.002</t>
  </si>
  <si>
    <t>En el certificado se evidencia los 5 puntos  solicitados de calibración 15 a 22 °C 
El termómetro tiene una resolución de 0, 001°C, la cual supera la resolución esperada de estos para el método que es de 0,1 °C, como se especifica en los numerales 6.1.2 y 6.1.3 de la Euramet cg. 21 
 INM# 5178</t>
  </si>
  <si>
    <r>
      <t>0.25 in</t>
    </r>
    <r>
      <rPr>
        <vertAlign val="superscript"/>
        <sz val="12"/>
        <color rgb="FF000000"/>
        <rFont val="Arial"/>
        <family val="2"/>
      </rPr>
      <t>3</t>
    </r>
  </si>
  <si>
    <r>
      <t>5 Gal-15 in</t>
    </r>
    <r>
      <rPr>
        <vertAlign val="superscript"/>
        <sz val="12"/>
        <color rgb="FF000000"/>
        <rFont val="Arial"/>
        <family val="2"/>
      </rPr>
      <t>3</t>
    </r>
  </si>
  <si>
    <r>
      <t>5 Gal+15 in</t>
    </r>
    <r>
      <rPr>
        <vertAlign val="superscript"/>
        <sz val="12"/>
        <color rgb="FF000000"/>
        <rFont val="Arial"/>
        <family val="2"/>
      </rPr>
      <t>3</t>
    </r>
  </si>
  <si>
    <t>16 -59357- 02</t>
  </si>
  <si>
    <t>Series M</t>
  </si>
  <si>
    <t>Proxima calibración 2022-12-17</t>
  </si>
  <si>
    <t>La incertidumbre expandida es menor con respecto al certificado anterior.
Se realiza solicitud corrección al INM, con el de que se corrigieran las unidades en el reporte de la indicación del instrumento de galones a militros.
Se realiza una observación en el numeral 3 del certificado de calibración sobre la referencia normativa frente a  la fórmula usada para determinar la densidad del aire.
# 5053</t>
  </si>
  <si>
    <t>2020-11-18  
2020-11-26
2021-01-21 
2021-12-23
2023-12-17</t>
  </si>
  <si>
    <t>2020-11-18  
2020-11-26
2021-01-21 
2021-12-23</t>
  </si>
  <si>
    <t>CV-01-V-005-20
CV-02-V-005-20
CV-01-V-005-21
CV-02-V-005-21</t>
  </si>
  <si>
    <t>V - 006</t>
  </si>
  <si>
    <t>Por Rebose</t>
  </si>
  <si>
    <t>Conaserp S.A.S</t>
  </si>
  <si>
    <t>21-000494-1</t>
  </si>
  <si>
    <t>2022-02-04 al 2022-02-19</t>
  </si>
  <si>
    <t>ILM20-CC49423-0, esta calibrado a una temperatura de: 20 °C
ILM20-CC49429-0, esta calibrado a una temperatura de: 30 °C
Este equipo es objeto retenido para realizar comprobaciones y verificación del método</t>
  </si>
  <si>
    <t>V - 007</t>
  </si>
  <si>
    <t>PS 8100.X2.M</t>
  </si>
  <si>
    <t>Radwag</t>
  </si>
  <si>
    <t>Proxima calibración 2022-06-18</t>
  </si>
  <si>
    <t>Con respecto a las especificaciones del fabricante cumple en la tres  pruebas de calibración.
INM 5270</t>
  </si>
  <si>
    <t>Se solicitara calibración anual por las necesidades del proceso.</t>
  </si>
  <si>
    <t>V - 008</t>
  </si>
  <si>
    <t>60 kg</t>
  </si>
  <si>
    <t>FS60K0.1G</t>
  </si>
  <si>
    <t>Vibra</t>
  </si>
  <si>
    <t>Con respecto a las especificaciones del fabricante cumple en la tres  pruebas de calibración.
INM 5275</t>
  </si>
  <si>
    <t>V-009</t>
  </si>
  <si>
    <t>pt 100 ±(0,05% |t|+ 0,10)°C</t>
  </si>
  <si>
    <t>0,01 °C</t>
  </si>
  <si>
    <t>(-200~800 °C)</t>
  </si>
  <si>
    <t>YET-710L</t>
  </si>
  <si>
    <t>YOWEXA</t>
  </si>
  <si>
    <t>Ingreso al laboratorio 2021-11-29</t>
  </si>
  <si>
    <t xml:space="preserve">Pendiente </t>
  </si>
  <si>
    <t>En el certificado se evidencia los 5 puntos  solicitados de calibración 14,16,17,18 y 22 °C 
El termómetro tiene una resolución de 0, 01°C, la cual supera la resolución esperada de estos para el método que es de 0,1 °C, como se especifica en los numerales 6.1.2 y 6.1.3 de la Euramet cg. 21
Cumple 
T-6948</t>
  </si>
  <si>
    <t>V-010</t>
  </si>
  <si>
    <t>En el certificado se evidencia los 5 puntos  solicitados de calibración 14,16,17,18 y 22 °C 
El termómetro tiene una resolución de 0, 01°C, la cual supera la resolución esperada de estos para el método que es de 0,1 °C, como se especifica en los numerales 6.1.2 y 6.1.3 de la Euramet cg. 21
Cumple 
T-6950</t>
  </si>
  <si>
    <t>V-011</t>
  </si>
  <si>
    <t>En el certificado se evidencia los 5 puntos  solicitados de calibración 14,16,17,18 y 22 °C 
El termómetro tiene una resolución de 0, 01°C, la cual supera la resolución esperada de estos para el método que es de 0,1 °C, como se especifica en los numerales 6.1.2 y 6.1.3 de la Euramet cg. 21
Cumple 
T-6952</t>
  </si>
  <si>
    <t>AUX  V - 1</t>
  </si>
  <si>
    <t>AS</t>
  </si>
  <si>
    <t>DE- M 20</t>
  </si>
  <si>
    <t>GRADUADA</t>
  </si>
  <si>
    <t>Isolab</t>
  </si>
  <si>
    <t>Guardada</t>
  </si>
  <si>
    <t>RADICACION: 21000494-1 FECHA: 2021-04-15</t>
  </si>
  <si>
    <t>Proxima calibración  2022-02-04</t>
  </si>
  <si>
    <t>⚠ Pendiente</t>
  </si>
  <si>
    <t>AUX  V - 2</t>
  </si>
  <si>
    <t>Brand</t>
  </si>
  <si>
    <t>Proxima calibración  2022-02-18</t>
  </si>
  <si>
    <t>AUX  V - 3</t>
  </si>
  <si>
    <t>DE-M 18</t>
  </si>
  <si>
    <t>AUX  V - 4</t>
  </si>
  <si>
    <t>AUX  V - 5</t>
  </si>
  <si>
    <t>AUX  V - 6</t>
  </si>
  <si>
    <t xml:space="preserve"> B</t>
  </si>
  <si>
    <t>MLP - 01</t>
  </si>
  <si>
    <t>Se entrego al INM el 11 de enero 2022</t>
  </si>
  <si>
    <t>AUX  V - 7</t>
  </si>
  <si>
    <t>A</t>
  </si>
  <si>
    <t>Proxima calibración   2022-01-07</t>
  </si>
  <si>
    <t>Probeta graduada 2000 mL</t>
  </si>
  <si>
    <t>AUX  V - 8</t>
  </si>
  <si>
    <t>20 mL</t>
  </si>
  <si>
    <t>200 mL</t>
  </si>
  <si>
    <t>2000 m L</t>
  </si>
  <si>
    <t>SCHOTT DURAN</t>
  </si>
  <si>
    <t>Proxima calibración  2022-01-21</t>
  </si>
  <si>
    <t>AUX  V - 9</t>
  </si>
  <si>
    <t>Proxima calibración  2022-01-07</t>
  </si>
  <si>
    <t>AUX  V - 10</t>
  </si>
  <si>
    <t>AUX  V - 11</t>
  </si>
  <si>
    <t>Micrometro</t>
  </si>
  <si>
    <t>AUX  V - 12</t>
  </si>
  <si>
    <t>0,001 mm</t>
  </si>
  <si>
    <t>293-340-30</t>
  </si>
  <si>
    <t>Guardado</t>
  </si>
  <si>
    <t>Proxima calibración  
2022-05-27</t>
  </si>
  <si>
    <t>Pie de rey</t>
  </si>
  <si>
    <t>AUX  V - 13</t>
  </si>
  <si>
    <t>CD-8"ASX-B</t>
  </si>
  <si>
    <t>Proxima calibración 2022-05-27</t>
  </si>
  <si>
    <t>Cronometro</t>
  </si>
  <si>
    <t>AUX  V - 14</t>
  </si>
  <si>
    <t>RS 1030</t>
  </si>
  <si>
    <t>Proxima calibración 2022-12-02</t>
  </si>
  <si>
    <t>Matrax</t>
  </si>
  <si>
    <t>AUX  V - 15</t>
  </si>
  <si>
    <t>250 mL</t>
  </si>
  <si>
    <t>AFORADO</t>
  </si>
  <si>
    <t>AUX V-16</t>
  </si>
  <si>
    <t>FG3 51302909</t>
  </si>
  <si>
    <t>Se realizara comprobaciones una vez al año con   material de referencia.</t>
  </si>
  <si>
    <t>Desionizador</t>
  </si>
  <si>
    <t>AUX V-17</t>
  </si>
  <si>
    <t xml:space="preserve">DIDÁCTIICO </t>
  </si>
  <si>
    <t>Actualizada la  estampilla</t>
  </si>
  <si>
    <t>Emoji</t>
  </si>
  <si>
    <t>Calibración</t>
  </si>
  <si>
    <t>Fecha de vencimiento</t>
  </si>
  <si>
    <t xml:space="preserve">Bien </t>
  </si>
  <si>
    <t>Mal</t>
  </si>
  <si>
    <t>AÑO: 2022</t>
  </si>
  <si>
    <t>Equipo / Item</t>
  </si>
  <si>
    <t>Código interno</t>
  </si>
  <si>
    <t>Clase de exactitud</t>
  </si>
  <si>
    <t>División de escala</t>
  </si>
  <si>
    <t>Intervalo minimo o valor nominal</t>
  </si>
  <si>
    <t>Intervalo máximo o valor máximo</t>
  </si>
  <si>
    <t>Serie</t>
  </si>
  <si>
    <t>Modelo</t>
  </si>
  <si>
    <t>Marca</t>
  </si>
  <si>
    <t>Magnitud</t>
  </si>
  <si>
    <t>Ubicación</t>
  </si>
  <si>
    <t>No de inventario SIC</t>
  </si>
  <si>
    <t>Observaciones</t>
  </si>
  <si>
    <t>Intervalo de calibración</t>
  </si>
  <si>
    <t>Fecha y radicado soliciytud de calibrción al INM</t>
  </si>
  <si>
    <t xml:space="preserve">Fecha de programación </t>
  </si>
  <si>
    <t>Fecha de Realización</t>
  </si>
  <si>
    <t xml:space="preserve"> Certificado</t>
  </si>
  <si>
    <t xml:space="preserve"> Observaciones según certificado (N° certificado)</t>
  </si>
  <si>
    <t>Actualización SI / NO</t>
  </si>
  <si>
    <t>Fecha de programación</t>
  </si>
  <si>
    <t>Fecha de realizado</t>
  </si>
  <si>
    <t>N° de comprobación</t>
  </si>
  <si>
    <t>fecha de programación dos veces al año</t>
  </si>
  <si>
    <t>Fecha de realizado.</t>
  </si>
  <si>
    <t>Generales y especificas</t>
  </si>
  <si>
    <t>Proxima fecha de calibración 2024-10-14</t>
  </si>
  <si>
    <t>Radicados : SIC 20-16926 Radicado INM:20-693 2020-01-23
Radicado: INM 21-001047
2021-03-05</t>
  </si>
  <si>
    <t xml:space="preserve">2021-10-01 a 2021-10-30
De acuerdo con el formato RT03-F44  el periodo de calibración es para Junio 2021  </t>
  </si>
  <si>
    <t>2020-11-27 a 2020-12-31
Fecha de recepción del equipo 1 de Septiembre de 2021
Fecha de entrega del equipo (30 de septiembre de 2021)</t>
  </si>
  <si>
    <t>Radicado: INM 21-001047
2021-03-05
Se Realiza de nuevo solicitud de calibración por falta de un digito en el modelo.
Radicado INM 21003134</t>
  </si>
  <si>
    <t>2021-12-10-Al  2021-12-18</t>
  </si>
  <si>
    <t>Radicado: INM 21-002419
2021-06-03</t>
  </si>
  <si>
    <t xml:space="preserve">
2021-11-29 al 2022-01-07</t>
  </si>
  <si>
    <t>Radicado: INM 21-001047
2021-03-05</t>
  </si>
  <si>
    <t>2021-08-30 al 2021-09-25</t>
  </si>
  <si>
    <t>Pendiente de notificación de cha de calibración por parte del proveedor INM</t>
  </si>
  <si>
    <t>Proxima calibración   2022-03-19</t>
  </si>
  <si>
    <t>Proxima calibración  2022-01-01</t>
  </si>
  <si>
    <t>Proxima calibración  2022-03-19</t>
  </si>
  <si>
    <t>Conductivimetro</t>
  </si>
  <si>
    <t>BAY-01</t>
  </si>
  <si>
    <t>Mora Equipos</t>
  </si>
  <si>
    <t>AUX V-18</t>
  </si>
  <si>
    <t>0,5 mL</t>
  </si>
  <si>
    <t>Graduada</t>
  </si>
  <si>
    <t>AUX V-19</t>
  </si>
  <si>
    <t>AUX V-20</t>
  </si>
  <si>
    <t>1  mL</t>
  </si>
  <si>
    <t>AUX V-21</t>
  </si>
  <si>
    <t>AUX V-22</t>
  </si>
  <si>
    <t>2  mL</t>
  </si>
  <si>
    <t>AUX V-23</t>
  </si>
  <si>
    <t>AUX V-24</t>
  </si>
  <si>
    <t>AUX V-25</t>
  </si>
  <si>
    <t>Pipeta aforada</t>
  </si>
  <si>
    <t>AUX V-26</t>
  </si>
  <si>
    <t>Aforada</t>
  </si>
  <si>
    <t>AUX V-27</t>
  </si>
  <si>
    <t>AUX V-28</t>
  </si>
  <si>
    <t>AUX V-29</t>
  </si>
  <si>
    <t>AUX V-30</t>
  </si>
  <si>
    <t>AUX V-31</t>
  </si>
  <si>
    <t>AUX V-32</t>
  </si>
  <si>
    <t>AUX V-33</t>
  </si>
  <si>
    <t>Probeta Graduada</t>
  </si>
  <si>
    <t>AUX V-34</t>
  </si>
  <si>
    <t>PROGRAMA DE CONTROL DE MANTENIMIENTO, COMPROBACIONES INTERMEDIAS Y CALIBRACIÓN DEL EQUIPAMIENTO</t>
  </si>
  <si>
    <t xml:space="preserve">MANTENIMIENTO </t>
  </si>
  <si>
    <t>EQUIPO / ÍTEM</t>
  </si>
  <si>
    <t>DIVISIÓN DE ESCALA</t>
  </si>
  <si>
    <t>INTERVALO MÍNIMO O VALOR NOMINAL</t>
  </si>
  <si>
    <t>INTERVALO MÁXIMO O VALOR NOMINAL</t>
  </si>
  <si>
    <t>No. INVENTARIO SIC</t>
  </si>
  <si>
    <t>INTERVALO DE CALIBRACIÓN, SEGÚN EL FORMATO RT03-F44</t>
  </si>
  <si>
    <t xml:space="preserve">FECHA Y RADICADO SOLICITUD  DE CALIBRACIÓN </t>
  </si>
  <si>
    <t>ROTULO
(Actualización SI/NO)</t>
  </si>
  <si>
    <t>FECHA DE REALIZACIÓN</t>
  </si>
  <si>
    <t xml:space="preserve">FECHA PROGRAMACIÓN </t>
  </si>
  <si>
    <t>FECHA DE REALIZACIÓN.</t>
  </si>
  <si>
    <t>M-016</t>
  </si>
  <si>
    <t>M-017</t>
  </si>
  <si>
    <t>Pesas patrón de refencia</t>
  </si>
  <si>
    <t>Pesas patrón de trabajo para pesas</t>
  </si>
  <si>
    <t>Proxima Calibración 2024-05-31</t>
  </si>
  <si>
    <t>Proxima calibracion 2024-10-07</t>
  </si>
  <si>
    <t>Proxima calibración 2022-06-08</t>
  </si>
  <si>
    <t>Proxima calibración 2022-09-30</t>
  </si>
  <si>
    <t>2022-02-10
Rad 2-22-000563-1</t>
  </si>
  <si>
    <t>2-21-001047-1</t>
  </si>
  <si>
    <t>Proxima calibración 2024-05-31</t>
  </si>
  <si>
    <t>Proxima calibración 2024-06-03</t>
  </si>
  <si>
    <t>2022-02-210
2-22-00535-1</t>
  </si>
  <si>
    <t>2022-02-10
2-22-00535-1</t>
  </si>
  <si>
    <t>Los resultados están dentro los EMP según la NTC 1848 :2007
#5726</t>
  </si>
  <si>
    <t>Proxima calibración 2025-02-02</t>
  </si>
  <si>
    <t>Camara de ajuste roscado</t>
  </si>
  <si>
    <t>La incertidumbre expandida es menor con respecto al certificado anterior.
Se realiza solicitud corrección al INM, con el de que se corrigieran las unidades en el reporte de la indicación del instrumento de galones a militros.
Se realiza una observación en el numeral 3 del certificado de calibración sobre la referencia normativa frente a  la fórmula usada para determinar la densidad del aire.
#4720</t>
  </si>
  <si>
    <t>Proxima calibración 2023-02-16</t>
  </si>
  <si>
    <t xml:space="preserve">- 20°C
</t>
  </si>
  <si>
    <t>Solicitar internamente calibración  por SIC Calibra</t>
  </si>
  <si>
    <t>Ver hoja de vida</t>
  </si>
  <si>
    <t>M - 021 (A)</t>
  </si>
  <si>
    <t>M - 022 (B)</t>
  </si>
  <si>
    <t>M - 024 (D)</t>
  </si>
  <si>
    <t>M - 023´(C)</t>
  </si>
  <si>
    <t>M - 025´(E)</t>
  </si>
  <si>
    <t>Proxima calibración2022-11-18</t>
  </si>
  <si>
    <t>2022-02-02</t>
  </si>
  <si>
    <t>2022-05-31
2022-11-30</t>
  </si>
  <si>
    <t>Proxima calibración 2022-06-29</t>
  </si>
  <si>
    <t>Proxima calibración 2022-07-06</t>
  </si>
  <si>
    <t>Proxima calibración 2023-06-21</t>
  </si>
  <si>
    <t>Proxima calibración2023-06-28</t>
  </si>
  <si>
    <t>Proxima calibración 2023-04-20</t>
  </si>
  <si>
    <t xml:space="preserve">2022-05-31
2022-11-29
</t>
  </si>
  <si>
    <t>Proxima calibración 2023-09-30</t>
  </si>
  <si>
    <t>AÑO: 2023</t>
  </si>
  <si>
    <t>2023-05-31
2023-11-30</t>
  </si>
  <si>
    <t>2022-05-17</t>
  </si>
  <si>
    <t>Radicado INM  222-4219</t>
  </si>
  <si>
    <t>Radicado INM  222-4218</t>
  </si>
  <si>
    <t>2023-02-10
Rad 2-22-4228</t>
  </si>
  <si>
    <t>Proxima calibración 2023-03-15</t>
  </si>
  <si>
    <t>Proxima calibración 2023-03-24</t>
  </si>
  <si>
    <t>Proxima calibración 2023-04-05</t>
  </si>
  <si>
    <t>2023-03-15
Rad 2-22-4227</t>
  </si>
  <si>
    <t>2023-02-28
Rad 2-22-4220</t>
  </si>
  <si>
    <t>Por progamacion internas del INM se calibrara en Septiembre 2022</t>
  </si>
  <si>
    <t>2023-230065</t>
  </si>
  <si>
    <t>2023-233235</t>
  </si>
  <si>
    <t>2023-233237</t>
  </si>
  <si>
    <t>Proxima calibración 2025-04-14</t>
  </si>
  <si>
    <t>2023-03-30</t>
  </si>
  <si>
    <t>Baño térmico</t>
  </si>
  <si>
    <t>TH-001</t>
  </si>
  <si>
    <t>El equipo debe caracterizarse en un (1) año ya que es un equipo nuevo y no se tiene deriva.
2023-02-01 Se sigue al pendiente de la respuesta del INM a la fecha de calibración, El quipo no a sido utilizado desde 2022-12-05</t>
  </si>
  <si>
    <t>2023-02-17
al
2023-03-08</t>
  </si>
  <si>
    <t>INFORME
100850</t>
  </si>
  <si>
    <t>Fue caracterizado por el INM entregando informe con nùmero 100850</t>
  </si>
  <si>
    <t>Cámara climática</t>
  </si>
  <si>
    <t>TH-002</t>
  </si>
  <si>
    <t>Temperatura y Humedad</t>
  </si>
  <si>
    <t>El equipo debe caracterizarse cada  año ya que es un equipo nuevo y no se tiene deriva 
2023-02-01 Se sigue al pendiente de la respuesta del INM a la fecha de calibración,
Finalmente el INM no caracteriza la camara ya que la estructura tecnica no permite el cierre ermetico al ingresar la sonda de sus patrones.</t>
  </si>
  <si>
    <t>MI-1278
MI-1279</t>
  </si>
  <si>
    <t>Se desarrollo un proceso contractual de contrataciòn por minima cuatia por medio del SECOP ll compra eficiente calibrado por el laboratorio Union Metrologica con certificados MI-1278 y MI-1279</t>
  </si>
  <si>
    <t>Termómetro patrón</t>
  </si>
  <si>
    <t>TH-003</t>
  </si>
  <si>
    <t>2022-12-16 //  224219</t>
  </si>
  <si>
    <t>Se solicito calibración bajo numero de radicado del INM 224219 del 2022-12-16, Se esta al pendiente de la respuesta del INM a la fecha de calibración - (2023-02-01).</t>
  </si>
  <si>
    <t>Termohigrómetro digital - patrón</t>
  </si>
  <si>
    <t>TH-007</t>
  </si>
  <si>
    <t>El equipo ingresa sin estiquer de calibración del INM.</t>
  </si>
  <si>
    <t>2022-12-16 //  224221</t>
  </si>
  <si>
    <t>2023-02-10
al
2023-02-23</t>
  </si>
  <si>
    <t>2023-02-16
2023-02-20</t>
  </si>
  <si>
    <t>6531
6529</t>
  </si>
  <si>
    <t>Calibrado por el INM con los números 6529 (% hr) - 6531 (°C)</t>
  </si>
  <si>
    <t>M-011</t>
  </si>
  <si>
    <t>2022-12-19 //  224227</t>
  </si>
  <si>
    <t>2023-03-27
2023-03-30</t>
  </si>
  <si>
    <t>6585
6595</t>
  </si>
  <si>
    <t>Calibrado por el INM con los números 6595 (% hr) - 6585 (°C)</t>
  </si>
  <si>
    <t>Termohigrómetro digital - testigo</t>
  </si>
  <si>
    <t>TH-012</t>
  </si>
  <si>
    <t>Equipo usado para monitorear condiciones ambientales al momento de calibrar termohigrometros</t>
  </si>
  <si>
    <t>Este equipo sera calibrado por el laboratorio de la SIC</t>
  </si>
  <si>
    <t>Termohigrómetro digital - condiciones ambientales</t>
  </si>
  <si>
    <t>TH-013</t>
  </si>
  <si>
    <t>Equipo usado para monitorear condiciones ambientales generales del laboratorio de temperatura y humedad</t>
  </si>
  <si>
    <t>Termómetro auxiliar</t>
  </si>
  <si>
    <t>TH-005</t>
  </si>
  <si>
    <t>POR SER aUXILIAR NO SE CALIBRA</t>
  </si>
  <si>
    <t>TH-006</t>
  </si>
  <si>
    <t>Deshumidificador</t>
  </si>
  <si>
    <t>TH-009</t>
  </si>
  <si>
    <t xml:space="preserve">El mantenimiento preventivo consiste en realizar limpieza general y exhaustiva </t>
  </si>
  <si>
    <t>Aire acondicionado</t>
  </si>
  <si>
    <t>TH-010</t>
  </si>
  <si>
    <t>Las fechas de mantenimiento estan sujetas a lo que informe el Arquitecto Fabian Bedoya</t>
  </si>
  <si>
    <t>Congelador horizontal</t>
  </si>
  <si>
    <t>TH-011</t>
  </si>
  <si>
    <t>Proxima calibración 2024-04-14</t>
  </si>
  <si>
    <t>Proxima calibración 2024-04-21</t>
  </si>
  <si>
    <t>2022-04-21  //  22001830
2022-12-19 //  224225</t>
  </si>
  <si>
    <t>2022-04-21  //  22001830
2022-12-19 //  224226</t>
  </si>
  <si>
    <t>Calibración Interna con laboratorios SIC</t>
  </si>
  <si>
    <t>Proxima calibración 2024-03-03</t>
  </si>
  <si>
    <t>Proxima calibración 2024-03-27</t>
  </si>
  <si>
    <t>Proxima calibración 2024-03-30</t>
  </si>
  <si>
    <t>INM</t>
  </si>
  <si>
    <t>Proxima calibración 2024-03-15</t>
  </si>
  <si>
    <t>Proxima calibración 2024-04-03 LABSIC</t>
  </si>
  <si>
    <t>Proxima calibración 2024-04-05 LABSIC</t>
  </si>
  <si>
    <t>Proxima calibración 2024-03-29  LABSIC</t>
  </si>
  <si>
    <t>Proxima calibración 2024-03-22  LABSIC</t>
  </si>
  <si>
    <t>Proxima calibración2024-04-26 LABSIC</t>
  </si>
  <si>
    <t>Proxima calibración2024-04-19 LABSIC</t>
  </si>
  <si>
    <t>Proxima calibración 2024-05-19 LABSIC</t>
  </si>
  <si>
    <t>Proxima calibración 2024-04-06</t>
  </si>
  <si>
    <t>Proxima calibración 2024-04-07</t>
  </si>
  <si>
    <t>34508523</t>
  </si>
  <si>
    <t>2023-05-31
2023-11-27</t>
  </si>
  <si>
    <t>Pendiente</t>
  </si>
  <si>
    <t>Se evidencia cada mes según la programación de calibración IPFNA</t>
  </si>
  <si>
    <t>Proxima calibración 2026-05-04</t>
  </si>
  <si>
    <t>2024-10-11 AL 2024-11-26</t>
  </si>
  <si>
    <t>2024-05-03 AL 2024-06-04</t>
  </si>
  <si>
    <t>2024-09-27 AL 2024-10-22</t>
  </si>
  <si>
    <t xml:space="preserve">02/06/2023
2023-06-28
2023-08-23
2023-11-20
2024-01-19
2024-03-19
</t>
  </si>
  <si>
    <t xml:space="preserve">02/06/2023
2023-06-28
2023-08-23
2023-11-20
</t>
  </si>
  <si>
    <t>DIAS DISPONIBLES</t>
  </si>
  <si>
    <t>ESTADO</t>
  </si>
  <si>
    <t xml:space="preserve">AÑO: </t>
  </si>
  <si>
    <t xml:space="preserve">INTERVALO DE CALIBRACIÓN, SEGÚN EL FORMATO RT03-F44
</t>
  </si>
  <si>
    <t>PROGRAMA DE CONTROL DE CALIBRACIONES, COMPROBACIONES INTERMEDIAS Y MANTENIMIENTO DEL EQUIPAMIENTO</t>
  </si>
  <si>
    <t>CÓDIGO:   RT03-F22</t>
  </si>
  <si>
    <t>VERSIÓN: 9</t>
  </si>
  <si>
    <t>FECHA: 2024-05-22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</si>
</sst>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164" formatCode="d&quot; de &quot;mmmm"/>
    <numFmt numFmtId="165" formatCode="mmm\-yyyy"/>
    <numFmt numFmtId="166" formatCode="yyyy\-mm\-dd;@"/>
    <numFmt numFmtId="167" formatCode="0.0%"/>
    <numFmt numFmtId="168" formatCode="0;[Red]0"/>
  </numFmts>
  <fonts count="45" x14ac:knownFonts="1">
    <font>
      <sz val="11"/>
      <color rgb="FF000000"/>
      <name val="Calibri"/>
    </font>
    <font>
      <sz val="12"/>
      <color theme="1"/>
      <name val="Arial"/>
      <family val="2"/>
    </font>
    <font>
      <sz val="12"/>
      <color theme="1"/>
      <name val="Arial"/>
      <family val="2"/>
    </font>
    <font>
      <sz val="12"/>
      <color theme="1"/>
      <name val="Arial"/>
      <family val="2"/>
    </font>
    <font>
      <sz val="11"/>
      <name val="Calibri"/>
      <family val="2"/>
    </font>
    <font>
      <sz val="21"/>
      <color rgb="FF000000"/>
      <name val="Arial"/>
      <family val="2"/>
    </font>
    <font>
      <b/>
      <sz val="18"/>
      <color rgb="FF000000"/>
      <name val="Arial"/>
      <family val="2"/>
    </font>
    <font>
      <b/>
      <sz val="10"/>
      <color rgb="FF000000"/>
      <name val="Arial"/>
      <family val="2"/>
    </font>
    <font>
      <sz val="10"/>
      <name val="Arial"/>
      <family val="2"/>
    </font>
    <font>
      <sz val="10"/>
      <color rgb="FF000000"/>
      <name val="Arial"/>
      <family val="2"/>
    </font>
    <font>
      <b/>
      <sz val="10"/>
      <name val="Arial"/>
      <family val="2"/>
    </font>
    <font>
      <sz val="10"/>
      <color rgb="FFFFFFFF"/>
      <name val="Arial"/>
      <family val="2"/>
    </font>
    <font>
      <b/>
      <sz val="11"/>
      <color rgb="FF000000"/>
      <name val="Arial"/>
      <family val="2"/>
    </font>
    <font>
      <sz val="11"/>
      <color rgb="FF000000"/>
      <name val="Arial"/>
      <family val="2"/>
    </font>
    <font>
      <sz val="12"/>
      <color rgb="FF000000"/>
      <name val="Arial"/>
      <family val="2"/>
    </font>
    <font>
      <sz val="12"/>
      <name val="Arial"/>
      <family val="2"/>
    </font>
    <font>
      <b/>
      <sz val="12"/>
      <color rgb="FF000000"/>
      <name val="Arial"/>
      <family val="2"/>
    </font>
    <font>
      <b/>
      <sz val="12"/>
      <name val="Arial"/>
      <family val="2"/>
    </font>
    <font>
      <sz val="11"/>
      <color rgb="FF000000"/>
      <name val="Calibri"/>
      <family val="2"/>
    </font>
    <font>
      <b/>
      <sz val="20"/>
      <color rgb="FF000000"/>
      <name val="Arial"/>
      <family val="2"/>
    </font>
    <font>
      <b/>
      <sz val="20"/>
      <name val="Arial"/>
      <family val="2"/>
    </font>
    <font>
      <sz val="8"/>
      <name val="Calibri"/>
      <family val="2"/>
    </font>
    <font>
      <b/>
      <sz val="12"/>
      <color theme="1"/>
      <name val="Arial"/>
      <family val="2"/>
    </font>
    <font>
      <sz val="18"/>
      <name val="Arial"/>
      <family val="2"/>
    </font>
    <font>
      <b/>
      <sz val="16"/>
      <color rgb="FF000000"/>
      <name val="Arial"/>
      <family val="2"/>
    </font>
    <font>
      <b/>
      <sz val="28"/>
      <color rgb="FF000000"/>
      <name val="Arial"/>
      <family val="2"/>
    </font>
    <font>
      <b/>
      <sz val="28"/>
      <name val="Arial"/>
      <family val="2"/>
    </font>
    <font>
      <sz val="10"/>
      <color theme="1"/>
      <name val="Arial"/>
      <family val="2"/>
    </font>
    <font>
      <vertAlign val="superscript"/>
      <sz val="12"/>
      <name val="Arial"/>
      <family val="2"/>
    </font>
    <font>
      <sz val="9"/>
      <color indexed="81"/>
      <name val="Tahoma"/>
      <family val="2"/>
    </font>
    <font>
      <vertAlign val="superscript"/>
      <sz val="12"/>
      <color rgb="FF000000"/>
      <name val="Arial"/>
      <family val="2"/>
    </font>
    <font>
      <sz val="14"/>
      <name val="Arial"/>
      <family val="2"/>
    </font>
    <font>
      <sz val="14"/>
      <color rgb="FF000000"/>
      <name val="Arial"/>
      <family val="2"/>
    </font>
    <font>
      <b/>
      <sz val="14"/>
      <color rgb="FF000000"/>
      <name val="Arial"/>
      <family val="2"/>
    </font>
    <font>
      <b/>
      <sz val="14"/>
      <name val="Arial"/>
      <family val="2"/>
    </font>
    <font>
      <sz val="14"/>
      <color theme="1"/>
      <name val="Arial"/>
      <family val="2"/>
    </font>
    <font>
      <sz val="14"/>
      <color theme="7"/>
      <name val="Arial"/>
      <family val="2"/>
    </font>
    <font>
      <sz val="18"/>
      <color rgb="FF000000"/>
      <name val="Arial"/>
      <family val="2"/>
    </font>
    <font>
      <sz val="8"/>
      <name val="Calibri"/>
      <family val="2"/>
    </font>
    <font>
      <b/>
      <sz val="14"/>
      <color theme="1"/>
      <name val="Arial"/>
      <family val="2"/>
    </font>
    <font>
      <sz val="12"/>
      <color rgb="FF000000"/>
      <name val="Arial"/>
      <family val="2"/>
    </font>
    <font>
      <b/>
      <sz val="18"/>
      <color rgb="FF000000"/>
      <name val="Arial"/>
      <family val="2"/>
    </font>
    <font>
      <sz val="8"/>
      <name val="Calibri"/>
      <family val="2"/>
    </font>
    <font>
      <b/>
      <sz val="24"/>
      <color rgb="FF000000"/>
      <name val="Arial"/>
      <family val="2"/>
    </font>
    <font>
      <b/>
      <sz val="18"/>
      <color theme="1"/>
      <name val="Arial"/>
      <family val="2"/>
    </font>
  </fonts>
  <fills count="36">
    <fill>
      <patternFill patternType="none"/>
    </fill>
    <fill>
      <patternFill patternType="gray125"/>
    </fill>
    <fill>
      <patternFill patternType="solid">
        <fgColor rgb="FF9FC5E8"/>
        <bgColor rgb="FF9FC5E8"/>
      </patternFill>
    </fill>
    <fill>
      <patternFill patternType="solid">
        <fgColor rgb="FFFF0000"/>
        <bgColor rgb="FFFF0000"/>
      </patternFill>
    </fill>
    <fill>
      <patternFill patternType="solid">
        <fgColor rgb="FF00B050"/>
        <bgColor rgb="FF00B050"/>
      </patternFill>
    </fill>
    <fill>
      <patternFill patternType="solid">
        <fgColor rgb="FFFFC000"/>
        <bgColor rgb="FFFFC000"/>
      </patternFill>
    </fill>
    <fill>
      <patternFill patternType="solid">
        <fgColor rgb="FF00FF00"/>
        <bgColor rgb="FF00FF00"/>
      </patternFill>
    </fill>
    <fill>
      <patternFill patternType="solid">
        <fgColor rgb="FFFFFFFF"/>
        <bgColor rgb="FFFFFFFF"/>
      </patternFill>
    </fill>
    <fill>
      <patternFill patternType="solid">
        <fgColor rgb="FF2E75B5"/>
        <bgColor rgb="FF2E75B5"/>
      </patternFill>
    </fill>
    <fill>
      <patternFill patternType="solid">
        <fgColor rgb="FFA8D08D"/>
        <bgColor rgb="FFA8D08D"/>
      </patternFill>
    </fill>
    <fill>
      <patternFill patternType="solid">
        <fgColor rgb="FFFFFF00"/>
        <bgColor rgb="FFFFFF00"/>
      </patternFill>
    </fill>
    <fill>
      <patternFill patternType="solid">
        <fgColor rgb="FFEA9999"/>
        <bgColor rgb="FFEA9999"/>
      </patternFill>
    </fill>
    <fill>
      <patternFill patternType="solid">
        <fgColor rgb="FFB7E1CD"/>
        <bgColor rgb="FFB7E1CD"/>
      </patternFill>
    </fill>
    <fill>
      <patternFill patternType="solid">
        <fgColor rgb="FFFF00FF"/>
        <bgColor rgb="FFFF00FF"/>
      </patternFill>
    </fill>
    <fill>
      <patternFill patternType="solid">
        <fgColor rgb="FF9FC5E8"/>
        <bgColor indexed="64"/>
      </patternFill>
    </fill>
    <fill>
      <patternFill patternType="solid">
        <fgColor rgb="FF00B0F0"/>
        <bgColor indexed="64"/>
      </patternFill>
    </fill>
    <fill>
      <patternFill patternType="solid">
        <fgColor rgb="FFFFFF00"/>
        <bgColor indexed="64"/>
      </patternFill>
    </fill>
    <fill>
      <patternFill patternType="solid">
        <fgColor rgb="FFFF0000"/>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theme="0"/>
        <bgColor indexed="64"/>
      </patternFill>
    </fill>
    <fill>
      <patternFill patternType="solid">
        <fgColor rgb="FF00FF00"/>
        <bgColor rgb="FFEA9999"/>
      </patternFill>
    </fill>
    <fill>
      <patternFill patternType="solid">
        <fgColor rgb="FF00FF00"/>
        <bgColor rgb="FFFFFFFF"/>
      </patternFill>
    </fill>
    <fill>
      <patternFill patternType="solid">
        <fgColor rgb="FF00FF00"/>
        <bgColor rgb="FFFF00FF"/>
      </patternFill>
    </fill>
    <fill>
      <patternFill patternType="solid">
        <fgColor rgb="FF00FF00"/>
        <bgColor indexed="64"/>
      </patternFill>
    </fill>
    <fill>
      <patternFill patternType="solid">
        <fgColor rgb="FFC6E0B4"/>
        <bgColor indexed="64"/>
      </patternFill>
    </fill>
    <fill>
      <patternFill patternType="solid">
        <fgColor theme="9" tint="0.59999389629810485"/>
        <bgColor theme="9" tint="0.59999389629810485"/>
      </patternFill>
    </fill>
    <fill>
      <patternFill patternType="solid">
        <fgColor theme="9" tint="0.79998168889431442"/>
        <bgColor theme="9" tint="0.79998168889431442"/>
      </patternFill>
    </fill>
    <fill>
      <patternFill patternType="solid">
        <fgColor theme="0" tint="-0.14996795556505021"/>
        <bgColor indexed="64"/>
      </patternFill>
    </fill>
    <fill>
      <patternFill patternType="solid">
        <fgColor theme="4" tint="0.79998168889431442"/>
        <bgColor indexed="64"/>
      </patternFill>
    </fill>
    <fill>
      <patternFill patternType="solid">
        <fgColor theme="7" tint="0.59996337778862885"/>
        <bgColor indexed="64"/>
      </patternFill>
    </fill>
    <fill>
      <patternFill patternType="solid">
        <fgColor rgb="FF9999FF"/>
        <bgColor indexed="64"/>
      </patternFill>
    </fill>
    <fill>
      <patternFill patternType="solid">
        <fgColor theme="0" tint="-0.14996795556505021"/>
        <bgColor rgb="FF9FC5E8"/>
      </patternFill>
    </fill>
    <fill>
      <patternFill patternType="solid">
        <fgColor rgb="FFFFC000"/>
        <bgColor indexed="64"/>
      </patternFill>
    </fill>
    <fill>
      <patternFill patternType="solid">
        <fgColor rgb="FFE2EFDA"/>
        <bgColor indexed="64"/>
      </patternFill>
    </fill>
  </fills>
  <borders count="179">
    <border>
      <left/>
      <right/>
      <top/>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right/>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style="medium">
        <color rgb="FF000000"/>
      </top>
      <bottom/>
      <diagonal/>
    </border>
    <border>
      <left style="medium">
        <color rgb="FF000000"/>
      </left>
      <right style="thick">
        <color rgb="FF000000"/>
      </right>
      <top style="medium">
        <color rgb="FF000000"/>
      </top>
      <bottom/>
      <diagonal/>
    </border>
    <border>
      <left style="thick">
        <color rgb="FF000000"/>
      </left>
      <right style="thick">
        <color rgb="FF000000"/>
      </right>
      <top style="medium">
        <color rgb="FF000000"/>
      </top>
      <bottom/>
      <diagonal/>
    </border>
    <border>
      <left style="thick">
        <color rgb="FF000000"/>
      </left>
      <right/>
      <top style="medium">
        <color rgb="FF000000"/>
      </top>
      <bottom/>
      <diagonal/>
    </border>
    <border>
      <left/>
      <right style="thick">
        <color rgb="FF000000"/>
      </right>
      <top style="medium">
        <color rgb="FF000000"/>
      </top>
      <bottom/>
      <diagonal/>
    </border>
    <border>
      <left style="thick">
        <color rgb="FF000000"/>
      </left>
      <right/>
      <top/>
      <bottom/>
      <diagonal/>
    </border>
    <border>
      <left/>
      <right style="thick">
        <color rgb="FF000000"/>
      </right>
      <top/>
      <bottom/>
      <diagonal/>
    </border>
    <border>
      <left/>
      <right/>
      <top/>
      <bottom/>
      <diagonal/>
    </border>
    <border>
      <left style="thick">
        <color rgb="FF000000"/>
      </left>
      <right style="thick">
        <color rgb="FF000000"/>
      </right>
      <top/>
      <bottom/>
      <diagonal/>
    </border>
    <border>
      <left style="medium">
        <color rgb="FF000000"/>
      </left>
      <right style="medium">
        <color rgb="FF000000"/>
      </right>
      <top/>
      <bottom/>
      <diagonal/>
    </border>
    <border>
      <left style="medium">
        <color rgb="FF000000"/>
      </left>
      <right style="thick">
        <color rgb="FF000000"/>
      </right>
      <top/>
      <bottom/>
      <diagonal/>
    </border>
    <border>
      <left style="thick">
        <color rgb="FF000000"/>
      </left>
      <right style="thick">
        <color rgb="FF000000"/>
      </right>
      <top/>
      <bottom style="thick">
        <color rgb="FF000000"/>
      </bottom>
      <diagonal/>
    </border>
    <border>
      <left style="thick">
        <color rgb="FF000000"/>
      </left>
      <right/>
      <top style="thick">
        <color rgb="FF000000"/>
      </top>
      <bottom/>
      <diagonal/>
    </border>
    <border>
      <left/>
      <right style="thick">
        <color rgb="FF000000"/>
      </right>
      <top style="thick">
        <color rgb="FF000000"/>
      </top>
      <bottom/>
      <diagonal/>
    </border>
    <border>
      <left style="thick">
        <color rgb="FF000000"/>
      </left>
      <right/>
      <top/>
      <bottom style="thick">
        <color rgb="FF000000"/>
      </bottom>
      <diagonal/>
    </border>
    <border>
      <left/>
      <right style="thick">
        <color rgb="FF000000"/>
      </right>
      <top/>
      <bottom style="thick">
        <color rgb="FF000000"/>
      </bottom>
      <diagonal/>
    </border>
    <border>
      <left style="medium">
        <color rgb="FF000000"/>
      </left>
      <right style="medium">
        <color rgb="FF000000"/>
      </right>
      <top/>
      <bottom style="thick">
        <color rgb="FF000000"/>
      </bottom>
      <diagonal/>
    </border>
    <border>
      <left style="medium">
        <color rgb="FF000000"/>
      </left>
      <right style="thick">
        <color rgb="FF000000"/>
      </right>
      <top/>
      <bottom style="medium">
        <color rgb="FF000000"/>
      </bottom>
      <diagonal/>
    </border>
    <border>
      <left style="thick">
        <color rgb="FF000000"/>
      </left>
      <right style="thick">
        <color rgb="FF000000"/>
      </right>
      <top/>
      <bottom style="medium">
        <color rgb="FF000000"/>
      </bottom>
      <diagonal/>
    </border>
    <border>
      <left style="thick">
        <color rgb="FF000000"/>
      </left>
      <right/>
      <top/>
      <bottom style="medium">
        <color rgb="FF000000"/>
      </bottom>
      <diagonal/>
    </border>
    <border>
      <left/>
      <right style="thick">
        <color rgb="FF000000"/>
      </right>
      <top/>
      <bottom style="medium">
        <color rgb="FF000000"/>
      </bottom>
      <diagonal/>
    </border>
    <border>
      <left style="thick">
        <color rgb="FF000000"/>
      </left>
      <right style="thick">
        <color rgb="FF000000"/>
      </right>
      <top style="thick">
        <color rgb="FF000000"/>
      </top>
      <bottom style="thick">
        <color rgb="FF000000"/>
      </bottom>
      <diagonal/>
    </border>
    <border>
      <left style="medium">
        <color rgb="FF000000"/>
      </left>
      <right style="medium">
        <color rgb="FF000000"/>
      </right>
      <top style="thick">
        <color rgb="FF000000"/>
      </top>
      <bottom style="thin">
        <color rgb="FF000000"/>
      </bottom>
      <diagonal/>
    </border>
    <border>
      <left style="thin">
        <color rgb="FF000000"/>
      </left>
      <right style="thin">
        <color rgb="FF000000"/>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medium">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thin">
        <color rgb="FF000000"/>
      </left>
      <right style="thin">
        <color rgb="FF000000"/>
      </right>
      <top/>
      <bottom/>
      <diagonal/>
    </border>
    <border>
      <left/>
      <right style="medium">
        <color rgb="FF000000"/>
      </right>
      <top style="thin">
        <color rgb="FF000000"/>
      </top>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top style="thin">
        <color rgb="FF000000"/>
      </top>
      <bottom/>
      <diagonal/>
    </border>
    <border>
      <left style="thick">
        <color rgb="FF000000"/>
      </left>
      <right style="thin">
        <color rgb="FF000000"/>
      </right>
      <top style="thick">
        <color rgb="FF000000"/>
      </top>
      <bottom/>
      <diagonal/>
    </border>
    <border>
      <left/>
      <right style="thin">
        <color rgb="FF000000"/>
      </right>
      <top style="thick">
        <color rgb="FF000000"/>
      </top>
      <bottom/>
      <diagonal/>
    </border>
    <border>
      <left/>
      <right style="thin">
        <color rgb="FF000000"/>
      </right>
      <top style="thick">
        <color rgb="FF000000"/>
      </top>
      <bottom style="thin">
        <color rgb="FF000000"/>
      </bottom>
      <diagonal/>
    </border>
    <border>
      <left/>
      <right/>
      <top style="thick">
        <color rgb="FF000000"/>
      </top>
      <bottom/>
      <diagonal/>
    </border>
    <border>
      <left style="thin">
        <color rgb="FF000000"/>
      </left>
      <right style="thin">
        <color rgb="FF000000"/>
      </right>
      <top style="thick">
        <color rgb="FF000000"/>
      </top>
      <bottom/>
      <diagonal/>
    </border>
    <border>
      <left style="thin">
        <color rgb="FF000000"/>
      </left>
      <right style="thin">
        <color rgb="FF000000"/>
      </right>
      <top style="medium">
        <color rgb="FF000000"/>
      </top>
      <bottom/>
      <diagonal/>
    </border>
    <border>
      <left style="thin">
        <color rgb="FF000000"/>
      </left>
      <right style="thin">
        <color rgb="FF000000"/>
      </right>
      <top style="thick">
        <color rgb="FF000000"/>
      </top>
      <bottom style="thin">
        <color rgb="FF000000"/>
      </bottom>
      <diagonal/>
    </border>
    <border>
      <left style="thin">
        <color rgb="FF000000"/>
      </left>
      <right style="thick">
        <color rgb="FF000000"/>
      </right>
      <top style="thick">
        <color rgb="FF000000"/>
      </top>
      <bottom style="thin">
        <color rgb="FF000000"/>
      </bottom>
      <diagonal/>
    </border>
    <border>
      <left style="medium">
        <color rgb="FF000000"/>
      </left>
      <right/>
      <top/>
      <bottom/>
      <diagonal/>
    </border>
    <border>
      <left style="thick">
        <color rgb="FF000000"/>
      </left>
      <right style="thin">
        <color rgb="FF000000"/>
      </right>
      <top/>
      <bottom/>
      <diagonal/>
    </border>
    <border>
      <left style="thick">
        <color rgb="FF000000"/>
      </left>
      <right style="thin">
        <color rgb="FF000000"/>
      </right>
      <top/>
      <bottom style="thin">
        <color rgb="FF000000"/>
      </bottom>
      <diagonal/>
    </border>
    <border>
      <left style="thin">
        <color rgb="FF000000"/>
      </left>
      <right style="thick">
        <color rgb="FF000000"/>
      </right>
      <top style="thin">
        <color rgb="FF000000"/>
      </top>
      <bottom style="thin">
        <color rgb="FF000000"/>
      </bottom>
      <diagonal/>
    </border>
    <border>
      <left style="medium">
        <color rgb="FF000000"/>
      </left>
      <right/>
      <top/>
      <bottom style="thin">
        <color rgb="FF000000"/>
      </bottom>
      <diagonal/>
    </border>
    <border>
      <left style="thick">
        <color rgb="FF000000"/>
      </left>
      <right style="thin">
        <color rgb="FF000000"/>
      </right>
      <top/>
      <bottom style="thick">
        <color rgb="FF000000"/>
      </bottom>
      <diagonal/>
    </border>
    <border>
      <left/>
      <right style="thin">
        <color rgb="FF000000"/>
      </right>
      <top/>
      <bottom style="thick">
        <color rgb="FF000000"/>
      </bottom>
      <diagonal/>
    </border>
    <border>
      <left/>
      <right/>
      <top/>
      <bottom style="thick">
        <color rgb="FF000000"/>
      </bottom>
      <diagonal/>
    </border>
    <border>
      <left style="thick">
        <color rgb="FF000000"/>
      </left>
      <right style="thin">
        <color rgb="FF000000"/>
      </right>
      <top style="thin">
        <color rgb="FF000000"/>
      </top>
      <bottom style="thick">
        <color rgb="FF000000"/>
      </bottom>
      <diagonal/>
    </border>
    <border>
      <left style="thin">
        <color rgb="FF000000"/>
      </left>
      <right style="thin">
        <color rgb="FF000000"/>
      </right>
      <top style="thin">
        <color rgb="FF000000"/>
      </top>
      <bottom style="thick">
        <color rgb="FF000000"/>
      </bottom>
      <diagonal/>
    </border>
    <border>
      <left style="thin">
        <color rgb="FF000000"/>
      </left>
      <right style="thin">
        <color rgb="FF000000"/>
      </right>
      <top/>
      <bottom style="thick">
        <color rgb="FF000000"/>
      </bottom>
      <diagonal/>
    </border>
    <border>
      <left style="thin">
        <color rgb="FF000000"/>
      </left>
      <right style="thick">
        <color rgb="FF000000"/>
      </right>
      <top style="thin">
        <color rgb="FF000000"/>
      </top>
      <bottom style="thick">
        <color rgb="FF000000"/>
      </bottom>
      <diagonal/>
    </border>
    <border>
      <left style="medium">
        <color rgb="FF000000"/>
      </left>
      <right/>
      <top style="thin">
        <color rgb="FF000000"/>
      </top>
      <bottom style="thin">
        <color rgb="FF000000"/>
      </bottom>
      <diagonal/>
    </border>
    <border>
      <left/>
      <right style="medium">
        <color rgb="FF000000"/>
      </right>
      <top/>
      <bottom style="thin">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thin">
        <color rgb="FF000000"/>
      </left>
      <right/>
      <top style="thin">
        <color rgb="FF000000"/>
      </top>
      <bottom style="thick">
        <color rgb="FF000000"/>
      </bottom>
      <diagonal/>
    </border>
    <border>
      <left/>
      <right style="thin">
        <color rgb="FF000000"/>
      </right>
      <top style="thin">
        <color rgb="FF000000"/>
      </top>
      <bottom style="thick">
        <color rgb="FF000000"/>
      </bottom>
      <diagonal/>
    </border>
    <border>
      <left style="medium">
        <color rgb="FF000000"/>
      </left>
      <right style="medium">
        <color rgb="FF000000"/>
      </right>
      <top style="thin">
        <color rgb="FF000000"/>
      </top>
      <bottom/>
      <diagonal/>
    </border>
    <border>
      <left style="thick">
        <color rgb="FF000000"/>
      </left>
      <right style="thick">
        <color rgb="FF000000"/>
      </right>
      <top style="thick">
        <color rgb="FF000000"/>
      </top>
      <bottom/>
      <diagonal/>
    </border>
    <border>
      <left style="thin">
        <color rgb="FF000000"/>
      </left>
      <right style="thick">
        <color rgb="FF000000"/>
      </right>
      <top/>
      <bottom style="thin">
        <color rgb="FF000000"/>
      </bottom>
      <diagonal/>
    </border>
    <border>
      <left style="thick">
        <color rgb="FF000000"/>
      </left>
      <right style="thin">
        <color rgb="FF000000"/>
      </right>
      <top style="thin">
        <color rgb="FF000000"/>
      </top>
      <bottom style="thin">
        <color rgb="FF000000"/>
      </bottom>
      <diagonal/>
    </border>
    <border>
      <left/>
      <right style="medium">
        <color rgb="FF000000"/>
      </right>
      <top/>
      <bottom/>
      <diagonal/>
    </border>
    <border>
      <left style="thick">
        <color rgb="FF000000"/>
      </left>
      <right style="thin">
        <color rgb="FF000000"/>
      </right>
      <top style="thin">
        <color rgb="FF000000"/>
      </top>
      <bottom/>
      <diagonal/>
    </border>
    <border>
      <left style="thin">
        <color rgb="FF000000"/>
      </left>
      <right style="thick">
        <color rgb="FF000000"/>
      </right>
      <top style="thin">
        <color rgb="FF000000"/>
      </top>
      <bottom/>
      <diagonal/>
    </border>
    <border>
      <left style="thick">
        <color rgb="FF000000"/>
      </left>
      <right style="thin">
        <color rgb="FF000000"/>
      </right>
      <top style="thick">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auto="1"/>
      </left>
      <right style="medium">
        <color auto="1"/>
      </right>
      <top/>
      <bottom style="medium">
        <color indexed="64"/>
      </bottom>
      <diagonal/>
    </border>
    <border>
      <left style="medium">
        <color indexed="64"/>
      </left>
      <right style="medium">
        <color rgb="FF000000"/>
      </right>
      <top/>
      <bottom style="medium">
        <color indexed="64"/>
      </bottom>
      <diagonal/>
    </border>
    <border>
      <left style="medium">
        <color rgb="FF000000"/>
      </left>
      <right style="thick">
        <color rgb="FF000000"/>
      </right>
      <top/>
      <bottom style="medium">
        <color indexed="64"/>
      </bottom>
      <diagonal/>
    </border>
    <border>
      <left style="thick">
        <color rgb="FF000000"/>
      </left>
      <right style="thick">
        <color rgb="FF000000"/>
      </right>
      <top/>
      <bottom style="medium">
        <color indexed="64"/>
      </bottom>
      <diagonal/>
    </border>
    <border>
      <left style="thick">
        <color rgb="FF000000"/>
      </left>
      <right/>
      <top/>
      <bottom style="medium">
        <color indexed="64"/>
      </bottom>
      <diagonal/>
    </border>
    <border>
      <left style="thin">
        <color rgb="FF000000"/>
      </left>
      <right style="thin">
        <color rgb="FF000000"/>
      </right>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bottom/>
      <diagonal/>
    </border>
    <border>
      <left style="thick">
        <color auto="1"/>
      </left>
      <right style="thick">
        <color auto="1"/>
      </right>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theme="9" tint="0.39997558519241921"/>
      </bottom>
      <diagonal/>
    </border>
    <border>
      <left style="thin">
        <color indexed="64"/>
      </left>
      <right/>
      <top style="thin">
        <color indexed="64"/>
      </top>
      <bottom style="medium">
        <color indexed="64"/>
      </bottom>
      <diagonal/>
    </border>
    <border>
      <left/>
      <right style="thin">
        <color indexed="64"/>
      </right>
      <top/>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style="medium">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right style="medium">
        <color indexed="64"/>
      </right>
      <top/>
      <bottom style="thin">
        <color indexed="64"/>
      </bottom>
      <diagonal/>
    </border>
    <border diagonalUp="1">
      <left style="thin">
        <color indexed="64"/>
      </left>
      <right style="thin">
        <color indexed="64"/>
      </right>
      <top style="thin">
        <color indexed="64"/>
      </top>
      <bottom style="medium">
        <color indexed="64"/>
      </bottom>
      <diagonal style="thin">
        <color indexed="64"/>
      </diagonal>
    </border>
    <border>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s>
  <cellStyleXfs count="1">
    <xf numFmtId="0" fontId="0" fillId="0" borderId="0"/>
  </cellStyleXfs>
  <cellXfs count="943">
    <xf numFmtId="0" fontId="0" fillId="0" borderId="0" xfId="0"/>
    <xf numFmtId="0" fontId="6" fillId="0" borderId="13"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4" xfId="0" applyFont="1" applyBorder="1" applyAlignment="1">
      <alignment horizontal="center" vertical="center" wrapText="1"/>
    </xf>
    <xf numFmtId="0" fontId="7" fillId="3" borderId="36" xfId="0" applyFont="1" applyFill="1" applyBorder="1" applyAlignment="1">
      <alignment horizontal="center" vertical="center" wrapText="1"/>
    </xf>
    <xf numFmtId="0" fontId="7" fillId="4" borderId="36" xfId="0" applyFont="1" applyFill="1" applyBorder="1" applyAlignment="1">
      <alignment horizontal="center" vertical="center" wrapText="1"/>
    </xf>
    <xf numFmtId="0" fontId="8" fillId="0" borderId="37" xfId="0" applyFont="1" applyBorder="1" applyAlignment="1">
      <alignment horizontal="center" vertical="center" wrapText="1"/>
    </xf>
    <xf numFmtId="0" fontId="8" fillId="5" borderId="38" xfId="0" applyFont="1" applyFill="1" applyBorder="1" applyAlignment="1">
      <alignment horizontal="center" vertical="center" wrapText="1"/>
    </xf>
    <xf numFmtId="0" fontId="8" fillId="5" borderId="39" xfId="0" applyFont="1" applyFill="1" applyBorder="1" applyAlignment="1">
      <alignment horizontal="center" vertical="center" wrapText="1"/>
    </xf>
    <xf numFmtId="0" fontId="9" fillId="5" borderId="39" xfId="0" applyFont="1" applyFill="1" applyBorder="1" applyAlignment="1">
      <alignment horizontal="center" vertical="center" wrapText="1"/>
    </xf>
    <xf numFmtId="49" fontId="7" fillId="0" borderId="43" xfId="0" applyNumberFormat="1" applyFont="1" applyBorder="1" applyAlignment="1">
      <alignment horizontal="center" vertical="center" wrapText="1"/>
    </xf>
    <xf numFmtId="49" fontId="9" fillId="6" borderId="38" xfId="0" applyNumberFormat="1" applyFont="1" applyFill="1" applyBorder="1" applyAlignment="1">
      <alignment horizontal="center" vertical="center" wrapText="1"/>
    </xf>
    <xf numFmtId="49" fontId="9" fillId="0" borderId="38" xfId="0" applyNumberFormat="1" applyFont="1" applyBorder="1" applyAlignment="1">
      <alignment horizontal="center" vertical="center" wrapText="1"/>
    </xf>
    <xf numFmtId="49" fontId="7" fillId="6" borderId="38" xfId="0" applyNumberFormat="1" applyFont="1" applyFill="1" applyBorder="1" applyAlignment="1">
      <alignment horizontal="center" vertical="center" wrapText="1"/>
    </xf>
    <xf numFmtId="49" fontId="9" fillId="3" borderId="44" xfId="0" applyNumberFormat="1" applyFont="1" applyFill="1" applyBorder="1" applyAlignment="1">
      <alignment horizontal="center" vertical="center" wrapText="1"/>
    </xf>
    <xf numFmtId="14" fontId="9" fillId="0" borderId="38" xfId="0" applyNumberFormat="1" applyFont="1" applyBorder="1" applyAlignment="1">
      <alignment horizontal="center" vertical="center" wrapText="1"/>
    </xf>
    <xf numFmtId="49" fontId="9" fillId="0" borderId="45" xfId="0" applyNumberFormat="1" applyFont="1" applyBorder="1" applyAlignment="1">
      <alignment horizontal="center" vertical="center" wrapText="1"/>
    </xf>
    <xf numFmtId="0" fontId="8" fillId="0" borderId="46" xfId="0" applyFont="1" applyBorder="1" applyAlignment="1">
      <alignment horizontal="center" vertical="center" wrapText="1"/>
    </xf>
    <xf numFmtId="0" fontId="8" fillId="5" borderId="47" xfId="0" applyFont="1" applyFill="1" applyBorder="1" applyAlignment="1">
      <alignment horizontal="center" vertical="center" wrapText="1"/>
    </xf>
    <xf numFmtId="0" fontId="8" fillId="5" borderId="48" xfId="0" applyFont="1" applyFill="1" applyBorder="1" applyAlignment="1">
      <alignment horizontal="center" vertical="center" wrapText="1"/>
    </xf>
    <xf numFmtId="0" fontId="9" fillId="5" borderId="48" xfId="0" applyFont="1" applyFill="1" applyBorder="1" applyAlignment="1">
      <alignment horizontal="center" vertical="center" wrapText="1"/>
    </xf>
    <xf numFmtId="49" fontId="7" fillId="0" borderId="52" xfId="0" applyNumberFormat="1" applyFont="1" applyBorder="1" applyAlignment="1">
      <alignment horizontal="center" vertical="center" wrapText="1"/>
    </xf>
    <xf numFmtId="49" fontId="9" fillId="6" borderId="47" xfId="0" applyNumberFormat="1" applyFont="1" applyFill="1" applyBorder="1" applyAlignment="1">
      <alignment horizontal="center" vertical="center" wrapText="1"/>
    </xf>
    <xf numFmtId="49" fontId="9" fillId="0" borderId="47" xfId="0" applyNumberFormat="1" applyFont="1" applyBorder="1" applyAlignment="1">
      <alignment horizontal="center" vertical="center" wrapText="1"/>
    </xf>
    <xf numFmtId="0" fontId="8" fillId="0" borderId="47" xfId="0" applyFont="1" applyBorder="1" applyAlignment="1">
      <alignment vertical="center" wrapText="1"/>
    </xf>
    <xf numFmtId="0" fontId="10" fillId="6" borderId="47" xfId="0" applyFont="1" applyFill="1" applyBorder="1" applyAlignment="1">
      <alignment horizontal="center" vertical="center"/>
    </xf>
    <xf numFmtId="0" fontId="8" fillId="3" borderId="47" xfId="0" applyFont="1" applyFill="1" applyBorder="1" applyAlignment="1">
      <alignment horizontal="center" vertical="center"/>
    </xf>
    <xf numFmtId="0" fontId="8" fillId="0" borderId="47" xfId="0" applyFont="1" applyBorder="1" applyAlignment="1">
      <alignment vertical="center"/>
    </xf>
    <xf numFmtId="0" fontId="8" fillId="0" borderId="47" xfId="0" applyFont="1" applyBorder="1" applyAlignment="1">
      <alignment horizontal="center" vertical="center"/>
    </xf>
    <xf numFmtId="49" fontId="9" fillId="0" borderId="53" xfId="0" applyNumberFormat="1" applyFont="1" applyBorder="1" applyAlignment="1">
      <alignment horizontal="center" vertical="center" wrapText="1"/>
    </xf>
    <xf numFmtId="0" fontId="8" fillId="0" borderId="54" xfId="0" applyFont="1" applyBorder="1" applyAlignment="1">
      <alignment horizontal="center" vertical="center" wrapText="1"/>
    </xf>
    <xf numFmtId="0" fontId="8" fillId="5" borderId="44" xfId="0" applyFont="1" applyFill="1" applyBorder="1" applyAlignment="1">
      <alignment horizontal="center" vertical="center" wrapText="1"/>
    </xf>
    <xf numFmtId="0" fontId="8" fillId="5" borderId="7" xfId="0" applyFont="1" applyFill="1" applyBorder="1" applyAlignment="1">
      <alignment horizontal="center" vertical="center" wrapText="1"/>
    </xf>
    <xf numFmtId="0" fontId="9" fillId="5" borderId="7" xfId="0" applyFont="1" applyFill="1" applyBorder="1" applyAlignment="1">
      <alignment horizontal="center" vertical="center" wrapText="1"/>
    </xf>
    <xf numFmtId="49" fontId="9" fillId="3" borderId="50" xfId="0" applyNumberFormat="1" applyFont="1" applyFill="1" applyBorder="1" applyAlignment="1">
      <alignment horizontal="center" vertical="center" wrapText="1"/>
    </xf>
    <xf numFmtId="0" fontId="8" fillId="6" borderId="47" xfId="0" applyFont="1" applyFill="1" applyBorder="1" applyAlignment="1">
      <alignment horizontal="center" vertical="center" wrapText="1"/>
    </xf>
    <xf numFmtId="0" fontId="10" fillId="6" borderId="47" xfId="0" applyFont="1" applyFill="1" applyBorder="1" applyAlignment="1">
      <alignment horizontal="center" vertical="center" wrapText="1"/>
    </xf>
    <xf numFmtId="164" fontId="8" fillId="6" borderId="47" xfId="0" applyNumberFormat="1" applyFont="1" applyFill="1" applyBorder="1" applyAlignment="1">
      <alignment horizontal="center" vertical="center"/>
    </xf>
    <xf numFmtId="49" fontId="9" fillId="3" borderId="8" xfId="0" applyNumberFormat="1" applyFont="1" applyFill="1" applyBorder="1" applyAlignment="1">
      <alignment horizontal="center" vertical="center" wrapText="1"/>
    </xf>
    <xf numFmtId="49" fontId="7" fillId="6" borderId="47" xfId="0" applyNumberFormat="1" applyFont="1" applyFill="1" applyBorder="1" applyAlignment="1">
      <alignment horizontal="center" vertical="center" wrapText="1"/>
    </xf>
    <xf numFmtId="49" fontId="9" fillId="3" borderId="47" xfId="0" applyNumberFormat="1" applyFont="1" applyFill="1" applyBorder="1" applyAlignment="1">
      <alignment horizontal="center" vertical="center" wrapText="1"/>
    </xf>
    <xf numFmtId="49" fontId="7" fillId="7" borderId="52" xfId="0" applyNumberFormat="1" applyFont="1" applyFill="1" applyBorder="1" applyAlignment="1">
      <alignment horizontal="center" vertical="center" wrapText="1"/>
    </xf>
    <xf numFmtId="49" fontId="9" fillId="3" borderId="38" xfId="0" applyNumberFormat="1" applyFont="1" applyFill="1" applyBorder="1" applyAlignment="1">
      <alignment horizontal="center" vertical="center" wrapText="1"/>
    </xf>
    <xf numFmtId="0" fontId="8" fillId="5" borderId="55" xfId="0" applyFont="1" applyFill="1" applyBorder="1" applyAlignment="1">
      <alignment horizontal="center" vertical="center" wrapText="1"/>
    </xf>
    <xf numFmtId="0" fontId="8" fillId="5" borderId="5" xfId="0" applyFont="1" applyFill="1" applyBorder="1" applyAlignment="1">
      <alignment horizontal="center" vertical="center" wrapText="1"/>
    </xf>
    <xf numFmtId="0" fontId="9" fillId="5" borderId="5" xfId="0" applyFont="1" applyFill="1" applyBorder="1" applyAlignment="1">
      <alignment horizontal="center" vertical="center" wrapText="1"/>
    </xf>
    <xf numFmtId="49" fontId="7" fillId="0" borderId="57" xfId="0" applyNumberFormat="1" applyFont="1" applyBorder="1" applyAlignment="1">
      <alignment horizontal="center" vertical="center" wrapText="1"/>
    </xf>
    <xf numFmtId="49" fontId="9" fillId="6" borderId="58" xfId="0" applyNumberFormat="1" applyFont="1" applyFill="1" applyBorder="1" applyAlignment="1">
      <alignment horizontal="center" vertical="center" wrapText="1"/>
    </xf>
    <xf numFmtId="49" fontId="9" fillId="3" borderId="3" xfId="0" applyNumberFormat="1" applyFont="1" applyFill="1" applyBorder="1" applyAlignment="1">
      <alignment horizontal="center" vertical="center" wrapText="1"/>
    </xf>
    <xf numFmtId="0" fontId="8" fillId="6" borderId="58" xfId="0" applyFont="1" applyFill="1" applyBorder="1" applyAlignment="1">
      <alignment horizontal="center" vertical="center" wrapText="1"/>
    </xf>
    <xf numFmtId="49" fontId="9" fillId="3" borderId="58" xfId="0" applyNumberFormat="1" applyFont="1" applyFill="1" applyBorder="1" applyAlignment="1">
      <alignment horizontal="center" vertical="center" wrapText="1"/>
    </xf>
    <xf numFmtId="49" fontId="9" fillId="0" borderId="58" xfId="0" applyNumberFormat="1" applyFont="1" applyBorder="1" applyAlignment="1">
      <alignment horizontal="center" vertical="center" wrapText="1"/>
    </xf>
    <xf numFmtId="49" fontId="9" fillId="0" borderId="59" xfId="0" applyNumberFormat="1" applyFont="1" applyBorder="1" applyAlignment="1">
      <alignment horizontal="center" vertical="center" wrapText="1"/>
    </xf>
    <xf numFmtId="0" fontId="8" fillId="5" borderId="63" xfId="0" applyFont="1" applyFill="1" applyBorder="1" applyAlignment="1">
      <alignment horizontal="center" vertical="center" wrapText="1"/>
    </xf>
    <xf numFmtId="9" fontId="8" fillId="5" borderId="63" xfId="0" applyNumberFormat="1" applyFont="1" applyFill="1" applyBorder="1" applyAlignment="1">
      <alignment horizontal="center" vertical="center" wrapText="1"/>
    </xf>
    <xf numFmtId="0" fontId="9" fillId="5" borderId="63" xfId="0" applyFont="1" applyFill="1" applyBorder="1" applyAlignment="1">
      <alignment horizontal="center" vertical="center" wrapText="1"/>
    </xf>
    <xf numFmtId="49" fontId="9" fillId="6" borderId="65" xfId="0" applyNumberFormat="1" applyFont="1" applyFill="1" applyBorder="1" applyAlignment="1">
      <alignment horizontal="center" vertical="center" wrapText="1"/>
    </xf>
    <xf numFmtId="0" fontId="8" fillId="6" borderId="65" xfId="0" applyFont="1" applyFill="1" applyBorder="1" applyAlignment="1">
      <alignment horizontal="center" vertical="center" wrapText="1"/>
    </xf>
    <xf numFmtId="49" fontId="9" fillId="0" borderId="66" xfId="0" applyNumberFormat="1" applyFont="1" applyBorder="1" applyAlignment="1">
      <alignment horizontal="center" vertical="center" wrapText="1"/>
    </xf>
    <xf numFmtId="49" fontId="9" fillId="0" borderId="67" xfId="0" applyNumberFormat="1" applyFont="1" applyBorder="1" applyAlignment="1">
      <alignment horizontal="center" vertical="center" wrapText="1"/>
    </xf>
    <xf numFmtId="49" fontId="9" fillId="0" borderId="68" xfId="0" applyNumberFormat="1" applyFont="1" applyBorder="1" applyAlignment="1">
      <alignment horizontal="center" vertical="center" wrapText="1"/>
    </xf>
    <xf numFmtId="9" fontId="8" fillId="5" borderId="7" xfId="0" applyNumberFormat="1" applyFont="1" applyFill="1" applyBorder="1" applyAlignment="1">
      <alignment horizontal="center" vertical="center" wrapText="1"/>
    </xf>
    <xf numFmtId="49" fontId="9" fillId="0" borderId="72" xfId="0" applyNumberFormat="1" applyFont="1" applyBorder="1" applyAlignment="1">
      <alignment horizontal="center" vertical="center" wrapText="1"/>
    </xf>
    <xf numFmtId="0" fontId="8" fillId="5" borderId="75" xfId="0" applyFont="1" applyFill="1" applyBorder="1" applyAlignment="1">
      <alignment horizontal="center" vertical="center" wrapText="1"/>
    </xf>
    <xf numFmtId="9" fontId="8" fillId="5" borderId="75" xfId="0" applyNumberFormat="1" applyFont="1" applyFill="1" applyBorder="1" applyAlignment="1">
      <alignment horizontal="center" vertical="center" wrapText="1"/>
    </xf>
    <xf numFmtId="0" fontId="9" fillId="5" borderId="75" xfId="0" applyFont="1" applyFill="1" applyBorder="1" applyAlignment="1">
      <alignment horizontal="center" vertical="center" wrapText="1"/>
    </xf>
    <xf numFmtId="49" fontId="7" fillId="0" borderId="77" xfId="0" applyNumberFormat="1" applyFont="1" applyBorder="1" applyAlignment="1">
      <alignment horizontal="center" vertical="center" wrapText="1"/>
    </xf>
    <xf numFmtId="49" fontId="9" fillId="6" borderId="78" xfId="0" applyNumberFormat="1" applyFont="1" applyFill="1" applyBorder="1" applyAlignment="1">
      <alignment horizontal="center" vertical="center" wrapText="1"/>
    </xf>
    <xf numFmtId="49" fontId="9" fillId="3" borderId="79" xfId="0" applyNumberFormat="1" applyFont="1" applyFill="1" applyBorder="1" applyAlignment="1">
      <alignment horizontal="center" vertical="center" wrapText="1"/>
    </xf>
    <xf numFmtId="0" fontId="8" fillId="6" borderId="78" xfId="0" applyFont="1" applyFill="1" applyBorder="1" applyAlignment="1">
      <alignment horizontal="center" vertical="center" wrapText="1"/>
    </xf>
    <xf numFmtId="49" fontId="7" fillId="6" borderId="78" xfId="0" applyNumberFormat="1" applyFont="1" applyFill="1" applyBorder="1" applyAlignment="1">
      <alignment horizontal="center" vertical="center" wrapText="1"/>
    </xf>
    <xf numFmtId="49" fontId="9" fillId="0" borderId="78" xfId="0" applyNumberFormat="1" applyFont="1" applyBorder="1" applyAlignment="1">
      <alignment horizontal="center" vertical="center" wrapText="1"/>
    </xf>
    <xf numFmtId="49" fontId="9" fillId="0" borderId="80" xfId="0" applyNumberFormat="1" applyFont="1" applyBorder="1" applyAlignment="1">
      <alignment horizontal="center" vertical="center" wrapText="1"/>
    </xf>
    <xf numFmtId="0" fontId="8" fillId="5" borderId="62" xfId="0" applyFont="1" applyFill="1" applyBorder="1" applyAlignment="1">
      <alignment horizontal="center" vertical="center"/>
    </xf>
    <xf numFmtId="0" fontId="8" fillId="5" borderId="75" xfId="0" applyFont="1" applyFill="1" applyBorder="1" applyAlignment="1">
      <alignment horizontal="center" vertical="center"/>
    </xf>
    <xf numFmtId="49" fontId="12" fillId="0" borderId="74" xfId="0" applyNumberFormat="1" applyFont="1" applyBorder="1" applyAlignment="1">
      <alignment horizontal="center" wrapText="1"/>
    </xf>
    <xf numFmtId="49" fontId="12" fillId="6" borderId="79" xfId="0" applyNumberFormat="1" applyFont="1" applyFill="1" applyBorder="1" applyAlignment="1">
      <alignment horizontal="center" vertical="center" wrapText="1"/>
    </xf>
    <xf numFmtId="0" fontId="8" fillId="0" borderId="81" xfId="0" applyFont="1" applyBorder="1" applyAlignment="1">
      <alignment horizontal="center" vertical="center" wrapText="1"/>
    </xf>
    <xf numFmtId="49" fontId="8" fillId="5" borderId="7" xfId="0" applyNumberFormat="1" applyFont="1" applyFill="1" applyBorder="1" applyAlignment="1">
      <alignment horizontal="center" vertical="center" wrapText="1"/>
    </xf>
    <xf numFmtId="49" fontId="7" fillId="0" borderId="83" xfId="0" applyNumberFormat="1" applyFont="1" applyBorder="1" applyAlignment="1">
      <alignment horizontal="center" vertical="center" wrapText="1"/>
    </xf>
    <xf numFmtId="49" fontId="9" fillId="6" borderId="44" xfId="0" applyNumberFormat="1" applyFont="1" applyFill="1" applyBorder="1" applyAlignment="1">
      <alignment horizontal="center" vertical="center" wrapText="1"/>
    </xf>
    <xf numFmtId="49" fontId="9" fillId="0" borderId="44" xfId="0" applyNumberFormat="1" applyFont="1" applyBorder="1" applyAlignment="1">
      <alignment horizontal="center" vertical="center" wrapText="1"/>
    </xf>
    <xf numFmtId="49" fontId="7" fillId="6" borderId="44" xfId="0" applyNumberFormat="1" applyFont="1" applyFill="1" applyBorder="1" applyAlignment="1">
      <alignment horizontal="center" vertical="center" wrapText="1"/>
    </xf>
    <xf numFmtId="49" fontId="9" fillId="0" borderId="84" xfId="0" applyNumberFormat="1" applyFont="1" applyBorder="1" applyAlignment="1">
      <alignment horizontal="center" vertical="center" wrapText="1"/>
    </xf>
    <xf numFmtId="0" fontId="8" fillId="0" borderId="73" xfId="0" applyFont="1" applyBorder="1" applyAlignment="1">
      <alignment horizontal="center" vertical="center" wrapText="1"/>
    </xf>
    <xf numFmtId="49" fontId="9" fillId="0" borderId="50" xfId="0" applyNumberFormat="1" applyFont="1" applyBorder="1" applyAlignment="1">
      <alignment horizontal="center" vertical="center" wrapText="1"/>
    </xf>
    <xf numFmtId="0" fontId="8" fillId="8" borderId="58" xfId="0" applyFont="1" applyFill="1" applyBorder="1" applyAlignment="1">
      <alignment horizontal="center" vertical="center" wrapText="1"/>
    </xf>
    <xf numFmtId="0" fontId="8" fillId="8" borderId="2" xfId="0" applyFont="1" applyFill="1" applyBorder="1" applyAlignment="1">
      <alignment horizontal="center" vertical="center" wrapText="1"/>
    </xf>
    <xf numFmtId="0" fontId="8" fillId="8" borderId="2" xfId="0" applyFont="1" applyFill="1" applyBorder="1" applyAlignment="1">
      <alignment horizontal="center" vertical="center"/>
    </xf>
    <xf numFmtId="0" fontId="9" fillId="8" borderId="2" xfId="0" applyFont="1" applyFill="1" applyBorder="1" applyAlignment="1">
      <alignment horizontal="center" vertical="center" wrapText="1"/>
    </xf>
    <xf numFmtId="49" fontId="7" fillId="6" borderId="58" xfId="0" applyNumberFormat="1" applyFont="1" applyFill="1" applyBorder="1" applyAlignment="1">
      <alignment horizontal="center" vertical="center" wrapText="1"/>
    </xf>
    <xf numFmtId="49" fontId="11" fillId="0" borderId="58" xfId="0" applyNumberFormat="1" applyFont="1" applyBorder="1" applyAlignment="1">
      <alignment horizontal="center" vertical="center" wrapText="1"/>
    </xf>
    <xf numFmtId="0" fontId="8" fillId="8" borderId="63" xfId="0" applyFont="1" applyFill="1" applyBorder="1" applyAlignment="1">
      <alignment horizontal="center" vertical="center" wrapText="1"/>
    </xf>
    <xf numFmtId="0" fontId="9" fillId="8" borderId="63" xfId="0" applyFont="1" applyFill="1" applyBorder="1" applyAlignment="1">
      <alignment horizontal="center" vertical="center" wrapText="1"/>
    </xf>
    <xf numFmtId="0" fontId="8" fillId="8" borderId="7" xfId="0" applyFont="1" applyFill="1" applyBorder="1" applyAlignment="1">
      <alignment horizontal="center" vertical="center" wrapText="1"/>
    </xf>
    <xf numFmtId="9" fontId="8" fillId="8" borderId="7" xfId="0" applyNumberFormat="1" applyFont="1" applyFill="1" applyBorder="1" applyAlignment="1">
      <alignment horizontal="center" vertical="center" wrapText="1"/>
    </xf>
    <xf numFmtId="0" fontId="9" fillId="8" borderId="7" xfId="0" applyFont="1" applyFill="1" applyBorder="1" applyAlignment="1">
      <alignment horizontal="center" vertical="center" wrapText="1"/>
    </xf>
    <xf numFmtId="0" fontId="8" fillId="8" borderId="75" xfId="0" applyFont="1" applyFill="1" applyBorder="1" applyAlignment="1">
      <alignment horizontal="center" vertical="center" wrapText="1"/>
    </xf>
    <xf numFmtId="9" fontId="8" fillId="8" borderId="75" xfId="0" applyNumberFormat="1" applyFont="1" applyFill="1" applyBorder="1" applyAlignment="1">
      <alignment horizontal="center" vertical="center" wrapText="1"/>
    </xf>
    <xf numFmtId="0" fontId="9" fillId="8" borderId="75" xfId="0" applyFont="1" applyFill="1" applyBorder="1" applyAlignment="1">
      <alignment horizontal="center" vertical="center" wrapText="1"/>
    </xf>
    <xf numFmtId="49" fontId="9" fillId="0" borderId="85" xfId="0" applyNumberFormat="1" applyFont="1" applyBorder="1" applyAlignment="1">
      <alignment horizontal="center" vertical="center" wrapText="1"/>
    </xf>
    <xf numFmtId="0" fontId="8" fillId="6" borderId="86" xfId="0" applyFont="1" applyFill="1" applyBorder="1" applyAlignment="1">
      <alignment horizontal="center" vertical="center" wrapText="1"/>
    </xf>
    <xf numFmtId="0" fontId="9" fillId="0" borderId="54" xfId="0" applyFont="1" applyBorder="1" applyAlignment="1">
      <alignment horizontal="center" vertical="center" wrapText="1"/>
    </xf>
    <xf numFmtId="0" fontId="8" fillId="8" borderId="44" xfId="0" applyFont="1" applyFill="1" applyBorder="1" applyAlignment="1">
      <alignment horizontal="center" vertical="center" wrapText="1"/>
    </xf>
    <xf numFmtId="49" fontId="8" fillId="8" borderId="7" xfId="0" applyNumberFormat="1" applyFont="1" applyFill="1" applyBorder="1" applyAlignment="1">
      <alignment horizontal="center" vertical="center" wrapText="1"/>
    </xf>
    <xf numFmtId="0" fontId="8" fillId="6" borderId="44" xfId="0" applyFont="1" applyFill="1" applyBorder="1" applyAlignment="1">
      <alignment horizontal="center" vertical="center" wrapText="1"/>
    </xf>
    <xf numFmtId="0" fontId="9" fillId="8" borderId="44" xfId="0" applyFont="1" applyFill="1" applyBorder="1" applyAlignment="1">
      <alignment horizontal="center" vertical="center" wrapText="1"/>
    </xf>
    <xf numFmtId="49" fontId="9" fillId="8" borderId="7" xfId="0" applyNumberFormat="1" applyFont="1" applyFill="1" applyBorder="1" applyAlignment="1">
      <alignment horizontal="center" vertical="center" wrapText="1"/>
    </xf>
    <xf numFmtId="0" fontId="9" fillId="3" borderId="47" xfId="0" applyFont="1" applyFill="1" applyBorder="1" applyAlignment="1">
      <alignment horizontal="center" vertical="center" wrapText="1"/>
    </xf>
    <xf numFmtId="0" fontId="9" fillId="3" borderId="48" xfId="0" applyFont="1" applyFill="1" applyBorder="1" applyAlignment="1">
      <alignment horizontal="center" vertical="center" wrapText="1"/>
    </xf>
    <xf numFmtId="49" fontId="7" fillId="3" borderId="52" xfId="0" applyNumberFormat="1" applyFont="1" applyFill="1" applyBorder="1" applyAlignment="1">
      <alignment horizontal="center" vertical="center" wrapText="1"/>
    </xf>
    <xf numFmtId="49" fontId="11" fillId="3" borderId="47" xfId="0" applyNumberFormat="1" applyFont="1" applyFill="1" applyBorder="1" applyAlignment="1">
      <alignment horizontal="center" vertical="center" wrapText="1"/>
    </xf>
    <xf numFmtId="49" fontId="9" fillId="3" borderId="53" xfId="0" applyNumberFormat="1" applyFont="1" applyFill="1" applyBorder="1" applyAlignment="1">
      <alignment horizontal="center" vertical="center" wrapText="1"/>
    </xf>
    <xf numFmtId="0" fontId="9" fillId="9" borderId="44" xfId="0" applyFont="1" applyFill="1" applyBorder="1" applyAlignment="1">
      <alignment horizontal="center" vertical="center" wrapText="1"/>
    </xf>
    <xf numFmtId="0" fontId="9" fillId="9" borderId="7" xfId="0" applyFont="1" applyFill="1" applyBorder="1" applyAlignment="1">
      <alignment horizontal="center" vertical="center" wrapText="1"/>
    </xf>
    <xf numFmtId="0" fontId="9" fillId="3" borderId="44" xfId="0" applyFont="1" applyFill="1" applyBorder="1" applyAlignment="1">
      <alignment horizontal="center" vertical="center" wrapText="1"/>
    </xf>
    <xf numFmtId="0" fontId="9" fillId="3" borderId="7" xfId="0" applyFont="1" applyFill="1" applyBorder="1" applyAlignment="1">
      <alignment horizontal="center" vertical="center" wrapText="1"/>
    </xf>
    <xf numFmtId="0" fontId="9" fillId="0" borderId="46" xfId="0" applyFont="1" applyBorder="1" applyAlignment="1">
      <alignment horizontal="center" vertical="center" wrapText="1"/>
    </xf>
    <xf numFmtId="49" fontId="11" fillId="0" borderId="47" xfId="0" applyNumberFormat="1" applyFont="1" applyBorder="1" applyAlignment="1">
      <alignment horizontal="center" vertical="center" wrapText="1"/>
    </xf>
    <xf numFmtId="0" fontId="9" fillId="10" borderId="44" xfId="0" applyFont="1" applyFill="1" applyBorder="1" applyAlignment="1">
      <alignment horizontal="center" vertical="center" wrapText="1"/>
    </xf>
    <xf numFmtId="0" fontId="9" fillId="10" borderId="7" xfId="0" applyFont="1" applyFill="1" applyBorder="1" applyAlignment="1">
      <alignment horizontal="center" vertical="center" wrapText="1"/>
    </xf>
    <xf numFmtId="0" fontId="8" fillId="10" borderId="7" xfId="0" applyFont="1" applyFill="1" applyBorder="1" applyAlignment="1">
      <alignment vertical="center"/>
    </xf>
    <xf numFmtId="49" fontId="7" fillId="3" borderId="57" xfId="0" applyNumberFormat="1" applyFont="1" applyFill="1" applyBorder="1" applyAlignment="1">
      <alignment horizontal="center" vertical="center" wrapText="1"/>
    </xf>
    <xf numFmtId="49" fontId="7" fillId="3" borderId="58" xfId="0" applyNumberFormat="1" applyFont="1" applyFill="1" applyBorder="1" applyAlignment="1">
      <alignment horizontal="center" vertical="center" wrapText="1"/>
    </xf>
    <xf numFmtId="49" fontId="11" fillId="3" borderId="58" xfId="0" applyNumberFormat="1" applyFont="1" applyFill="1" applyBorder="1" applyAlignment="1">
      <alignment horizontal="center" vertical="center" wrapText="1"/>
    </xf>
    <xf numFmtId="49" fontId="9" fillId="3" borderId="59" xfId="0" applyNumberFormat="1" applyFont="1" applyFill="1" applyBorder="1" applyAlignment="1">
      <alignment horizontal="center" vertical="center" wrapText="1"/>
    </xf>
    <xf numFmtId="0" fontId="9" fillId="0" borderId="52" xfId="0" applyFont="1" applyBorder="1" applyAlignment="1">
      <alignment horizontal="center" vertical="center" wrapText="1"/>
    </xf>
    <xf numFmtId="0" fontId="9" fillId="0" borderId="47" xfId="0" applyFont="1" applyBorder="1" applyAlignment="1">
      <alignment horizontal="center" vertical="center" wrapText="1"/>
    </xf>
    <xf numFmtId="0" fontId="9" fillId="0" borderId="47" xfId="0" applyFont="1" applyBorder="1" applyAlignment="1">
      <alignment horizontal="center" vertical="center"/>
    </xf>
    <xf numFmtId="0" fontId="9" fillId="0" borderId="47" xfId="0" applyFont="1" applyBorder="1" applyAlignment="1">
      <alignment vertical="center"/>
    </xf>
    <xf numFmtId="0" fontId="9" fillId="0" borderId="47" xfId="0" applyFont="1" applyBorder="1" applyAlignment="1">
      <alignment vertical="center" wrapText="1"/>
    </xf>
    <xf numFmtId="0" fontId="7" fillId="6" borderId="47" xfId="0" applyFont="1" applyFill="1" applyBorder="1" applyAlignment="1">
      <alignment horizontal="center" vertical="center"/>
    </xf>
    <xf numFmtId="0" fontId="9" fillId="0" borderId="53" xfId="0" applyFont="1" applyBorder="1" applyAlignment="1">
      <alignment vertical="center"/>
    </xf>
    <xf numFmtId="0" fontId="0" fillId="0" borderId="0" xfId="0" applyAlignment="1">
      <alignment horizontal="center"/>
    </xf>
    <xf numFmtId="0" fontId="0" fillId="0" borderId="0" xfId="0" applyAlignment="1">
      <alignment vertical="center" wrapText="1"/>
    </xf>
    <xf numFmtId="0" fontId="4" fillId="0" borderId="0" xfId="0" applyFont="1" applyAlignment="1">
      <alignment horizontal="center"/>
    </xf>
    <xf numFmtId="0" fontId="4" fillId="0" borderId="0" xfId="0" applyFont="1" applyAlignment="1">
      <alignment vertical="center" wrapText="1"/>
    </xf>
    <xf numFmtId="0" fontId="7" fillId="3" borderId="88" xfId="0" applyFont="1" applyFill="1" applyBorder="1" applyAlignment="1">
      <alignment horizontal="center" vertical="center" wrapText="1"/>
    </xf>
    <xf numFmtId="0" fontId="7" fillId="4" borderId="88" xfId="0" applyFont="1" applyFill="1" applyBorder="1" applyAlignment="1">
      <alignment horizontal="center" vertical="center" wrapText="1"/>
    </xf>
    <xf numFmtId="49" fontId="7" fillId="11" borderId="47" xfId="0" applyNumberFormat="1" applyFont="1" applyFill="1" applyBorder="1" applyAlignment="1">
      <alignment horizontal="center" vertical="center" wrapText="1"/>
    </xf>
    <xf numFmtId="49" fontId="9" fillId="7" borderId="47" xfId="0" applyNumberFormat="1" applyFont="1" applyFill="1" applyBorder="1" applyAlignment="1">
      <alignment horizontal="center" vertical="center" wrapText="1"/>
    </xf>
    <xf numFmtId="49" fontId="9" fillId="11" borderId="47" xfId="0" applyNumberFormat="1" applyFont="1" applyFill="1" applyBorder="1" applyAlignment="1">
      <alignment horizontal="center" vertical="center" wrapText="1"/>
    </xf>
    <xf numFmtId="0" fontId="9" fillId="7" borderId="47" xfId="0" applyFont="1" applyFill="1" applyBorder="1" applyAlignment="1">
      <alignment horizontal="center" vertical="center" wrapText="1"/>
    </xf>
    <xf numFmtId="0" fontId="10" fillId="11" borderId="47" xfId="0" applyFont="1" applyFill="1" applyBorder="1" applyAlignment="1">
      <alignment horizontal="center" vertical="center"/>
    </xf>
    <xf numFmtId="0" fontId="8" fillId="7" borderId="47" xfId="0" applyFont="1" applyFill="1" applyBorder="1" applyAlignment="1">
      <alignment horizontal="center" vertical="center" wrapText="1"/>
    </xf>
    <xf numFmtId="0" fontId="10" fillId="7" borderId="47" xfId="0" applyFont="1" applyFill="1" applyBorder="1" applyAlignment="1">
      <alignment horizontal="center" vertical="center" wrapText="1"/>
    </xf>
    <xf numFmtId="0" fontId="8" fillId="7" borderId="47" xfId="0" applyFont="1" applyFill="1" applyBorder="1" applyAlignment="1">
      <alignment horizontal="center" vertical="center"/>
    </xf>
    <xf numFmtId="164" fontId="8" fillId="7" borderId="47" xfId="0" applyNumberFormat="1" applyFont="1" applyFill="1" applyBorder="1" applyAlignment="1">
      <alignment horizontal="center" vertical="center"/>
    </xf>
    <xf numFmtId="0" fontId="10" fillId="7" borderId="47" xfId="0" applyFont="1" applyFill="1" applyBorder="1" applyAlignment="1">
      <alignment horizontal="center" vertical="center"/>
    </xf>
    <xf numFmtId="49" fontId="7" fillId="7" borderId="47" xfId="0" applyNumberFormat="1" applyFont="1" applyFill="1" applyBorder="1" applyAlignment="1">
      <alignment horizontal="center" vertical="center" wrapText="1"/>
    </xf>
    <xf numFmtId="49" fontId="9" fillId="7" borderId="58" xfId="0" applyNumberFormat="1" applyFont="1" applyFill="1" applyBorder="1" applyAlignment="1">
      <alignment horizontal="center" vertical="center" wrapText="1"/>
    </xf>
    <xf numFmtId="0" fontId="8" fillId="7" borderId="58" xfId="0" applyFont="1" applyFill="1" applyBorder="1" applyAlignment="1">
      <alignment horizontal="center" vertical="center" wrapText="1"/>
    </xf>
    <xf numFmtId="49" fontId="7" fillId="7" borderId="58" xfId="0" applyNumberFormat="1" applyFont="1" applyFill="1" applyBorder="1" applyAlignment="1">
      <alignment horizontal="center" vertical="center" wrapText="1"/>
    </xf>
    <xf numFmtId="49" fontId="9" fillId="7" borderId="65" xfId="0" applyNumberFormat="1" applyFont="1" applyFill="1" applyBorder="1" applyAlignment="1">
      <alignment horizontal="center" vertical="center" wrapText="1"/>
    </xf>
    <xf numFmtId="49" fontId="9" fillId="6" borderId="67" xfId="0" applyNumberFormat="1" applyFont="1" applyFill="1" applyBorder="1" applyAlignment="1">
      <alignment horizontal="center" vertical="center" wrapText="1"/>
    </xf>
    <xf numFmtId="49" fontId="9" fillId="7" borderId="67" xfId="0" applyNumberFormat="1" applyFont="1" applyFill="1" applyBorder="1" applyAlignment="1">
      <alignment horizontal="center" vertical="center" wrapText="1"/>
    </xf>
    <xf numFmtId="49" fontId="9" fillId="7" borderId="68" xfId="0" applyNumberFormat="1" applyFont="1" applyFill="1" applyBorder="1" applyAlignment="1">
      <alignment horizontal="center" vertical="center" wrapText="1"/>
    </xf>
    <xf numFmtId="49" fontId="9" fillId="7" borderId="72" xfId="0" applyNumberFormat="1" applyFont="1" applyFill="1" applyBorder="1" applyAlignment="1">
      <alignment horizontal="center" vertical="center" wrapText="1"/>
    </xf>
    <xf numFmtId="49" fontId="12" fillId="6" borderId="77" xfId="0" applyNumberFormat="1" applyFont="1" applyFill="1" applyBorder="1" applyAlignment="1">
      <alignment horizontal="center" vertical="center" wrapText="1"/>
    </xf>
    <xf numFmtId="49" fontId="9" fillId="7" borderId="78" xfId="0" applyNumberFormat="1" applyFont="1" applyFill="1" applyBorder="1" applyAlignment="1">
      <alignment horizontal="center" vertical="center" wrapText="1"/>
    </xf>
    <xf numFmtId="49" fontId="9" fillId="7" borderId="80" xfId="0" applyNumberFormat="1" applyFont="1" applyFill="1" applyBorder="1" applyAlignment="1">
      <alignment horizontal="center" vertical="center" wrapText="1"/>
    </xf>
    <xf numFmtId="49" fontId="13" fillId="6" borderId="78" xfId="0" applyNumberFormat="1" applyFont="1" applyFill="1" applyBorder="1" applyAlignment="1">
      <alignment horizontal="center" vertical="center" wrapText="1"/>
    </xf>
    <xf numFmtId="49" fontId="7" fillId="6" borderId="77" xfId="0" applyNumberFormat="1" applyFont="1" applyFill="1" applyBorder="1" applyAlignment="1">
      <alignment horizontal="center" vertical="center" wrapText="1"/>
    </xf>
    <xf numFmtId="49" fontId="7" fillId="6" borderId="71" xfId="0" applyNumberFormat="1" applyFont="1" applyFill="1" applyBorder="1" applyAlignment="1">
      <alignment horizontal="center" vertical="center" wrapText="1"/>
    </xf>
    <xf numFmtId="49" fontId="9" fillId="7" borderId="44" xfId="0" applyNumberFormat="1" applyFont="1" applyFill="1" applyBorder="1" applyAlignment="1">
      <alignment horizontal="center" vertical="center" wrapText="1"/>
    </xf>
    <xf numFmtId="49" fontId="9" fillId="6" borderId="55" xfId="0" applyNumberFormat="1" applyFont="1" applyFill="1" applyBorder="1" applyAlignment="1">
      <alignment horizontal="center" vertical="center" wrapText="1"/>
    </xf>
    <xf numFmtId="49" fontId="9" fillId="7" borderId="89" xfId="0" applyNumberFormat="1" applyFont="1" applyFill="1" applyBorder="1" applyAlignment="1">
      <alignment horizontal="center" vertical="center" wrapText="1"/>
    </xf>
    <xf numFmtId="49" fontId="7" fillId="6" borderId="90" xfId="0" applyNumberFormat="1" applyFont="1" applyFill="1" applyBorder="1" applyAlignment="1">
      <alignment horizontal="center" vertical="center" wrapText="1"/>
    </xf>
    <xf numFmtId="49" fontId="7" fillId="11" borderId="90" xfId="0" applyNumberFormat="1" applyFont="1" applyFill="1" applyBorder="1" applyAlignment="1">
      <alignment horizontal="center" vertical="center" wrapText="1"/>
    </xf>
    <xf numFmtId="0" fontId="9" fillId="9" borderId="47" xfId="0" applyFont="1" applyFill="1" applyBorder="1" applyAlignment="1">
      <alignment horizontal="center" vertical="center" wrapText="1"/>
    </xf>
    <xf numFmtId="0" fontId="8" fillId="5" borderId="5" xfId="0" applyFont="1" applyFill="1" applyBorder="1" applyAlignment="1">
      <alignment horizontal="center" vertical="center"/>
    </xf>
    <xf numFmtId="49" fontId="7" fillId="6" borderId="92" xfId="0" applyNumberFormat="1" applyFont="1" applyFill="1" applyBorder="1" applyAlignment="1">
      <alignment horizontal="center" vertical="center" wrapText="1"/>
    </xf>
    <xf numFmtId="49" fontId="11" fillId="6" borderId="58" xfId="0" applyNumberFormat="1" applyFont="1" applyFill="1" applyBorder="1" applyAlignment="1">
      <alignment horizontal="center" vertical="center" wrapText="1"/>
    </xf>
    <xf numFmtId="49" fontId="9" fillId="7" borderId="93" xfId="0" applyNumberFormat="1" applyFont="1" applyFill="1" applyBorder="1" applyAlignment="1">
      <alignment horizontal="center" vertical="center" wrapText="1"/>
    </xf>
    <xf numFmtId="0" fontId="8" fillId="5" borderId="47" xfId="0" applyFont="1" applyFill="1" applyBorder="1" applyAlignment="1">
      <alignment horizontal="center" vertical="center"/>
    </xf>
    <xf numFmtId="0" fontId="9" fillId="5" borderId="47" xfId="0" applyFont="1" applyFill="1" applyBorder="1" applyAlignment="1">
      <alignment horizontal="center" vertical="center" wrapText="1"/>
    </xf>
    <xf numFmtId="0" fontId="8" fillId="5" borderId="58" xfId="0" applyFont="1" applyFill="1" applyBorder="1" applyAlignment="1">
      <alignment horizontal="center" vertical="center" wrapText="1"/>
    </xf>
    <xf numFmtId="0" fontId="8" fillId="5" borderId="2" xfId="0" applyFont="1" applyFill="1" applyBorder="1" applyAlignment="1">
      <alignment horizontal="center" vertical="center" wrapText="1"/>
    </xf>
    <xf numFmtId="0" fontId="8" fillId="5" borderId="2" xfId="0" applyFont="1" applyFill="1" applyBorder="1" applyAlignment="1">
      <alignment horizontal="center" vertical="center"/>
    </xf>
    <xf numFmtId="0" fontId="9" fillId="5" borderId="2" xfId="0" applyFont="1" applyFill="1" applyBorder="1" applyAlignment="1">
      <alignment horizontal="center" vertical="center" wrapText="1"/>
    </xf>
    <xf numFmtId="49" fontId="7" fillId="6" borderId="94" xfId="0" applyNumberFormat="1" applyFont="1" applyFill="1" applyBorder="1" applyAlignment="1">
      <alignment horizontal="center" vertical="center" wrapText="1"/>
    </xf>
    <xf numFmtId="0" fontId="8" fillId="6" borderId="55" xfId="0" applyFont="1" applyFill="1" applyBorder="1" applyAlignment="1">
      <alignment horizontal="center" vertical="center" wrapText="1"/>
    </xf>
    <xf numFmtId="49" fontId="9" fillId="7" borderId="48" xfId="0" applyNumberFormat="1" applyFont="1" applyFill="1" applyBorder="1" applyAlignment="1">
      <alignment horizontal="center" vertical="center" wrapText="1"/>
    </xf>
    <xf numFmtId="49" fontId="7" fillId="13" borderId="47" xfId="0" applyNumberFormat="1" applyFont="1" applyFill="1" applyBorder="1" applyAlignment="1">
      <alignment horizontal="center" vertical="center" wrapText="1"/>
    </xf>
    <xf numFmtId="0" fontId="8" fillId="8" borderId="5" xfId="0" applyFont="1" applyFill="1" applyBorder="1" applyAlignment="1">
      <alignment horizontal="center" vertical="center" wrapText="1"/>
    </xf>
    <xf numFmtId="49" fontId="7" fillId="7" borderId="83" xfId="0" applyNumberFormat="1" applyFont="1" applyFill="1" applyBorder="1" applyAlignment="1">
      <alignment horizontal="center" vertical="center" wrapText="1"/>
    </xf>
    <xf numFmtId="0" fontId="15" fillId="0" borderId="0" xfId="0" applyFont="1" applyAlignment="1">
      <alignment horizontal="center" vertical="center" wrapText="1"/>
    </xf>
    <xf numFmtId="0" fontId="14" fillId="0" borderId="0" xfId="0" applyFont="1" applyAlignment="1">
      <alignment horizontal="center" vertical="center"/>
    </xf>
    <xf numFmtId="0" fontId="15" fillId="0" borderId="22" xfId="0" applyFont="1" applyBorder="1" applyAlignment="1">
      <alignment horizontal="center" vertical="center"/>
    </xf>
    <xf numFmtId="0" fontId="15" fillId="0" borderId="0" xfId="0" applyFont="1" applyAlignment="1">
      <alignment horizontal="center" vertical="center"/>
    </xf>
    <xf numFmtId="0" fontId="14" fillId="0" borderId="95" xfId="0" applyFont="1" applyBorder="1" applyAlignment="1">
      <alignment horizontal="center" vertical="center" wrapText="1"/>
    </xf>
    <xf numFmtId="0" fontId="15" fillId="0" borderId="95" xfId="0" applyFont="1" applyBorder="1" applyAlignment="1">
      <alignment horizontal="center" vertical="center"/>
    </xf>
    <xf numFmtId="0" fontId="15" fillId="0" borderId="96" xfId="0" applyFont="1" applyBorder="1" applyAlignment="1">
      <alignment horizontal="center" vertical="center"/>
    </xf>
    <xf numFmtId="0" fontId="17" fillId="0" borderId="95" xfId="0" applyFont="1" applyBorder="1" applyAlignment="1">
      <alignment horizontal="center" vertical="center"/>
    </xf>
    <xf numFmtId="0" fontId="16" fillId="0" borderId="96" xfId="0" applyFont="1" applyBorder="1" applyAlignment="1">
      <alignment horizontal="center" vertical="center" wrapText="1"/>
    </xf>
    <xf numFmtId="0" fontId="15" fillId="0" borderId="102" xfId="0" applyFont="1" applyBorder="1" applyAlignment="1">
      <alignment horizontal="center" vertical="center"/>
    </xf>
    <xf numFmtId="0" fontId="15" fillId="0" borderId="99" xfId="0" applyFont="1" applyBorder="1" applyAlignment="1">
      <alignment horizontal="center" vertical="center"/>
    </xf>
    <xf numFmtId="0" fontId="15" fillId="0" borderId="103" xfId="0" applyFont="1" applyBorder="1" applyAlignment="1">
      <alignment horizontal="center" vertical="center"/>
    </xf>
    <xf numFmtId="0" fontId="14" fillId="0" borderId="0" xfId="0" applyFont="1" applyAlignment="1">
      <alignment horizontal="center" vertical="center" wrapText="1"/>
    </xf>
    <xf numFmtId="49" fontId="14" fillId="0" borderId="95" xfId="0" applyNumberFormat="1" applyFont="1" applyBorder="1" applyAlignment="1">
      <alignment horizontal="center" vertical="center" wrapText="1"/>
    </xf>
    <xf numFmtId="49" fontId="16" fillId="0" borderId="95" xfId="0" applyNumberFormat="1" applyFont="1" applyBorder="1" applyAlignment="1">
      <alignment horizontal="center" vertical="center" wrapText="1"/>
    </xf>
    <xf numFmtId="0" fontId="15" fillId="0" borderId="95" xfId="0" applyFont="1" applyBorder="1" applyAlignment="1">
      <alignment horizontal="center" vertical="center" wrapText="1"/>
    </xf>
    <xf numFmtId="0" fontId="23" fillId="0" borderId="96" xfId="0" applyFont="1" applyBorder="1" applyAlignment="1">
      <alignment horizontal="center" vertical="center"/>
    </xf>
    <xf numFmtId="0" fontId="23" fillId="0" borderId="95" xfId="0" applyFont="1" applyBorder="1" applyAlignment="1">
      <alignment horizontal="center" vertical="center"/>
    </xf>
    <xf numFmtId="0" fontId="16" fillId="2" borderId="107" xfId="0" applyFont="1" applyFill="1" applyBorder="1" applyAlignment="1">
      <alignment horizontal="center" vertical="center" wrapText="1"/>
    </xf>
    <xf numFmtId="0" fontId="16" fillId="0" borderId="106" xfId="0" applyFont="1" applyBorder="1" applyAlignment="1">
      <alignment horizontal="center" vertical="center" wrapText="1"/>
    </xf>
    <xf numFmtId="0" fontId="6" fillId="0" borderId="106" xfId="0" applyFont="1" applyBorder="1" applyAlignment="1">
      <alignment horizontal="center" vertical="center" wrapText="1"/>
    </xf>
    <xf numFmtId="0" fontId="15" fillId="0" borderId="106" xfId="0" applyFont="1" applyBorder="1" applyAlignment="1">
      <alignment horizontal="center" vertical="center"/>
    </xf>
    <xf numFmtId="0" fontId="14" fillId="0" borderId="22" xfId="0" applyFont="1" applyBorder="1" applyAlignment="1">
      <alignment vertical="center"/>
    </xf>
    <xf numFmtId="0" fontId="15" fillId="0" borderId="22" xfId="0" applyFont="1" applyBorder="1" applyAlignment="1">
      <alignment vertical="center"/>
    </xf>
    <xf numFmtId="0" fontId="16" fillId="2" borderId="108" xfId="0" applyFont="1" applyFill="1" applyBorder="1" applyAlignment="1">
      <alignment horizontal="center" vertical="center" wrapText="1"/>
    </xf>
    <xf numFmtId="0" fontId="16" fillId="2" borderId="109" xfId="0" applyFont="1" applyFill="1" applyBorder="1" applyAlignment="1">
      <alignment horizontal="center" vertical="center" wrapText="1"/>
    </xf>
    <xf numFmtId="0" fontId="16" fillId="2" borderId="110" xfId="0" applyFont="1" applyFill="1" applyBorder="1" applyAlignment="1">
      <alignment horizontal="center" vertical="center" wrapText="1"/>
    </xf>
    <xf numFmtId="0" fontId="16" fillId="2" borderId="111" xfId="0" applyFont="1" applyFill="1" applyBorder="1" applyAlignment="1">
      <alignment horizontal="center" vertical="center" wrapText="1"/>
    </xf>
    <xf numFmtId="49" fontId="22" fillId="14" borderId="112" xfId="0" applyNumberFormat="1" applyFont="1" applyFill="1" applyBorder="1" applyAlignment="1">
      <alignment horizontal="center" vertical="center" wrapText="1"/>
    </xf>
    <xf numFmtId="0" fontId="14" fillId="0" borderId="0" xfId="0" applyFont="1"/>
    <xf numFmtId="49" fontId="20" fillId="0" borderId="95" xfId="0" applyNumberFormat="1" applyFont="1" applyBorder="1" applyAlignment="1">
      <alignment horizontal="center" vertical="center" wrapText="1"/>
    </xf>
    <xf numFmtId="14" fontId="24" fillId="0" borderId="95" xfId="0" applyNumberFormat="1" applyFont="1" applyBorder="1" applyAlignment="1">
      <alignment horizontal="center" vertical="center" wrapText="1"/>
    </xf>
    <xf numFmtId="17" fontId="14" fillId="0" borderId="119" xfId="0" applyNumberFormat="1" applyFont="1" applyBorder="1" applyAlignment="1">
      <alignment horizontal="center"/>
    </xf>
    <xf numFmtId="0" fontId="14" fillId="18" borderId="120" xfId="0" applyFont="1" applyFill="1" applyBorder="1" applyAlignment="1">
      <alignment horizontal="center" vertical="center" wrapText="1"/>
    </xf>
    <xf numFmtId="0" fontId="14" fillId="18" borderId="121" xfId="0" applyFont="1" applyFill="1" applyBorder="1" applyAlignment="1">
      <alignment horizontal="center" vertical="center"/>
    </xf>
    <xf numFmtId="0" fontId="14" fillId="18" borderId="118" xfId="0" applyFont="1" applyFill="1" applyBorder="1" applyAlignment="1">
      <alignment horizontal="center" vertical="center" wrapText="1"/>
    </xf>
    <xf numFmtId="0" fontId="14" fillId="16" borderId="124" xfId="0" applyFont="1" applyFill="1" applyBorder="1" applyAlignment="1">
      <alignment horizontal="center" vertical="center"/>
    </xf>
    <xf numFmtId="0" fontId="14" fillId="15" borderId="122" xfId="0" applyFont="1" applyFill="1" applyBorder="1" applyAlignment="1">
      <alignment horizontal="center" vertical="center"/>
    </xf>
    <xf numFmtId="0" fontId="14" fillId="15" borderId="123" xfId="0" applyFont="1" applyFill="1" applyBorder="1" applyAlignment="1">
      <alignment horizontal="center" vertical="center"/>
    </xf>
    <xf numFmtId="0" fontId="14" fillId="15" borderId="124" xfId="0" applyFont="1" applyFill="1" applyBorder="1" applyAlignment="1">
      <alignment horizontal="center" vertical="center"/>
    </xf>
    <xf numFmtId="0" fontId="14" fillId="16" borderId="125" xfId="0" applyFont="1" applyFill="1" applyBorder="1" applyAlignment="1">
      <alignment horizontal="center" vertical="center"/>
    </xf>
    <xf numFmtId="0" fontId="14" fillId="16" borderId="127" xfId="0" applyFont="1" applyFill="1" applyBorder="1" applyAlignment="1">
      <alignment horizontal="center" vertical="center"/>
    </xf>
    <xf numFmtId="0" fontId="14" fillId="0" borderId="122" xfId="0" applyFont="1" applyBorder="1" applyAlignment="1">
      <alignment horizontal="center" vertical="center"/>
    </xf>
    <xf numFmtId="0" fontId="14" fillId="0" borderId="123" xfId="0" applyFont="1" applyBorder="1" applyAlignment="1">
      <alignment horizontal="center" vertical="center"/>
    </xf>
    <xf numFmtId="0" fontId="14" fillId="0" borderId="124" xfId="0" applyFont="1" applyBorder="1" applyAlignment="1">
      <alignment horizontal="center" vertical="center"/>
    </xf>
    <xf numFmtId="165" fontId="16" fillId="18" borderId="95" xfId="0" applyNumberFormat="1" applyFont="1" applyFill="1" applyBorder="1" applyAlignment="1">
      <alignment horizontal="center" vertical="center" wrapText="1"/>
    </xf>
    <xf numFmtId="165" fontId="16" fillId="19" borderId="96" xfId="0" applyNumberFormat="1" applyFont="1" applyFill="1" applyBorder="1" applyAlignment="1">
      <alignment horizontal="center" vertical="center" wrapText="1"/>
    </xf>
    <xf numFmtId="0" fontId="14" fillId="0" borderId="128" xfId="0" applyFont="1" applyBorder="1" applyAlignment="1">
      <alignment horizontal="center" vertical="center" wrapText="1"/>
    </xf>
    <xf numFmtId="0" fontId="15" fillId="0" borderId="97" xfId="0" applyFont="1" applyBorder="1" applyAlignment="1">
      <alignment horizontal="center" vertical="center" wrapText="1"/>
    </xf>
    <xf numFmtId="0" fontId="15" fillId="0" borderId="98" xfId="0" applyFont="1" applyBorder="1" applyAlignment="1">
      <alignment horizontal="center" vertical="center" wrapText="1"/>
    </xf>
    <xf numFmtId="0" fontId="14" fillId="0" borderId="98" xfId="0" applyFont="1" applyBorder="1" applyAlignment="1">
      <alignment horizontal="center" vertical="center" wrapText="1"/>
    </xf>
    <xf numFmtId="0" fontId="14" fillId="0" borderId="104" xfId="0" applyFont="1" applyBorder="1" applyAlignment="1">
      <alignment horizontal="center" vertical="center" wrapText="1"/>
    </xf>
    <xf numFmtId="0" fontId="15" fillId="0" borderId="100" xfId="0" applyFont="1" applyBorder="1" applyAlignment="1">
      <alignment horizontal="center" vertical="center" wrapText="1"/>
    </xf>
    <xf numFmtId="0" fontId="14" fillId="0" borderId="105" xfId="0" applyFont="1" applyBorder="1" applyAlignment="1">
      <alignment horizontal="center" vertical="center" wrapText="1"/>
    </xf>
    <xf numFmtId="9" fontId="15" fillId="0" borderId="95" xfId="0" applyNumberFormat="1" applyFont="1" applyBorder="1" applyAlignment="1">
      <alignment horizontal="center" vertical="center" wrapText="1"/>
    </xf>
    <xf numFmtId="49" fontId="15" fillId="0" borderId="95" xfId="0" applyNumberFormat="1" applyFont="1" applyBorder="1" applyAlignment="1">
      <alignment horizontal="center" vertical="center" wrapText="1"/>
    </xf>
    <xf numFmtId="0" fontId="15" fillId="0" borderId="100" xfId="0" applyFont="1" applyBorder="1" applyAlignment="1">
      <alignment horizontal="center" vertical="center"/>
    </xf>
    <xf numFmtId="0" fontId="15" fillId="0" borderId="105" xfId="0" applyFont="1" applyBorder="1" applyAlignment="1">
      <alignment horizontal="center" vertical="center"/>
    </xf>
    <xf numFmtId="0" fontId="14" fillId="0" borderId="100" xfId="0" applyFont="1" applyBorder="1" applyAlignment="1">
      <alignment horizontal="center" vertical="center" wrapText="1"/>
    </xf>
    <xf numFmtId="14" fontId="15" fillId="0" borderId="95" xfId="0" applyNumberFormat="1" applyFont="1" applyBorder="1" applyAlignment="1">
      <alignment horizontal="center" vertical="center" wrapText="1"/>
    </xf>
    <xf numFmtId="166" fontId="8" fillId="22" borderId="47" xfId="0" applyNumberFormat="1" applyFont="1" applyFill="1" applyBorder="1" applyAlignment="1">
      <alignment horizontal="center" vertical="center"/>
    </xf>
    <xf numFmtId="166" fontId="8" fillId="22" borderId="47" xfId="0" applyNumberFormat="1" applyFont="1" applyFill="1" applyBorder="1" applyAlignment="1">
      <alignment horizontal="center" vertical="center" wrapText="1"/>
    </xf>
    <xf numFmtId="166" fontId="15" fillId="0" borderId="95" xfId="0" applyNumberFormat="1" applyFont="1" applyBorder="1" applyAlignment="1">
      <alignment horizontal="center" vertical="center" wrapText="1"/>
    </xf>
    <xf numFmtId="166" fontId="15" fillId="0" borderId="95" xfId="0" applyNumberFormat="1" applyFont="1" applyBorder="1" applyAlignment="1">
      <alignment horizontal="center" vertical="center"/>
    </xf>
    <xf numFmtId="166" fontId="14" fillId="0" borderId="95" xfId="0" applyNumberFormat="1" applyFont="1" applyBorder="1" applyAlignment="1">
      <alignment horizontal="center" vertical="center" wrapText="1"/>
    </xf>
    <xf numFmtId="14" fontId="23" fillId="0" borderId="96" xfId="0" applyNumberFormat="1" applyFont="1" applyBorder="1" applyAlignment="1">
      <alignment horizontal="center" vertical="center"/>
    </xf>
    <xf numFmtId="166" fontId="8" fillId="23" borderId="47" xfId="0" applyNumberFormat="1" applyFont="1" applyFill="1" applyBorder="1" applyAlignment="1">
      <alignment horizontal="center" vertical="center"/>
    </xf>
    <xf numFmtId="0" fontId="8" fillId="23" borderId="47" xfId="0" applyFont="1" applyFill="1" applyBorder="1" applyAlignment="1">
      <alignment horizontal="center" vertical="center" wrapText="1"/>
    </xf>
    <xf numFmtId="49" fontId="9" fillId="23" borderId="47" xfId="0" applyNumberFormat="1" applyFont="1" applyFill="1" applyBorder="1" applyAlignment="1">
      <alignment horizontal="center" vertical="center" wrapText="1"/>
    </xf>
    <xf numFmtId="49" fontId="7" fillId="22" borderId="92" xfId="0" applyNumberFormat="1" applyFont="1" applyFill="1" applyBorder="1" applyAlignment="1">
      <alignment horizontal="center" vertical="center" wrapText="1"/>
    </xf>
    <xf numFmtId="49" fontId="9" fillId="23" borderId="58" xfId="0" applyNumberFormat="1" applyFont="1" applyFill="1" applyBorder="1" applyAlignment="1">
      <alignment horizontal="center" vertical="center" wrapText="1"/>
    </xf>
    <xf numFmtId="49" fontId="7" fillId="23" borderId="58" xfId="0" applyNumberFormat="1" applyFont="1" applyFill="1" applyBorder="1" applyAlignment="1">
      <alignment horizontal="center" vertical="center" wrapText="1"/>
    </xf>
    <xf numFmtId="49" fontId="27" fillId="23" borderId="58" xfId="0" applyNumberFormat="1" applyFont="1" applyFill="1" applyBorder="1" applyAlignment="1">
      <alignment horizontal="center" vertical="center" wrapText="1"/>
    </xf>
    <xf numFmtId="49" fontId="7" fillId="23" borderId="92" xfId="0" applyNumberFormat="1" applyFont="1" applyFill="1" applyBorder="1" applyAlignment="1">
      <alignment horizontal="center" vertical="center" wrapText="1"/>
    </xf>
    <xf numFmtId="49" fontId="7" fillId="24" borderId="58" xfId="0" applyNumberFormat="1" applyFont="1" applyFill="1" applyBorder="1" applyAlignment="1">
      <alignment horizontal="center" vertical="center" wrapText="1"/>
    </xf>
    <xf numFmtId="49" fontId="27" fillId="7" borderId="47" xfId="0" applyNumberFormat="1" applyFont="1" applyFill="1" applyBorder="1" applyAlignment="1">
      <alignment horizontal="center" vertical="center" wrapText="1"/>
    </xf>
    <xf numFmtId="49" fontId="27" fillId="22" borderId="58" xfId="0" applyNumberFormat="1" applyFont="1" applyFill="1" applyBorder="1" applyAlignment="1">
      <alignment horizontal="center" vertical="center" wrapText="1"/>
    </xf>
    <xf numFmtId="49" fontId="9" fillId="22" borderId="58" xfId="0" applyNumberFormat="1" applyFont="1" applyFill="1" applyBorder="1" applyAlignment="1">
      <alignment horizontal="center" vertical="center" wrapText="1"/>
    </xf>
    <xf numFmtId="49" fontId="9" fillId="23" borderId="67" xfId="0" applyNumberFormat="1" applyFont="1" applyFill="1" applyBorder="1" applyAlignment="1">
      <alignment horizontal="center" vertical="center" wrapText="1"/>
    </xf>
    <xf numFmtId="167" fontId="15" fillId="0" borderId="95" xfId="0" applyNumberFormat="1" applyFont="1" applyBorder="1" applyAlignment="1">
      <alignment horizontal="center" vertical="center" wrapText="1"/>
    </xf>
    <xf numFmtId="49" fontId="7" fillId="23" borderId="90" xfId="0" applyNumberFormat="1" applyFont="1" applyFill="1" applyBorder="1" applyAlignment="1">
      <alignment horizontal="center" vertical="center" wrapText="1"/>
    </xf>
    <xf numFmtId="49" fontId="7" fillId="23" borderId="47" xfId="0" applyNumberFormat="1" applyFont="1" applyFill="1" applyBorder="1" applyAlignment="1">
      <alignment horizontal="center" vertical="center" wrapText="1"/>
    </xf>
    <xf numFmtId="49" fontId="9" fillId="23" borderId="72" xfId="0" applyNumberFormat="1" applyFont="1" applyFill="1" applyBorder="1" applyAlignment="1">
      <alignment horizontal="center" vertical="center" wrapText="1"/>
    </xf>
    <xf numFmtId="49" fontId="13" fillId="23" borderId="47" xfId="0" applyNumberFormat="1" applyFont="1" applyFill="1" applyBorder="1" applyAlignment="1">
      <alignment horizontal="center" wrapText="1"/>
    </xf>
    <xf numFmtId="49" fontId="7" fillId="23" borderId="77" xfId="0" applyNumberFormat="1" applyFont="1" applyFill="1" applyBorder="1" applyAlignment="1">
      <alignment horizontal="center" vertical="center" wrapText="1"/>
    </xf>
    <xf numFmtId="0" fontId="9" fillId="23" borderId="78" xfId="0" applyFont="1" applyFill="1" applyBorder="1" applyAlignment="1">
      <alignment horizontal="center" vertical="center"/>
    </xf>
    <xf numFmtId="0" fontId="9" fillId="23" borderId="78" xfId="0" applyFont="1" applyFill="1" applyBorder="1" applyAlignment="1">
      <alignment vertical="center"/>
    </xf>
    <xf numFmtId="0" fontId="9" fillId="23" borderId="78" xfId="0" applyFont="1" applyFill="1" applyBorder="1" applyAlignment="1">
      <alignment vertical="center" wrapText="1"/>
    </xf>
    <xf numFmtId="0" fontId="7" fillId="23" borderId="78" xfId="0" applyFont="1" applyFill="1" applyBorder="1" applyAlignment="1">
      <alignment horizontal="center" vertical="center"/>
    </xf>
    <xf numFmtId="49" fontId="13" fillId="23" borderId="78" xfId="0" applyNumberFormat="1" applyFont="1" applyFill="1" applyBorder="1" applyAlignment="1">
      <alignment horizontal="center" wrapText="1"/>
    </xf>
    <xf numFmtId="0" fontId="9" fillId="23" borderId="80" xfId="0" applyFont="1" applyFill="1" applyBorder="1" applyAlignment="1">
      <alignment vertical="center"/>
    </xf>
    <xf numFmtId="49" fontId="9" fillId="23" borderId="90" xfId="0" applyNumberFormat="1" applyFont="1" applyFill="1" applyBorder="1" applyAlignment="1">
      <alignment horizontal="center" vertical="center" wrapText="1"/>
    </xf>
    <xf numFmtId="14" fontId="14" fillId="0" borderId="95" xfId="0" applyNumberFormat="1" applyFont="1" applyBorder="1" applyAlignment="1">
      <alignment horizontal="center" vertical="center" wrapText="1"/>
    </xf>
    <xf numFmtId="165" fontId="16" fillId="0" borderId="95" xfId="0" applyNumberFormat="1" applyFont="1" applyBorder="1" applyAlignment="1">
      <alignment horizontal="center" vertical="center" wrapText="1"/>
    </xf>
    <xf numFmtId="14" fontId="24" fillId="16" borderId="95" xfId="0" applyNumberFormat="1" applyFont="1" applyFill="1" applyBorder="1" applyAlignment="1">
      <alignment horizontal="center" vertical="center" wrapText="1"/>
    </xf>
    <xf numFmtId="49" fontId="14" fillId="17" borderId="95" xfId="0" applyNumberFormat="1" applyFont="1" applyFill="1" applyBorder="1" applyAlignment="1">
      <alignment horizontal="center" vertical="center" wrapText="1"/>
    </xf>
    <xf numFmtId="49" fontId="15" fillId="19" borderId="95" xfId="0" applyNumberFormat="1" applyFont="1" applyFill="1" applyBorder="1" applyAlignment="1">
      <alignment horizontal="center" vertical="center" wrapText="1"/>
    </xf>
    <xf numFmtId="166" fontId="14" fillId="19" borderId="95" xfId="0" applyNumberFormat="1" applyFont="1" applyFill="1" applyBorder="1" applyAlignment="1">
      <alignment horizontal="center" vertical="center" wrapText="1"/>
    </xf>
    <xf numFmtId="49" fontId="14" fillId="19" borderId="95" xfId="0" applyNumberFormat="1" applyFont="1" applyFill="1" applyBorder="1" applyAlignment="1">
      <alignment horizontal="center" vertical="center" wrapText="1"/>
    </xf>
    <xf numFmtId="0" fontId="14" fillId="0" borderId="132" xfId="0" applyFont="1" applyBorder="1" applyAlignment="1">
      <alignment horizontal="center" vertical="center" wrapText="1"/>
    </xf>
    <xf numFmtId="49" fontId="6" fillId="0" borderId="95" xfId="0" applyNumberFormat="1" applyFont="1" applyBorder="1" applyAlignment="1">
      <alignment horizontal="center" vertical="center" wrapText="1"/>
    </xf>
    <xf numFmtId="0" fontId="14" fillId="0" borderId="106" xfId="0" applyFont="1" applyBorder="1" applyAlignment="1">
      <alignment horizontal="center" vertical="center" wrapText="1"/>
    </xf>
    <xf numFmtId="0" fontId="15" fillId="19" borderId="95" xfId="0" applyFont="1" applyFill="1" applyBorder="1" applyAlignment="1">
      <alignment horizontal="center" vertical="center" wrapText="1"/>
    </xf>
    <xf numFmtId="0" fontId="15" fillId="0" borderId="133" xfId="0" applyFont="1" applyBorder="1" applyAlignment="1">
      <alignment horizontal="center" vertical="center" wrapText="1"/>
    </xf>
    <xf numFmtId="0" fontId="15" fillId="0" borderId="106" xfId="0" applyFont="1" applyBorder="1" applyAlignment="1">
      <alignment horizontal="center" vertical="center" wrapText="1"/>
    </xf>
    <xf numFmtId="0" fontId="14" fillId="0" borderId="134" xfId="0" applyFont="1" applyBorder="1" applyAlignment="1">
      <alignment horizontal="center" vertical="center" wrapText="1"/>
    </xf>
    <xf numFmtId="0" fontId="15" fillId="0" borderId="96" xfId="0" applyFont="1" applyBorder="1" applyAlignment="1">
      <alignment horizontal="center" vertical="center" wrapText="1"/>
    </xf>
    <xf numFmtId="49" fontId="15" fillId="0" borderId="96" xfId="0" applyNumberFormat="1" applyFont="1" applyBorder="1" applyAlignment="1">
      <alignment horizontal="center" vertical="center" wrapText="1"/>
    </xf>
    <xf numFmtId="0" fontId="14" fillId="0" borderId="96" xfId="0" applyFont="1" applyBorder="1" applyAlignment="1">
      <alignment horizontal="center" vertical="center" wrapText="1"/>
    </xf>
    <xf numFmtId="0" fontId="14" fillId="0" borderId="136" xfId="0" applyFont="1" applyBorder="1" applyAlignment="1">
      <alignment horizontal="center" vertical="center" wrapText="1"/>
    </xf>
    <xf numFmtId="0" fontId="15" fillId="0" borderId="101" xfId="0" applyFont="1" applyBorder="1" applyAlignment="1">
      <alignment horizontal="center" vertical="center"/>
    </xf>
    <xf numFmtId="0" fontId="15" fillId="0" borderId="137" xfId="0" applyFont="1" applyBorder="1" applyAlignment="1">
      <alignment horizontal="center" vertical="center" wrapText="1"/>
    </xf>
    <xf numFmtId="9" fontId="15" fillId="0" borderId="137" xfId="0" applyNumberFormat="1" applyFont="1" applyBorder="1" applyAlignment="1">
      <alignment horizontal="center" vertical="center" wrapText="1"/>
    </xf>
    <xf numFmtId="49" fontId="15" fillId="0" borderId="137" xfId="0" applyNumberFormat="1" applyFont="1" applyBorder="1" applyAlignment="1">
      <alignment horizontal="center" vertical="center" wrapText="1"/>
    </xf>
    <xf numFmtId="0" fontId="14" fillId="0" borderId="137" xfId="0" applyFont="1" applyBorder="1" applyAlignment="1">
      <alignment horizontal="center" vertical="center" wrapText="1"/>
    </xf>
    <xf numFmtId="0" fontId="15" fillId="0" borderId="138" xfId="0" applyFont="1" applyBorder="1" applyAlignment="1">
      <alignment horizontal="center" vertical="center"/>
    </xf>
    <xf numFmtId="0" fontId="15" fillId="0" borderId="133" xfId="0" applyFont="1" applyBorder="1" applyAlignment="1">
      <alignment horizontal="center" vertical="center"/>
    </xf>
    <xf numFmtId="9" fontId="15" fillId="0" borderId="106" xfId="0" applyNumberFormat="1" applyFont="1" applyBorder="1" applyAlignment="1">
      <alignment horizontal="center" vertical="center" wrapText="1"/>
    </xf>
    <xf numFmtId="49" fontId="15" fillId="0" borderId="106" xfId="0" applyNumberFormat="1" applyFont="1" applyBorder="1" applyAlignment="1">
      <alignment horizontal="center" vertical="center" wrapText="1"/>
    </xf>
    <xf numFmtId="0" fontId="15" fillId="0" borderId="134" xfId="0" applyFont="1" applyBorder="1" applyAlignment="1">
      <alignment horizontal="center" vertical="center"/>
    </xf>
    <xf numFmtId="0" fontId="15" fillId="0" borderId="135" xfId="0" applyFont="1" applyBorder="1" applyAlignment="1">
      <alignment horizontal="center" vertical="center" wrapText="1"/>
    </xf>
    <xf numFmtId="9" fontId="15" fillId="0" borderId="98" xfId="0" applyNumberFormat="1" applyFont="1" applyBorder="1" applyAlignment="1">
      <alignment horizontal="center" vertical="center" wrapText="1"/>
    </xf>
    <xf numFmtId="49" fontId="15" fillId="0" borderId="98" xfId="0" applyNumberFormat="1" applyFont="1" applyBorder="1" applyAlignment="1">
      <alignment horizontal="center" vertical="center" wrapText="1"/>
    </xf>
    <xf numFmtId="0" fontId="15" fillId="0" borderId="101" xfId="0" applyFont="1" applyBorder="1" applyAlignment="1">
      <alignment horizontal="center" vertical="center" wrapText="1"/>
    </xf>
    <xf numFmtId="165" fontId="16" fillId="19" borderId="140" xfId="0" applyNumberFormat="1" applyFont="1" applyFill="1" applyBorder="1" applyAlignment="1">
      <alignment horizontal="center" vertical="center" wrapText="1"/>
    </xf>
    <xf numFmtId="0" fontId="14" fillId="0" borderId="130" xfId="0" applyFont="1" applyBorder="1" applyAlignment="1">
      <alignment horizontal="center" vertical="center" wrapText="1"/>
    </xf>
    <xf numFmtId="0" fontId="14" fillId="0" borderId="141" xfId="0" applyFont="1" applyBorder="1" applyAlignment="1">
      <alignment horizontal="center" vertical="center" wrapText="1"/>
    </xf>
    <xf numFmtId="0" fontId="14" fillId="16" borderId="95" xfId="0" applyFont="1" applyFill="1" applyBorder="1" applyAlignment="1">
      <alignment horizontal="center" vertical="center" wrapText="1"/>
    </xf>
    <xf numFmtId="0" fontId="14" fillId="16" borderId="130" xfId="0" applyFont="1" applyFill="1" applyBorder="1" applyAlignment="1">
      <alignment horizontal="center" vertical="center" wrapText="1"/>
    </xf>
    <xf numFmtId="0" fontId="14" fillId="16" borderId="105" xfId="0" applyFont="1" applyFill="1" applyBorder="1" applyAlignment="1">
      <alignment horizontal="center" vertical="center" wrapText="1"/>
    </xf>
    <xf numFmtId="0" fontId="14" fillId="0" borderId="139" xfId="0" applyFont="1" applyBorder="1" applyAlignment="1">
      <alignment horizontal="center" vertical="center" wrapText="1"/>
    </xf>
    <xf numFmtId="0" fontId="14" fillId="0" borderId="22" xfId="0" applyFont="1" applyBorder="1" applyAlignment="1">
      <alignment horizontal="center" vertical="center" wrapText="1"/>
    </xf>
    <xf numFmtId="49" fontId="14" fillId="0" borderId="96" xfId="0" applyNumberFormat="1" applyFont="1" applyBorder="1" applyAlignment="1">
      <alignment horizontal="center" vertical="center" wrapText="1"/>
    </xf>
    <xf numFmtId="49" fontId="16" fillId="0" borderId="96" xfId="0" applyNumberFormat="1" applyFont="1" applyBorder="1" applyAlignment="1">
      <alignment horizontal="center" vertical="center" wrapText="1"/>
    </xf>
    <xf numFmtId="49" fontId="6" fillId="0" borderId="96" xfId="0" applyNumberFormat="1" applyFont="1" applyBorder="1" applyAlignment="1">
      <alignment horizontal="center" vertical="center" wrapText="1"/>
    </xf>
    <xf numFmtId="0" fontId="14" fillId="0" borderId="142" xfId="0" applyFont="1" applyBorder="1" applyAlignment="1">
      <alignment horizontal="center" vertical="center" wrapText="1"/>
    </xf>
    <xf numFmtId="165" fontId="16" fillId="0" borderId="140" xfId="0" applyNumberFormat="1" applyFont="1" applyBorder="1" applyAlignment="1">
      <alignment horizontal="center" vertical="center" wrapText="1"/>
    </xf>
    <xf numFmtId="165" fontId="16" fillId="26" borderId="140" xfId="0" applyNumberFormat="1" applyFont="1" applyFill="1" applyBorder="1" applyAlignment="1">
      <alignment horizontal="center" vertical="center" wrapText="1"/>
    </xf>
    <xf numFmtId="165" fontId="14" fillId="19" borderId="140" xfId="0" applyNumberFormat="1" applyFont="1" applyFill="1" applyBorder="1" applyAlignment="1">
      <alignment horizontal="center" vertical="center" wrapText="1"/>
    </xf>
    <xf numFmtId="165" fontId="16" fillId="0" borderId="143" xfId="0" applyNumberFormat="1" applyFont="1" applyBorder="1" applyAlignment="1">
      <alignment horizontal="center" vertical="center" wrapText="1"/>
    </xf>
    <xf numFmtId="0" fontId="14" fillId="0" borderId="117" xfId="0" applyFont="1" applyBorder="1" applyAlignment="1">
      <alignment horizontal="center" vertical="center" wrapText="1"/>
    </xf>
    <xf numFmtId="0" fontId="14" fillId="0" borderId="144" xfId="0" applyFont="1" applyBorder="1" applyAlignment="1">
      <alignment horizontal="center" vertical="center" wrapText="1"/>
    </xf>
    <xf numFmtId="0" fontId="14" fillId="0" borderId="115" xfId="0" applyFont="1" applyBorder="1" applyAlignment="1">
      <alignment horizontal="center" vertical="center" wrapText="1"/>
    </xf>
    <xf numFmtId="0" fontId="14" fillId="0" borderId="116" xfId="0" applyFont="1" applyBorder="1" applyAlignment="1">
      <alignment horizontal="center" vertical="center" wrapText="1"/>
    </xf>
    <xf numFmtId="49" fontId="14" fillId="0" borderId="106" xfId="0" applyNumberFormat="1" applyFont="1" applyBorder="1" applyAlignment="1">
      <alignment horizontal="center" vertical="center" wrapText="1"/>
    </xf>
    <xf numFmtId="49" fontId="14" fillId="26" borderId="95" xfId="0" applyNumberFormat="1" applyFont="1" applyFill="1" applyBorder="1" applyAlignment="1">
      <alignment horizontal="center" vertical="center" wrapText="1"/>
    </xf>
    <xf numFmtId="0" fontId="14" fillId="0" borderId="95" xfId="0" applyFont="1" applyBorder="1" applyAlignment="1">
      <alignment horizontal="center" vertical="center"/>
    </xf>
    <xf numFmtId="0" fontId="14" fillId="0" borderId="97" xfId="0" applyFont="1" applyBorder="1" applyAlignment="1">
      <alignment horizontal="center" vertical="center" wrapText="1"/>
    </xf>
    <xf numFmtId="0" fontId="14" fillId="0" borderId="100" xfId="0" applyFont="1" applyBorder="1" applyAlignment="1">
      <alignment horizontal="center" vertical="center"/>
    </xf>
    <xf numFmtId="0" fontId="14" fillId="0" borderId="105" xfId="0" applyFont="1" applyBorder="1" applyAlignment="1">
      <alignment horizontal="center" vertical="center"/>
    </xf>
    <xf numFmtId="0" fontId="14" fillId="0" borderId="114" xfId="0" applyFont="1" applyBorder="1" applyAlignment="1">
      <alignment horizontal="center" vertical="center"/>
    </xf>
    <xf numFmtId="0" fontId="14" fillId="0" borderId="115" xfId="0" applyFont="1" applyBorder="1" applyAlignment="1">
      <alignment horizontal="center" vertical="center"/>
    </xf>
    <xf numFmtId="0" fontId="14" fillId="0" borderId="116" xfId="0" applyFont="1" applyBorder="1" applyAlignment="1">
      <alignment horizontal="center" vertical="center"/>
    </xf>
    <xf numFmtId="0" fontId="15" fillId="0" borderId="139" xfId="0" applyFont="1" applyBorder="1" applyAlignment="1">
      <alignment horizontal="center" vertical="center" wrapText="1"/>
    </xf>
    <xf numFmtId="0" fontId="15" fillId="0" borderId="139" xfId="0" applyFont="1" applyBorder="1" applyAlignment="1">
      <alignment horizontal="center" vertical="center"/>
    </xf>
    <xf numFmtId="0" fontId="15" fillId="0" borderId="145" xfId="0" applyFont="1" applyBorder="1" applyAlignment="1">
      <alignment horizontal="center" vertical="center"/>
    </xf>
    <xf numFmtId="165" fontId="16" fillId="0" borderId="106" xfId="0" applyNumberFormat="1" applyFont="1" applyBorder="1" applyAlignment="1">
      <alignment horizontal="center" vertical="center" wrapText="1"/>
    </xf>
    <xf numFmtId="165" fontId="16" fillId="0" borderId="97" xfId="0" applyNumberFormat="1" applyFont="1" applyBorder="1" applyAlignment="1">
      <alignment horizontal="center" vertical="center" wrapText="1"/>
    </xf>
    <xf numFmtId="49" fontId="14" fillId="0" borderId="98" xfId="0" applyNumberFormat="1" applyFont="1" applyBorder="1" applyAlignment="1">
      <alignment horizontal="center" vertical="center" wrapText="1"/>
    </xf>
    <xf numFmtId="14" fontId="24" fillId="18" borderId="98" xfId="0" applyNumberFormat="1" applyFont="1" applyFill="1" applyBorder="1" applyAlignment="1">
      <alignment horizontal="center" vertical="center" wrapText="1"/>
    </xf>
    <xf numFmtId="49" fontId="14" fillId="18" borderId="98" xfId="0" applyNumberFormat="1" applyFont="1" applyFill="1" applyBorder="1" applyAlignment="1">
      <alignment horizontal="center" vertical="center" wrapText="1"/>
    </xf>
    <xf numFmtId="49" fontId="20" fillId="0" borderId="98" xfId="0" applyNumberFormat="1" applyFont="1" applyBorder="1" applyAlignment="1">
      <alignment horizontal="center" vertical="center" wrapText="1"/>
    </xf>
    <xf numFmtId="165" fontId="16" fillId="26" borderId="100" xfId="0" applyNumberFormat="1" applyFont="1" applyFill="1" applyBorder="1" applyAlignment="1">
      <alignment horizontal="center" vertical="center" wrapText="1"/>
    </xf>
    <xf numFmtId="165" fontId="16" fillId="19" borderId="100" xfId="0" applyNumberFormat="1" applyFont="1" applyFill="1" applyBorder="1" applyAlignment="1">
      <alignment horizontal="center" vertical="center" wrapText="1"/>
    </xf>
    <xf numFmtId="165" fontId="16" fillId="0" borderId="100" xfId="0" applyNumberFormat="1" applyFont="1" applyBorder="1" applyAlignment="1">
      <alignment horizontal="center" vertical="center" wrapText="1"/>
    </xf>
    <xf numFmtId="49" fontId="14" fillId="0" borderId="105" xfId="0" applyNumberFormat="1" applyFont="1" applyBorder="1" applyAlignment="1">
      <alignment horizontal="center" vertical="center" wrapText="1"/>
    </xf>
    <xf numFmtId="165" fontId="14" fillId="19" borderId="100" xfId="0" applyNumberFormat="1" applyFont="1" applyFill="1" applyBorder="1" applyAlignment="1">
      <alignment horizontal="center" vertical="center" wrapText="1"/>
    </xf>
    <xf numFmtId="165" fontId="16" fillId="0" borderId="146" xfId="0" applyNumberFormat="1" applyFont="1" applyBorder="1" applyAlignment="1">
      <alignment horizontal="center" vertical="center" wrapText="1"/>
    </xf>
    <xf numFmtId="49" fontId="14" fillId="0" borderId="136" xfId="0" applyNumberFormat="1" applyFont="1" applyBorder="1" applyAlignment="1">
      <alignment horizontal="center" vertical="center" wrapText="1"/>
    </xf>
    <xf numFmtId="0" fontId="15" fillId="0" borderId="115" xfId="0" applyFont="1" applyBorder="1" applyAlignment="1">
      <alignment horizontal="center" vertical="center" wrapText="1"/>
    </xf>
    <xf numFmtId="0" fontId="15" fillId="0" borderId="115" xfId="0" applyFont="1" applyBorder="1" applyAlignment="1">
      <alignment horizontal="center" vertical="center"/>
    </xf>
    <xf numFmtId="0" fontId="19" fillId="20" borderId="131" xfId="0" applyFont="1" applyFill="1" applyBorder="1" applyAlignment="1">
      <alignment horizontal="center" vertical="center" wrapText="1"/>
    </xf>
    <xf numFmtId="49" fontId="14" fillId="15" borderId="95" xfId="0" applyNumberFormat="1" applyFont="1" applyFill="1" applyBorder="1" applyAlignment="1">
      <alignment horizontal="center" vertical="center" wrapText="1"/>
    </xf>
    <xf numFmtId="0" fontId="3" fillId="16" borderId="95" xfId="0" applyFont="1" applyFill="1" applyBorder="1" applyAlignment="1">
      <alignment horizontal="center" vertical="center" wrapText="1"/>
    </xf>
    <xf numFmtId="0" fontId="3" fillId="27" borderId="95" xfId="0" applyFont="1" applyFill="1" applyBorder="1" applyAlignment="1">
      <alignment horizontal="center" vertical="center" wrapText="1"/>
    </xf>
    <xf numFmtId="0" fontId="14" fillId="26" borderId="95" xfId="0" applyFont="1" applyFill="1" applyBorder="1" applyAlignment="1">
      <alignment horizontal="center" vertical="center" wrapText="1"/>
    </xf>
    <xf numFmtId="0" fontId="14" fillId="26" borderId="130" xfId="0" applyFont="1" applyFill="1" applyBorder="1" applyAlignment="1">
      <alignment horizontal="center" vertical="center" wrapText="1"/>
    </xf>
    <xf numFmtId="0" fontId="14" fillId="26" borderId="105" xfId="0" applyFont="1" applyFill="1" applyBorder="1" applyAlignment="1">
      <alignment horizontal="center" vertical="center" wrapText="1"/>
    </xf>
    <xf numFmtId="0" fontId="14" fillId="0" borderId="140" xfId="0" applyFont="1" applyBorder="1" applyAlignment="1">
      <alignment horizontal="center" vertical="center"/>
    </xf>
    <xf numFmtId="0" fontId="14" fillId="16" borderId="106" xfId="0" applyFont="1" applyFill="1" applyBorder="1" applyAlignment="1">
      <alignment horizontal="center" vertical="center" wrapText="1"/>
    </xf>
    <xf numFmtId="166" fontId="14" fillId="26" borderId="95" xfId="0" applyNumberFormat="1" applyFont="1" applyFill="1" applyBorder="1" applyAlignment="1">
      <alignment horizontal="center" vertical="center" wrapText="1"/>
    </xf>
    <xf numFmtId="0" fontId="15" fillId="17" borderId="96" xfId="0" applyFont="1" applyFill="1" applyBorder="1" applyAlignment="1">
      <alignment horizontal="center" vertical="center" wrapText="1"/>
    </xf>
    <xf numFmtId="49" fontId="15" fillId="17" borderId="96" xfId="0" applyNumberFormat="1" applyFont="1" applyFill="1" applyBorder="1" applyAlignment="1">
      <alignment horizontal="center" vertical="center" wrapText="1"/>
    </xf>
    <xf numFmtId="0" fontId="14" fillId="17" borderId="96" xfId="0" applyFont="1" applyFill="1" applyBorder="1" applyAlignment="1">
      <alignment horizontal="center" vertical="center" wrapText="1"/>
    </xf>
    <xf numFmtId="0" fontId="14" fillId="17" borderId="136" xfId="0" applyFont="1" applyFill="1" applyBorder="1" applyAlignment="1">
      <alignment horizontal="center" vertical="center" wrapText="1"/>
    </xf>
    <xf numFmtId="165" fontId="14" fillId="17" borderId="140" xfId="0" applyNumberFormat="1" applyFont="1" applyFill="1" applyBorder="1" applyAlignment="1">
      <alignment horizontal="center" vertical="center" wrapText="1"/>
    </xf>
    <xf numFmtId="166" fontId="14" fillId="17" borderId="95" xfId="0" applyNumberFormat="1" applyFont="1" applyFill="1" applyBorder="1" applyAlignment="1">
      <alignment horizontal="center" vertical="center" wrapText="1"/>
    </xf>
    <xf numFmtId="14" fontId="24" fillId="17" borderId="95" xfId="0" applyNumberFormat="1" applyFont="1" applyFill="1" applyBorder="1" applyAlignment="1">
      <alignment horizontal="center" vertical="center" wrapText="1"/>
    </xf>
    <xf numFmtId="49" fontId="20" fillId="17" borderId="95" xfId="0" applyNumberFormat="1" applyFont="1" applyFill="1" applyBorder="1" applyAlignment="1">
      <alignment horizontal="center" vertical="center" wrapText="1"/>
    </xf>
    <xf numFmtId="49" fontId="15" fillId="17" borderId="95" xfId="0" applyNumberFormat="1" applyFont="1" applyFill="1" applyBorder="1" applyAlignment="1">
      <alignment horizontal="center" vertical="center" wrapText="1"/>
    </xf>
    <xf numFmtId="0" fontId="14" fillId="17" borderId="135" xfId="0" applyFont="1" applyFill="1" applyBorder="1" applyAlignment="1">
      <alignment horizontal="center" vertical="center" wrapText="1"/>
    </xf>
    <xf numFmtId="0" fontId="3" fillId="14" borderId="129" xfId="0" applyFont="1" applyFill="1" applyBorder="1" applyAlignment="1">
      <alignment horizontal="center" vertical="center" wrapText="1"/>
    </xf>
    <xf numFmtId="49" fontId="3" fillId="0" borderId="95" xfId="0" applyNumberFormat="1" applyFont="1" applyBorder="1" applyAlignment="1">
      <alignment horizontal="center" vertical="center" wrapText="1"/>
    </xf>
    <xf numFmtId="166" fontId="3" fillId="0" borderId="95" xfId="0" applyNumberFormat="1" applyFont="1" applyBorder="1" applyAlignment="1">
      <alignment horizontal="center" vertical="center" wrapText="1"/>
    </xf>
    <xf numFmtId="0" fontId="3" fillId="16" borderId="105" xfId="0" applyFont="1" applyFill="1" applyBorder="1" applyAlignment="1">
      <alignment horizontal="center" vertical="center" wrapText="1"/>
    </xf>
    <xf numFmtId="0" fontId="3" fillId="27" borderId="105" xfId="0" applyFont="1" applyFill="1" applyBorder="1" applyAlignment="1">
      <alignment horizontal="center" vertical="center" wrapText="1"/>
    </xf>
    <xf numFmtId="0" fontId="3" fillId="16" borderId="122" xfId="0" applyFont="1" applyFill="1" applyBorder="1" applyAlignment="1">
      <alignment horizontal="center" vertical="center"/>
    </xf>
    <xf numFmtId="0" fontId="3" fillId="16" borderId="123" xfId="0" applyFont="1" applyFill="1" applyBorder="1" applyAlignment="1">
      <alignment horizontal="center" vertical="center"/>
    </xf>
    <xf numFmtId="0" fontId="3" fillId="16" borderId="126" xfId="0" applyFont="1" applyFill="1" applyBorder="1" applyAlignment="1">
      <alignment horizontal="center" vertical="center"/>
    </xf>
    <xf numFmtId="49" fontId="3" fillId="0" borderId="98" xfId="0" applyNumberFormat="1" applyFont="1" applyBorder="1" applyAlignment="1">
      <alignment horizontal="center" vertical="center" wrapText="1"/>
    </xf>
    <xf numFmtId="0" fontId="3" fillId="0" borderId="106" xfId="0" applyFont="1" applyBorder="1" applyAlignment="1">
      <alignment horizontal="center" vertical="center" wrapText="1"/>
    </xf>
    <xf numFmtId="0" fontId="3" fillId="28" borderId="95" xfId="0" applyFont="1" applyFill="1" applyBorder="1" applyAlignment="1">
      <alignment horizontal="center" vertical="center" wrapText="1"/>
    </xf>
    <xf numFmtId="0" fontId="14" fillId="0" borderId="22" xfId="0" applyFont="1" applyBorder="1" applyAlignment="1">
      <alignment horizontal="center" vertical="center"/>
    </xf>
    <xf numFmtId="0" fontId="16" fillId="33" borderId="118" xfId="0" applyFont="1" applyFill="1" applyBorder="1" applyAlignment="1">
      <alignment horizontal="center" vertical="center" wrapText="1"/>
    </xf>
    <xf numFmtId="0" fontId="2" fillId="30" borderId="149" xfId="0" applyFont="1" applyFill="1" applyBorder="1" applyAlignment="1">
      <alignment horizontal="center" vertical="center" wrapText="1"/>
    </xf>
    <xf numFmtId="49" fontId="22" fillId="30" borderId="118" xfId="0" applyNumberFormat="1" applyFont="1" applyFill="1" applyBorder="1" applyAlignment="1">
      <alignment horizontal="center" vertical="center" wrapText="1"/>
    </xf>
    <xf numFmtId="49" fontId="22" fillId="14" borderId="118" xfId="0" applyNumberFormat="1" applyFont="1" applyFill="1" applyBorder="1" applyAlignment="1">
      <alignment horizontal="center" vertical="center" wrapText="1"/>
    </xf>
    <xf numFmtId="49" fontId="22" fillId="30" borderId="147" xfId="0" applyNumberFormat="1" applyFont="1" applyFill="1" applyBorder="1" applyAlignment="1">
      <alignment horizontal="center" vertical="center" wrapText="1"/>
    </xf>
    <xf numFmtId="49" fontId="22" fillId="31" borderId="118" xfId="0" applyNumberFormat="1" applyFont="1" applyFill="1" applyBorder="1" applyAlignment="1">
      <alignment horizontal="center" vertical="center" wrapText="1"/>
    </xf>
    <xf numFmtId="49" fontId="22" fillId="31" borderId="149" xfId="0" applyNumberFormat="1" applyFont="1" applyFill="1" applyBorder="1" applyAlignment="1">
      <alignment horizontal="center" vertical="center" wrapText="1"/>
    </xf>
    <xf numFmtId="49" fontId="22" fillId="32" borderId="118" xfId="0" applyNumberFormat="1" applyFont="1" applyFill="1" applyBorder="1" applyAlignment="1">
      <alignment horizontal="center" vertical="center" wrapText="1"/>
    </xf>
    <xf numFmtId="49" fontId="22" fillId="29" borderId="118" xfId="0" applyNumberFormat="1" applyFont="1" applyFill="1" applyBorder="1" applyAlignment="1">
      <alignment horizontal="center" vertical="center" wrapText="1"/>
    </xf>
    <xf numFmtId="0" fontId="15" fillId="0" borderId="113" xfId="0" applyFont="1" applyBorder="1" applyAlignment="1">
      <alignment horizontal="center" vertical="center"/>
    </xf>
    <xf numFmtId="165" fontId="16" fillId="19" borderId="150" xfId="0" applyNumberFormat="1" applyFont="1" applyFill="1" applyBorder="1" applyAlignment="1">
      <alignment horizontal="center" vertical="center" wrapText="1"/>
    </xf>
    <xf numFmtId="0" fontId="23" fillId="0" borderId="151" xfId="0" applyFont="1" applyBorder="1" applyAlignment="1">
      <alignment horizontal="center" vertical="center"/>
    </xf>
    <xf numFmtId="0" fontId="23" fillId="0" borderId="135" xfId="0" applyFont="1" applyBorder="1" applyAlignment="1">
      <alignment horizontal="center" vertical="center"/>
    </xf>
    <xf numFmtId="0" fontId="15" fillId="0" borderId="136" xfId="0" applyFont="1" applyBorder="1" applyAlignment="1">
      <alignment horizontal="center" vertical="center"/>
    </xf>
    <xf numFmtId="0" fontId="15" fillId="0" borderId="150" xfId="0" applyFont="1" applyBorder="1" applyAlignment="1">
      <alignment horizontal="center" vertical="center"/>
    </xf>
    <xf numFmtId="0" fontId="15" fillId="0" borderId="117" xfId="0" applyFont="1" applyBorder="1" applyAlignment="1">
      <alignment horizontal="center" vertical="center"/>
    </xf>
    <xf numFmtId="165" fontId="16" fillId="18" borderId="140" xfId="0" applyNumberFormat="1" applyFont="1" applyFill="1" applyBorder="1" applyAlignment="1">
      <alignment horizontal="center" vertical="center" wrapText="1"/>
    </xf>
    <xf numFmtId="0" fontId="23" fillId="0" borderId="130" xfId="0" applyFont="1" applyBorder="1" applyAlignment="1">
      <alignment horizontal="center" vertical="center"/>
    </xf>
    <xf numFmtId="0" fontId="23" fillId="0" borderId="100" xfId="0" applyFont="1" applyBorder="1" applyAlignment="1">
      <alignment horizontal="center" vertical="center"/>
    </xf>
    <xf numFmtId="0" fontId="15" fillId="0" borderId="140" xfId="0" applyFont="1" applyBorder="1" applyAlignment="1">
      <alignment horizontal="center" vertical="center"/>
    </xf>
    <xf numFmtId="0" fontId="6" fillId="0" borderId="132" xfId="0" applyFont="1" applyBorder="1" applyAlignment="1">
      <alignment horizontal="center" vertical="center" wrapText="1"/>
    </xf>
    <xf numFmtId="0" fontId="6" fillId="0" borderId="133" xfId="0" applyFont="1" applyBorder="1" applyAlignment="1">
      <alignment horizontal="center" vertical="center" wrapText="1"/>
    </xf>
    <xf numFmtId="0" fontId="16" fillId="0" borderId="134" xfId="0" applyFont="1" applyBorder="1" applyAlignment="1">
      <alignment horizontal="center" vertical="center" wrapText="1"/>
    </xf>
    <xf numFmtId="0" fontId="16" fillId="0" borderId="152" xfId="0" applyFont="1" applyBorder="1" applyAlignment="1">
      <alignment horizontal="center" vertical="center" wrapText="1"/>
    </xf>
    <xf numFmtId="0" fontId="31" fillId="0" borderId="97" xfId="0" applyFont="1" applyBorder="1" applyAlignment="1">
      <alignment horizontal="center" vertical="center" wrapText="1"/>
    </xf>
    <xf numFmtId="0" fontId="31" fillId="0" borderId="98" xfId="0" applyFont="1" applyBorder="1" applyAlignment="1">
      <alignment horizontal="center" vertical="center" wrapText="1"/>
    </xf>
    <xf numFmtId="0" fontId="32" fillId="0" borderId="98" xfId="0" applyFont="1" applyBorder="1" applyAlignment="1">
      <alignment horizontal="center" vertical="center" wrapText="1"/>
    </xf>
    <xf numFmtId="166" fontId="32" fillId="0" borderId="95" xfId="0" applyNumberFormat="1" applyFont="1" applyBorder="1" applyAlignment="1">
      <alignment horizontal="center" vertical="center" wrapText="1"/>
    </xf>
    <xf numFmtId="14" fontId="33" fillId="0" borderId="95" xfId="0" applyNumberFormat="1" applyFont="1" applyBorder="1" applyAlignment="1">
      <alignment horizontal="center" vertical="center" wrapText="1"/>
    </xf>
    <xf numFmtId="49" fontId="33" fillId="0" borderId="95" xfId="0" applyNumberFormat="1" applyFont="1" applyBorder="1" applyAlignment="1">
      <alignment horizontal="center" vertical="center" wrapText="1"/>
    </xf>
    <xf numFmtId="49" fontId="34" fillId="0" borderId="95" xfId="0" applyNumberFormat="1" applyFont="1" applyBorder="1" applyAlignment="1">
      <alignment horizontal="center" vertical="center" wrapText="1"/>
    </xf>
    <xf numFmtId="0" fontId="32" fillId="0" borderId="0" xfId="0" applyFont="1" applyAlignment="1">
      <alignment horizontal="center" vertical="center"/>
    </xf>
    <xf numFmtId="0" fontId="31" fillId="0" borderId="100" xfId="0" applyFont="1" applyBorder="1" applyAlignment="1">
      <alignment horizontal="center" vertical="center" wrapText="1"/>
    </xf>
    <xf numFmtId="0" fontId="31" fillId="0" borderId="96" xfId="0" applyFont="1" applyBorder="1" applyAlignment="1">
      <alignment horizontal="center" vertical="center" wrapText="1"/>
    </xf>
    <xf numFmtId="0" fontId="31" fillId="0" borderId="95" xfId="0" applyFont="1" applyBorder="1" applyAlignment="1">
      <alignment horizontal="center" vertical="center" wrapText="1"/>
    </xf>
    <xf numFmtId="0" fontId="32" fillId="0" borderId="95" xfId="0" applyFont="1" applyBorder="1" applyAlignment="1">
      <alignment horizontal="center" vertical="center" wrapText="1"/>
    </xf>
    <xf numFmtId="166" fontId="31" fillId="0" borderId="95" xfId="0" applyNumberFormat="1" applyFont="1" applyBorder="1" applyAlignment="1">
      <alignment horizontal="center" vertical="center" wrapText="1"/>
    </xf>
    <xf numFmtId="49" fontId="32" fillId="0" borderId="95" xfId="0" applyNumberFormat="1" applyFont="1" applyBorder="1" applyAlignment="1">
      <alignment horizontal="center" vertical="center" wrapText="1"/>
    </xf>
    <xf numFmtId="166" fontId="32" fillId="0" borderId="105" xfId="0" applyNumberFormat="1" applyFont="1" applyBorder="1" applyAlignment="1">
      <alignment horizontal="center" vertical="center" wrapText="1"/>
    </xf>
    <xf numFmtId="9" fontId="31" fillId="0" borderId="95" xfId="0" applyNumberFormat="1" applyFont="1" applyBorder="1" applyAlignment="1">
      <alignment horizontal="center" vertical="center" wrapText="1"/>
    </xf>
    <xf numFmtId="49" fontId="31" fillId="0" borderId="95" xfId="0" applyNumberFormat="1" applyFont="1" applyBorder="1" applyAlignment="1">
      <alignment horizontal="center" vertical="center" wrapText="1"/>
    </xf>
    <xf numFmtId="166" fontId="31" fillId="0" borderId="105" xfId="0" applyNumberFormat="1" applyFont="1" applyBorder="1" applyAlignment="1">
      <alignment horizontal="center" vertical="center" wrapText="1"/>
    </xf>
    <xf numFmtId="0" fontId="32" fillId="0" borderId="100" xfId="0" applyFont="1" applyBorder="1" applyAlignment="1">
      <alignment horizontal="center" vertical="center" wrapText="1"/>
    </xf>
    <xf numFmtId="0" fontId="32" fillId="0" borderId="130" xfId="0" applyFont="1" applyBorder="1" applyAlignment="1">
      <alignment horizontal="center" vertical="center" wrapText="1"/>
    </xf>
    <xf numFmtId="166" fontId="14" fillId="0" borderId="137" xfId="0" applyNumberFormat="1" applyFont="1" applyBorder="1" applyAlignment="1">
      <alignment horizontal="center" vertical="center" wrapText="1"/>
    </xf>
    <xf numFmtId="49" fontId="16" fillId="0" borderId="137" xfId="0" applyNumberFormat="1" applyFont="1" applyBorder="1" applyAlignment="1">
      <alignment horizontal="center" vertical="center" wrapText="1"/>
    </xf>
    <xf numFmtId="166" fontId="6" fillId="0" borderId="101" xfId="0" applyNumberFormat="1" applyFont="1" applyBorder="1" applyAlignment="1">
      <alignment horizontal="center" vertical="center" wrapText="1"/>
    </xf>
    <xf numFmtId="166" fontId="14" fillId="0" borderId="138" xfId="0" applyNumberFormat="1" applyFont="1" applyBorder="1" applyAlignment="1">
      <alignment horizontal="center" vertical="center" wrapText="1"/>
    </xf>
    <xf numFmtId="166" fontId="14" fillId="0" borderId="153" xfId="0" applyNumberFormat="1" applyFont="1" applyBorder="1" applyAlignment="1">
      <alignment horizontal="center" vertical="center" wrapText="1"/>
    </xf>
    <xf numFmtId="0" fontId="31" fillId="0" borderId="0" xfId="0" applyFont="1" applyAlignment="1">
      <alignment horizontal="center" vertical="center" wrapText="1"/>
    </xf>
    <xf numFmtId="0" fontId="31" fillId="0" borderId="0" xfId="0" applyFont="1" applyAlignment="1">
      <alignment horizontal="center" vertical="center"/>
    </xf>
    <xf numFmtId="0" fontId="32" fillId="0" borderId="133" xfId="0" applyFont="1" applyBorder="1" applyAlignment="1">
      <alignment horizontal="center" vertical="center" wrapText="1"/>
    </xf>
    <xf numFmtId="0" fontId="32" fillId="0" borderId="106" xfId="0" applyFont="1" applyBorder="1" applyAlignment="1">
      <alignment horizontal="center" vertical="center" wrapText="1"/>
    </xf>
    <xf numFmtId="0" fontId="32" fillId="0" borderId="95" xfId="0" applyFont="1" applyBorder="1" applyAlignment="1">
      <alignment horizontal="center" vertical="center"/>
    </xf>
    <xf numFmtId="0" fontId="35" fillId="16" borderId="95" xfId="0" applyFont="1" applyFill="1" applyBorder="1" applyAlignment="1">
      <alignment horizontal="center" vertical="center"/>
    </xf>
    <xf numFmtId="0" fontId="14" fillId="0" borderId="133" xfId="0" applyFont="1" applyBorder="1" applyAlignment="1">
      <alignment horizontal="center" vertical="center" wrapText="1"/>
    </xf>
    <xf numFmtId="0" fontId="14" fillId="0" borderId="101" xfId="0" applyFont="1" applyBorder="1" applyAlignment="1">
      <alignment horizontal="center" vertical="center" wrapText="1"/>
    </xf>
    <xf numFmtId="0" fontId="32" fillId="0" borderId="162" xfId="0" applyFont="1" applyBorder="1" applyAlignment="1">
      <alignment horizontal="center" vertical="center" wrapText="1"/>
    </xf>
    <xf numFmtId="0" fontId="31" fillId="0" borderId="130" xfId="0" applyFont="1" applyBorder="1" applyAlignment="1">
      <alignment horizontal="center" vertical="center" wrapText="1"/>
    </xf>
    <xf numFmtId="0" fontId="32" fillId="0" borderId="132" xfId="0" applyFont="1" applyBorder="1" applyAlignment="1">
      <alignment horizontal="center" vertical="center" wrapText="1"/>
    </xf>
    <xf numFmtId="166" fontId="32" fillId="0" borderId="98" xfId="0" applyNumberFormat="1" applyFont="1" applyBorder="1" applyAlignment="1">
      <alignment horizontal="center" vertical="center" wrapText="1"/>
    </xf>
    <xf numFmtId="14" fontId="33" fillId="0" borderId="98" xfId="0" applyNumberFormat="1" applyFont="1" applyBorder="1" applyAlignment="1">
      <alignment horizontal="center" vertical="center" wrapText="1"/>
    </xf>
    <xf numFmtId="49" fontId="34" fillId="0" borderId="98" xfId="0" applyNumberFormat="1" applyFont="1" applyBorder="1" applyAlignment="1">
      <alignment horizontal="center" vertical="center" wrapText="1"/>
    </xf>
    <xf numFmtId="49" fontId="14" fillId="0" borderId="138" xfId="0" applyNumberFormat="1" applyFont="1" applyBorder="1" applyAlignment="1">
      <alignment horizontal="center" vertical="center" wrapText="1"/>
    </xf>
    <xf numFmtId="49" fontId="20" fillId="0" borderId="130" xfId="0" applyNumberFormat="1" applyFont="1" applyBorder="1" applyAlignment="1">
      <alignment horizontal="center" vertical="center" wrapText="1"/>
    </xf>
    <xf numFmtId="49" fontId="20" fillId="0" borderId="142" xfId="0" applyNumberFormat="1" applyFont="1" applyBorder="1" applyAlignment="1">
      <alignment horizontal="center" vertical="center" wrapText="1"/>
    </xf>
    <xf numFmtId="0" fontId="35" fillId="16" borderId="140" xfId="0" applyFont="1" applyFill="1" applyBorder="1" applyAlignment="1">
      <alignment horizontal="center" vertical="center"/>
    </xf>
    <xf numFmtId="166" fontId="6" fillId="0" borderId="100" xfId="0" applyNumberFormat="1" applyFont="1" applyBorder="1" applyAlignment="1">
      <alignment horizontal="center" vertical="center" wrapText="1"/>
    </xf>
    <xf numFmtId="166" fontId="14" fillId="0" borderId="105" xfId="0" applyNumberFormat="1" applyFont="1" applyBorder="1" applyAlignment="1">
      <alignment horizontal="center" vertical="center" wrapText="1"/>
    </xf>
    <xf numFmtId="0" fontId="32" fillId="18" borderId="105" xfId="0" applyFont="1" applyFill="1" applyBorder="1" applyAlignment="1">
      <alignment horizontal="center" vertical="center" wrapText="1"/>
    </xf>
    <xf numFmtId="0" fontId="32" fillId="15" borderId="105" xfId="0" applyFont="1" applyFill="1" applyBorder="1" applyAlignment="1">
      <alignment horizontal="center" vertical="center"/>
    </xf>
    <xf numFmtId="166" fontId="32" fillId="0" borderId="164" xfId="0" applyNumberFormat="1" applyFont="1" applyBorder="1" applyAlignment="1">
      <alignment horizontal="center" vertical="center" wrapText="1"/>
    </xf>
    <xf numFmtId="166" fontId="31" fillId="0" borderId="164" xfId="0" applyNumberFormat="1" applyFont="1" applyBorder="1" applyAlignment="1">
      <alignment horizontal="center" vertical="center" wrapText="1"/>
    </xf>
    <xf numFmtId="166" fontId="14" fillId="0" borderId="164" xfId="0" applyNumberFormat="1" applyFont="1" applyBorder="1" applyAlignment="1">
      <alignment horizontal="center" vertical="center" wrapText="1"/>
    </xf>
    <xf numFmtId="0" fontId="32" fillId="18" borderId="164" xfId="0" applyFont="1" applyFill="1" applyBorder="1" applyAlignment="1">
      <alignment horizontal="center" vertical="center"/>
    </xf>
    <xf numFmtId="0" fontId="32" fillId="0" borderId="125" xfId="0" applyFont="1" applyBorder="1" applyAlignment="1">
      <alignment horizontal="center" vertical="center" wrapText="1"/>
    </xf>
    <xf numFmtId="0" fontId="32" fillId="0" borderId="126" xfId="0" applyFont="1" applyBorder="1" applyAlignment="1">
      <alignment horizontal="center" vertical="center" wrapText="1"/>
    </xf>
    <xf numFmtId="49" fontId="32" fillId="0" borderId="126" xfId="0" applyNumberFormat="1" applyFont="1" applyBorder="1" applyAlignment="1">
      <alignment horizontal="center" vertical="center" wrapText="1"/>
    </xf>
    <xf numFmtId="0" fontId="31" fillId="0" borderId="126" xfId="0" applyFont="1" applyBorder="1" applyAlignment="1">
      <alignment horizontal="center" vertical="center" wrapText="1"/>
    </xf>
    <xf numFmtId="49" fontId="14" fillId="0" borderId="126" xfId="0" applyNumberFormat="1" applyFont="1" applyBorder="1" applyAlignment="1">
      <alignment horizontal="center" vertical="center" wrapText="1"/>
    </xf>
    <xf numFmtId="0" fontId="32" fillId="16" borderId="96" xfId="0" applyFont="1" applyFill="1" applyBorder="1" applyAlignment="1">
      <alignment horizontal="center" vertical="center"/>
    </xf>
    <xf numFmtId="0" fontId="32" fillId="0" borderId="96" xfId="0" applyFont="1" applyBorder="1" applyAlignment="1">
      <alignment horizontal="center" vertical="center"/>
    </xf>
    <xf numFmtId="166" fontId="32" fillId="0" borderId="104" xfId="0" applyNumberFormat="1" applyFont="1" applyBorder="1" applyAlignment="1">
      <alignment horizontal="center" vertical="center" wrapText="1"/>
    </xf>
    <xf numFmtId="166" fontId="14" fillId="0" borderId="100" xfId="0" applyNumberFormat="1" applyFont="1" applyBorder="1" applyAlignment="1">
      <alignment horizontal="center" vertical="center" wrapText="1"/>
    </xf>
    <xf numFmtId="0" fontId="32" fillId="18" borderId="101" xfId="0" applyFont="1" applyFill="1" applyBorder="1" applyAlignment="1">
      <alignment horizontal="center" vertical="center" wrapText="1"/>
    </xf>
    <xf numFmtId="0" fontId="32" fillId="18" borderId="138" xfId="0" applyFont="1" applyFill="1" applyBorder="1" applyAlignment="1">
      <alignment horizontal="center" vertical="center"/>
    </xf>
    <xf numFmtId="9" fontId="15" fillId="0" borderId="95" xfId="0" quotePrefix="1" applyNumberFormat="1" applyFont="1" applyBorder="1" applyAlignment="1">
      <alignment horizontal="center" vertical="center" wrapText="1"/>
    </xf>
    <xf numFmtId="166" fontId="32" fillId="16" borderId="95" xfId="0" applyNumberFormat="1" applyFont="1" applyFill="1" applyBorder="1" applyAlignment="1">
      <alignment horizontal="center" vertical="center" wrapText="1"/>
    </xf>
    <xf numFmtId="166" fontId="31" fillId="16" borderId="95" xfId="0" applyNumberFormat="1" applyFont="1" applyFill="1" applyBorder="1" applyAlignment="1">
      <alignment horizontal="center" vertical="center" wrapText="1"/>
    </xf>
    <xf numFmtId="165" fontId="16" fillId="16" borderId="152" xfId="0" applyNumberFormat="1" applyFont="1" applyFill="1" applyBorder="1" applyAlignment="1">
      <alignment horizontal="center" vertical="center" wrapText="1"/>
    </xf>
    <xf numFmtId="0" fontId="1" fillId="16" borderId="95" xfId="0" applyFont="1" applyFill="1" applyBorder="1" applyAlignment="1">
      <alignment horizontal="center" vertical="center" wrapText="1"/>
    </xf>
    <xf numFmtId="0" fontId="1" fillId="27" borderId="95" xfId="0" applyFont="1" applyFill="1" applyBorder="1" applyAlignment="1">
      <alignment horizontal="center" vertical="center" wrapText="1"/>
    </xf>
    <xf numFmtId="165" fontId="33" fillId="0" borderId="97" xfId="0" applyNumberFormat="1" applyFont="1" applyBorder="1" applyAlignment="1">
      <alignment horizontal="center" vertical="center" wrapText="1"/>
    </xf>
    <xf numFmtId="49" fontId="34" fillId="0" borderId="162" xfId="0" applyNumberFormat="1" applyFont="1" applyBorder="1" applyAlignment="1">
      <alignment horizontal="center" vertical="center" wrapText="1"/>
    </xf>
    <xf numFmtId="165" fontId="33" fillId="0" borderId="100" xfId="0" applyNumberFormat="1" applyFont="1" applyBorder="1" applyAlignment="1">
      <alignment horizontal="center" vertical="center" wrapText="1"/>
    </xf>
    <xf numFmtId="49" fontId="34" fillId="0" borderId="130" xfId="0" applyNumberFormat="1" applyFont="1" applyBorder="1" applyAlignment="1">
      <alignment horizontal="center" vertical="center" wrapText="1"/>
    </xf>
    <xf numFmtId="166" fontId="32" fillId="0" borderId="100" xfId="0" applyNumberFormat="1" applyFont="1" applyBorder="1" applyAlignment="1">
      <alignment horizontal="center" vertical="center" wrapText="1"/>
    </xf>
    <xf numFmtId="49" fontId="32" fillId="0" borderId="98" xfId="0" applyNumberFormat="1" applyFont="1" applyBorder="1" applyAlignment="1">
      <alignment horizontal="center" vertical="center" wrapText="1"/>
    </xf>
    <xf numFmtId="166" fontId="31" fillId="0" borderId="100" xfId="0" applyNumberFormat="1" applyFont="1" applyBorder="1" applyAlignment="1">
      <alignment horizontal="center" vertical="center" wrapText="1"/>
    </xf>
    <xf numFmtId="166" fontId="31" fillId="0" borderId="97" xfId="0" applyNumberFormat="1" applyFont="1" applyBorder="1" applyAlignment="1">
      <alignment horizontal="center" vertical="center" wrapText="1"/>
    </xf>
    <xf numFmtId="166" fontId="35" fillId="0" borderId="104" xfId="0" applyNumberFormat="1" applyFont="1" applyBorder="1" applyAlignment="1">
      <alignment horizontal="center" vertical="center" wrapText="1"/>
    </xf>
    <xf numFmtId="166" fontId="36" fillId="0" borderId="163" xfId="0" applyNumberFormat="1" applyFont="1" applyBorder="1" applyAlignment="1">
      <alignment horizontal="center" vertical="center" wrapText="1"/>
    </xf>
    <xf numFmtId="166" fontId="37" fillId="0" borderId="100" xfId="0" applyNumberFormat="1" applyFont="1" applyBorder="1" applyAlignment="1">
      <alignment horizontal="center" vertical="center" wrapText="1"/>
    </xf>
    <xf numFmtId="14" fontId="33" fillId="16" borderId="95" xfId="0" applyNumberFormat="1" applyFont="1" applyFill="1" applyBorder="1" applyAlignment="1">
      <alignment horizontal="center" vertical="center" wrapText="1"/>
    </xf>
    <xf numFmtId="166" fontId="32" fillId="26" borderId="95" xfId="0" applyNumberFormat="1" applyFont="1" applyFill="1" applyBorder="1" applyAlignment="1">
      <alignment horizontal="center" vertical="center" wrapText="1"/>
    </xf>
    <xf numFmtId="166" fontId="31" fillId="26" borderId="95" xfId="0" applyNumberFormat="1" applyFont="1" applyFill="1" applyBorder="1" applyAlignment="1">
      <alignment horizontal="center" vertical="center" wrapText="1"/>
    </xf>
    <xf numFmtId="14" fontId="33" fillId="26" borderId="95" xfId="0" applyNumberFormat="1" applyFont="1" applyFill="1" applyBorder="1" applyAlignment="1">
      <alignment horizontal="center" vertical="center" wrapText="1"/>
    </xf>
    <xf numFmtId="49" fontId="32" fillId="26" borderId="95" xfId="0" applyNumberFormat="1" applyFont="1" applyFill="1" applyBorder="1" applyAlignment="1">
      <alignment horizontal="center" vertical="center" wrapText="1"/>
    </xf>
    <xf numFmtId="166" fontId="32" fillId="18" borderId="95" xfId="0" applyNumberFormat="1" applyFont="1" applyFill="1" applyBorder="1" applyAlignment="1">
      <alignment horizontal="center" vertical="center" wrapText="1"/>
    </xf>
    <xf numFmtId="166" fontId="31" fillId="18" borderId="95" xfId="0" applyNumberFormat="1" applyFont="1" applyFill="1" applyBorder="1" applyAlignment="1">
      <alignment horizontal="center" vertical="center" wrapText="1"/>
    </xf>
    <xf numFmtId="14" fontId="33" fillId="18" borderId="95" xfId="0" applyNumberFormat="1" applyFont="1" applyFill="1" applyBorder="1" applyAlignment="1">
      <alignment horizontal="center" vertical="center" wrapText="1"/>
    </xf>
    <xf numFmtId="0" fontId="31" fillId="18" borderId="95" xfId="0" applyFont="1" applyFill="1" applyBorder="1" applyAlignment="1">
      <alignment horizontal="center" vertical="center" wrapText="1"/>
    </xf>
    <xf numFmtId="166" fontId="32" fillId="19" borderId="95" xfId="0" applyNumberFormat="1" applyFont="1" applyFill="1" applyBorder="1" applyAlignment="1">
      <alignment horizontal="center" vertical="center" wrapText="1"/>
    </xf>
    <xf numFmtId="166" fontId="31" fillId="19" borderId="95" xfId="0" applyNumberFormat="1" applyFont="1" applyFill="1" applyBorder="1" applyAlignment="1">
      <alignment horizontal="center" vertical="center" wrapText="1"/>
    </xf>
    <xf numFmtId="14" fontId="33" fillId="19" borderId="95" xfId="0" applyNumberFormat="1" applyFont="1" applyFill="1" applyBorder="1" applyAlignment="1">
      <alignment horizontal="center" vertical="center" wrapText="1"/>
    </xf>
    <xf numFmtId="49" fontId="32" fillId="19" borderId="95" xfId="0" applyNumberFormat="1" applyFont="1" applyFill="1" applyBorder="1" applyAlignment="1">
      <alignment horizontal="center" vertical="center" wrapText="1"/>
    </xf>
    <xf numFmtId="49" fontId="32" fillId="18" borderId="95" xfId="0" applyNumberFormat="1" applyFont="1" applyFill="1" applyBorder="1" applyAlignment="1">
      <alignment horizontal="center" vertical="center" wrapText="1"/>
    </xf>
    <xf numFmtId="0" fontId="14" fillId="0" borderId="103" xfId="0" applyFont="1" applyBorder="1" applyAlignment="1">
      <alignment horizontal="center" vertical="center" wrapText="1"/>
    </xf>
    <xf numFmtId="0" fontId="32" fillId="16" borderId="100" xfId="0" applyFont="1" applyFill="1" applyBorder="1" applyAlignment="1">
      <alignment horizontal="center" vertical="center" wrapText="1"/>
    </xf>
    <xf numFmtId="0" fontId="32" fillId="16" borderId="95" xfId="0" applyFont="1" applyFill="1" applyBorder="1" applyAlignment="1">
      <alignment horizontal="center" vertical="center" wrapText="1"/>
    </xf>
    <xf numFmtId="0" fontId="32" fillId="16" borderId="130" xfId="0" applyFont="1" applyFill="1" applyBorder="1" applyAlignment="1">
      <alignment horizontal="center" vertical="center" wrapText="1"/>
    </xf>
    <xf numFmtId="0" fontId="14" fillId="16" borderId="103" xfId="0" applyFont="1" applyFill="1" applyBorder="1" applyAlignment="1">
      <alignment horizontal="center" vertical="center" wrapText="1"/>
    </xf>
    <xf numFmtId="0" fontId="14" fillId="16" borderId="142" xfId="0" applyFont="1" applyFill="1" applyBorder="1" applyAlignment="1">
      <alignment horizontal="center" vertical="center" wrapText="1"/>
    </xf>
    <xf numFmtId="165" fontId="33" fillId="16" borderId="100" xfId="0" applyNumberFormat="1" applyFont="1" applyFill="1" applyBorder="1" applyAlignment="1">
      <alignment horizontal="center" vertical="center" wrapText="1"/>
    </xf>
    <xf numFmtId="49" fontId="32" fillId="16" borderId="95" xfId="0" applyNumberFormat="1" applyFont="1" applyFill="1" applyBorder="1" applyAlignment="1">
      <alignment horizontal="center" vertical="center" wrapText="1"/>
    </xf>
    <xf numFmtId="0" fontId="31" fillId="30" borderId="98" xfId="0" applyFont="1" applyFill="1" applyBorder="1" applyAlignment="1">
      <alignment horizontal="center" vertical="center" wrapText="1"/>
    </xf>
    <xf numFmtId="0" fontId="32" fillId="30" borderId="98" xfId="0" applyFont="1" applyFill="1" applyBorder="1" applyAlignment="1">
      <alignment horizontal="center" vertical="center" wrapText="1"/>
    </xf>
    <xf numFmtId="0" fontId="32" fillId="30" borderId="104" xfId="0" applyFont="1" applyFill="1" applyBorder="1" applyAlignment="1">
      <alignment horizontal="center" vertical="center" wrapText="1"/>
    </xf>
    <xf numFmtId="166" fontId="35" fillId="30" borderId="95" xfId="0" applyNumberFormat="1" applyFont="1" applyFill="1" applyBorder="1" applyAlignment="1">
      <alignment horizontal="center" vertical="center" wrapText="1"/>
    </xf>
    <xf numFmtId="166" fontId="32" fillId="30" borderId="95" xfId="0" applyNumberFormat="1" applyFont="1" applyFill="1" applyBorder="1" applyAlignment="1">
      <alignment horizontal="center" vertical="center" wrapText="1"/>
    </xf>
    <xf numFmtId="49" fontId="32" fillId="30" borderId="95" xfId="0" applyNumberFormat="1" applyFont="1" applyFill="1" applyBorder="1" applyAlignment="1">
      <alignment horizontal="center" vertical="center" wrapText="1"/>
    </xf>
    <xf numFmtId="0" fontId="31" fillId="30" borderId="95" xfId="0" applyFont="1" applyFill="1" applyBorder="1" applyAlignment="1">
      <alignment horizontal="center" vertical="center" wrapText="1"/>
    </xf>
    <xf numFmtId="0" fontId="32" fillId="30" borderId="95" xfId="0" applyFont="1" applyFill="1" applyBorder="1" applyAlignment="1">
      <alignment horizontal="center" vertical="center" wrapText="1"/>
    </xf>
    <xf numFmtId="0" fontId="32" fillId="30" borderId="105" xfId="0" applyFont="1" applyFill="1" applyBorder="1" applyAlignment="1">
      <alignment horizontal="center" vertical="center" wrapText="1"/>
    </xf>
    <xf numFmtId="166" fontId="31" fillId="30" borderId="95" xfId="0" applyNumberFormat="1" applyFont="1" applyFill="1" applyBorder="1" applyAlignment="1">
      <alignment horizontal="center" vertical="center" wrapText="1"/>
    </xf>
    <xf numFmtId="166" fontId="32" fillId="30" borderId="100" xfId="0" applyNumberFormat="1" applyFont="1" applyFill="1" applyBorder="1" applyAlignment="1">
      <alignment horizontal="center" vertical="center" wrapText="1"/>
    </xf>
    <xf numFmtId="9" fontId="31" fillId="30" borderId="95" xfId="0" applyNumberFormat="1" applyFont="1" applyFill="1" applyBorder="1" applyAlignment="1">
      <alignment horizontal="center" vertical="center" wrapText="1"/>
    </xf>
    <xf numFmtId="49" fontId="31" fillId="30" borderId="95" xfId="0" applyNumberFormat="1" applyFont="1" applyFill="1" applyBorder="1" applyAlignment="1">
      <alignment horizontal="center" vertical="center" wrapText="1"/>
    </xf>
    <xf numFmtId="0" fontId="31" fillId="30" borderId="105" xfId="0" applyFont="1" applyFill="1" applyBorder="1" applyAlignment="1">
      <alignment horizontal="center" vertical="center" wrapText="1"/>
    </xf>
    <xf numFmtId="49" fontId="34" fillId="30" borderId="95" xfId="0" applyNumberFormat="1" applyFont="1" applyFill="1" applyBorder="1" applyAlignment="1">
      <alignment horizontal="center" vertical="center" wrapText="1"/>
    </xf>
    <xf numFmtId="166" fontId="31" fillId="30" borderId="100" xfId="0" applyNumberFormat="1" applyFont="1" applyFill="1" applyBorder="1" applyAlignment="1">
      <alignment horizontal="center" vertical="center" wrapText="1"/>
    </xf>
    <xf numFmtId="166" fontId="32" fillId="30" borderId="105" xfId="0" applyNumberFormat="1" applyFont="1" applyFill="1" applyBorder="1" applyAlignment="1">
      <alignment horizontal="center" vertical="center" wrapText="1"/>
    </xf>
    <xf numFmtId="166" fontId="32" fillId="30" borderId="164" xfId="0" applyNumberFormat="1" applyFont="1" applyFill="1" applyBorder="1" applyAlignment="1">
      <alignment horizontal="center" vertical="center" wrapText="1"/>
    </xf>
    <xf numFmtId="49" fontId="32" fillId="30" borderId="126" xfId="0" applyNumberFormat="1" applyFont="1" applyFill="1" applyBorder="1" applyAlignment="1">
      <alignment horizontal="center" vertical="center" wrapText="1"/>
    </xf>
    <xf numFmtId="49" fontId="34" fillId="16" borderId="95" xfId="0" applyNumberFormat="1" applyFont="1" applyFill="1" applyBorder="1" applyAlignment="1">
      <alignment horizontal="center" vertical="center" wrapText="1"/>
    </xf>
    <xf numFmtId="49" fontId="34" fillId="16" borderId="130" xfId="0" applyNumberFormat="1" applyFont="1" applyFill="1" applyBorder="1" applyAlignment="1">
      <alignment horizontal="center" vertical="center" wrapText="1"/>
    </xf>
    <xf numFmtId="166" fontId="31" fillId="16" borderId="100" xfId="0" applyNumberFormat="1" applyFont="1" applyFill="1" applyBorder="1" applyAlignment="1">
      <alignment horizontal="center" vertical="center" wrapText="1"/>
    </xf>
    <xf numFmtId="166" fontId="32" fillId="16" borderId="105" xfId="0" applyNumberFormat="1" applyFont="1" applyFill="1" applyBorder="1" applyAlignment="1">
      <alignment horizontal="center" vertical="center" wrapText="1"/>
    </xf>
    <xf numFmtId="166" fontId="32" fillId="16" borderId="164" xfId="0" applyNumberFormat="1" applyFont="1" applyFill="1" applyBorder="1" applyAlignment="1">
      <alignment horizontal="center" vertical="center" wrapText="1"/>
    </xf>
    <xf numFmtId="49" fontId="32" fillId="16" borderId="126" xfId="0" applyNumberFormat="1" applyFont="1" applyFill="1" applyBorder="1" applyAlignment="1">
      <alignment horizontal="center" vertical="center" wrapText="1"/>
    </xf>
    <xf numFmtId="165" fontId="33" fillId="0" borderId="133" xfId="0" applyNumberFormat="1" applyFont="1" applyBorder="1" applyAlignment="1">
      <alignment horizontal="center" vertical="center" wrapText="1"/>
    </xf>
    <xf numFmtId="166" fontId="32" fillId="0" borderId="106" xfId="0" applyNumberFormat="1" applyFont="1" applyBorder="1" applyAlignment="1">
      <alignment horizontal="center" vertical="center" wrapText="1"/>
    </xf>
    <xf numFmtId="14" fontId="33" fillId="0" borderId="106" xfId="0" applyNumberFormat="1" applyFont="1" applyBorder="1" applyAlignment="1">
      <alignment horizontal="center" vertical="center" wrapText="1"/>
    </xf>
    <xf numFmtId="49" fontId="32" fillId="0" borderId="106" xfId="0" applyNumberFormat="1" applyFont="1" applyBorder="1" applyAlignment="1">
      <alignment horizontal="center" vertical="center" wrapText="1"/>
    </xf>
    <xf numFmtId="49" fontId="34" fillId="0" borderId="106" xfId="0" applyNumberFormat="1" applyFont="1" applyBorder="1" applyAlignment="1">
      <alignment horizontal="center" vertical="center" wrapText="1"/>
    </xf>
    <xf numFmtId="49" fontId="34" fillId="0" borderId="132" xfId="0" applyNumberFormat="1" applyFont="1" applyBorder="1" applyAlignment="1">
      <alignment horizontal="center" vertical="center" wrapText="1"/>
    </xf>
    <xf numFmtId="166" fontId="31" fillId="0" borderId="133" xfId="0" applyNumberFormat="1" applyFont="1" applyBorder="1" applyAlignment="1">
      <alignment horizontal="center" vertical="center" wrapText="1"/>
    </xf>
    <xf numFmtId="166" fontId="32" fillId="0" borderId="134" xfId="0" applyNumberFormat="1" applyFont="1" applyBorder="1" applyAlignment="1">
      <alignment horizontal="center" vertical="center" wrapText="1"/>
    </xf>
    <xf numFmtId="166" fontId="32" fillId="0" borderId="165" xfId="0" applyNumberFormat="1" applyFont="1" applyBorder="1" applyAlignment="1">
      <alignment horizontal="center" vertical="center" wrapText="1"/>
    </xf>
    <xf numFmtId="49" fontId="32" fillId="0" borderId="166" xfId="0" applyNumberFormat="1" applyFont="1" applyBorder="1" applyAlignment="1">
      <alignment horizontal="center" vertical="center" wrapText="1"/>
    </xf>
    <xf numFmtId="49" fontId="32" fillId="30" borderId="167" xfId="0" applyNumberFormat="1" applyFont="1" applyFill="1" applyBorder="1" applyAlignment="1">
      <alignment horizontal="center" vertical="center" wrapText="1"/>
    </xf>
    <xf numFmtId="0" fontId="32" fillId="30" borderId="139" xfId="0" applyFont="1" applyFill="1" applyBorder="1" applyAlignment="1">
      <alignment horizontal="center" vertical="center" wrapText="1"/>
    </xf>
    <xf numFmtId="0" fontId="32" fillId="16" borderId="96" xfId="0" applyFont="1" applyFill="1" applyBorder="1" applyAlignment="1">
      <alignment horizontal="center" vertical="center" wrapText="1"/>
    </xf>
    <xf numFmtId="0" fontId="32" fillId="16" borderId="151" xfId="0" applyFont="1" applyFill="1" applyBorder="1" applyAlignment="1">
      <alignment horizontal="center" vertical="center" wrapText="1"/>
    </xf>
    <xf numFmtId="165" fontId="33" fillId="16" borderId="135" xfId="0" applyNumberFormat="1" applyFont="1" applyFill="1" applyBorder="1" applyAlignment="1">
      <alignment horizontal="center" vertical="center" wrapText="1"/>
    </xf>
    <xf numFmtId="166" fontId="32" fillId="16" borderId="96" xfId="0" applyNumberFormat="1" applyFont="1" applyFill="1" applyBorder="1" applyAlignment="1">
      <alignment horizontal="center" vertical="center" wrapText="1"/>
    </xf>
    <xf numFmtId="14" fontId="33" fillId="16" borderId="96" xfId="0" applyNumberFormat="1" applyFont="1" applyFill="1" applyBorder="1" applyAlignment="1">
      <alignment horizontal="center" vertical="center" wrapText="1"/>
    </xf>
    <xf numFmtId="49" fontId="32" fillId="16" borderId="96" xfId="0" applyNumberFormat="1" applyFont="1" applyFill="1" applyBorder="1" applyAlignment="1">
      <alignment horizontal="center" vertical="center" wrapText="1"/>
    </xf>
    <xf numFmtId="49" fontId="34" fillId="16" borderId="96" xfId="0" applyNumberFormat="1" applyFont="1" applyFill="1" applyBorder="1" applyAlignment="1">
      <alignment horizontal="center" vertical="center" wrapText="1"/>
    </xf>
    <xf numFmtId="49" fontId="34" fillId="16" borderId="151" xfId="0" applyNumberFormat="1" applyFont="1" applyFill="1" applyBorder="1" applyAlignment="1">
      <alignment horizontal="center" vertical="center" wrapText="1"/>
    </xf>
    <xf numFmtId="166" fontId="31" fillId="16" borderId="135" xfId="0" applyNumberFormat="1" applyFont="1" applyFill="1" applyBorder="1" applyAlignment="1">
      <alignment horizontal="center" vertical="center" wrapText="1"/>
    </xf>
    <xf numFmtId="166" fontId="32" fillId="16" borderId="136" xfId="0" applyNumberFormat="1" applyFont="1" applyFill="1" applyBorder="1" applyAlignment="1">
      <alignment horizontal="center" vertical="center" wrapText="1"/>
    </xf>
    <xf numFmtId="166" fontId="32" fillId="16" borderId="168" xfId="0" applyNumberFormat="1" applyFont="1" applyFill="1" applyBorder="1" applyAlignment="1">
      <alignment horizontal="center" vertical="center" wrapText="1"/>
    </xf>
    <xf numFmtId="49" fontId="32" fillId="16" borderId="169" xfId="0" applyNumberFormat="1" applyFont="1" applyFill="1" applyBorder="1" applyAlignment="1">
      <alignment horizontal="center" vertical="center" wrapText="1"/>
    </xf>
    <xf numFmtId="0" fontId="31" fillId="30" borderId="97" xfId="0" applyFont="1" applyFill="1" applyBorder="1" applyAlignment="1">
      <alignment horizontal="center" vertical="center" wrapText="1"/>
    </xf>
    <xf numFmtId="166" fontId="32" fillId="30" borderId="98" xfId="0" applyNumberFormat="1" applyFont="1" applyFill="1" applyBorder="1" applyAlignment="1">
      <alignment horizontal="center" vertical="center" wrapText="1"/>
    </xf>
    <xf numFmtId="166" fontId="35" fillId="30" borderId="98" xfId="0" applyNumberFormat="1" applyFont="1" applyFill="1" applyBorder="1" applyAlignment="1">
      <alignment horizontal="center" vertical="center" wrapText="1"/>
    </xf>
    <xf numFmtId="49" fontId="32" fillId="30" borderId="98" xfId="0" applyNumberFormat="1" applyFont="1" applyFill="1" applyBorder="1" applyAlignment="1">
      <alignment horizontal="center" vertical="center" wrapText="1"/>
    </xf>
    <xf numFmtId="49" fontId="34" fillId="30" borderId="98" xfId="0" applyNumberFormat="1" applyFont="1" applyFill="1" applyBorder="1" applyAlignment="1">
      <alignment horizontal="center" vertical="center" wrapText="1"/>
    </xf>
    <xf numFmtId="0" fontId="31" fillId="30" borderId="100" xfId="0" applyFont="1" applyFill="1" applyBorder="1" applyAlignment="1">
      <alignment horizontal="center" vertical="center" wrapText="1"/>
    </xf>
    <xf numFmtId="0" fontId="31" fillId="30" borderId="101" xfId="0" applyFont="1" applyFill="1" applyBorder="1" applyAlignment="1">
      <alignment horizontal="center" vertical="center" wrapText="1"/>
    </xf>
    <xf numFmtId="0" fontId="31" fillId="30" borderId="137" xfId="0" applyFont="1" applyFill="1" applyBorder="1" applyAlignment="1">
      <alignment horizontal="center" vertical="center" wrapText="1"/>
    </xf>
    <xf numFmtId="0" fontId="32" fillId="30" borderId="137" xfId="0" applyFont="1" applyFill="1" applyBorder="1" applyAlignment="1">
      <alignment horizontal="center" vertical="center" wrapText="1"/>
    </xf>
    <xf numFmtId="49" fontId="32" fillId="30" borderId="170" xfId="0" applyNumberFormat="1" applyFont="1" applyFill="1" applyBorder="1" applyAlignment="1">
      <alignment horizontal="center" vertical="center" wrapText="1"/>
    </xf>
    <xf numFmtId="49" fontId="32" fillId="30" borderId="137" xfId="0" applyNumberFormat="1" applyFont="1" applyFill="1" applyBorder="1" applyAlignment="1">
      <alignment horizontal="center" vertical="center" wrapText="1"/>
    </xf>
    <xf numFmtId="49" fontId="34" fillId="30" borderId="137" xfId="0" applyNumberFormat="1" applyFont="1" applyFill="1" applyBorder="1" applyAlignment="1">
      <alignment horizontal="center" vertical="center" wrapText="1"/>
    </xf>
    <xf numFmtId="166" fontId="32" fillId="30" borderId="138" xfId="0" applyNumberFormat="1" applyFont="1" applyFill="1" applyBorder="1" applyAlignment="1">
      <alignment horizontal="center" vertical="center" wrapText="1"/>
    </xf>
    <xf numFmtId="166" fontId="32" fillId="30" borderId="97" xfId="0" applyNumberFormat="1" applyFont="1" applyFill="1" applyBorder="1" applyAlignment="1">
      <alignment horizontal="center" vertical="center" wrapText="1"/>
    </xf>
    <xf numFmtId="49" fontId="34" fillId="30" borderId="104" xfId="0" applyNumberFormat="1" applyFont="1" applyFill="1" applyBorder="1" applyAlignment="1">
      <alignment horizontal="center" vertical="center" wrapText="1"/>
    </xf>
    <xf numFmtId="49" fontId="34" fillId="30" borderId="105" xfId="0" applyNumberFormat="1" applyFont="1" applyFill="1" applyBorder="1" applyAlignment="1">
      <alignment horizontal="center" vertical="center" wrapText="1"/>
    </xf>
    <xf numFmtId="166" fontId="32" fillId="30" borderId="101" xfId="0" applyNumberFormat="1" applyFont="1" applyFill="1" applyBorder="1" applyAlignment="1">
      <alignment horizontal="center" vertical="center" wrapText="1"/>
    </xf>
    <xf numFmtId="49" fontId="34" fillId="30" borderId="138" xfId="0" applyNumberFormat="1" applyFont="1" applyFill="1" applyBorder="1" applyAlignment="1">
      <alignment horizontal="center" vertical="center" wrapText="1"/>
    </xf>
    <xf numFmtId="166" fontId="31" fillId="30" borderId="97" xfId="0" applyNumberFormat="1" applyFont="1" applyFill="1" applyBorder="1" applyAlignment="1">
      <alignment horizontal="center" vertical="center" wrapText="1"/>
    </xf>
    <xf numFmtId="166" fontId="32" fillId="30" borderId="104" xfId="0" applyNumberFormat="1" applyFont="1" applyFill="1" applyBorder="1" applyAlignment="1">
      <alignment horizontal="center" vertical="center" wrapText="1"/>
    </xf>
    <xf numFmtId="166" fontId="31" fillId="30" borderId="101" xfId="0" applyNumberFormat="1" applyFont="1" applyFill="1" applyBorder="1" applyAlignment="1">
      <alignment horizontal="center" vertical="center" wrapText="1"/>
    </xf>
    <xf numFmtId="166" fontId="32" fillId="30" borderId="163" xfId="0" applyNumberFormat="1" applyFont="1" applyFill="1" applyBorder="1" applyAlignment="1">
      <alignment horizontal="center" vertical="center" wrapText="1"/>
    </xf>
    <xf numFmtId="166" fontId="32" fillId="30" borderId="171" xfId="0" applyNumberFormat="1" applyFont="1" applyFill="1" applyBorder="1" applyAlignment="1">
      <alignment horizontal="center" vertical="center" wrapText="1"/>
    </xf>
    <xf numFmtId="49" fontId="32" fillId="30" borderId="125" xfId="0" applyNumberFormat="1" applyFont="1" applyFill="1" applyBorder="1" applyAlignment="1">
      <alignment horizontal="center" vertical="center" wrapText="1"/>
    </xf>
    <xf numFmtId="49" fontId="32" fillId="30" borderId="127" xfId="0" applyNumberFormat="1" applyFont="1" applyFill="1" applyBorder="1" applyAlignment="1">
      <alignment horizontal="center" vertical="center" wrapText="1"/>
    </xf>
    <xf numFmtId="166" fontId="32" fillId="16" borderId="98" xfId="0" applyNumberFormat="1" applyFont="1" applyFill="1" applyBorder="1" applyAlignment="1">
      <alignment horizontal="center" vertical="center" wrapText="1"/>
    </xf>
    <xf numFmtId="166" fontId="32" fillId="34" borderId="95" xfId="0" applyNumberFormat="1" applyFont="1" applyFill="1" applyBorder="1" applyAlignment="1">
      <alignment horizontal="center" vertical="center" wrapText="1"/>
    </xf>
    <xf numFmtId="166" fontId="32" fillId="0" borderId="130" xfId="0" applyNumberFormat="1" applyFont="1" applyBorder="1" applyAlignment="1">
      <alignment horizontal="center" vertical="center" wrapText="1"/>
    </xf>
    <xf numFmtId="0" fontId="25" fillId="21" borderId="22" xfId="0" applyFont="1" applyFill="1" applyBorder="1" applyAlignment="1">
      <alignment horizontal="center" vertical="center" wrapText="1"/>
    </xf>
    <xf numFmtId="0" fontId="25" fillId="21" borderId="99" xfId="0" applyFont="1" applyFill="1" applyBorder="1" applyAlignment="1">
      <alignment horizontal="center" vertical="center" wrapText="1"/>
    </xf>
    <xf numFmtId="0" fontId="25" fillId="21" borderId="117" xfId="0" applyFont="1" applyFill="1" applyBorder="1" applyAlignment="1">
      <alignment horizontal="center" vertical="center" wrapText="1"/>
    </xf>
    <xf numFmtId="0" fontId="35" fillId="28" borderId="98" xfId="0" applyFont="1" applyFill="1" applyBorder="1" applyAlignment="1">
      <alignment horizontal="center" vertical="center" wrapText="1"/>
    </xf>
    <xf numFmtId="49" fontId="35" fillId="28" borderId="98" xfId="0" applyNumberFormat="1" applyFont="1" applyFill="1" applyBorder="1" applyAlignment="1">
      <alignment horizontal="center" vertical="center" wrapText="1"/>
    </xf>
    <xf numFmtId="0" fontId="31" fillId="27" borderId="95" xfId="0" applyFont="1" applyFill="1" applyBorder="1" applyAlignment="1">
      <alignment horizontal="center" vertical="center" wrapText="1"/>
    </xf>
    <xf numFmtId="0" fontId="35" fillId="27" borderId="95" xfId="0" applyFont="1" applyFill="1" applyBorder="1" applyAlignment="1">
      <alignment horizontal="center" vertical="center" wrapText="1"/>
    </xf>
    <xf numFmtId="0" fontId="31" fillId="28" borderId="95" xfId="0" applyFont="1" applyFill="1" applyBorder="1" applyAlignment="1">
      <alignment horizontal="center" vertical="center" wrapText="1"/>
    </xf>
    <xf numFmtId="0" fontId="35" fillId="28" borderId="95" xfId="0" applyFont="1" applyFill="1" applyBorder="1" applyAlignment="1">
      <alignment horizontal="center" vertical="center" wrapText="1"/>
    </xf>
    <xf numFmtId="166" fontId="35" fillId="28" borderId="95" xfId="0" applyNumberFormat="1" applyFont="1" applyFill="1" applyBorder="1" applyAlignment="1">
      <alignment horizontal="center" vertical="center" wrapText="1"/>
    </xf>
    <xf numFmtId="49" fontId="35" fillId="27" borderId="95" xfId="0" applyNumberFormat="1" applyFont="1" applyFill="1" applyBorder="1" applyAlignment="1">
      <alignment horizontal="center" vertical="center" wrapText="1"/>
    </xf>
    <xf numFmtId="49" fontId="35" fillId="28" borderId="95" xfId="0" applyNumberFormat="1" applyFont="1" applyFill="1" applyBorder="1" applyAlignment="1">
      <alignment horizontal="center" vertical="center" wrapText="1"/>
    </xf>
    <xf numFmtId="49" fontId="35" fillId="18" borderId="95" xfId="0" applyNumberFormat="1" applyFont="1" applyFill="1" applyBorder="1" applyAlignment="1">
      <alignment horizontal="center" vertical="center" wrapText="1"/>
    </xf>
    <xf numFmtId="49" fontId="35" fillId="26" borderId="95" xfId="0" applyNumberFormat="1" applyFont="1" applyFill="1" applyBorder="1" applyAlignment="1">
      <alignment horizontal="center" vertical="center" wrapText="1"/>
    </xf>
    <xf numFmtId="49" fontId="35" fillId="19" borderId="95" xfId="0" applyNumberFormat="1" applyFont="1" applyFill="1" applyBorder="1" applyAlignment="1">
      <alignment horizontal="center" vertical="center" wrapText="1"/>
    </xf>
    <xf numFmtId="49" fontId="35" fillId="19" borderId="137" xfId="0" applyNumberFormat="1" applyFont="1" applyFill="1" applyBorder="1" applyAlignment="1">
      <alignment horizontal="center" vertical="center" wrapText="1"/>
    </xf>
    <xf numFmtId="166" fontId="31" fillId="35" borderId="95" xfId="0" applyNumberFormat="1" applyFont="1" applyFill="1" applyBorder="1" applyAlignment="1">
      <alignment horizontal="center" vertical="center" wrapText="1"/>
    </xf>
    <xf numFmtId="49" fontId="35" fillId="27" borderId="137" xfId="0" applyNumberFormat="1" applyFont="1" applyFill="1" applyBorder="1" applyAlignment="1">
      <alignment horizontal="center" vertical="center" wrapText="1"/>
    </xf>
    <xf numFmtId="49" fontId="39" fillId="28" borderId="95" xfId="0" applyNumberFormat="1" applyFont="1" applyFill="1" applyBorder="1" applyAlignment="1">
      <alignment horizontal="center" vertical="center" wrapText="1"/>
    </xf>
    <xf numFmtId="49" fontId="22" fillId="27" borderId="95" xfId="0" applyNumberFormat="1" applyFont="1" applyFill="1" applyBorder="1" applyAlignment="1">
      <alignment horizontal="center" vertical="center" wrapText="1"/>
    </xf>
    <xf numFmtId="166" fontId="31" fillId="18" borderId="137" xfId="0" applyNumberFormat="1" applyFont="1" applyFill="1" applyBorder="1" applyAlignment="1">
      <alignment horizontal="center" vertical="center" wrapText="1"/>
    </xf>
    <xf numFmtId="49" fontId="35" fillId="19" borderId="98" xfId="0" applyNumberFormat="1" applyFont="1" applyFill="1" applyBorder="1" applyAlignment="1">
      <alignment horizontal="center" vertical="center" wrapText="1"/>
    </xf>
    <xf numFmtId="49" fontId="22" fillId="27" borderId="137" xfId="0" applyNumberFormat="1" applyFont="1" applyFill="1" applyBorder="1" applyAlignment="1">
      <alignment horizontal="center" vertical="center" wrapText="1"/>
    </xf>
    <xf numFmtId="0" fontId="1" fillId="30" borderId="149" xfId="0" applyFont="1" applyFill="1" applyBorder="1" applyAlignment="1">
      <alignment horizontal="center" vertical="center" wrapText="1"/>
    </xf>
    <xf numFmtId="168" fontId="15" fillId="0" borderId="98" xfId="0" applyNumberFormat="1" applyFont="1" applyBorder="1" applyAlignment="1">
      <alignment horizontal="center" vertical="center"/>
    </xf>
    <xf numFmtId="0" fontId="17" fillId="0" borderId="98" xfId="0" applyFont="1" applyBorder="1" applyAlignment="1">
      <alignment horizontal="center" vertical="center" wrapText="1"/>
    </xf>
    <xf numFmtId="168" fontId="15" fillId="0" borderId="95" xfId="0" applyNumberFormat="1" applyFont="1" applyBorder="1" applyAlignment="1">
      <alignment horizontal="center" vertical="center"/>
    </xf>
    <xf numFmtId="0" fontId="17" fillId="0" borderId="95" xfId="0" applyFont="1" applyBorder="1" applyAlignment="1">
      <alignment horizontal="center" vertical="center" wrapText="1"/>
    </xf>
    <xf numFmtId="168" fontId="15" fillId="0" borderId="137" xfId="0" applyNumberFormat="1" applyFont="1" applyBorder="1" applyAlignment="1">
      <alignment horizontal="center" vertical="center"/>
    </xf>
    <xf numFmtId="0" fontId="17" fillId="0" borderId="137" xfId="0" applyFont="1" applyBorder="1" applyAlignment="1">
      <alignment horizontal="center" vertical="center" wrapText="1"/>
    </xf>
    <xf numFmtId="168" fontId="15" fillId="0" borderId="106" xfId="0" applyNumberFormat="1" applyFont="1" applyBorder="1" applyAlignment="1">
      <alignment horizontal="center" vertical="center"/>
    </xf>
    <xf numFmtId="0" fontId="17" fillId="0" borderId="106" xfId="0" applyFont="1" applyBorder="1" applyAlignment="1">
      <alignment horizontal="center" vertical="center" wrapText="1"/>
    </xf>
    <xf numFmtId="168" fontId="15" fillId="0" borderId="177" xfId="0" applyNumberFormat="1" applyFont="1" applyBorder="1" applyAlignment="1">
      <alignment horizontal="center" vertical="center"/>
    </xf>
    <xf numFmtId="0" fontId="17" fillId="0" borderId="177" xfId="0" applyFont="1" applyBorder="1" applyAlignment="1">
      <alignment horizontal="center" vertical="center" wrapText="1"/>
    </xf>
    <xf numFmtId="168" fontId="15" fillId="0" borderId="96" xfId="0" applyNumberFormat="1" applyFont="1" applyBorder="1" applyAlignment="1">
      <alignment horizontal="center" vertical="center"/>
    </xf>
    <xf numFmtId="0" fontId="17" fillId="0" borderId="96" xfId="0" applyFont="1" applyBorder="1" applyAlignment="1">
      <alignment horizontal="center" vertical="center" wrapText="1"/>
    </xf>
    <xf numFmtId="0" fontId="14" fillId="0" borderId="102" xfId="0" applyFont="1" applyBorder="1" applyAlignment="1">
      <alignment horizontal="center" vertical="center"/>
    </xf>
    <xf numFmtId="0" fontId="14" fillId="0" borderId="99" xfId="0" applyFont="1" applyBorder="1" applyAlignment="1">
      <alignment horizontal="center" vertical="center"/>
    </xf>
    <xf numFmtId="0" fontId="14" fillId="0" borderId="103" xfId="0" applyFont="1" applyBorder="1" applyAlignment="1">
      <alignment horizontal="center" vertical="center"/>
    </xf>
    <xf numFmtId="0" fontId="14" fillId="0" borderId="117" xfId="0" applyFont="1" applyBorder="1" applyAlignment="1">
      <alignment horizontal="center" vertical="center"/>
    </xf>
    <xf numFmtId="165" fontId="16" fillId="19" borderId="22" xfId="0" applyNumberFormat="1" applyFont="1" applyFill="1" applyBorder="1" applyAlignment="1">
      <alignment horizontal="center" vertical="center" wrapText="1"/>
    </xf>
    <xf numFmtId="0" fontId="23" fillId="0" borderId="22" xfId="0" applyFont="1" applyBorder="1" applyAlignment="1">
      <alignment horizontal="center" vertical="center"/>
    </xf>
    <xf numFmtId="0" fontId="15" fillId="27" borderId="22" xfId="0" applyFont="1" applyFill="1" applyBorder="1" applyAlignment="1">
      <alignment horizontal="center" vertical="center"/>
    </xf>
    <xf numFmtId="0" fontId="16" fillId="0" borderId="22" xfId="0" applyFont="1" applyBorder="1" applyAlignment="1">
      <alignment horizontal="center" vertical="center" wrapText="1"/>
    </xf>
    <xf numFmtId="165" fontId="16" fillId="18" borderId="22" xfId="0" applyNumberFormat="1" applyFont="1" applyFill="1" applyBorder="1" applyAlignment="1">
      <alignment horizontal="center" vertical="center" wrapText="1"/>
    </xf>
    <xf numFmtId="49" fontId="14" fillId="0" borderId="22" xfId="0" applyNumberFormat="1" applyFont="1" applyBorder="1" applyAlignment="1">
      <alignment horizontal="center" vertical="center" wrapText="1"/>
    </xf>
    <xf numFmtId="0" fontId="17" fillId="0" borderId="22" xfId="0" applyFont="1" applyBorder="1" applyAlignment="1">
      <alignment horizontal="center" vertical="center" wrapText="1"/>
    </xf>
    <xf numFmtId="0" fontId="15" fillId="28" borderId="22" xfId="0" applyFont="1" applyFill="1" applyBorder="1" applyAlignment="1">
      <alignment horizontal="center" vertical="center"/>
    </xf>
    <xf numFmtId="166" fontId="15" fillId="0" borderId="22" xfId="0" applyNumberFormat="1" applyFont="1" applyBorder="1" applyAlignment="1">
      <alignment horizontal="center" vertical="center" wrapText="1"/>
    </xf>
    <xf numFmtId="165" fontId="16" fillId="0" borderId="22" xfId="0" applyNumberFormat="1" applyFont="1" applyBorder="1" applyAlignment="1">
      <alignment horizontal="center" vertical="center" wrapText="1"/>
    </xf>
    <xf numFmtId="0" fontId="22" fillId="27" borderId="22" xfId="0" applyFont="1" applyFill="1" applyBorder="1" applyAlignment="1">
      <alignment horizontal="center" vertical="center" wrapText="1"/>
    </xf>
    <xf numFmtId="0" fontId="6" fillId="0" borderId="22" xfId="0" applyFont="1" applyBorder="1" applyAlignment="1">
      <alignment horizontal="center" vertical="center" wrapText="1"/>
    </xf>
    <xf numFmtId="0" fontId="32" fillId="0" borderId="104" xfId="0" applyFont="1" applyBorder="1" applyAlignment="1">
      <alignment horizontal="center" vertical="center" wrapText="1"/>
    </xf>
    <xf numFmtId="166" fontId="35" fillId="0" borderId="98" xfId="0" applyNumberFormat="1" applyFont="1" applyBorder="1" applyAlignment="1">
      <alignment horizontal="center" vertical="center" wrapText="1"/>
    </xf>
    <xf numFmtId="166" fontId="36" fillId="0" borderId="162" xfId="0" applyNumberFormat="1" applyFont="1" applyBorder="1" applyAlignment="1">
      <alignment horizontal="center" vertical="center" wrapText="1"/>
    </xf>
    <xf numFmtId="0" fontId="32" fillId="0" borderId="105" xfId="0" applyFont="1" applyBorder="1" applyAlignment="1">
      <alignment horizontal="center" vertical="center" wrapText="1"/>
    </xf>
    <xf numFmtId="166" fontId="31" fillId="0" borderId="130" xfId="0" applyNumberFormat="1" applyFont="1" applyBorder="1" applyAlignment="1">
      <alignment horizontal="center" vertical="center" wrapText="1"/>
    </xf>
    <xf numFmtId="49" fontId="32" fillId="0" borderId="105" xfId="0" applyNumberFormat="1" applyFont="1" applyBorder="1" applyAlignment="1">
      <alignment horizontal="center" vertical="center" wrapText="1"/>
    </xf>
    <xf numFmtId="0" fontId="31" fillId="0" borderId="105" xfId="0" applyFont="1" applyBorder="1" applyAlignment="1">
      <alignment horizontal="center" vertical="center" wrapText="1"/>
    </xf>
    <xf numFmtId="0" fontId="31" fillId="0" borderId="101" xfId="0" applyFont="1" applyBorder="1" applyAlignment="1">
      <alignment horizontal="center" vertical="center" wrapText="1"/>
    </xf>
    <xf numFmtId="0" fontId="31" fillId="0" borderId="137" xfId="0" applyFont="1" applyBorder="1" applyAlignment="1">
      <alignment horizontal="center" vertical="center" wrapText="1"/>
    </xf>
    <xf numFmtId="0" fontId="32" fillId="0" borderId="137" xfId="0" applyFont="1" applyBorder="1" applyAlignment="1">
      <alignment horizontal="center" vertical="center" wrapText="1"/>
    </xf>
    <xf numFmtId="0" fontId="32" fillId="0" borderId="138" xfId="0" applyFont="1" applyBorder="1" applyAlignment="1">
      <alignment horizontal="center" vertical="center" wrapText="1"/>
    </xf>
    <xf numFmtId="165" fontId="33" fillId="0" borderId="101" xfId="0" applyNumberFormat="1" applyFont="1" applyBorder="1" applyAlignment="1">
      <alignment horizontal="center" vertical="center" wrapText="1"/>
    </xf>
    <xf numFmtId="166" fontId="32" fillId="18" borderId="137" xfId="0" applyNumberFormat="1" applyFont="1" applyFill="1" applyBorder="1" applyAlignment="1">
      <alignment horizontal="center" vertical="center" wrapText="1"/>
    </xf>
    <xf numFmtId="166" fontId="31" fillId="0" borderId="137" xfId="0" applyNumberFormat="1" applyFont="1" applyBorder="1" applyAlignment="1">
      <alignment horizontal="center" vertical="center" wrapText="1"/>
    </xf>
    <xf numFmtId="49" fontId="34" fillId="0" borderId="142" xfId="0" applyNumberFormat="1" applyFont="1" applyBorder="1" applyAlignment="1">
      <alignment horizontal="center" vertical="center" wrapText="1"/>
    </xf>
    <xf numFmtId="166" fontId="31" fillId="0" borderId="101" xfId="0" applyNumberFormat="1" applyFont="1" applyBorder="1" applyAlignment="1">
      <alignment horizontal="center" vertical="center" wrapText="1"/>
    </xf>
    <xf numFmtId="166" fontId="32" fillId="0" borderId="137" xfId="0" applyNumberFormat="1" applyFont="1" applyBorder="1" applyAlignment="1">
      <alignment horizontal="center" vertical="center" wrapText="1"/>
    </xf>
    <xf numFmtId="166" fontId="32" fillId="0" borderId="142" xfId="0" applyNumberFormat="1" applyFont="1" applyBorder="1" applyAlignment="1">
      <alignment horizontal="center" vertical="center" wrapText="1"/>
    </xf>
    <xf numFmtId="49" fontId="32" fillId="0" borderId="138" xfId="0" applyNumberFormat="1" applyFont="1" applyBorder="1" applyAlignment="1">
      <alignment horizontal="center" vertical="center" wrapText="1"/>
    </xf>
    <xf numFmtId="0" fontId="31" fillId="0" borderId="135" xfId="0" applyFont="1" applyBorder="1" applyAlignment="1">
      <alignment horizontal="center" vertical="center" wrapText="1"/>
    </xf>
    <xf numFmtId="0" fontId="31" fillId="0" borderId="173" xfId="0" applyFont="1" applyBorder="1" applyAlignment="1">
      <alignment horizontal="center" vertical="center" wrapText="1"/>
    </xf>
    <xf numFmtId="0" fontId="32" fillId="0" borderId="173" xfId="0" applyFont="1" applyBorder="1" applyAlignment="1">
      <alignment horizontal="center" vertical="center" wrapText="1"/>
    </xf>
    <xf numFmtId="0" fontId="31" fillId="0" borderId="128" xfId="0" applyFont="1" applyBorder="1" applyAlignment="1">
      <alignment horizontal="center" vertical="center" wrapText="1"/>
    </xf>
    <xf numFmtId="165" fontId="33" fillId="0" borderId="146" xfId="0" applyNumberFormat="1" applyFont="1" applyBorder="1" applyAlignment="1">
      <alignment horizontal="center" vertical="center" wrapText="1"/>
    </xf>
    <xf numFmtId="166" fontId="32" fillId="0" borderId="173" xfId="0" applyNumberFormat="1" applyFont="1" applyBorder="1" applyAlignment="1">
      <alignment horizontal="center" vertical="center" wrapText="1"/>
    </xf>
    <xf numFmtId="166" fontId="31" fillId="0" borderId="173" xfId="0" applyNumberFormat="1" applyFont="1" applyBorder="1" applyAlignment="1">
      <alignment horizontal="center" vertical="center" wrapText="1"/>
    </xf>
    <xf numFmtId="166" fontId="31" fillId="19" borderId="173" xfId="0" applyNumberFormat="1" applyFont="1" applyFill="1" applyBorder="1" applyAlignment="1">
      <alignment horizontal="center" vertical="center" wrapText="1"/>
    </xf>
    <xf numFmtId="0" fontId="35" fillId="27" borderId="173" xfId="0" applyFont="1" applyFill="1" applyBorder="1" applyAlignment="1">
      <alignment horizontal="center" vertical="center" wrapText="1"/>
    </xf>
    <xf numFmtId="166" fontId="31" fillId="0" borderId="143" xfId="0" applyNumberFormat="1" applyFont="1" applyBorder="1" applyAlignment="1">
      <alignment horizontal="center" vertical="center" wrapText="1"/>
    </xf>
    <xf numFmtId="166" fontId="32" fillId="0" borderId="174" xfId="0" applyNumberFormat="1" applyFont="1" applyBorder="1" applyAlignment="1">
      <alignment horizontal="center" vertical="center" wrapText="1"/>
    </xf>
    <xf numFmtId="166" fontId="32" fillId="0" borderId="22" xfId="0" applyNumberFormat="1" applyFont="1" applyBorder="1" applyAlignment="1">
      <alignment horizontal="center" vertical="center" wrapText="1"/>
    </xf>
    <xf numFmtId="166" fontId="31" fillId="0" borderId="146" xfId="0" applyNumberFormat="1" applyFont="1" applyBorder="1" applyAlignment="1">
      <alignment horizontal="center" vertical="center" wrapText="1"/>
    </xf>
    <xf numFmtId="49" fontId="32" fillId="0" borderId="117" xfId="0" applyNumberFormat="1" applyFont="1" applyBorder="1" applyAlignment="1">
      <alignment horizontal="center" vertical="center" wrapText="1"/>
    </xf>
    <xf numFmtId="0" fontId="32" fillId="0" borderId="139" xfId="0" applyFont="1" applyBorder="1" applyAlignment="1">
      <alignment horizontal="center" vertical="center" wrapText="1"/>
    </xf>
    <xf numFmtId="165" fontId="33" fillId="0" borderId="98" xfId="0" applyNumberFormat="1" applyFont="1" applyBorder="1" applyAlignment="1">
      <alignment horizontal="center" vertical="center" wrapText="1"/>
    </xf>
    <xf numFmtId="166" fontId="31" fillId="0" borderId="98" xfId="0" applyNumberFormat="1" applyFont="1" applyBorder="1" applyAlignment="1">
      <alignment horizontal="center" vertical="center" wrapText="1"/>
    </xf>
    <xf numFmtId="49" fontId="32" fillId="0" borderId="104" xfId="0" applyNumberFormat="1" applyFont="1" applyBorder="1" applyAlignment="1">
      <alignment horizontal="center" vertical="center" wrapText="1"/>
    </xf>
    <xf numFmtId="0" fontId="31" fillId="0" borderId="139" xfId="0" applyFont="1" applyBorder="1" applyAlignment="1">
      <alignment horizontal="center" vertical="center" wrapText="1"/>
    </xf>
    <xf numFmtId="165" fontId="33" fillId="0" borderId="95" xfId="0" applyNumberFormat="1" applyFont="1" applyBorder="1" applyAlignment="1">
      <alignment horizontal="center" vertical="center" wrapText="1"/>
    </xf>
    <xf numFmtId="0" fontId="32" fillId="0" borderId="101" xfId="0" applyFont="1" applyBorder="1" applyAlignment="1">
      <alignment horizontal="center" vertical="center" wrapText="1"/>
    </xf>
    <xf numFmtId="165" fontId="33" fillId="0" borderId="137" xfId="0" applyNumberFormat="1" applyFont="1" applyBorder="1" applyAlignment="1">
      <alignment horizontal="center" vertical="center" wrapText="1"/>
    </xf>
    <xf numFmtId="166" fontId="31" fillId="0" borderId="106" xfId="0" applyNumberFormat="1" applyFont="1" applyBorder="1" applyAlignment="1">
      <alignment horizontal="center" vertical="center" wrapText="1"/>
    </xf>
    <xf numFmtId="49" fontId="32" fillId="0" borderId="134" xfId="0" applyNumberFormat="1" applyFont="1" applyBorder="1" applyAlignment="1">
      <alignment horizontal="center" vertical="center" wrapText="1"/>
    </xf>
    <xf numFmtId="166" fontId="32" fillId="19" borderId="98" xfId="0" applyNumberFormat="1" applyFont="1" applyFill="1" applyBorder="1" applyAlignment="1">
      <alignment horizontal="center" vertical="center" wrapText="1"/>
    </xf>
    <xf numFmtId="166" fontId="32" fillId="0" borderId="138" xfId="0" applyNumberFormat="1" applyFont="1" applyBorder="1" applyAlignment="1">
      <alignment horizontal="center" vertical="center" wrapText="1"/>
    </xf>
    <xf numFmtId="49" fontId="32" fillId="0" borderId="137" xfId="0" applyNumberFormat="1" applyFont="1" applyBorder="1" applyAlignment="1">
      <alignment horizontal="center" vertical="center" wrapText="1"/>
    </xf>
    <xf numFmtId="49" fontId="35" fillId="0" borderId="137" xfId="0" applyNumberFormat="1" applyFont="1" applyBorder="1" applyAlignment="1">
      <alignment horizontal="center" vertical="center" wrapText="1"/>
    </xf>
    <xf numFmtId="0" fontId="32" fillId="0" borderId="97" xfId="0" applyFont="1" applyBorder="1" applyAlignment="1">
      <alignment horizontal="center" vertical="center" wrapText="1"/>
    </xf>
    <xf numFmtId="49" fontId="35" fillId="0" borderId="98" xfId="0" applyNumberFormat="1" applyFont="1" applyBorder="1" applyAlignment="1">
      <alignment horizontal="center" vertical="center" wrapText="1"/>
    </xf>
    <xf numFmtId="166" fontId="31" fillId="0" borderId="96" xfId="0" applyNumberFormat="1" applyFont="1" applyBorder="1" applyAlignment="1">
      <alignment horizontal="center" vertical="center" wrapText="1"/>
    </xf>
    <xf numFmtId="166" fontId="32" fillId="0" borderId="96" xfId="0" applyNumberFormat="1" applyFont="1" applyBorder="1" applyAlignment="1">
      <alignment horizontal="center" vertical="center" wrapText="1"/>
    </xf>
    <xf numFmtId="49" fontId="32" fillId="0" borderId="136" xfId="0" applyNumberFormat="1" applyFont="1" applyBorder="1" applyAlignment="1">
      <alignment horizontal="center" vertical="center" wrapText="1"/>
    </xf>
    <xf numFmtId="49" fontId="35" fillId="0" borderId="95" xfId="0" applyNumberFormat="1" applyFont="1" applyBorder="1" applyAlignment="1">
      <alignment horizontal="center" vertical="center" wrapText="1"/>
    </xf>
    <xf numFmtId="0" fontId="31" fillId="0" borderId="145" xfId="0" applyFont="1" applyBorder="1" applyAlignment="1">
      <alignment horizontal="center" vertical="center" wrapText="1"/>
    </xf>
    <xf numFmtId="165" fontId="33" fillId="0" borderId="106" xfId="0" applyNumberFormat="1" applyFont="1" applyBorder="1" applyAlignment="1">
      <alignment horizontal="center" vertical="center" wrapText="1"/>
    </xf>
    <xf numFmtId="49" fontId="35" fillId="0" borderId="106" xfId="0" applyNumberFormat="1" applyFont="1" applyBorder="1" applyAlignment="1">
      <alignment horizontal="center" vertical="center" wrapText="1"/>
    </xf>
    <xf numFmtId="166" fontId="31" fillId="0" borderId="172" xfId="0" applyNumberFormat="1" applyFont="1" applyBorder="1" applyAlignment="1">
      <alignment horizontal="center" vertical="center" wrapText="1"/>
    </xf>
    <xf numFmtId="166" fontId="35" fillId="0" borderId="95" xfId="0" applyNumberFormat="1" applyFont="1" applyBorder="1" applyAlignment="1">
      <alignment horizontal="center" vertical="center" wrapText="1"/>
    </xf>
    <xf numFmtId="166" fontId="31" fillId="0" borderId="140" xfId="0" applyNumberFormat="1" applyFont="1" applyBorder="1" applyAlignment="1">
      <alignment horizontal="center" vertical="center" wrapText="1"/>
    </xf>
    <xf numFmtId="166" fontId="31" fillId="0" borderId="153" xfId="0" applyNumberFormat="1" applyFont="1" applyBorder="1" applyAlignment="1">
      <alignment horizontal="center" vertical="center" wrapText="1"/>
    </xf>
    <xf numFmtId="0" fontId="31" fillId="0" borderId="175" xfId="0" applyFont="1" applyBorder="1" applyAlignment="1">
      <alignment horizontal="center" vertical="center" wrapText="1"/>
    </xf>
    <xf numFmtId="0" fontId="32" fillId="0" borderId="135" xfId="0" applyFont="1" applyBorder="1" applyAlignment="1">
      <alignment horizontal="center" vertical="center" wrapText="1"/>
    </xf>
    <xf numFmtId="0" fontId="32" fillId="0" borderId="96" xfId="0" applyFont="1" applyBorder="1" applyAlignment="1">
      <alignment horizontal="center" vertical="center" wrapText="1"/>
    </xf>
    <xf numFmtId="0" fontId="32" fillId="0" borderId="151" xfId="0" applyFont="1" applyBorder="1" applyAlignment="1">
      <alignment horizontal="center" vertical="center" wrapText="1"/>
    </xf>
    <xf numFmtId="165" fontId="33" fillId="0" borderId="176" xfId="0" applyNumberFormat="1" applyFont="1" applyBorder="1" applyAlignment="1">
      <alignment horizontal="center" vertical="center" wrapText="1"/>
    </xf>
    <xf numFmtId="166" fontId="32" fillId="0" borderId="177" xfId="0" applyNumberFormat="1" applyFont="1" applyBorder="1" applyAlignment="1">
      <alignment horizontal="center" vertical="center" wrapText="1"/>
    </xf>
    <xf numFmtId="49" fontId="35" fillId="28" borderId="177" xfId="0" applyNumberFormat="1" applyFont="1" applyFill="1" applyBorder="1" applyAlignment="1">
      <alignment horizontal="center" vertical="center" wrapText="1"/>
    </xf>
    <xf numFmtId="49" fontId="34" fillId="0" borderId="178" xfId="0" applyNumberFormat="1" applyFont="1" applyBorder="1" applyAlignment="1">
      <alignment horizontal="center" vertical="center" wrapText="1"/>
    </xf>
    <xf numFmtId="166" fontId="31" fillId="0" borderId="135" xfId="0" applyNumberFormat="1" applyFont="1" applyBorder="1" applyAlignment="1">
      <alignment horizontal="center" vertical="center" wrapText="1"/>
    </xf>
    <xf numFmtId="166" fontId="32" fillId="0" borderId="136" xfId="0" applyNumberFormat="1" applyFont="1" applyBorder="1" applyAlignment="1">
      <alignment horizontal="center" vertical="center" wrapText="1"/>
    </xf>
    <xf numFmtId="166" fontId="31" fillId="0" borderId="150" xfId="0" applyNumberFormat="1" applyFont="1" applyBorder="1" applyAlignment="1">
      <alignment horizontal="center" vertical="center" wrapText="1"/>
    </xf>
    <xf numFmtId="165" fontId="33" fillId="0" borderId="96" xfId="0" applyNumberFormat="1" applyFont="1" applyBorder="1" applyAlignment="1">
      <alignment horizontal="center" vertical="center" wrapText="1"/>
    </xf>
    <xf numFmtId="49" fontId="35" fillId="27" borderId="96" xfId="0" applyNumberFormat="1" applyFont="1" applyFill="1" applyBorder="1" applyAlignment="1">
      <alignment horizontal="center" vertical="center" wrapText="1"/>
    </xf>
    <xf numFmtId="49" fontId="34" fillId="0" borderId="151" xfId="0" applyNumberFormat="1" applyFont="1" applyBorder="1" applyAlignment="1">
      <alignment horizontal="center" vertical="center" wrapText="1"/>
    </xf>
    <xf numFmtId="0" fontId="32" fillId="0" borderId="105" xfId="0" applyFont="1" applyBorder="1" applyAlignment="1">
      <alignment horizontal="center" vertical="center"/>
    </xf>
    <xf numFmtId="49" fontId="14" fillId="0" borderId="140" xfId="0" applyNumberFormat="1" applyFont="1" applyBorder="1" applyAlignment="1">
      <alignment horizontal="center" vertical="center" wrapText="1"/>
    </xf>
    <xf numFmtId="166" fontId="32" fillId="0" borderId="140" xfId="0" applyNumberFormat="1" applyFont="1" applyBorder="1" applyAlignment="1">
      <alignment horizontal="center" vertical="center" wrapText="1"/>
    </xf>
    <xf numFmtId="0" fontId="31" fillId="0" borderId="106" xfId="0" applyFont="1" applyBorder="1" applyAlignment="1">
      <alignment horizontal="center" vertical="center" wrapText="1"/>
    </xf>
    <xf numFmtId="166" fontId="14" fillId="0" borderId="106" xfId="0" applyNumberFormat="1" applyFont="1" applyBorder="1" applyAlignment="1">
      <alignment horizontal="center" vertical="center" wrapText="1"/>
    </xf>
    <xf numFmtId="49" fontId="22" fillId="27" borderId="106" xfId="0" applyNumberFormat="1" applyFont="1" applyFill="1" applyBorder="1" applyAlignment="1">
      <alignment horizontal="center" vertical="center" wrapText="1"/>
    </xf>
    <xf numFmtId="49" fontId="20" fillId="0" borderId="132" xfId="0" applyNumberFormat="1" applyFont="1" applyBorder="1" applyAlignment="1">
      <alignment horizontal="center" vertical="center" wrapText="1"/>
    </xf>
    <xf numFmtId="166" fontId="37" fillId="0" borderId="133" xfId="0" applyNumberFormat="1" applyFont="1" applyBorder="1" applyAlignment="1">
      <alignment horizontal="center" vertical="center" wrapText="1"/>
    </xf>
    <xf numFmtId="166" fontId="14" fillId="0" borderId="134" xfId="0" applyNumberFormat="1" applyFont="1" applyBorder="1" applyAlignment="1">
      <alignment horizontal="center" vertical="center" wrapText="1"/>
    </xf>
    <xf numFmtId="166" fontId="14" fillId="0" borderId="152" xfId="0" applyNumberFormat="1" applyFont="1" applyBorder="1" applyAlignment="1">
      <alignment horizontal="center" vertical="center" wrapText="1"/>
    </xf>
    <xf numFmtId="49" fontId="14" fillId="0" borderId="134" xfId="0" applyNumberFormat="1" applyFont="1" applyBorder="1" applyAlignment="1">
      <alignment horizontal="center" vertical="center" wrapText="1"/>
    </xf>
    <xf numFmtId="166" fontId="37" fillId="0" borderId="97" xfId="0" applyNumberFormat="1" applyFont="1" applyBorder="1" applyAlignment="1">
      <alignment horizontal="center" vertical="center" wrapText="1"/>
    </xf>
    <xf numFmtId="166" fontId="14" fillId="0" borderId="98" xfId="0" applyNumberFormat="1" applyFont="1" applyBorder="1" applyAlignment="1">
      <alignment horizontal="center" vertical="center" wrapText="1"/>
    </xf>
    <xf numFmtId="0" fontId="32" fillId="0" borderId="104" xfId="0" applyFont="1" applyBorder="1" applyAlignment="1">
      <alignment horizontal="center" vertical="center"/>
    </xf>
    <xf numFmtId="0" fontId="32" fillId="0" borderId="172" xfId="0" applyFont="1" applyBorder="1" applyAlignment="1">
      <alignment horizontal="center" vertical="center" wrapText="1"/>
    </xf>
    <xf numFmtId="0" fontId="32" fillId="18" borderId="98" xfId="0" applyFont="1" applyFill="1" applyBorder="1" applyAlignment="1">
      <alignment horizontal="center" vertical="center"/>
    </xf>
    <xf numFmtId="49" fontId="14" fillId="0" borderId="104" xfId="0" applyNumberFormat="1" applyFont="1" applyBorder="1" applyAlignment="1">
      <alignment horizontal="center" vertical="center" wrapText="1"/>
    </xf>
    <xf numFmtId="0" fontId="35" fillId="0" borderId="105" xfId="0" applyFont="1" applyBorder="1" applyAlignment="1">
      <alignment horizontal="center" vertical="center"/>
    </xf>
    <xf numFmtId="0" fontId="32" fillId="0" borderId="140" xfId="0" applyFont="1" applyBorder="1" applyAlignment="1">
      <alignment horizontal="center" vertical="center"/>
    </xf>
    <xf numFmtId="0" fontId="35" fillId="0" borderId="140" xfId="0" applyFont="1" applyBorder="1" applyAlignment="1">
      <alignment horizontal="center" vertical="center"/>
    </xf>
    <xf numFmtId="166" fontId="14" fillId="0" borderId="140" xfId="0" applyNumberFormat="1" applyFont="1" applyBorder="1" applyAlignment="1">
      <alignment horizontal="center" vertical="center" wrapText="1"/>
    </xf>
    <xf numFmtId="49" fontId="40" fillId="0" borderId="95" xfId="0" applyNumberFormat="1" applyFont="1" applyBorder="1" applyAlignment="1">
      <alignment horizontal="center" vertical="center" wrapText="1"/>
    </xf>
    <xf numFmtId="49" fontId="40" fillId="0" borderId="105" xfId="0" applyNumberFormat="1" applyFont="1" applyBorder="1" applyAlignment="1">
      <alignment horizontal="center" vertical="center" wrapText="1"/>
    </xf>
    <xf numFmtId="49" fontId="40" fillId="0" borderId="140" xfId="0" applyNumberFormat="1" applyFont="1" applyBorder="1" applyAlignment="1">
      <alignment horizontal="center" vertical="center" wrapText="1"/>
    </xf>
    <xf numFmtId="49" fontId="41" fillId="0" borderId="100" xfId="0" applyNumberFormat="1" applyFont="1" applyBorder="1" applyAlignment="1">
      <alignment horizontal="center" vertical="center" wrapText="1"/>
    </xf>
    <xf numFmtId="0" fontId="40" fillId="0" borderId="100" xfId="0" applyFont="1" applyBorder="1" applyAlignment="1">
      <alignment horizontal="center" vertical="center" wrapText="1"/>
    </xf>
    <xf numFmtId="0" fontId="40" fillId="0" borderId="95" xfId="0" applyFont="1" applyBorder="1" applyAlignment="1">
      <alignment horizontal="center" vertical="center" wrapText="1"/>
    </xf>
    <xf numFmtId="0" fontId="40" fillId="0" borderId="130" xfId="0" applyFont="1" applyBorder="1" applyAlignment="1">
      <alignment horizontal="center" vertical="center" wrapText="1"/>
    </xf>
    <xf numFmtId="0" fontId="40" fillId="0" borderId="103" xfId="0" applyFont="1" applyBorder="1" applyAlignment="1">
      <alignment horizontal="center" vertical="center" wrapText="1"/>
    </xf>
    <xf numFmtId="0" fontId="40" fillId="0" borderId="101" xfId="0" applyFont="1" applyBorder="1" applyAlignment="1">
      <alignment horizontal="center" vertical="center" wrapText="1"/>
    </xf>
    <xf numFmtId="0" fontId="40" fillId="0" borderId="137" xfId="0" applyFont="1" applyBorder="1" applyAlignment="1">
      <alignment horizontal="center" vertical="center" wrapText="1"/>
    </xf>
    <xf numFmtId="0" fontId="40" fillId="0" borderId="142" xfId="0" applyFont="1" applyBorder="1" applyAlignment="1">
      <alignment horizontal="center" vertical="center" wrapText="1"/>
    </xf>
    <xf numFmtId="165" fontId="16" fillId="0" borderId="101" xfId="0" applyNumberFormat="1" applyFont="1" applyBorder="1" applyAlignment="1">
      <alignment horizontal="center" vertical="center" wrapText="1"/>
    </xf>
    <xf numFmtId="49" fontId="41" fillId="0" borderId="101" xfId="0" applyNumberFormat="1" applyFont="1" applyBorder="1" applyAlignment="1">
      <alignment horizontal="center" vertical="center" wrapText="1"/>
    </xf>
    <xf numFmtId="49" fontId="40" fillId="0" borderId="137" xfId="0" applyNumberFormat="1" applyFont="1" applyBorder="1" applyAlignment="1">
      <alignment horizontal="center" vertical="center" wrapText="1"/>
    </xf>
    <xf numFmtId="49" fontId="40" fillId="0" borderId="138" xfId="0" applyNumberFormat="1" applyFont="1" applyBorder="1" applyAlignment="1">
      <alignment horizontal="center" vertical="center" wrapText="1"/>
    </xf>
    <xf numFmtId="49" fontId="40" fillId="0" borderId="153" xfId="0" applyNumberFormat="1" applyFont="1" applyBorder="1" applyAlignment="1">
      <alignment horizontal="center" vertical="center" wrapText="1"/>
    </xf>
    <xf numFmtId="49" fontId="17" fillId="31" borderId="118" xfId="0" applyNumberFormat="1" applyFont="1" applyFill="1" applyBorder="1" applyAlignment="1">
      <alignment horizontal="center" vertical="center" wrapText="1"/>
    </xf>
    <xf numFmtId="49" fontId="17" fillId="30" borderId="118" xfId="0" applyNumberFormat="1" applyFont="1" applyFill="1" applyBorder="1" applyAlignment="1">
      <alignment horizontal="center" vertical="center" wrapText="1"/>
    </xf>
    <xf numFmtId="0" fontId="44" fillId="0" borderId="95" xfId="0" applyFont="1" applyBorder="1" applyAlignment="1">
      <alignment vertical="center"/>
    </xf>
    <xf numFmtId="0" fontId="9" fillId="0" borderId="49" xfId="0" applyFont="1" applyBorder="1" applyAlignment="1">
      <alignment horizontal="center" vertical="center" wrapText="1"/>
    </xf>
    <xf numFmtId="0" fontId="4" fillId="0" borderId="50" xfId="0" applyFont="1" applyBorder="1"/>
    <xf numFmtId="0" fontId="4" fillId="0" borderId="51" xfId="0" applyFont="1" applyBorder="1"/>
    <xf numFmtId="0" fontId="9" fillId="3" borderId="49"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4" fillId="0" borderId="11" xfId="0" applyFont="1" applyBorder="1"/>
    <xf numFmtId="0" fontId="4" fillId="0" borderId="19" xfId="0" applyFont="1" applyBorder="1"/>
    <xf numFmtId="0" fontId="4" fillId="0" borderId="20" xfId="0" applyFont="1" applyBorder="1"/>
    <xf numFmtId="0" fontId="0" fillId="0" borderId="0" xfId="0"/>
    <xf numFmtId="0" fontId="4" fillId="0" borderId="21" xfId="0" applyFont="1" applyBorder="1"/>
    <xf numFmtId="0" fontId="4" fillId="0" borderId="34" xfId="0" applyFont="1" applyBorder="1"/>
    <xf numFmtId="0" fontId="4" fillId="0" borderId="9" xfId="0" applyFont="1" applyBorder="1"/>
    <xf numFmtId="0" fontId="4" fillId="0" borderId="35" xfId="0" applyFont="1" applyBorder="1"/>
    <xf numFmtId="0" fontId="4" fillId="0" borderId="11" xfId="0" applyFont="1" applyBorder="1" applyAlignment="1">
      <alignment horizontal="center"/>
    </xf>
    <xf numFmtId="0" fontId="9" fillId="0" borderId="40" xfId="0" applyFont="1" applyBorder="1" applyAlignment="1">
      <alignment horizontal="center" vertical="center" wrapText="1"/>
    </xf>
    <xf numFmtId="0" fontId="4" fillId="0" borderId="41" xfId="0" applyFont="1" applyBorder="1"/>
    <xf numFmtId="0" fontId="4" fillId="0" borderId="42" xfId="0" applyFont="1" applyBorder="1"/>
    <xf numFmtId="0" fontId="9" fillId="0" borderId="1" xfId="0" applyFont="1" applyBorder="1" applyAlignment="1">
      <alignment horizontal="center" vertical="center" wrapText="1"/>
    </xf>
    <xf numFmtId="0" fontId="4" fillId="0" borderId="3" xfId="0" applyFont="1" applyBorder="1"/>
    <xf numFmtId="0" fontId="4" fillId="0" borderId="56" xfId="0" applyFont="1" applyBorder="1"/>
    <xf numFmtId="0" fontId="9" fillId="0" borderId="6" xfId="0" applyFont="1" applyBorder="1" applyAlignment="1">
      <alignment horizontal="center" vertical="center" wrapText="1"/>
    </xf>
    <xf numFmtId="0" fontId="4" fillId="0" borderId="8" xfId="0" applyFont="1" applyBorder="1"/>
    <xf numFmtId="0" fontId="4" fillId="0" borderId="82" xfId="0" applyFont="1" applyBorder="1"/>
    <xf numFmtId="0" fontId="9" fillId="0" borderId="27" xfId="0" applyFont="1" applyBorder="1" applyAlignment="1">
      <alignment horizontal="center" vertical="center" wrapText="1"/>
    </xf>
    <xf numFmtId="0" fontId="4" fillId="0" borderId="64" xfId="0" applyFont="1" applyBorder="1"/>
    <xf numFmtId="0" fontId="4" fillId="0" borderId="28" xfId="0" applyFont="1" applyBorder="1"/>
    <xf numFmtId="0" fontId="4" fillId="0" borderId="29" xfId="0" applyFont="1" applyBorder="1"/>
    <xf numFmtId="0" fontId="4" fillId="0" borderId="76" xfId="0" applyFont="1" applyBorder="1"/>
    <xf numFmtId="0" fontId="4" fillId="0" borderId="30" xfId="0" applyFont="1" applyBorder="1"/>
    <xf numFmtId="0" fontId="9" fillId="5" borderId="28" xfId="0" applyFont="1" applyFill="1" applyBorder="1" applyAlignment="1">
      <alignment horizontal="center" vertical="center" wrapText="1"/>
    </xf>
    <xf numFmtId="0" fontId="9" fillId="8" borderId="28" xfId="0" applyFont="1" applyFill="1" applyBorder="1" applyAlignment="1">
      <alignment horizontal="center" vertical="center" wrapText="1"/>
    </xf>
    <xf numFmtId="49" fontId="12" fillId="6" borderId="65" xfId="0" applyNumberFormat="1" applyFont="1" applyFill="1" applyBorder="1" applyAlignment="1">
      <alignment horizontal="center" vertical="center" wrapText="1"/>
    </xf>
    <xf numFmtId="0" fontId="4" fillId="0" borderId="44" xfId="0" applyFont="1" applyBorder="1"/>
    <xf numFmtId="49" fontId="9" fillId="0" borderId="65" xfId="0" applyNumberFormat="1" applyFont="1" applyBorder="1" applyAlignment="1">
      <alignment horizontal="center" vertical="center" wrapText="1"/>
    </xf>
    <xf numFmtId="49" fontId="7" fillId="0" borderId="61" xfId="0" applyNumberFormat="1" applyFont="1" applyBorder="1" applyAlignment="1">
      <alignment horizontal="center" vertical="center" wrapText="1"/>
    </xf>
    <xf numFmtId="0" fontId="4" fillId="0" borderId="71" xfId="0" applyFont="1" applyBorder="1"/>
    <xf numFmtId="49" fontId="9" fillId="6" borderId="65" xfId="0" applyNumberFormat="1" applyFont="1" applyFill="1" applyBorder="1" applyAlignment="1">
      <alignment horizontal="center" vertical="center" wrapText="1"/>
    </xf>
    <xf numFmtId="0" fontId="4" fillId="0" borderId="55" xfId="0" applyFont="1" applyBorder="1"/>
    <xf numFmtId="0" fontId="8" fillId="6" borderId="65" xfId="0" applyFont="1" applyFill="1" applyBorder="1" applyAlignment="1">
      <alignment horizontal="center" vertical="center" wrapText="1"/>
    </xf>
    <xf numFmtId="49" fontId="9" fillId="0" borderId="66" xfId="0" applyNumberFormat="1" applyFont="1" applyBorder="1" applyAlignment="1">
      <alignment horizontal="center" vertical="center" wrapText="1"/>
    </xf>
    <xf numFmtId="49" fontId="11" fillId="0" borderId="65" xfId="0" applyNumberFormat="1" applyFont="1" applyBorder="1" applyAlignment="1">
      <alignment horizontal="center" vertical="center" wrapText="1"/>
    </xf>
    <xf numFmtId="49" fontId="7" fillId="6" borderId="65" xfId="0" applyNumberFormat="1" applyFont="1" applyFill="1" applyBorder="1" applyAlignment="1">
      <alignment horizontal="center" vertical="center" wrapText="1"/>
    </xf>
    <xf numFmtId="0" fontId="8" fillId="5" borderId="62" xfId="0" applyFont="1" applyFill="1" applyBorder="1" applyAlignment="1">
      <alignment horizontal="center" vertical="center" wrapText="1"/>
    </xf>
    <xf numFmtId="0" fontId="4" fillId="0" borderId="5" xfId="0" applyFont="1" applyBorder="1"/>
    <xf numFmtId="0" fontId="4" fillId="0" borderId="75" xfId="0" applyFont="1" applyBorder="1"/>
    <xf numFmtId="49" fontId="8" fillId="5" borderId="62" xfId="0" applyNumberFormat="1" applyFont="1" applyFill="1" applyBorder="1" applyAlignment="1">
      <alignment horizontal="center" vertical="center" wrapText="1"/>
    </xf>
    <xf numFmtId="0" fontId="7" fillId="2" borderId="17" xfId="0" applyFont="1" applyFill="1" applyBorder="1" applyAlignment="1">
      <alignment horizontal="center" vertical="center" wrapText="1"/>
    </xf>
    <xf numFmtId="0" fontId="4" fillId="0" borderId="23" xfId="0" applyFont="1" applyBorder="1"/>
    <xf numFmtId="0" fontId="4" fillId="0" borderId="33" xfId="0" applyFont="1" applyBorder="1"/>
    <xf numFmtId="0" fontId="7" fillId="2" borderId="20" xfId="0" applyFont="1" applyFill="1" applyBorder="1" applyAlignment="1">
      <alignment horizontal="center" vertical="center" wrapText="1"/>
    </xf>
    <xf numFmtId="49" fontId="9" fillId="3" borderId="65" xfId="0" applyNumberFormat="1" applyFont="1" applyFill="1" applyBorder="1" applyAlignment="1">
      <alignment horizontal="center" vertical="center" wrapText="1"/>
    </xf>
    <xf numFmtId="49" fontId="12" fillId="0" borderId="61" xfId="0" applyNumberFormat="1" applyFont="1" applyBorder="1" applyAlignment="1">
      <alignment horizontal="center" wrapText="1"/>
    </xf>
    <xf numFmtId="0" fontId="9" fillId="0" borderId="87" xfId="0" applyFont="1" applyBorder="1" applyAlignment="1">
      <alignment horizontal="center" vertical="center" wrapText="1"/>
    </xf>
    <xf numFmtId="0" fontId="4" fillId="0" borderId="24" xfId="0" applyFont="1" applyBorder="1"/>
    <xf numFmtId="0" fontId="4" fillId="0" borderId="46" xfId="0" applyFont="1" applyBorder="1"/>
    <xf numFmtId="0" fontId="9" fillId="9" borderId="55" xfId="0" applyFont="1" applyFill="1" applyBorder="1" applyAlignment="1">
      <alignment horizontal="center" vertical="center" wrapText="1"/>
    </xf>
    <xf numFmtId="0" fontId="9" fillId="9" borderId="5" xfId="0" applyFont="1" applyFill="1" applyBorder="1" applyAlignment="1">
      <alignment horizontal="center" vertical="center" wrapText="1"/>
    </xf>
    <xf numFmtId="0" fontId="4" fillId="0" borderId="7" xfId="0" applyFont="1" applyBorder="1"/>
    <xf numFmtId="0" fontId="8" fillId="0" borderId="60" xfId="0" applyFont="1" applyBorder="1" applyAlignment="1">
      <alignment horizontal="center" vertical="center" wrapText="1"/>
    </xf>
    <xf numFmtId="0" fontId="4" fillId="0" borderId="69" xfId="0" applyFont="1" applyBorder="1"/>
    <xf numFmtId="0" fontId="4" fillId="0" borderId="73" xfId="0" applyFont="1" applyBorder="1"/>
    <xf numFmtId="0" fontId="8" fillId="5" borderId="61" xfId="0" applyFont="1" applyFill="1" applyBorder="1" applyAlignment="1">
      <alignment horizontal="center" vertical="center" wrapText="1"/>
    </xf>
    <xf numFmtId="0" fontId="4" fillId="0" borderId="70" xfId="0" applyFont="1" applyBorder="1"/>
    <xf numFmtId="0" fontId="4" fillId="0" borderId="74" xfId="0" applyFont="1" applyBorder="1"/>
    <xf numFmtId="0" fontId="8" fillId="8" borderId="61" xfId="0" applyFont="1" applyFill="1" applyBorder="1" applyAlignment="1">
      <alignment horizontal="center" vertical="center" wrapText="1"/>
    </xf>
    <xf numFmtId="0" fontId="8" fillId="8" borderId="62" xfId="0" applyFont="1" applyFill="1" applyBorder="1" applyAlignment="1">
      <alignment horizontal="center" vertical="center" wrapText="1"/>
    </xf>
    <xf numFmtId="3" fontId="8" fillId="8" borderId="62" xfId="0" applyNumberFormat="1" applyFont="1" applyFill="1" applyBorder="1" applyAlignment="1">
      <alignment horizontal="center" vertical="center" wrapText="1"/>
    </xf>
    <xf numFmtId="0" fontId="7" fillId="2" borderId="22" xfId="0" applyFont="1" applyFill="1" applyBorder="1" applyAlignment="1">
      <alignment horizontal="center" vertical="center" wrapText="1"/>
    </xf>
    <xf numFmtId="0" fontId="4" fillId="0" borderId="22" xfId="0" applyFont="1" applyBorder="1"/>
    <xf numFmtId="0" fontId="7" fillId="2" borderId="23" xfId="0" applyFont="1" applyFill="1" applyBorder="1" applyAlignment="1">
      <alignment horizontal="center" vertical="center" wrapText="1"/>
    </xf>
    <xf numFmtId="0" fontId="4" fillId="0" borderId="26" xfId="0" applyFont="1" applyBorder="1"/>
    <xf numFmtId="0" fontId="0" fillId="0" borderId="1" xfId="0" applyBorder="1" applyAlignment="1">
      <alignment horizontal="center"/>
    </xf>
    <xf numFmtId="0" fontId="4" fillId="0" borderId="2" xfId="0" applyFont="1" applyBorder="1"/>
    <xf numFmtId="0" fontId="4" fillId="0" borderId="4" xfId="0" applyFont="1" applyBorder="1"/>
    <xf numFmtId="0" fontId="4" fillId="0" borderId="6" xfId="0" applyFont="1" applyBorder="1"/>
    <xf numFmtId="0" fontId="5" fillId="0" borderId="1" xfId="0" applyFont="1" applyBorder="1" applyAlignment="1">
      <alignment horizontal="center" vertical="center" wrapText="1"/>
    </xf>
    <xf numFmtId="0" fontId="0" fillId="0" borderId="9" xfId="0" applyBorder="1" applyAlignment="1">
      <alignment horizontal="center"/>
    </xf>
    <xf numFmtId="0" fontId="6" fillId="0" borderId="10" xfId="0" applyFont="1" applyBorder="1" applyAlignment="1">
      <alignment horizontal="center" vertical="center" wrapText="1"/>
    </xf>
    <xf numFmtId="0" fontId="4" fillId="0" borderId="12" xfId="0" applyFont="1" applyBorder="1"/>
    <xf numFmtId="0" fontId="7" fillId="2" borderId="15" xfId="0" applyFont="1" applyFill="1" applyBorder="1" applyAlignment="1">
      <alignment horizontal="center" vertical="center" wrapText="1"/>
    </xf>
    <xf numFmtId="0" fontId="4" fillId="0" borderId="31" xfId="0" applyFont="1" applyBorder="1"/>
    <xf numFmtId="0" fontId="7" fillId="2" borderId="16" xfId="0" applyFont="1" applyFill="1" applyBorder="1" applyAlignment="1">
      <alignment horizontal="center" vertical="center" wrapText="1"/>
    </xf>
    <xf numFmtId="0" fontId="4" fillId="0" borderId="25" xfId="0" applyFont="1" applyBorder="1"/>
    <xf numFmtId="0" fontId="4" fillId="0" borderId="32" xfId="0" applyFont="1" applyBorder="1"/>
    <xf numFmtId="0" fontId="7" fillId="2" borderId="27" xfId="0" applyFont="1" applyFill="1" applyBorder="1" applyAlignment="1">
      <alignment horizontal="center" vertical="center" wrapText="1"/>
    </xf>
    <xf numFmtId="49" fontId="13" fillId="6" borderId="65" xfId="0" applyNumberFormat="1" applyFont="1" applyFill="1" applyBorder="1" applyAlignment="1">
      <alignment horizontal="center" vertical="center" wrapText="1"/>
    </xf>
    <xf numFmtId="49" fontId="9" fillId="23" borderId="65" xfId="0" applyNumberFormat="1" applyFont="1" applyFill="1" applyBorder="1" applyAlignment="1">
      <alignment horizontal="center" vertical="center" wrapText="1"/>
    </xf>
    <xf numFmtId="0" fontId="4" fillId="25" borderId="44" xfId="0" applyFont="1" applyFill="1" applyBorder="1"/>
    <xf numFmtId="49" fontId="9" fillId="6" borderId="58" xfId="0" applyNumberFormat="1" applyFont="1" applyFill="1" applyBorder="1" applyAlignment="1">
      <alignment horizontal="center" vertical="center" wrapText="1"/>
    </xf>
    <xf numFmtId="49" fontId="11" fillId="7" borderId="65" xfId="0" applyNumberFormat="1" applyFont="1" applyFill="1" applyBorder="1" applyAlignment="1">
      <alignment horizontal="center" vertical="center" wrapText="1"/>
    </xf>
    <xf numFmtId="49" fontId="9" fillId="7" borderId="65" xfId="0" applyNumberFormat="1" applyFont="1" applyFill="1" applyBorder="1" applyAlignment="1">
      <alignment horizontal="center" vertical="center" wrapText="1"/>
    </xf>
    <xf numFmtId="49" fontId="7" fillId="6" borderId="61" xfId="0" applyNumberFormat="1" applyFont="1" applyFill="1" applyBorder="1" applyAlignment="1">
      <alignment horizontal="center" vertical="center" wrapText="1"/>
    </xf>
    <xf numFmtId="0" fontId="9" fillId="0" borderId="4" xfId="0" applyFont="1" applyBorder="1" applyAlignment="1">
      <alignment horizontal="center" vertical="center" wrapText="1"/>
    </xf>
    <xf numFmtId="0" fontId="4" fillId="0" borderId="91" xfId="0" applyFont="1" applyBorder="1"/>
    <xf numFmtId="49" fontId="9" fillId="12" borderId="65" xfId="0" applyNumberFormat="1" applyFont="1" applyFill="1" applyBorder="1" applyAlignment="1">
      <alignment horizontal="center" vertical="center" wrapText="1"/>
    </xf>
    <xf numFmtId="49" fontId="7" fillId="11" borderId="61" xfId="0" applyNumberFormat="1" applyFont="1" applyFill="1" applyBorder="1" applyAlignment="1">
      <alignment horizontal="center" vertical="center" wrapText="1"/>
    </xf>
    <xf numFmtId="0" fontId="8" fillId="11" borderId="65" xfId="0" applyFont="1" applyFill="1" applyBorder="1" applyAlignment="1">
      <alignment horizontal="center" vertical="center" wrapText="1"/>
    </xf>
    <xf numFmtId="49" fontId="7" fillId="11" borderId="65" xfId="0" applyNumberFormat="1" applyFont="1" applyFill="1" applyBorder="1" applyAlignment="1">
      <alignment horizontal="center" vertical="center" wrapText="1"/>
    </xf>
    <xf numFmtId="0" fontId="14" fillId="0" borderId="1" xfId="0" applyFont="1" applyBorder="1" applyAlignment="1">
      <alignment horizontal="center" vertical="center"/>
    </xf>
    <xf numFmtId="0" fontId="15" fillId="0" borderId="3" xfId="0" applyFont="1" applyBorder="1" applyAlignment="1">
      <alignment horizontal="center" vertical="center"/>
    </xf>
    <xf numFmtId="0" fontId="15" fillId="0" borderId="4" xfId="0" applyFont="1" applyBorder="1" applyAlignment="1">
      <alignment horizontal="center" vertical="center"/>
    </xf>
    <xf numFmtId="0" fontId="15" fillId="0" borderId="22" xfId="0" applyFont="1" applyBorder="1" applyAlignment="1">
      <alignment horizontal="center" vertical="center"/>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25" fillId="21" borderId="102" xfId="0" applyFont="1" applyFill="1" applyBorder="1" applyAlignment="1">
      <alignment horizontal="center" vertical="center" wrapText="1"/>
    </xf>
    <xf numFmtId="0" fontId="26" fillId="21" borderId="99" xfId="0" applyFont="1" applyFill="1" applyBorder="1" applyAlignment="1">
      <alignment horizontal="center" vertical="center"/>
    </xf>
    <xf numFmtId="0" fontId="26" fillId="21" borderId="113" xfId="0" applyFont="1" applyFill="1" applyBorder="1" applyAlignment="1">
      <alignment horizontal="center" vertical="center"/>
    </xf>
    <xf numFmtId="0" fontId="26" fillId="21" borderId="103" xfId="0" applyFont="1" applyFill="1" applyBorder="1" applyAlignment="1">
      <alignment horizontal="center" vertical="center"/>
    </xf>
    <xf numFmtId="0" fontId="25" fillId="21" borderId="22" xfId="0" applyFont="1" applyFill="1" applyBorder="1" applyAlignment="1">
      <alignment horizontal="center" vertical="center"/>
    </xf>
    <xf numFmtId="0" fontId="25" fillId="21" borderId="117" xfId="0" applyFont="1" applyFill="1" applyBorder="1" applyAlignment="1">
      <alignment horizontal="center" vertical="center"/>
    </xf>
    <xf numFmtId="0" fontId="26" fillId="21" borderId="114" xfId="0" applyFont="1" applyFill="1" applyBorder="1" applyAlignment="1">
      <alignment horizontal="center" vertical="center"/>
    </xf>
    <xf numFmtId="0" fontId="26" fillId="21" borderId="115" xfId="0" applyFont="1" applyFill="1" applyBorder="1" applyAlignment="1">
      <alignment horizontal="center" vertical="center"/>
    </xf>
    <xf numFmtId="0" fontId="26" fillId="21" borderId="116" xfId="0" applyFont="1" applyFill="1" applyBorder="1" applyAlignment="1">
      <alignment horizontal="center" vertical="center"/>
    </xf>
    <xf numFmtId="0" fontId="25" fillId="20" borderId="102" xfId="0" applyFont="1" applyFill="1" applyBorder="1" applyAlignment="1">
      <alignment horizontal="center" vertical="center" wrapText="1"/>
    </xf>
    <xf numFmtId="0" fontId="25" fillId="20" borderId="99" xfId="0" applyFont="1" applyFill="1" applyBorder="1" applyAlignment="1">
      <alignment horizontal="center" vertical="center" wrapText="1"/>
    </xf>
    <xf numFmtId="0" fontId="25" fillId="20" borderId="114" xfId="0" applyFont="1" applyFill="1" applyBorder="1" applyAlignment="1">
      <alignment horizontal="center" vertical="center" wrapText="1"/>
    </xf>
    <xf numFmtId="0" fontId="25" fillId="20" borderId="115" xfId="0" applyFont="1" applyFill="1" applyBorder="1" applyAlignment="1">
      <alignment horizontal="center" vertical="center" wrapText="1"/>
    </xf>
    <xf numFmtId="0" fontId="19" fillId="20" borderId="102" xfId="0" applyFont="1" applyFill="1" applyBorder="1" applyAlignment="1">
      <alignment horizontal="center" vertical="center" wrapText="1"/>
    </xf>
    <xf numFmtId="0" fontId="19" fillId="20" borderId="99" xfId="0" applyFont="1" applyFill="1" applyBorder="1" applyAlignment="1">
      <alignment horizontal="center" vertical="center" wrapText="1"/>
    </xf>
    <xf numFmtId="0" fontId="19" fillId="20" borderId="113" xfId="0" applyFont="1" applyFill="1" applyBorder="1" applyAlignment="1">
      <alignment horizontal="center" vertical="center" wrapText="1"/>
    </xf>
    <xf numFmtId="0" fontId="19" fillId="20" borderId="114" xfId="0" applyFont="1" applyFill="1" applyBorder="1" applyAlignment="1">
      <alignment horizontal="center" vertical="center" wrapText="1"/>
    </xf>
    <xf numFmtId="0" fontId="19" fillId="20" borderId="115" xfId="0" applyFont="1" applyFill="1" applyBorder="1" applyAlignment="1">
      <alignment horizontal="center" vertical="center" wrapText="1"/>
    </xf>
    <xf numFmtId="0" fontId="19" fillId="20" borderId="116" xfId="0" applyFont="1" applyFill="1" applyBorder="1" applyAlignment="1">
      <alignment horizontal="center" vertical="center" wrapText="1"/>
    </xf>
    <xf numFmtId="0" fontId="19" fillId="20" borderId="131" xfId="0" applyFont="1" applyFill="1" applyBorder="1" applyAlignment="1">
      <alignment horizontal="center" vertical="center" wrapText="1"/>
    </xf>
    <xf numFmtId="0" fontId="19" fillId="20" borderId="107" xfId="0" applyFont="1" applyFill="1" applyBorder="1" applyAlignment="1">
      <alignment horizontal="center" vertical="center" wrapText="1"/>
    </xf>
    <xf numFmtId="0" fontId="6" fillId="20" borderId="102" xfId="0" applyFont="1" applyFill="1" applyBorder="1" applyAlignment="1">
      <alignment horizontal="center" vertical="center" wrapText="1"/>
    </xf>
    <xf numFmtId="0" fontId="6" fillId="20" borderId="113" xfId="0" applyFont="1" applyFill="1" applyBorder="1" applyAlignment="1">
      <alignment horizontal="center" vertical="center" wrapText="1"/>
    </xf>
    <xf numFmtId="0" fontId="6" fillId="20" borderId="114" xfId="0" applyFont="1" applyFill="1" applyBorder="1" applyAlignment="1">
      <alignment horizontal="center" vertical="center" wrapText="1"/>
    </xf>
    <xf numFmtId="0" fontId="6" fillId="20" borderId="116" xfId="0" applyFont="1" applyFill="1" applyBorder="1" applyAlignment="1">
      <alignment horizontal="center" vertical="center" wrapText="1"/>
    </xf>
    <xf numFmtId="0" fontId="25" fillId="21" borderId="103" xfId="0" applyFont="1" applyFill="1" applyBorder="1" applyAlignment="1">
      <alignment horizontal="center" vertical="center" wrapText="1"/>
    </xf>
    <xf numFmtId="0" fontId="25" fillId="21" borderId="22" xfId="0" applyFont="1" applyFill="1" applyBorder="1" applyAlignment="1">
      <alignment horizontal="center" vertical="center" wrapText="1"/>
    </xf>
    <xf numFmtId="0" fontId="25" fillId="20" borderId="147" xfId="0" applyFont="1" applyFill="1" applyBorder="1" applyAlignment="1">
      <alignment horizontal="center" vertical="center" wrapText="1"/>
    </xf>
    <xf numFmtId="0" fontId="25" fillId="20" borderId="148" xfId="0" applyFont="1" applyFill="1" applyBorder="1" applyAlignment="1">
      <alignment horizontal="center" vertical="center" wrapText="1"/>
    </xf>
    <xf numFmtId="0" fontId="25" fillId="20" borderId="149" xfId="0" applyFont="1" applyFill="1" applyBorder="1" applyAlignment="1">
      <alignment horizontal="center" vertical="center" wrapText="1"/>
    </xf>
    <xf numFmtId="0" fontId="19" fillId="20" borderId="147" xfId="0" applyFont="1" applyFill="1" applyBorder="1" applyAlignment="1">
      <alignment horizontal="center" vertical="center" wrapText="1"/>
    </xf>
    <xf numFmtId="0" fontId="19" fillId="20" borderId="148" xfId="0" applyFont="1" applyFill="1" applyBorder="1" applyAlignment="1">
      <alignment horizontal="center" vertical="center" wrapText="1"/>
    </xf>
    <xf numFmtId="0" fontId="19" fillId="20" borderId="149" xfId="0" applyFont="1" applyFill="1" applyBorder="1" applyAlignment="1">
      <alignment horizontal="center" vertical="center" wrapText="1"/>
    </xf>
    <xf numFmtId="0" fontId="6" fillId="20" borderId="147" xfId="0" applyFont="1" applyFill="1" applyBorder="1" applyAlignment="1">
      <alignment horizontal="center" vertical="center" wrapText="1"/>
    </xf>
    <xf numFmtId="0" fontId="6" fillId="20" borderId="149" xfId="0" applyFont="1" applyFill="1" applyBorder="1" applyAlignment="1">
      <alignment horizontal="center" vertical="center" wrapText="1"/>
    </xf>
    <xf numFmtId="0" fontId="14" fillId="0" borderId="154" xfId="0" applyFont="1" applyBorder="1" applyAlignment="1">
      <alignment horizontal="center" vertical="center"/>
    </xf>
    <xf numFmtId="0" fontId="14" fillId="0" borderId="155" xfId="0" applyFont="1" applyBorder="1" applyAlignment="1">
      <alignment horizontal="center" vertical="center"/>
    </xf>
    <xf numFmtId="0" fontId="14" fillId="0" borderId="156" xfId="0" applyFont="1" applyBorder="1" applyAlignment="1">
      <alignment horizontal="center" vertical="center"/>
    </xf>
    <xf numFmtId="0" fontId="14" fillId="0" borderId="157" xfId="0" applyFont="1" applyBorder="1" applyAlignment="1">
      <alignment horizontal="center" vertical="center"/>
    </xf>
    <xf numFmtId="0" fontId="14" fillId="0" borderId="47" xfId="0" applyFont="1" applyBorder="1" applyAlignment="1">
      <alignment horizontal="center" vertical="center"/>
    </xf>
    <xf numFmtId="0" fontId="14" fillId="0" borderId="158" xfId="0" applyFont="1" applyBorder="1" applyAlignment="1">
      <alignment horizontal="center" vertical="center"/>
    </xf>
    <xf numFmtId="0" fontId="14" fillId="0" borderId="159" xfId="0" applyFont="1" applyBorder="1" applyAlignment="1">
      <alignment horizontal="center" vertical="center"/>
    </xf>
    <xf numFmtId="0" fontId="14" fillId="0" borderId="160" xfId="0" applyFont="1" applyBorder="1" applyAlignment="1">
      <alignment horizontal="center" vertical="center"/>
    </xf>
    <xf numFmtId="0" fontId="14" fillId="0" borderId="161" xfId="0" applyFont="1" applyBorder="1" applyAlignment="1">
      <alignment horizontal="center" vertical="center"/>
    </xf>
    <xf numFmtId="0" fontId="25" fillId="21" borderId="99" xfId="0" applyFont="1" applyFill="1" applyBorder="1" applyAlignment="1">
      <alignment horizontal="center" vertical="center" wrapText="1"/>
    </xf>
    <xf numFmtId="0" fontId="25" fillId="21" borderId="113" xfId="0" applyFont="1" applyFill="1" applyBorder="1" applyAlignment="1">
      <alignment horizontal="center" vertical="center" wrapText="1"/>
    </xf>
    <xf numFmtId="0" fontId="25" fillId="21" borderId="117" xfId="0" applyFont="1" applyFill="1" applyBorder="1" applyAlignment="1">
      <alignment horizontal="center" vertical="center" wrapText="1"/>
    </xf>
    <xf numFmtId="0" fontId="25" fillId="21" borderId="114" xfId="0" applyFont="1" applyFill="1" applyBorder="1" applyAlignment="1">
      <alignment horizontal="center" vertical="center" wrapText="1"/>
    </xf>
    <xf numFmtId="0" fontId="25" fillId="21" borderId="115" xfId="0" applyFont="1" applyFill="1" applyBorder="1" applyAlignment="1">
      <alignment horizontal="center" vertical="center" wrapText="1"/>
    </xf>
    <xf numFmtId="0" fontId="25" fillId="21" borderId="116" xfId="0" applyFont="1" applyFill="1" applyBorder="1" applyAlignment="1">
      <alignment horizontal="center" vertical="center" wrapText="1"/>
    </xf>
    <xf numFmtId="0" fontId="14" fillId="0" borderId="115" xfId="0" applyFont="1" applyBorder="1" applyAlignment="1">
      <alignment horizontal="center" vertical="center"/>
    </xf>
    <xf numFmtId="0" fontId="19" fillId="29" borderId="118" xfId="0" applyFont="1" applyFill="1" applyBorder="1" applyAlignment="1">
      <alignment horizontal="center" vertical="center" wrapText="1"/>
    </xf>
    <xf numFmtId="0" fontId="19" fillId="30" borderId="118" xfId="0" applyFont="1" applyFill="1" applyBorder="1" applyAlignment="1">
      <alignment horizontal="center" vertical="center" wrapText="1"/>
    </xf>
    <xf numFmtId="0" fontId="19" fillId="31" borderId="118" xfId="0" applyFont="1" applyFill="1" applyBorder="1" applyAlignment="1">
      <alignment horizontal="center" vertical="center" wrapText="1"/>
    </xf>
    <xf numFmtId="0" fontId="19" fillId="32" borderId="118" xfId="0" applyFont="1" applyFill="1" applyBorder="1" applyAlignment="1">
      <alignment horizontal="center" vertical="center" wrapText="1"/>
    </xf>
    <xf numFmtId="0" fontId="43" fillId="30" borderId="102" xfId="0" applyFont="1" applyFill="1" applyBorder="1" applyAlignment="1">
      <alignment horizontal="center" vertical="center" wrapText="1"/>
    </xf>
    <xf numFmtId="0" fontId="43" fillId="30" borderId="99" xfId="0" applyFont="1" applyFill="1" applyBorder="1" applyAlignment="1">
      <alignment horizontal="center" vertical="center" wrapText="1"/>
    </xf>
    <xf numFmtId="0" fontId="43" fillId="30" borderId="113" xfId="0" applyFont="1" applyFill="1" applyBorder="1" applyAlignment="1">
      <alignment horizontal="center" vertical="center" wrapText="1"/>
    </xf>
    <xf numFmtId="0" fontId="43" fillId="30" borderId="103" xfId="0" applyFont="1" applyFill="1" applyBorder="1" applyAlignment="1">
      <alignment horizontal="center" vertical="center" wrapText="1"/>
    </xf>
    <xf numFmtId="0" fontId="43" fillId="30" borderId="22" xfId="0" applyFont="1" applyFill="1" applyBorder="1" applyAlignment="1">
      <alignment horizontal="center" vertical="center" wrapText="1"/>
    </xf>
    <xf numFmtId="0" fontId="43" fillId="30" borderId="117" xfId="0" applyFont="1" applyFill="1" applyBorder="1" applyAlignment="1">
      <alignment horizontal="center" vertical="center" wrapText="1"/>
    </xf>
    <xf numFmtId="0" fontId="43" fillId="31" borderId="118" xfId="0" applyFont="1" applyFill="1" applyBorder="1" applyAlignment="1">
      <alignment horizontal="center" vertical="center" wrapText="1"/>
    </xf>
    <xf numFmtId="0" fontId="43" fillId="31" borderId="131" xfId="0" applyFont="1" applyFill="1" applyBorder="1" applyAlignment="1">
      <alignment horizontal="center" vertical="center" wrapText="1"/>
    </xf>
    <xf numFmtId="0" fontId="43" fillId="32" borderId="118" xfId="0" applyFont="1" applyFill="1" applyBorder="1" applyAlignment="1">
      <alignment horizontal="center" vertical="center" wrapText="1"/>
    </xf>
    <xf numFmtId="0" fontId="43" fillId="32" borderId="131" xfId="0" applyFont="1" applyFill="1" applyBorder="1" applyAlignment="1">
      <alignment horizontal="center" vertical="center" wrapText="1"/>
    </xf>
    <xf numFmtId="0" fontId="43" fillId="29" borderId="118" xfId="0" applyFont="1" applyFill="1" applyBorder="1" applyAlignment="1">
      <alignment horizontal="center" vertical="center" wrapText="1"/>
    </xf>
    <xf numFmtId="0" fontId="43" fillId="29" borderId="131" xfId="0" applyFont="1" applyFill="1" applyBorder="1" applyAlignment="1">
      <alignment horizontal="center" vertical="center" wrapText="1"/>
    </xf>
    <xf numFmtId="0" fontId="43" fillId="29" borderId="102" xfId="0" applyFont="1" applyFill="1" applyBorder="1" applyAlignment="1">
      <alignment horizontal="center" vertical="center" wrapText="1"/>
    </xf>
    <xf numFmtId="0" fontId="43" fillId="29" borderId="99" xfId="0" applyFont="1" applyFill="1" applyBorder="1" applyAlignment="1">
      <alignment horizontal="center" vertical="center" wrapText="1"/>
    </xf>
    <xf numFmtId="0" fontId="43" fillId="29" borderId="113" xfId="0" applyFont="1" applyFill="1" applyBorder="1" applyAlignment="1">
      <alignment horizontal="center" vertical="center" wrapText="1"/>
    </xf>
    <xf numFmtId="0" fontId="43" fillId="29" borderId="103" xfId="0" applyFont="1" applyFill="1" applyBorder="1" applyAlignment="1">
      <alignment horizontal="center" vertical="center" wrapText="1"/>
    </xf>
    <xf numFmtId="0" fontId="43" fillId="29" borderId="22" xfId="0" applyFont="1" applyFill="1" applyBorder="1" applyAlignment="1">
      <alignment horizontal="center" vertical="center" wrapText="1"/>
    </xf>
    <xf numFmtId="0" fontId="43" fillId="29" borderId="117" xfId="0" applyFont="1" applyFill="1" applyBorder="1" applyAlignment="1">
      <alignment horizontal="center" vertical="center" wrapText="1"/>
    </xf>
    <xf numFmtId="0" fontId="25" fillId="0" borderId="102" xfId="0" applyFont="1" applyBorder="1" applyAlignment="1">
      <alignment horizontal="center" vertical="center" wrapText="1"/>
    </xf>
    <xf numFmtId="0" fontId="25" fillId="0" borderId="99" xfId="0" applyFont="1" applyBorder="1" applyAlignment="1">
      <alignment horizontal="center" vertical="center" wrapText="1"/>
    </xf>
    <xf numFmtId="0" fontId="25" fillId="0" borderId="113" xfId="0" applyFont="1" applyBorder="1" applyAlignment="1">
      <alignment horizontal="center" vertical="center" wrapText="1"/>
    </xf>
    <xf numFmtId="0" fontId="25" fillId="0" borderId="103" xfId="0" applyFont="1" applyBorder="1" applyAlignment="1">
      <alignment horizontal="center" vertical="center" wrapText="1"/>
    </xf>
    <xf numFmtId="0" fontId="25" fillId="0" borderId="22" xfId="0" applyFont="1" applyBorder="1" applyAlignment="1">
      <alignment horizontal="center" vertical="center" wrapText="1"/>
    </xf>
    <xf numFmtId="0" fontId="25" fillId="0" borderId="117" xfId="0" applyFont="1" applyBorder="1" applyAlignment="1">
      <alignment horizontal="center" vertical="center" wrapText="1"/>
    </xf>
    <xf numFmtId="0" fontId="25" fillId="0" borderId="114" xfId="0" applyFont="1" applyBorder="1" applyAlignment="1">
      <alignment horizontal="center" vertical="center" wrapText="1"/>
    </xf>
    <xf numFmtId="0" fontId="25" fillId="0" borderId="115" xfId="0" applyFont="1" applyBorder="1" applyAlignment="1">
      <alignment horizontal="center" vertical="center" wrapText="1"/>
    </xf>
    <xf numFmtId="0" fontId="25" fillId="0" borderId="116" xfId="0" applyFont="1" applyBorder="1" applyAlignment="1">
      <alignment horizontal="center" vertical="center" wrapText="1"/>
    </xf>
  </cellXfs>
  <cellStyles count="1">
    <cellStyle name="Normal" xfId="0" builtinId="0"/>
  </cellStyles>
  <dxfs count="230">
    <dxf>
      <fill>
        <patternFill patternType="solid">
          <fgColor rgb="FFB7E1CD"/>
          <bgColor rgb="FFB7E1CD"/>
        </patternFill>
      </fill>
    </dxf>
    <dxf>
      <fill>
        <patternFill>
          <bgColor rgb="FFFF0000"/>
        </patternFill>
      </fill>
    </dxf>
    <dxf>
      <fill>
        <patternFill>
          <bgColor rgb="FF92D050"/>
        </patternFill>
      </fill>
    </dxf>
    <dxf>
      <fill>
        <patternFill>
          <bgColor rgb="FF92D050"/>
        </patternFill>
      </fill>
    </dxf>
    <dxf>
      <fill>
        <patternFill>
          <bgColor rgb="FFFFFF00"/>
        </patternFill>
      </fill>
    </dxf>
    <dxf>
      <font>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
      <fill>
        <patternFill patternType="solid">
          <fgColor rgb="FFB7E1CD"/>
          <bgColor rgb="FFB7E1CD"/>
        </patternFill>
      </fill>
    </dxf>
    <dxf>
      <fill>
        <patternFill>
          <bgColor rgb="FFFF0000"/>
        </patternFill>
      </fill>
    </dxf>
    <dxf>
      <fill>
        <patternFill>
          <bgColor rgb="FF92D050"/>
        </patternFill>
      </fill>
    </dxf>
    <dxf>
      <font>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
      <fill>
        <patternFill patternType="solid">
          <fgColor rgb="FFB7E1CD"/>
          <bgColor rgb="FFB7E1CD"/>
        </patternFill>
      </fill>
    </dxf>
    <dxf>
      <fill>
        <patternFill>
          <bgColor rgb="FFFF0000"/>
        </patternFill>
      </fill>
    </dxf>
    <dxf>
      <fill>
        <patternFill>
          <bgColor rgb="FF92D050"/>
        </patternFill>
      </fill>
    </dxf>
    <dxf>
      <fill>
        <patternFill>
          <bgColor rgb="FFFF0000"/>
        </patternFill>
      </fill>
    </dxf>
    <dxf>
      <font>
        <color rgb="FF9C0006"/>
      </font>
      <fill>
        <patternFill>
          <bgColor rgb="FFFFC7CE"/>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patternType="solid">
          <fgColor rgb="FFB7E1CD"/>
          <bgColor rgb="FFB7E1CD"/>
        </patternFill>
      </fill>
    </dxf>
    <dxf>
      <fill>
        <patternFill patternType="solid">
          <fgColor rgb="FFB7E1CD"/>
          <bgColor rgb="FFB7E1CD"/>
        </patternFill>
      </fill>
    </dxf>
    <dxf>
      <font>
        <b val="0"/>
        <i val="0"/>
        <strike val="0"/>
        <condense val="0"/>
        <extend val="0"/>
        <outline val="0"/>
        <shadow val="0"/>
        <u val="none"/>
        <vertAlign val="baseline"/>
        <sz val="12"/>
        <color rgb="FF000000"/>
        <name val="Arial"/>
        <scheme val="none"/>
      </font>
      <numFmt numFmtId="30" formatCode="@"/>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rgb="FF000000"/>
        <name val="Arial"/>
        <scheme val="none"/>
      </font>
      <numFmt numFmtId="30" formatCode="@"/>
      <fill>
        <patternFill patternType="none">
          <fgColor rgb="FF00FF00"/>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rgb="FF000000"/>
        <name val="Arial"/>
        <scheme val="none"/>
      </font>
      <numFmt numFmtId="30" formatCode="@"/>
      <fill>
        <patternFill patternType="none">
          <fgColor rgb="FF00FF00"/>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rgb="FF000000"/>
        <name val="Arial"/>
        <scheme val="none"/>
      </font>
      <numFmt numFmtId="30" formatCode="@"/>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rgb="FF000000"/>
        <name val="Arial"/>
        <scheme val="none"/>
      </font>
      <numFmt numFmtId="30" formatCode="@"/>
      <fill>
        <patternFill patternType="none">
          <fgColor rgb="FF00FF00"/>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8"/>
        <color rgb="FF000000"/>
        <name val="Arial"/>
        <scheme val="none"/>
      </font>
      <numFmt numFmtId="30" formatCode="@"/>
      <fill>
        <patternFill patternType="none">
          <fgColor indexed="64"/>
          <bgColor indexed="65"/>
        </patternFill>
      </fill>
      <alignment horizontal="center" vertical="center" textRotation="0" wrapText="1" indent="0" justifyLastLine="0" shrinkToFit="0" readingOrder="0"/>
      <border diagonalUp="0" diagonalDown="0">
        <left style="medium">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4"/>
        <color auto="1"/>
        <name val="Arial"/>
        <scheme val="none"/>
      </font>
      <numFmt numFmtId="30" formatCode="@"/>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2"/>
        <color theme="1"/>
        <name val="Arial"/>
        <family val="2"/>
        <scheme val="none"/>
      </font>
      <numFmt numFmtId="30" formatCode="@"/>
      <fill>
        <patternFill patternType="solid">
          <fgColor theme="9" tint="0.59999389629810485"/>
          <bgColor theme="9" tint="0.5999938962981048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i val="0"/>
        <strike val="0"/>
        <condense val="0"/>
        <extend val="0"/>
        <outline val="0"/>
        <shadow val="0"/>
        <u val="none"/>
        <vertAlign val="baseline"/>
        <sz val="12"/>
        <color rgb="FF000000"/>
        <name val="Arial"/>
        <family val="2"/>
        <scheme val="none"/>
      </font>
      <numFmt numFmtId="30" formatCode="@"/>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i val="0"/>
        <strike val="0"/>
        <condense val="0"/>
        <extend val="0"/>
        <outline val="0"/>
        <shadow val="0"/>
        <u val="none"/>
        <vertAlign val="baseline"/>
        <sz val="12"/>
        <color rgb="FF000000"/>
        <name val="Arial"/>
        <scheme val="none"/>
      </font>
      <numFmt numFmtId="30" formatCode="@"/>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rgb="FF000000"/>
        <name val="Arial"/>
        <scheme val="none"/>
      </font>
      <numFmt numFmtId="30" formatCode="@"/>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rgb="FF000000"/>
        <name val="Arial"/>
        <scheme val="none"/>
      </font>
      <numFmt numFmtId="30" formatCode="@"/>
      <fill>
        <patternFill patternType="none">
          <fgColor rgb="FFFFFFFF"/>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rgb="FF000000"/>
        <name val="Arial"/>
        <scheme val="none"/>
      </font>
      <numFmt numFmtId="30" formatCode="@"/>
      <fill>
        <patternFill patternType="none">
          <fgColor rgb="FF00FF00"/>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2"/>
        <color rgb="FF000000"/>
        <name val="Arial"/>
        <scheme val="none"/>
      </font>
      <numFmt numFmtId="165" formatCode="mmm\-yyyy"/>
      <fill>
        <patternFill patternType="solid">
          <fgColor indexed="64"/>
          <bgColor rgb="FFFF000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border outline="0">
        <top style="medium">
          <color rgb="FF000000"/>
        </top>
        <bottom style="thin">
          <color rgb="FF000000"/>
        </bottom>
      </border>
    </dxf>
    <dxf>
      <font>
        <b val="0"/>
        <i val="0"/>
        <strike val="0"/>
        <condense val="0"/>
        <extend val="0"/>
        <outline val="0"/>
        <shadow val="0"/>
        <u val="none"/>
        <vertAlign val="baseline"/>
        <sz val="12"/>
        <color rgb="FF000000"/>
        <name val="Arial"/>
        <scheme val="none"/>
      </font>
      <fill>
        <patternFill patternType="none">
          <fgColor rgb="FFFFFFFF"/>
          <bgColor auto="1"/>
        </patternFill>
      </fill>
      <alignment horizontal="center" vertical="center" textRotation="0" wrapText="1" indent="0" justifyLastLine="0" shrinkToFit="0" readingOrder="0"/>
      <protection locked="1" hidden="0"/>
    </dxf>
    <dxf>
      <border>
        <bottom style="medium">
          <color indexed="64"/>
        </bottom>
      </border>
    </dxf>
    <dxf>
      <font>
        <strike val="0"/>
        <outline val="0"/>
        <shadow val="0"/>
        <u val="none"/>
        <vertAlign val="baseline"/>
        <sz val="12"/>
        <color theme="1"/>
        <name val="Arial"/>
        <scheme val="none"/>
      </font>
      <fill>
        <patternFill patternType="solid">
          <fgColor indexed="64"/>
          <bgColor rgb="FF9FC5E8"/>
        </patternFill>
      </fill>
      <alignment horizontal="center" vertical="center" textRotation="0" wrapText="1" indent="0" justifyLastLine="0" shrinkToFit="0" readingOrder="0"/>
      <border diagonalUp="0" diagonalDown="0">
        <left/>
        <right/>
        <top/>
        <bottom/>
      </border>
      <protection locked="1" hidden="0"/>
    </dxf>
    <dxf>
      <font>
        <b val="0"/>
        <i val="0"/>
        <strike val="0"/>
        <condense val="0"/>
        <extend val="0"/>
        <outline val="0"/>
        <shadow val="0"/>
        <u val="none"/>
        <vertAlign val="baseline"/>
        <sz val="12"/>
        <color rgb="FF000000"/>
        <name val="Arial"/>
        <scheme val="none"/>
      </font>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2"/>
        <color rgb="FF000000"/>
        <name val="Arial"/>
        <scheme val="none"/>
      </font>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2"/>
        <color rgb="FF000000"/>
        <name val="Arial"/>
        <scheme val="none"/>
      </font>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2"/>
        <color rgb="FF000000"/>
        <name val="Arial"/>
        <scheme val="none"/>
      </font>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2"/>
        <color rgb="FF000000"/>
        <name val="Arial"/>
        <scheme val="none"/>
      </font>
      <alignment horizontal="center" vertical="center" textRotation="0" wrapText="1" indent="0" justifyLastLine="0" shrinkToFit="0" readingOrder="0"/>
      <border diagonalUp="0" diagonalDown="0">
        <left style="medium">
          <color indexed="64"/>
        </left>
        <right/>
        <top/>
        <bottom/>
      </border>
      <protection locked="1" hidden="0"/>
    </dxf>
    <dxf>
      <border outline="0">
        <left style="medium">
          <color rgb="FF000000"/>
        </left>
        <top style="medium">
          <color rgb="FF000000"/>
        </top>
        <bottom style="thin">
          <color rgb="FF000000"/>
        </bottom>
      </border>
    </dxf>
    <dxf>
      <font>
        <strike val="0"/>
        <outline val="0"/>
        <shadow val="0"/>
        <u val="none"/>
        <vertAlign val="baseline"/>
        <name val="Arial"/>
        <scheme val="none"/>
      </font>
      <alignment horizontal="center" vertical="center" textRotation="0" indent="0" justifyLastLine="0" shrinkToFit="0" readingOrder="0"/>
      <protection locked="1" hidden="0"/>
    </dxf>
    <dxf>
      <border>
        <bottom style="medium">
          <color indexed="64"/>
        </bottom>
      </border>
    </dxf>
    <dxf>
      <font>
        <b/>
        <i val="0"/>
        <strike val="0"/>
        <condense val="0"/>
        <extend val="0"/>
        <outline val="0"/>
        <shadow val="0"/>
        <u val="none"/>
        <vertAlign val="baseline"/>
        <sz val="12"/>
        <color rgb="FF000000"/>
        <name val="Arial"/>
        <scheme val="none"/>
      </font>
      <fill>
        <patternFill patternType="solid">
          <fgColor rgb="FF9FC5E8"/>
          <bgColor theme="0" tint="-0.14996795556505021"/>
        </patternFill>
      </fill>
      <alignment horizontal="center" vertical="center" textRotation="0" wrapText="1" indent="0" justifyLastLine="0" shrinkToFit="0" readingOrder="0"/>
      <border diagonalUp="0" diagonalDown="0">
        <left style="medium">
          <color indexed="64"/>
        </left>
        <right style="medium">
          <color indexed="64"/>
        </right>
        <top/>
        <bottom/>
      </border>
      <protection locked="1" hidden="0"/>
    </dxf>
    <dxf>
      <font>
        <b val="0"/>
        <i val="0"/>
        <strike val="0"/>
        <condense val="0"/>
        <extend val="0"/>
        <outline val="0"/>
        <shadow val="0"/>
        <u val="none"/>
        <vertAlign val="baseline"/>
        <sz val="12"/>
        <color rgb="FF000000"/>
        <name val="Arial"/>
        <scheme val="none"/>
      </font>
      <numFmt numFmtId="30" formatCode="@"/>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rgb="FF000000"/>
        <name val="Arial"/>
        <scheme val="none"/>
      </font>
      <numFmt numFmtId="30" formatCode="@"/>
      <fill>
        <patternFill patternType="none">
          <fgColor rgb="FF00FF00"/>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rgb="FF000000"/>
        <name val="Arial"/>
        <scheme val="none"/>
      </font>
      <numFmt numFmtId="30" formatCode="@"/>
      <fill>
        <patternFill patternType="none">
          <fgColor rgb="FF00FF00"/>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rgb="FF000000"/>
        <name val="Arial"/>
        <scheme val="none"/>
      </font>
      <numFmt numFmtId="30" formatCode="@"/>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rgb="FF000000"/>
        <name val="Arial"/>
        <scheme val="none"/>
      </font>
      <numFmt numFmtId="30" formatCode="@"/>
      <fill>
        <patternFill patternType="none">
          <fgColor rgb="FF00FF00"/>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8"/>
        <color rgb="FF000000"/>
        <name val="Arial"/>
        <scheme val="none"/>
      </font>
      <numFmt numFmtId="30" formatCode="@"/>
      <fill>
        <patternFill patternType="none">
          <fgColor indexed="64"/>
          <bgColor indexed="65"/>
        </patternFill>
      </fill>
      <alignment horizontal="center" vertical="center" textRotation="0" wrapText="1" indent="0" justifyLastLine="0" shrinkToFit="0" readingOrder="0"/>
      <border diagonalUp="0" diagonalDown="0">
        <left style="medium">
          <color indexed="64"/>
        </left>
        <right style="thin">
          <color indexed="64"/>
        </right>
        <top style="thin">
          <color indexed="64"/>
        </top>
        <bottom style="thin">
          <color indexed="64"/>
        </bottom>
      </border>
    </dxf>
    <dxf>
      <font>
        <b/>
        <i val="0"/>
        <strike val="0"/>
        <condense val="0"/>
        <extend val="0"/>
        <outline val="0"/>
        <shadow val="0"/>
        <u val="none"/>
        <vertAlign val="baseline"/>
        <sz val="14"/>
        <color auto="1"/>
        <name val="Arial"/>
        <scheme val="none"/>
      </font>
      <numFmt numFmtId="30" formatCode="@"/>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rgb="FF000000"/>
        <name val="Arial"/>
        <scheme val="none"/>
      </font>
      <numFmt numFmtId="30" formatCode="@"/>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rgb="FF000000"/>
        <name val="Arial"/>
        <scheme val="none"/>
      </font>
      <numFmt numFmtId="30" formatCode="@"/>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rgb="FF000000"/>
        <name val="Arial"/>
        <scheme val="none"/>
      </font>
      <numFmt numFmtId="30" formatCode="@"/>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rgb="FF000000"/>
        <name val="Arial"/>
        <scheme val="none"/>
      </font>
      <numFmt numFmtId="30" formatCode="@"/>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rgb="FF000000"/>
        <name val="Arial"/>
        <scheme val="none"/>
      </font>
      <numFmt numFmtId="30" formatCode="@"/>
      <fill>
        <patternFill patternType="none">
          <fgColor rgb="FFFFFFFF"/>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rgb="FF000000"/>
        <name val="Arial"/>
        <scheme val="none"/>
      </font>
      <numFmt numFmtId="30" formatCode="@"/>
      <fill>
        <patternFill patternType="none">
          <fgColor rgb="FF00FF00"/>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rgb="FF000000"/>
        <name val="Arial"/>
        <scheme val="none"/>
      </font>
      <numFmt numFmtId="165" formatCode="mmm\-yyyy"/>
      <fill>
        <patternFill patternType="solid">
          <fgColor indexed="64"/>
          <bgColor rgb="FFFF000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outline="0">
        <top style="medium">
          <color rgb="FF000000"/>
        </top>
        <bottom style="thin">
          <color rgb="FF000000"/>
        </bottom>
      </border>
    </dxf>
    <dxf>
      <font>
        <b val="0"/>
        <i val="0"/>
        <strike val="0"/>
        <condense val="0"/>
        <extend val="0"/>
        <outline val="0"/>
        <shadow val="0"/>
        <u val="none"/>
        <vertAlign val="baseline"/>
        <sz val="12"/>
        <color rgb="FF000000"/>
        <name val="Arial"/>
        <scheme val="none"/>
      </font>
      <fill>
        <patternFill patternType="none">
          <fgColor rgb="FFFFFFFF"/>
          <bgColor auto="1"/>
        </patternFill>
      </fill>
      <alignment horizontal="center" vertical="center" textRotation="0" wrapText="1" indent="0" justifyLastLine="0" shrinkToFit="0" readingOrder="0"/>
    </dxf>
    <dxf>
      <border>
        <bottom style="medium">
          <color rgb="FF000000"/>
        </bottom>
      </border>
    </dxf>
    <dxf>
      <font>
        <strike val="0"/>
        <outline val="0"/>
        <shadow val="0"/>
        <u val="none"/>
        <vertAlign val="baseline"/>
        <sz val="12"/>
        <color theme="1"/>
        <name val="Arial"/>
        <scheme val="none"/>
      </font>
      <fill>
        <patternFill patternType="solid">
          <fgColor indexed="64"/>
          <bgColor rgb="FF9FC5E8"/>
        </patternFill>
      </fill>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2"/>
        <color rgb="FF000000"/>
        <name val="Arial"/>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2"/>
        <color rgb="FF000000"/>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style="medium">
          <color indexed="64"/>
        </bottom>
      </border>
    </dxf>
    <dxf>
      <font>
        <b val="0"/>
        <i val="0"/>
        <strike val="0"/>
        <condense val="0"/>
        <extend val="0"/>
        <outline val="0"/>
        <shadow val="0"/>
        <u val="none"/>
        <vertAlign val="baseline"/>
        <sz val="12"/>
        <color rgb="FF000000"/>
        <name val="Arial"/>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2"/>
        <color rgb="FF000000"/>
        <name val="Arial"/>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2"/>
        <color rgb="FF000000"/>
        <name val="Arial"/>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2"/>
        <color rgb="FF000000"/>
        <name val="Arial"/>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2"/>
        <color rgb="FF000000"/>
        <name val="Arial"/>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2"/>
        <color rgb="FF000000"/>
        <name val="Arial"/>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2"/>
        <color rgb="FF000000"/>
        <name val="Arial"/>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2"/>
        <color rgb="FF000000"/>
        <name val="Arial"/>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2"/>
        <color rgb="FF000000"/>
        <name val="Arial"/>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2"/>
        <color rgb="FF000000"/>
        <name val="Arial"/>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2"/>
        <color rgb="FF000000"/>
        <name val="Arial"/>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2"/>
        <color rgb="FF000000"/>
        <name val="Arial"/>
        <scheme val="none"/>
      </font>
      <alignment horizontal="center" vertical="center" textRotation="0" wrapText="1" indent="0" justifyLastLine="0" shrinkToFit="0" readingOrder="0"/>
      <border diagonalUp="0" diagonalDown="0" outline="0">
        <left style="medium">
          <color indexed="64"/>
        </left>
        <right/>
        <top/>
        <bottom/>
      </border>
    </dxf>
    <dxf>
      <border outline="0">
        <left style="medium">
          <color rgb="FF000000"/>
        </left>
        <top style="medium">
          <color rgb="FF000000"/>
        </top>
        <bottom style="thin">
          <color rgb="FF000000"/>
        </bottom>
      </border>
    </dxf>
    <dxf>
      <font>
        <strike val="0"/>
        <outline val="0"/>
        <shadow val="0"/>
        <u val="none"/>
        <vertAlign val="baseline"/>
        <name val="Arial"/>
        <scheme val="none"/>
      </font>
      <alignment horizontal="center" vertical="center" textRotation="0" indent="0" justifyLastLine="0" shrinkToFit="0" readingOrder="0"/>
    </dxf>
    <dxf>
      <border>
        <bottom style="medium">
          <color rgb="FF000000"/>
        </bottom>
      </border>
    </dxf>
    <dxf>
      <font>
        <b/>
        <i val="0"/>
        <strike val="0"/>
        <condense val="0"/>
        <extend val="0"/>
        <outline val="0"/>
        <shadow val="0"/>
        <u val="none"/>
        <vertAlign val="baseline"/>
        <sz val="12"/>
        <color rgb="FF000000"/>
        <name val="Arial"/>
        <scheme val="none"/>
      </font>
      <fill>
        <patternFill patternType="solid">
          <fgColor rgb="FF9FC5E8"/>
          <bgColor theme="0" tint="-0.14996795556505021"/>
        </patternFill>
      </fill>
      <alignment horizontal="center" vertical="center" textRotation="0" wrapText="1" indent="0" justifyLastLine="0" shrinkToFit="0" readingOrder="0"/>
      <border diagonalUp="0" diagonalDown="0" outline="0">
        <left style="medium">
          <color indexed="64"/>
        </left>
        <right style="medium">
          <color indexed="64"/>
        </right>
        <top/>
        <bottom/>
      </border>
    </dxf>
    <dxf>
      <font>
        <b val="0"/>
        <i val="0"/>
        <strike val="0"/>
        <condense val="0"/>
        <extend val="0"/>
        <outline val="0"/>
        <shadow val="0"/>
        <u val="none"/>
        <vertAlign val="baseline"/>
        <sz val="12"/>
        <color rgb="FF000000"/>
        <name val="Arial"/>
        <scheme val="none"/>
      </font>
      <numFmt numFmtId="30" formatCode="@"/>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rgb="FF000000"/>
        <name val="Arial"/>
        <scheme val="none"/>
      </font>
      <numFmt numFmtId="30" formatCode="@"/>
      <fill>
        <patternFill patternType="none">
          <fgColor rgb="FF00FF00"/>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rgb="FF000000"/>
        <name val="Arial"/>
        <scheme val="none"/>
      </font>
      <numFmt numFmtId="30" formatCode="@"/>
      <fill>
        <patternFill patternType="none">
          <fgColor rgb="FF00FF00"/>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rgb="FF000000"/>
        <name val="Arial"/>
        <scheme val="none"/>
      </font>
      <numFmt numFmtId="30" formatCode="@"/>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rgb="FF000000"/>
        <name val="Arial"/>
        <scheme val="none"/>
      </font>
      <numFmt numFmtId="30" formatCode="@"/>
      <fill>
        <patternFill patternType="none">
          <fgColor rgb="FF00FF00"/>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8"/>
        <color rgb="FF000000"/>
        <name val="Arial"/>
        <scheme val="none"/>
      </font>
      <numFmt numFmtId="30" formatCode="@"/>
      <fill>
        <patternFill patternType="none">
          <fgColor indexed="64"/>
          <bgColor indexed="65"/>
        </patternFill>
      </fill>
      <alignment horizontal="center" vertical="center" textRotation="0" wrapText="1" indent="0" justifyLastLine="0" shrinkToFit="0" readingOrder="0"/>
      <border diagonalUp="0" diagonalDown="0">
        <left style="medium">
          <color indexed="64"/>
        </left>
        <right style="thin">
          <color indexed="64"/>
        </right>
        <top style="thin">
          <color indexed="64"/>
        </top>
        <bottom style="thin">
          <color indexed="64"/>
        </bottom>
      </border>
    </dxf>
    <dxf>
      <font>
        <b/>
        <i val="0"/>
        <strike val="0"/>
        <condense val="0"/>
        <extend val="0"/>
        <outline val="0"/>
        <shadow val="0"/>
        <u val="none"/>
        <vertAlign val="baseline"/>
        <sz val="14"/>
        <color auto="1"/>
        <name val="Arial"/>
        <scheme val="none"/>
      </font>
      <numFmt numFmtId="30" formatCode="@"/>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rgb="FF000000"/>
        <name val="Arial"/>
        <scheme val="none"/>
      </font>
      <numFmt numFmtId="30" formatCode="@"/>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rgb="FF000000"/>
        <name val="Arial"/>
        <scheme val="none"/>
      </font>
      <numFmt numFmtId="30" formatCode="@"/>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rgb="FF000000"/>
        <name val="Arial"/>
        <scheme val="none"/>
      </font>
      <numFmt numFmtId="30" formatCode="@"/>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rgb="FF000000"/>
        <name val="Arial"/>
        <scheme val="none"/>
      </font>
      <numFmt numFmtId="30" formatCode="@"/>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rgb="FF000000"/>
        <name val="Arial"/>
        <scheme val="none"/>
      </font>
      <numFmt numFmtId="30" formatCode="@"/>
      <fill>
        <patternFill patternType="none">
          <fgColor rgb="FFFFFFFF"/>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rgb="FF000000"/>
        <name val="Arial"/>
        <scheme val="none"/>
      </font>
      <numFmt numFmtId="30" formatCode="@"/>
      <fill>
        <patternFill patternType="none">
          <fgColor rgb="FF00FF00"/>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rgb="FF000000"/>
        <name val="Arial"/>
        <scheme val="none"/>
      </font>
      <numFmt numFmtId="165" formatCode="mmm\-yyyy"/>
      <fill>
        <patternFill patternType="solid">
          <fgColor indexed="64"/>
          <bgColor rgb="FFFF000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outline="0">
        <top style="medium">
          <color rgb="FF000000"/>
        </top>
        <bottom style="thin">
          <color rgb="FF000000"/>
        </bottom>
      </border>
    </dxf>
    <dxf>
      <font>
        <b val="0"/>
        <i val="0"/>
        <strike val="0"/>
        <condense val="0"/>
        <extend val="0"/>
        <outline val="0"/>
        <shadow val="0"/>
        <u val="none"/>
        <vertAlign val="baseline"/>
        <sz val="12"/>
        <color rgb="FF000000"/>
        <name val="Arial"/>
        <scheme val="none"/>
      </font>
      <fill>
        <patternFill patternType="none">
          <fgColor rgb="FFFFFFFF"/>
          <bgColor auto="1"/>
        </patternFill>
      </fill>
      <alignment horizontal="center" vertical="center" textRotation="0" wrapText="1" indent="0" justifyLastLine="0" shrinkToFit="0" readingOrder="0"/>
    </dxf>
    <dxf>
      <border>
        <bottom style="medium">
          <color indexed="64"/>
        </bottom>
      </border>
    </dxf>
    <dxf>
      <font>
        <strike val="0"/>
        <outline val="0"/>
        <shadow val="0"/>
        <u val="none"/>
        <vertAlign val="baseline"/>
        <sz val="12"/>
        <color theme="1"/>
        <name val="Arial"/>
        <scheme val="none"/>
      </font>
      <fill>
        <patternFill patternType="solid">
          <fgColor indexed="64"/>
          <bgColor rgb="FF9FC5E8"/>
        </patternFill>
      </fill>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2"/>
        <color rgb="FF000000"/>
        <name val="Arial"/>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2"/>
        <color rgb="FF000000"/>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style="medium">
          <color indexed="64"/>
        </bottom>
      </border>
    </dxf>
    <dxf>
      <font>
        <b val="0"/>
        <i val="0"/>
        <strike val="0"/>
        <condense val="0"/>
        <extend val="0"/>
        <outline val="0"/>
        <shadow val="0"/>
        <u val="none"/>
        <vertAlign val="baseline"/>
        <sz val="12"/>
        <color rgb="FF000000"/>
        <name val="Arial"/>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2"/>
        <color rgb="FF000000"/>
        <name val="Arial"/>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2"/>
        <color rgb="FF000000"/>
        <name val="Arial"/>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2"/>
        <color rgb="FF000000"/>
        <name val="Arial"/>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2"/>
        <color rgb="FF000000"/>
        <name val="Arial"/>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2"/>
        <color rgb="FF000000"/>
        <name val="Arial"/>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2"/>
        <color rgb="FF000000"/>
        <name val="Arial"/>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2"/>
        <color rgb="FF000000"/>
        <name val="Arial"/>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2"/>
        <color rgb="FF000000"/>
        <name val="Arial"/>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2"/>
        <color rgb="FF000000"/>
        <name val="Arial"/>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2"/>
        <color rgb="FF000000"/>
        <name val="Arial"/>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2"/>
        <color rgb="FF000000"/>
        <name val="Arial"/>
        <scheme val="none"/>
      </font>
      <alignment horizontal="center" vertical="center" textRotation="0" wrapText="1" indent="0" justifyLastLine="0" shrinkToFit="0" readingOrder="0"/>
      <border diagonalUp="0" diagonalDown="0" outline="0">
        <left style="medium">
          <color indexed="64"/>
        </left>
        <right/>
        <top/>
        <bottom/>
      </border>
    </dxf>
    <dxf>
      <border outline="0">
        <left style="medium">
          <color rgb="FF000000"/>
        </left>
        <top style="medium">
          <color rgb="FF000000"/>
        </top>
        <bottom style="thin">
          <color rgb="FF000000"/>
        </bottom>
      </border>
    </dxf>
    <dxf>
      <font>
        <strike val="0"/>
        <outline val="0"/>
        <shadow val="0"/>
        <u val="none"/>
        <vertAlign val="baseline"/>
        <name val="Arial"/>
        <scheme val="none"/>
      </font>
      <alignment horizontal="center" vertical="center" textRotation="0" indent="0" justifyLastLine="0" shrinkToFit="0" readingOrder="0"/>
    </dxf>
    <dxf>
      <border>
        <bottom style="medium">
          <color indexed="64"/>
        </bottom>
      </border>
    </dxf>
    <dxf>
      <font>
        <b/>
        <i val="0"/>
        <strike val="0"/>
        <condense val="0"/>
        <extend val="0"/>
        <outline val="0"/>
        <shadow val="0"/>
        <u val="none"/>
        <vertAlign val="baseline"/>
        <sz val="12"/>
        <color rgb="FF000000"/>
        <name val="Arial"/>
        <scheme val="none"/>
      </font>
      <fill>
        <patternFill patternType="solid">
          <fgColor rgb="FF9FC5E8"/>
          <bgColor theme="0" tint="-0.14996795556505021"/>
        </patternFill>
      </fill>
      <alignment horizontal="center" vertical="center" textRotation="0" wrapText="1" indent="0" justifyLastLine="0" shrinkToFit="0" readingOrder="0"/>
      <border diagonalUp="0" diagonalDown="0" outline="0">
        <left style="medium">
          <color indexed="64"/>
        </left>
        <right style="medium">
          <color indexed="64"/>
        </right>
        <top/>
        <bottom/>
      </border>
    </dxf>
    <dxf>
      <font>
        <b val="0"/>
        <i val="0"/>
        <strike val="0"/>
        <condense val="0"/>
        <extend val="0"/>
        <outline val="0"/>
        <shadow val="0"/>
        <u val="none"/>
        <vertAlign val="baseline"/>
        <sz val="12"/>
        <color rgb="FF000000"/>
        <name val="Arial"/>
        <scheme val="none"/>
      </font>
      <numFmt numFmtId="30" formatCode="@"/>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medium">
          <color indexed="64"/>
        </right>
        <top style="thin">
          <color indexed="64"/>
        </top>
        <bottom style="thin">
          <color indexed="64"/>
        </bottom>
        <vertical/>
        <horizontal/>
      </border>
    </dxf>
    <dxf>
      <font>
        <b val="0"/>
        <i val="0"/>
        <strike val="0"/>
        <condense val="0"/>
        <extend val="0"/>
        <outline val="0"/>
        <shadow val="0"/>
        <u val="none"/>
        <vertAlign val="baseline"/>
        <sz val="12"/>
        <color rgb="FF000000"/>
        <name val="Arial"/>
        <scheme val="none"/>
      </font>
      <numFmt numFmtId="30" formatCode="@"/>
      <fill>
        <patternFill patternType="none">
          <fgColor rgb="FF00FF00"/>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rgb="FF000000"/>
        <name val="Arial"/>
        <scheme val="none"/>
      </font>
      <numFmt numFmtId="30" formatCode="@"/>
      <fill>
        <patternFill patternType="none">
          <fgColor rgb="FF00FF00"/>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rgb="FF000000"/>
        <name val="Arial"/>
        <scheme val="none"/>
      </font>
      <numFmt numFmtId="30" formatCode="@"/>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rgb="FF000000"/>
        <name val="Arial"/>
        <scheme val="none"/>
      </font>
      <numFmt numFmtId="30" formatCode="@"/>
      <fill>
        <patternFill patternType="none">
          <fgColor rgb="FF00FF00"/>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8"/>
        <color rgb="FF000000"/>
        <name val="Arial"/>
        <scheme val="none"/>
      </font>
      <numFmt numFmtId="30" formatCode="@"/>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2"/>
        <color rgb="FF000000"/>
        <name val="Arial"/>
        <scheme val="none"/>
      </font>
      <numFmt numFmtId="30" formatCode="@"/>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2"/>
        <color rgb="FF000000"/>
        <name val="Arial"/>
        <scheme val="none"/>
      </font>
      <numFmt numFmtId="30" formatCode="@"/>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2"/>
        <color rgb="FF000000"/>
        <name val="Arial"/>
        <scheme val="none"/>
      </font>
      <numFmt numFmtId="30" formatCode="@"/>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rgb="FF000000"/>
        <name val="Arial"/>
        <scheme val="none"/>
      </font>
      <numFmt numFmtId="30" formatCode="@"/>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rgb="FF000000"/>
        <name val="Arial"/>
        <scheme val="none"/>
      </font>
      <numFmt numFmtId="30" formatCode="@"/>
      <fill>
        <patternFill patternType="none">
          <fgColor rgb="FFFFFFFF"/>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rgb="FF000000"/>
        <name val="Arial"/>
        <scheme val="none"/>
      </font>
      <numFmt numFmtId="30" formatCode="@"/>
      <fill>
        <patternFill patternType="none">
          <fgColor rgb="FF00FF00"/>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2"/>
        <color rgb="FF000000"/>
        <name val="Arial"/>
        <scheme val="none"/>
      </font>
      <numFmt numFmtId="165" formatCode="mmm\-yyyy"/>
      <fill>
        <patternFill patternType="solid">
          <fgColor indexed="64"/>
          <bgColor rgb="FFFF000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outline="0">
        <top style="medium">
          <color rgb="FF000000"/>
        </top>
        <bottom style="thin">
          <color rgb="FF000000"/>
        </bottom>
      </border>
    </dxf>
    <dxf>
      <font>
        <b val="0"/>
        <i val="0"/>
        <strike val="0"/>
        <condense val="0"/>
        <extend val="0"/>
        <outline val="0"/>
        <shadow val="0"/>
        <u val="none"/>
        <vertAlign val="baseline"/>
        <sz val="12"/>
        <color rgb="FF000000"/>
        <name val="Arial"/>
        <scheme val="none"/>
      </font>
      <fill>
        <patternFill patternType="none">
          <fgColor rgb="FFFFFFFF"/>
          <bgColor auto="1"/>
        </patternFill>
      </fill>
      <alignment horizontal="center" vertical="center" textRotation="0" wrapText="1" indent="0" justifyLastLine="0" shrinkToFit="0" readingOrder="0"/>
    </dxf>
    <dxf>
      <border>
        <bottom style="medium">
          <color rgb="FF000000"/>
        </bottom>
      </border>
    </dxf>
    <dxf>
      <font>
        <strike val="0"/>
        <outline val="0"/>
        <shadow val="0"/>
        <u val="none"/>
        <vertAlign val="baseline"/>
        <sz val="12"/>
        <color theme="1"/>
        <name val="Arial"/>
        <scheme val="none"/>
      </font>
      <fill>
        <patternFill patternType="solid">
          <fgColor indexed="64"/>
          <bgColor rgb="FF9FC5E8"/>
        </patternFill>
      </fill>
      <alignment horizontal="center" vertical="center" textRotation="0" wrapText="1" indent="0" justifyLastLine="0" shrinkToFit="0" readingOrder="0"/>
      <border diagonalUp="0" diagonalDown="0">
        <left style="thick">
          <color auto="1"/>
        </left>
        <right style="thick">
          <color auto="1"/>
        </right>
        <top/>
        <bottom/>
        <vertical style="thick">
          <color auto="1"/>
        </vertical>
        <horizontal/>
      </border>
    </dxf>
    <dxf>
      <font>
        <b val="0"/>
        <i val="0"/>
        <strike val="0"/>
        <condense val="0"/>
        <extend val="0"/>
        <outline val="0"/>
        <shadow val="0"/>
        <u val="none"/>
        <vertAlign val="baseline"/>
        <sz val="12"/>
        <color rgb="FF000000"/>
        <name val="Arial"/>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2"/>
        <color rgb="FF000000"/>
        <name val="Arial"/>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top style="thin">
          <color indexed="64"/>
        </top>
        <bottom style="medium">
          <color indexed="64"/>
        </bottom>
        <vertical/>
        <horizontal/>
      </border>
    </dxf>
    <dxf>
      <font>
        <b val="0"/>
        <i val="0"/>
        <strike val="0"/>
        <condense val="0"/>
        <extend val="0"/>
        <outline val="0"/>
        <shadow val="0"/>
        <u val="none"/>
        <vertAlign val="baseline"/>
        <sz val="12"/>
        <color rgb="FF000000"/>
        <name val="Arial"/>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2"/>
        <color rgb="FF000000"/>
        <name val="Arial"/>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2"/>
        <color rgb="FF000000"/>
        <name val="Arial"/>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2"/>
        <color rgb="FF000000"/>
        <name val="Arial"/>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2"/>
        <color rgb="FF000000"/>
        <name val="Arial"/>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2"/>
        <color rgb="FF000000"/>
        <name val="Arial"/>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2"/>
        <color rgb="FF000000"/>
        <name val="Arial"/>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2"/>
        <color rgb="FF000000"/>
        <name val="Arial"/>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2"/>
        <color rgb="FF000000"/>
        <name val="Arial"/>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2"/>
        <color rgb="FF000000"/>
        <name val="Arial"/>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2"/>
        <color rgb="FF000000"/>
        <name val="Arial"/>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2"/>
        <color rgb="FF000000"/>
        <name val="Arial"/>
        <scheme val="none"/>
      </font>
      <alignment horizontal="center" vertical="center" textRotation="0" wrapText="1" indent="0" justifyLastLine="0" shrinkToFit="0" readingOrder="0"/>
      <border diagonalUp="0" diagonalDown="0">
        <left style="medium">
          <color indexed="64"/>
        </left>
        <right/>
        <top/>
        <bottom/>
        <vertical/>
        <horizontal/>
      </border>
    </dxf>
    <dxf>
      <border outline="0">
        <left style="medium">
          <color rgb="FF000000"/>
        </left>
        <top style="medium">
          <color rgb="FF000000"/>
        </top>
        <bottom style="thin">
          <color rgb="FF000000"/>
        </bottom>
      </border>
    </dxf>
    <dxf>
      <alignment horizontal="center" vertical="center" textRotation="0" indent="0" justifyLastLine="0" shrinkToFit="0" readingOrder="0"/>
    </dxf>
    <dxf>
      <border>
        <bottom style="medium">
          <color rgb="FF000000"/>
        </bottom>
      </border>
    </dxf>
    <dxf>
      <font>
        <b/>
        <i val="0"/>
        <strike val="0"/>
        <condense val="0"/>
        <extend val="0"/>
        <outline val="0"/>
        <shadow val="0"/>
        <u val="none"/>
        <vertAlign val="baseline"/>
        <sz val="12"/>
        <color rgb="FF000000"/>
        <name val="Arial"/>
        <scheme val="none"/>
      </font>
      <fill>
        <patternFill patternType="solid">
          <fgColor rgb="FF9FC5E8"/>
          <bgColor rgb="FF9FC5E8"/>
        </patternFill>
      </fill>
      <alignment horizontal="center" vertical="center" textRotation="0" wrapText="1" indent="0" justifyLastLine="0" shrinkToFit="0" readingOrder="0"/>
      <border diagonalUp="0" diagonalDown="0">
        <left style="medium">
          <color auto="1"/>
        </left>
        <right style="medium">
          <color auto="1"/>
        </right>
        <top/>
        <bottom/>
        <vertical style="medium">
          <color auto="1"/>
        </vertical>
        <horizontal/>
      </border>
    </dxf>
    <dxf>
      <font>
        <b val="0"/>
        <i val="0"/>
        <strike val="0"/>
        <condense val="0"/>
        <extend val="0"/>
        <outline val="0"/>
        <shadow val="0"/>
        <u val="none"/>
        <vertAlign val="baseline"/>
        <sz val="12"/>
        <color rgb="FF000000"/>
        <name val="Arial"/>
        <scheme val="none"/>
      </font>
      <numFmt numFmtId="30" formatCode="@"/>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rgb="FF000000"/>
        <name val="Arial"/>
        <scheme val="none"/>
      </font>
      <numFmt numFmtId="30" formatCode="@"/>
      <fill>
        <patternFill patternType="none">
          <fgColor rgb="FF00FF00"/>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rgb="FF000000"/>
        <name val="Arial"/>
        <scheme val="none"/>
      </font>
      <numFmt numFmtId="30" formatCode="@"/>
      <fill>
        <patternFill patternType="none">
          <fgColor rgb="FF00FF00"/>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rgb="FF000000"/>
        <name val="Arial"/>
        <scheme val="none"/>
      </font>
      <numFmt numFmtId="30" formatCode="@"/>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rgb="FF000000"/>
        <name val="Arial"/>
        <scheme val="none"/>
      </font>
      <numFmt numFmtId="30" formatCode="@"/>
      <fill>
        <patternFill patternType="none">
          <fgColor rgb="FF00FF00"/>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8"/>
        <color rgb="FF000000"/>
        <name val="Arial"/>
        <scheme val="none"/>
      </font>
      <numFmt numFmtId="30" formatCode="@"/>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2"/>
        <color rgb="FF000000"/>
        <name val="Arial"/>
        <scheme val="none"/>
      </font>
      <numFmt numFmtId="30" formatCode="@"/>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2"/>
        <color rgb="FF000000"/>
        <name val="Arial"/>
        <scheme val="none"/>
      </font>
      <numFmt numFmtId="30" formatCode="@"/>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2"/>
        <color rgb="FF000000"/>
        <name val="Arial"/>
        <scheme val="none"/>
      </font>
      <numFmt numFmtId="30" formatCode="@"/>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rgb="FF000000"/>
        <name val="Arial"/>
        <scheme val="none"/>
      </font>
      <numFmt numFmtId="30" formatCode="@"/>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rgb="FF000000"/>
        <name val="Arial"/>
        <scheme val="none"/>
      </font>
      <numFmt numFmtId="30" formatCode="@"/>
      <fill>
        <patternFill patternType="none">
          <fgColor rgb="FFFFFFFF"/>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rgb="FF000000"/>
        <name val="Arial"/>
        <scheme val="none"/>
      </font>
      <numFmt numFmtId="30" formatCode="@"/>
      <fill>
        <patternFill patternType="none">
          <fgColor rgb="FF00FF00"/>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2"/>
        <color rgb="FF000000"/>
        <name val="Arial"/>
        <scheme val="none"/>
      </font>
      <numFmt numFmtId="165" formatCode="mmm\-yyyy"/>
      <fill>
        <patternFill patternType="solid">
          <fgColor indexed="64"/>
          <bgColor rgb="FFFF000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outline="0">
        <top style="medium">
          <color rgb="FF000000"/>
        </top>
        <bottom style="thin">
          <color rgb="FF000000"/>
        </bottom>
      </border>
    </dxf>
    <dxf>
      <font>
        <b val="0"/>
        <i val="0"/>
        <strike val="0"/>
        <condense val="0"/>
        <extend val="0"/>
        <outline val="0"/>
        <shadow val="0"/>
        <u val="none"/>
        <vertAlign val="baseline"/>
        <sz val="12"/>
        <color rgb="FF000000"/>
        <name val="Arial"/>
        <scheme val="none"/>
      </font>
      <fill>
        <patternFill patternType="none">
          <fgColor rgb="FFFFFFFF"/>
          <bgColor auto="1"/>
        </patternFill>
      </fill>
      <alignment horizontal="center" vertical="center" textRotation="0" wrapText="1" indent="0" justifyLastLine="0" shrinkToFit="0" readingOrder="0"/>
    </dxf>
    <dxf>
      <border>
        <bottom style="medium">
          <color indexed="64"/>
        </bottom>
      </border>
    </dxf>
    <dxf>
      <font>
        <strike val="0"/>
        <outline val="0"/>
        <shadow val="0"/>
        <u val="none"/>
        <vertAlign val="baseline"/>
        <sz val="12"/>
        <color theme="1"/>
        <name val="Arial"/>
        <scheme val="none"/>
      </font>
      <fill>
        <patternFill patternType="solid">
          <fgColor indexed="64"/>
          <bgColor rgb="FF9FC5E8"/>
        </patternFill>
      </fill>
      <alignment horizontal="center" vertical="center" textRotation="0" wrapText="1" indent="0" justifyLastLine="0" shrinkToFit="0" readingOrder="0"/>
      <border diagonalUp="0" diagonalDown="0">
        <left style="thick">
          <color auto="1"/>
        </left>
        <right style="thick">
          <color auto="1"/>
        </right>
        <top/>
        <bottom/>
        <vertical style="thick">
          <color auto="1"/>
        </vertical>
        <horizontal/>
      </border>
    </dxf>
    <dxf>
      <font>
        <b val="0"/>
        <i val="0"/>
        <strike val="0"/>
        <condense val="0"/>
        <extend val="0"/>
        <outline val="0"/>
        <shadow val="0"/>
        <u val="none"/>
        <vertAlign val="baseline"/>
        <sz val="12"/>
        <color rgb="FF000000"/>
        <name val="Arial"/>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2"/>
        <color rgb="FF000000"/>
        <name val="Arial"/>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top style="thin">
          <color indexed="64"/>
        </top>
        <bottom style="medium">
          <color indexed="64"/>
        </bottom>
        <vertical/>
        <horizontal/>
      </border>
    </dxf>
    <dxf>
      <font>
        <b val="0"/>
        <i val="0"/>
        <strike val="0"/>
        <condense val="0"/>
        <extend val="0"/>
        <outline val="0"/>
        <shadow val="0"/>
        <u val="none"/>
        <vertAlign val="baseline"/>
        <sz val="12"/>
        <color rgb="FF000000"/>
        <name val="Arial"/>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2"/>
        <color rgb="FF000000"/>
        <name val="Arial"/>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2"/>
        <color rgb="FF000000"/>
        <name val="Arial"/>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2"/>
        <color rgb="FF000000"/>
        <name val="Arial"/>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2"/>
        <color rgb="FF000000"/>
        <name val="Arial"/>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2"/>
        <color rgb="FF000000"/>
        <name val="Arial"/>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2"/>
        <color rgb="FF000000"/>
        <name val="Arial"/>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2"/>
        <color rgb="FF000000"/>
        <name val="Arial"/>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2"/>
        <color rgb="FF000000"/>
        <name val="Arial"/>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2"/>
        <color rgb="FF000000"/>
        <name val="Arial"/>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2"/>
        <color rgb="FF000000"/>
        <name val="Arial"/>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2"/>
        <color rgb="FF000000"/>
        <name val="Arial"/>
        <scheme val="none"/>
      </font>
      <alignment horizontal="center" vertical="center" textRotation="0" wrapText="1" indent="0" justifyLastLine="0" shrinkToFit="0" readingOrder="0"/>
      <border diagonalUp="0" diagonalDown="0">
        <left style="medium">
          <color indexed="64"/>
        </left>
        <right/>
        <top/>
        <bottom/>
        <vertical/>
        <horizontal/>
      </border>
    </dxf>
    <dxf>
      <border outline="0">
        <left style="medium">
          <color rgb="FF000000"/>
        </left>
        <top style="medium">
          <color rgb="FF000000"/>
        </top>
        <bottom style="thin">
          <color rgb="FF000000"/>
        </bottom>
      </border>
    </dxf>
    <dxf>
      <alignment horizontal="center" vertical="center" textRotation="0" indent="0" justifyLastLine="0" shrinkToFit="0" readingOrder="0"/>
    </dxf>
    <dxf>
      <border>
        <bottom style="medium">
          <color indexed="64"/>
        </bottom>
      </border>
    </dxf>
    <dxf>
      <font>
        <b/>
        <i val="0"/>
        <strike val="0"/>
        <condense val="0"/>
        <extend val="0"/>
        <outline val="0"/>
        <shadow val="0"/>
        <u val="none"/>
        <vertAlign val="baseline"/>
        <sz val="12"/>
        <color rgb="FF000000"/>
        <name val="Arial"/>
        <scheme val="none"/>
      </font>
      <fill>
        <patternFill patternType="solid">
          <fgColor rgb="FF9FC5E8"/>
          <bgColor rgb="FF9FC5E8"/>
        </patternFill>
      </fill>
      <alignment horizontal="center" vertical="center" textRotation="0" wrapText="1" indent="0" justifyLastLine="0" shrinkToFit="0" readingOrder="0"/>
      <border diagonalUp="0" diagonalDown="0">
        <left style="medium">
          <color auto="1"/>
        </left>
        <right style="medium">
          <color auto="1"/>
        </right>
        <top/>
        <bottom/>
        <vertical style="medium">
          <color auto="1"/>
        </vertical>
        <horizontal/>
      </border>
    </dxf>
  </dxfs>
  <tableStyles count="1" defaultTableStyle="TableStyleMedium2" defaultPivotStyle="PivotStyleLight16">
    <tableStyle name="Invisible" pivot="0" table="0" count="0" xr9:uid="{00000000-0011-0000-FFFF-FFFF00000000}"/>
  </tableStyles>
  <colors>
    <mruColors>
      <color rgb="FFFFFFFF"/>
      <color rgb="FFFFE699"/>
      <color rgb="FFD9E1F2"/>
      <color rgb="FFE2EFDA"/>
      <color rgb="FFC6E0B4"/>
      <color rgb="FF92D050"/>
      <color rgb="FF9FC5E8"/>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4" Type="http://schemas.openxmlformats.org/officeDocument/2006/relationships/image" Target="../media/image5.png"/></Relationships>
</file>

<file path=xl/drawings/_rels/drawing7.xml.rels><?xml version="1.0" encoding="UTF-8" standalone="yes"?>
<Relationships xmlns="http://schemas.openxmlformats.org/package/2006/relationships"><Relationship Id="rId1" Type="http://schemas.openxmlformats.org/officeDocument/2006/relationships/image" Target="../media/image8.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7.jpeg"/><Relationship Id="rId1" Type="http://schemas.openxmlformats.org/officeDocument/2006/relationships/image" Target="../media/image6.jpeg"/></Relationships>
</file>

<file path=xl/drawings/_rels/vmlDrawing4.vml.rels><?xml version="1.0" encoding="UTF-8" standalone="yes"?>
<Relationships xmlns="http://schemas.openxmlformats.org/package/2006/relationships"><Relationship Id="rId2" Type="http://schemas.openxmlformats.org/officeDocument/2006/relationships/image" Target="../media/image7.jpeg"/><Relationship Id="rId1" Type="http://schemas.openxmlformats.org/officeDocument/2006/relationships/image" Target="../media/image6.jpeg"/></Relationships>
</file>

<file path=xl/drawings/drawing1.xml><?xml version="1.0" encoding="utf-8"?>
<xdr:wsDr xmlns:xdr="http://schemas.openxmlformats.org/drawingml/2006/spreadsheetDrawing" xmlns:a="http://schemas.openxmlformats.org/drawingml/2006/main">
  <xdr:oneCellAnchor>
    <xdr:from>
      <xdr:col>1</xdr:col>
      <xdr:colOff>428625</xdr:colOff>
      <xdr:row>0</xdr:row>
      <xdr:rowOff>95250</xdr:rowOff>
    </xdr:from>
    <xdr:ext cx="1800225" cy="762000"/>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428625</xdr:colOff>
      <xdr:row>0</xdr:row>
      <xdr:rowOff>95250</xdr:rowOff>
    </xdr:from>
    <xdr:ext cx="1800225" cy="762000"/>
    <xdr:pic>
      <xdr:nvPicPr>
        <xdr:cNvPr id="2" name="image1.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1</xdr:col>
      <xdr:colOff>428625</xdr:colOff>
      <xdr:row>0</xdr:row>
      <xdr:rowOff>95249</xdr:rowOff>
    </xdr:from>
    <xdr:ext cx="1984375" cy="783167"/>
    <xdr:pic>
      <xdr:nvPicPr>
        <xdr:cNvPr id="2" name="image1.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xfrm>
          <a:off x="777875" y="95249"/>
          <a:ext cx="1984375" cy="783167"/>
        </a:xfrm>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1</xdr:col>
      <xdr:colOff>428625</xdr:colOff>
      <xdr:row>0</xdr:row>
      <xdr:rowOff>95249</xdr:rowOff>
    </xdr:from>
    <xdr:ext cx="1984375" cy="783167"/>
    <xdr:pic>
      <xdr:nvPicPr>
        <xdr:cNvPr id="2" name="image1.png">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xfrm>
          <a:off x="765175" y="95249"/>
          <a:ext cx="1984375" cy="783167"/>
        </a:xfrm>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twoCellAnchor editAs="oneCell">
    <xdr:from>
      <xdr:col>1</xdr:col>
      <xdr:colOff>424540</xdr:colOff>
      <xdr:row>0</xdr:row>
      <xdr:rowOff>79376</xdr:rowOff>
    </xdr:from>
    <xdr:to>
      <xdr:col>3</xdr:col>
      <xdr:colOff>215900</xdr:colOff>
      <xdr:row>2</xdr:row>
      <xdr:rowOff>235962</xdr:rowOff>
    </xdr:to>
    <xdr:pic>
      <xdr:nvPicPr>
        <xdr:cNvPr id="2" name="3 Imagen">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583290" y="79376"/>
          <a:ext cx="2544085" cy="76618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424540</xdr:colOff>
      <xdr:row>0</xdr:row>
      <xdr:rowOff>79376</xdr:rowOff>
    </xdr:from>
    <xdr:to>
      <xdr:col>3</xdr:col>
      <xdr:colOff>215900</xdr:colOff>
      <xdr:row>2</xdr:row>
      <xdr:rowOff>235962</xdr:rowOff>
    </xdr:to>
    <xdr:pic>
      <xdr:nvPicPr>
        <xdr:cNvPr id="2" name="3 Imagen">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576940" y="79376"/>
          <a:ext cx="2534560" cy="766186"/>
        </a:xfrm>
        <a:prstGeom prst="rect">
          <a:avLst/>
        </a:prstGeom>
      </xdr:spPr>
    </xdr:pic>
    <xdr:clientData/>
  </xdr:twoCellAnchor>
  <xdr:twoCellAnchor editAs="oneCell">
    <xdr:from>
      <xdr:col>17</xdr:col>
      <xdr:colOff>952501</xdr:colOff>
      <xdr:row>114</xdr:row>
      <xdr:rowOff>595313</xdr:rowOff>
    </xdr:from>
    <xdr:to>
      <xdr:col>22</xdr:col>
      <xdr:colOff>956611</xdr:colOff>
      <xdr:row>122</xdr:row>
      <xdr:rowOff>23628</xdr:rowOff>
    </xdr:to>
    <xdr:pic>
      <xdr:nvPicPr>
        <xdr:cNvPr id="4" name="Imagen 3">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2"/>
        <a:stretch>
          <a:fillRect/>
        </a:stretch>
      </xdr:blipFill>
      <xdr:spPr>
        <a:xfrm>
          <a:off x="13632657" y="9977438"/>
          <a:ext cx="5219048" cy="1476190"/>
        </a:xfrm>
        <a:prstGeom prst="rect">
          <a:avLst/>
        </a:prstGeom>
      </xdr:spPr>
    </xdr:pic>
    <xdr:clientData/>
  </xdr:twoCellAnchor>
  <xdr:twoCellAnchor editAs="oneCell">
    <xdr:from>
      <xdr:col>23</xdr:col>
      <xdr:colOff>71438</xdr:colOff>
      <xdr:row>114</xdr:row>
      <xdr:rowOff>488156</xdr:rowOff>
    </xdr:from>
    <xdr:to>
      <xdr:col>28</xdr:col>
      <xdr:colOff>1044306</xdr:colOff>
      <xdr:row>122</xdr:row>
      <xdr:rowOff>102249</xdr:rowOff>
    </xdr:to>
    <xdr:pic>
      <xdr:nvPicPr>
        <xdr:cNvPr id="5" name="Imagen 4">
          <a:extLst>
            <a:ext uri="{FF2B5EF4-FFF2-40B4-BE49-F238E27FC236}">
              <a16:creationId xmlns:a16="http://schemas.microsoft.com/office/drawing/2014/main" id="{00000000-0008-0000-0600-000005000000}"/>
            </a:ext>
          </a:extLst>
        </xdr:cNvPr>
        <xdr:cNvPicPr>
          <a:picLocks noChangeAspect="1"/>
        </xdr:cNvPicPr>
      </xdr:nvPicPr>
      <xdr:blipFill>
        <a:blip xmlns:r="http://schemas.openxmlformats.org/officeDocument/2006/relationships" r:embed="rId3"/>
        <a:stretch>
          <a:fillRect/>
        </a:stretch>
      </xdr:blipFill>
      <xdr:spPr>
        <a:xfrm>
          <a:off x="19657219" y="8608219"/>
          <a:ext cx="5925868" cy="1661968"/>
        </a:xfrm>
        <a:prstGeom prst="rect">
          <a:avLst/>
        </a:prstGeom>
      </xdr:spPr>
    </xdr:pic>
    <xdr:clientData/>
  </xdr:twoCellAnchor>
  <xdr:twoCellAnchor editAs="oneCell">
    <xdr:from>
      <xdr:col>15</xdr:col>
      <xdr:colOff>1404938</xdr:colOff>
      <xdr:row>118</xdr:row>
      <xdr:rowOff>119063</xdr:rowOff>
    </xdr:from>
    <xdr:to>
      <xdr:col>20</xdr:col>
      <xdr:colOff>1009585</xdr:colOff>
      <xdr:row>127</xdr:row>
      <xdr:rowOff>171286</xdr:rowOff>
    </xdr:to>
    <xdr:pic>
      <xdr:nvPicPr>
        <xdr:cNvPr id="6" name="Imagen 5">
          <a:extLst>
            <a:ext uri="{FF2B5EF4-FFF2-40B4-BE49-F238E27FC236}">
              <a16:creationId xmlns:a16="http://schemas.microsoft.com/office/drawing/2014/main" id="{00000000-0008-0000-0600-000006000000}"/>
            </a:ext>
          </a:extLst>
        </xdr:cNvPr>
        <xdr:cNvPicPr>
          <a:picLocks noChangeAspect="1"/>
        </xdr:cNvPicPr>
      </xdr:nvPicPr>
      <xdr:blipFill>
        <a:blip xmlns:r="http://schemas.openxmlformats.org/officeDocument/2006/relationships" r:embed="rId4"/>
        <a:stretch>
          <a:fillRect/>
        </a:stretch>
      </xdr:blipFill>
      <xdr:spPr>
        <a:xfrm>
          <a:off x="10394157" y="10739438"/>
          <a:ext cx="6069741" cy="187388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95249</xdr:colOff>
      <xdr:row>0</xdr:row>
      <xdr:rowOff>114300</xdr:rowOff>
    </xdr:from>
    <xdr:to>
      <xdr:col>3</xdr:col>
      <xdr:colOff>823996</xdr:colOff>
      <xdr:row>2</xdr:row>
      <xdr:rowOff>342900</xdr:rowOff>
    </xdr:to>
    <xdr:pic>
      <xdr:nvPicPr>
        <xdr:cNvPr id="3" name="Imagen 2">
          <a:extLst>
            <a:ext uri="{FF2B5EF4-FFF2-40B4-BE49-F238E27FC236}">
              <a16:creationId xmlns:a16="http://schemas.microsoft.com/office/drawing/2014/main" id="{1F377896-CB4A-8E1F-E091-74F44DF882F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62049" y="114300"/>
          <a:ext cx="2786147" cy="12954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its2sicgov.sharepoint.com/sites/Actidadeslaboratorio2023/Documentos%20compartidos/6.4%20Equipamiento/6.4.7%20RT03-F22/RT03-F22_V8%20TYH.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2019 RT03-F22"/>
      <sheetName val="Evidencias Mantenimientos"/>
      <sheetName val="LISTAS"/>
      <sheetName val="RT03-F22 2022"/>
      <sheetName val="RT03-F22 2023"/>
    </sheetNames>
    <sheetDataSet>
      <sheetData sheetId="0"/>
      <sheetData sheetId="1"/>
      <sheetData sheetId="2"/>
      <sheetData sheetId="3"/>
      <sheetData sheetId="4"/>
    </sheetDataSet>
  </externalBook>
</externalLink>
</file>

<file path=xl/persons/person.xml><?xml version="1.0" encoding="utf-8"?>
<personList xmlns="http://schemas.microsoft.com/office/spreadsheetml/2018/threadedcomments" xmlns:x="http://schemas.openxmlformats.org/spreadsheetml/2006/main">
  <person displayName="Elvis Aguirre Romero" id="{DA42D8C7-E79B-4A39-8B01-58C34451DFBB}" userId="S::eaguirre@sic.gov.co::374a4117-b831-4a3d-8ba0-a79639956d31"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a3" displayName="Tabla3" ref="B7:O116" totalsRowShown="0" headerRowDxfId="229" dataDxfId="227" headerRowBorderDxfId="228" tableBorderDxfId="226">
  <autoFilter ref="B7:O116" xr:uid="{00000000-0009-0000-0100-000003000000}"/>
  <tableColumns count="14">
    <tableColumn id="1" xr3:uid="{00000000-0010-0000-0000-000001000000}" name="N°" dataDxfId="225"/>
    <tableColumn id="2" xr3:uid="{00000000-0010-0000-0000-000002000000}" name="EQUIPO / ITEM" dataDxfId="224"/>
    <tableColumn id="3" xr3:uid="{00000000-0010-0000-0000-000003000000}" name="CÓDIGO INTERNO" dataDxfId="223"/>
    <tableColumn id="4" xr3:uid="{00000000-0010-0000-0000-000004000000}" name="CLASE DE EXACTITUD" dataDxfId="222"/>
    <tableColumn id="5" xr3:uid="{00000000-0010-0000-0000-000005000000}" name="DIVISION DE ESCALA" dataDxfId="221"/>
    <tableColumn id="6" xr3:uid="{00000000-0010-0000-0000-000006000000}" name="INTERVALO MINIMO O VALOR NOMINAL" dataDxfId="220"/>
    <tableColumn id="7" xr3:uid="{00000000-0010-0000-0000-000007000000}" name="INTERVALO MAXIMO O VALOR NOMINAL" dataDxfId="219"/>
    <tableColumn id="8" xr3:uid="{00000000-0010-0000-0000-000008000000}" name="SERIE" dataDxfId="218"/>
    <tableColumn id="9" xr3:uid="{00000000-0010-0000-0000-000009000000}" name="MODELO" dataDxfId="217"/>
    <tableColumn id="10" xr3:uid="{00000000-0010-0000-0000-00000A000000}" name="MARCA" dataDxfId="216"/>
    <tableColumn id="11" xr3:uid="{00000000-0010-0000-0000-00000B000000}" name="MAGNITUD" dataDxfId="215"/>
    <tableColumn id="12" xr3:uid="{00000000-0010-0000-0000-00000C000000}" name="UBICACIÓN" dataDxfId="214"/>
    <tableColumn id="17" xr3:uid="{00000000-0010-0000-0000-000011000000}" name="No INVENTARIO SIC" dataDxfId="213"/>
    <tableColumn id="13" xr3:uid="{00000000-0010-0000-0000-00000D000000}" name="OBSERVACIONES" dataDxfId="212"/>
  </tableColumns>
  <tableStyleInfo name="TableStyleMedium28"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Tabla79311" displayName="Tabla79311" ref="G13:T200" totalsRowShown="0" headerRowDxfId="78" dataDxfId="76" headerRowBorderDxfId="77" tableBorderDxfId="75">
  <autoFilter ref="G13:T200" xr:uid="{00000000-0009-0000-0100-00000A000000}"/>
  <tableColumns count="14">
    <tableColumn id="1" xr3:uid="{00000000-0010-0000-0900-000001000000}" name="INTERVALO DE CALIBRACIÓN, SEGÚN EL FORMATO RT03-F44_x000a_" dataDxfId="74"/>
    <tableColumn id="3" xr3:uid="{00000000-0010-0000-0900-000003000000}" name="FECHA Y RADICADO SOLICITUD  DE CALIBRACIÓN " dataDxfId="73"/>
    <tableColumn id="5" xr3:uid="{00000000-0010-0000-0900-000005000000}" name="FECHA DE PROGRAMACIÓN " dataDxfId="72"/>
    <tableColumn id="12" xr3:uid="{00000000-0010-0000-0900-00000C000000}" name="FECHA DE REALIZACIÓN " dataDxfId="71"/>
    <tableColumn id="6" xr3:uid="{00000000-0010-0000-0900-000006000000}" name="DIAS DISPONIBLES" dataDxfId="70"/>
    <tableColumn id="15" xr3:uid="{00000000-0010-0000-0900-00000F000000}" name="ESTADO" dataDxfId="69"/>
    <tableColumn id="16" xr3:uid="{00000000-0010-0000-0900-000010000000}" name="OBSERVACIONES" dataDxfId="68"/>
    <tableColumn id="2" xr3:uid="{00000000-0010-0000-0900-000002000000}" name="ROTULO_x000a_(Actualización SI/NO)" dataDxfId="67"/>
    <tableColumn id="7" xr3:uid="{00000000-0010-0000-0900-000007000000}" name="FECHA DE PROGRAMACIÓN" dataDxfId="66"/>
    <tableColumn id="8" xr3:uid="{00000000-0010-0000-0900-000008000000}" name="FECHA DE REALIZACIÓN" dataDxfId="65"/>
    <tableColumn id="17" xr3:uid="{00000000-0010-0000-0900-000011000000}" name="N° DE COMPROBACIÓN" dataDxfId="64"/>
    <tableColumn id="9" xr3:uid="{00000000-0010-0000-0900-000009000000}" name="FECHA PROGRAMACIÓN " dataDxfId="63"/>
    <tableColumn id="10" xr3:uid="{00000000-0010-0000-0900-00000A000000}" name="FECHA DE REALIZACIÓN." dataDxfId="62"/>
    <tableColumn id="13" xr3:uid="{00000000-0010-0000-0900-00000D000000}" name="GENERALES Y ESPECÍFICAS" dataDxfId="61"/>
  </tableColumns>
  <tableStyleInfo name="TableStyleMedium14" showFirstColumn="0" showLastColumn="0" showRowStripes="1" showColumnStripes="0"/>
  <extLst>
    <ext xmlns:x14="http://schemas.microsoft.com/office/spreadsheetml/2009/9/main" uri="{504A1905-F514-4f6f-8877-14C23A59335A}">
      <x14:table altText="INTERVALO DE CALIBRACIÓN"/>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1000000}" name="Tabla7" displayName="Tabla7" ref="P7:AB116" totalsRowShown="0" headerRowDxfId="211" dataDxfId="209" headerRowBorderDxfId="210" tableBorderDxfId="208">
  <autoFilter ref="P7:AB116" xr:uid="{00000000-0009-0000-0100-000007000000}"/>
  <tableColumns count="13">
    <tableColumn id="1" xr3:uid="{00000000-0010-0000-0100-000001000000}" name="INTERVALO DE CALIBRACIÓN" dataDxfId="207"/>
    <tableColumn id="3" xr3:uid="{00000000-0010-0000-0100-000003000000}" name="FECHA Y RADICADO SOLICITUD DE CALIBRACIÓN AL INM" dataDxfId="206"/>
    <tableColumn id="5" xr3:uid="{00000000-0010-0000-0100-000005000000}" name="FECHA DE PROGRAMACIÓN " dataDxfId="205"/>
    <tableColumn id="12" xr3:uid="{00000000-0010-0000-0100-00000C000000}" name="FECHA DE REALIZACIÓN " dataDxfId="204"/>
    <tableColumn id="6" xr3:uid="{00000000-0010-0000-0100-000006000000}" name=" CERTIFICADO" dataDxfId="203"/>
    <tableColumn id="16" xr3:uid="{00000000-0010-0000-0100-000010000000}" name=" OBSERVACIÓNES SEGÚN CERTIFICADO DE CALIBRACIÓN (N° CERTIFICADO)" dataDxfId="202"/>
    <tableColumn id="15" xr3:uid="{00000000-0010-0000-0100-00000F000000}" name="ACTUALIZACIÓN SI / NO" dataDxfId="201"/>
    <tableColumn id="7" xr3:uid="{00000000-0010-0000-0100-000007000000}" name="FECHA DE PROGRAMACIÓN" dataDxfId="200"/>
    <tableColumn id="8" xr3:uid="{00000000-0010-0000-0100-000008000000}" name="FECHA DE REALIZADO " dataDxfId="199"/>
    <tableColumn id="17" xr3:uid="{00000000-0010-0000-0100-000011000000}" name="N° DE COMPROBACIÓN" dataDxfId="198"/>
    <tableColumn id="9" xr3:uid="{00000000-0010-0000-0100-000009000000}" name="DOS VECES AL AÑO" dataDxfId="197"/>
    <tableColumn id="10" xr3:uid="{00000000-0010-0000-0100-00000A000000}" name="FECHA DE REALIZADO. " dataDxfId="196"/>
    <tableColumn id="13" xr3:uid="{00000000-0010-0000-0100-00000D000000}" name="GENERALES Y ESPECÍFICAS" dataDxfId="195"/>
  </tableColumns>
  <tableStyleInfo name="TableStyleMedium14" showFirstColumn="0" showLastColumn="0" showRowStripes="1" showColumnStripes="0"/>
  <extLst>
    <ext xmlns:x14="http://schemas.microsoft.com/office/spreadsheetml/2009/9/main" uri="{504A1905-F514-4f6f-8877-14C23A59335A}">
      <x14:table altText="INTERVALO DE CALIBRACIÓN"/>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Tabla325" displayName="Tabla325" ref="B6:O130" totalsRowShown="0" headerRowDxfId="194" dataDxfId="192" headerRowBorderDxfId="193" tableBorderDxfId="191">
  <autoFilter ref="B6:O130" xr:uid="{00000000-0009-0000-0100-000004000000}"/>
  <tableColumns count="14">
    <tableColumn id="1" xr3:uid="{00000000-0010-0000-0200-000001000000}" name="N°" dataDxfId="190"/>
    <tableColumn id="2" xr3:uid="{00000000-0010-0000-0200-000002000000}" name="Equipo / Item" dataDxfId="189"/>
    <tableColumn id="3" xr3:uid="{00000000-0010-0000-0200-000003000000}" name="Código interno" dataDxfId="188"/>
    <tableColumn id="4" xr3:uid="{00000000-0010-0000-0200-000004000000}" name="Clase de exactitud" dataDxfId="187"/>
    <tableColumn id="5" xr3:uid="{00000000-0010-0000-0200-000005000000}" name="División de escala" dataDxfId="186"/>
    <tableColumn id="6" xr3:uid="{00000000-0010-0000-0200-000006000000}" name="Intervalo minimo o valor nominal" dataDxfId="185"/>
    <tableColumn id="7" xr3:uid="{00000000-0010-0000-0200-000007000000}" name="Intervalo máximo o valor máximo" dataDxfId="184"/>
    <tableColumn id="8" xr3:uid="{00000000-0010-0000-0200-000008000000}" name="Serie" dataDxfId="183"/>
    <tableColumn id="9" xr3:uid="{00000000-0010-0000-0200-000009000000}" name="Modelo" dataDxfId="182"/>
    <tableColumn id="10" xr3:uid="{00000000-0010-0000-0200-00000A000000}" name="Marca" dataDxfId="181"/>
    <tableColumn id="11" xr3:uid="{00000000-0010-0000-0200-00000B000000}" name="Magnitud" dataDxfId="180"/>
    <tableColumn id="12" xr3:uid="{00000000-0010-0000-0200-00000C000000}" name="Ubicación" dataDxfId="179"/>
    <tableColumn id="17" xr3:uid="{00000000-0010-0000-0200-000011000000}" name="No de inventario SIC" dataDxfId="178"/>
    <tableColumn id="13" xr3:uid="{00000000-0010-0000-0200-00000D000000}" name="Observaciones" dataDxfId="177"/>
  </tableColumns>
  <tableStyleInfo name="TableStyleMedium28"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3000000}" name="Tabla736" displayName="Tabla736" ref="P6:AB115" totalsRowShown="0" headerRowDxfId="176" dataDxfId="174" headerRowBorderDxfId="175" tableBorderDxfId="173">
  <autoFilter ref="P6:AB115" xr:uid="{00000000-0009-0000-0100-000005000000}"/>
  <tableColumns count="13">
    <tableColumn id="1" xr3:uid="{00000000-0010-0000-0300-000001000000}" name="Intervalo de calibración" dataDxfId="172"/>
    <tableColumn id="3" xr3:uid="{00000000-0010-0000-0300-000003000000}" name="Fecha y radicado soliciytud de calibrción al INM" dataDxfId="171"/>
    <tableColumn id="5" xr3:uid="{00000000-0010-0000-0300-000005000000}" name="Fecha de programación " dataDxfId="170"/>
    <tableColumn id="12" xr3:uid="{00000000-0010-0000-0300-00000C000000}" name="Fecha de Realización" dataDxfId="169"/>
    <tableColumn id="6" xr3:uid="{00000000-0010-0000-0300-000006000000}" name=" Certificado" dataDxfId="168"/>
    <tableColumn id="16" xr3:uid="{00000000-0010-0000-0300-000010000000}" name=" Observaciones según certificado (N° certificado)" dataDxfId="167"/>
    <tableColumn id="15" xr3:uid="{00000000-0010-0000-0300-00000F000000}" name="Actualización SI / NO" dataDxfId="166"/>
    <tableColumn id="7" xr3:uid="{00000000-0010-0000-0300-000007000000}" name="Fecha de programación" dataDxfId="165"/>
    <tableColumn id="8" xr3:uid="{00000000-0010-0000-0300-000008000000}" name="Fecha de realizado" dataDxfId="164"/>
    <tableColumn id="17" xr3:uid="{00000000-0010-0000-0300-000011000000}" name="N° de comprobación" dataDxfId="163"/>
    <tableColumn id="9" xr3:uid="{00000000-0010-0000-0300-000009000000}" name="fecha de programación dos veces al año" dataDxfId="162"/>
    <tableColumn id="10" xr3:uid="{00000000-0010-0000-0300-00000A000000}" name="Fecha de realizado." dataDxfId="161"/>
    <tableColumn id="13" xr3:uid="{00000000-0010-0000-0300-00000D000000}" name="Generales y especificas" dataDxfId="160"/>
  </tableColumns>
  <tableStyleInfo name="TableStyleMedium14" showFirstColumn="0" showLastColumn="0" showRowStripes="1" showColumnStripes="0"/>
  <extLst>
    <ext xmlns:x14="http://schemas.microsoft.com/office/spreadsheetml/2009/9/main" uri="{504A1905-F514-4f6f-8877-14C23A59335A}">
      <x14:table altText="INTERVALO DE CALIBRACIÓN"/>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4000000}" name="Tabla37" displayName="Tabla37" ref="B7:O114" totalsRowShown="0" headerRowDxfId="159" dataDxfId="157" headerRowBorderDxfId="158" tableBorderDxfId="156">
  <autoFilter ref="B7:O114" xr:uid="{00000000-0009-0000-0100-000006000000}"/>
  <tableColumns count="14">
    <tableColumn id="1" xr3:uid="{00000000-0010-0000-0400-000001000000}" name="N°" dataDxfId="155"/>
    <tableColumn id="2" xr3:uid="{00000000-0010-0000-0400-000002000000}" name="EQUIPO / ÍTEM" dataDxfId="154"/>
    <tableColumn id="3" xr3:uid="{00000000-0010-0000-0400-000003000000}" name="CÓDIGO INTERNO" dataDxfId="153"/>
    <tableColumn id="4" xr3:uid="{00000000-0010-0000-0400-000004000000}" name="CLASE DE EXACTITUD" dataDxfId="152"/>
    <tableColumn id="5" xr3:uid="{00000000-0010-0000-0400-000005000000}" name="DIVISIÓN DE ESCALA" dataDxfId="151"/>
    <tableColumn id="6" xr3:uid="{00000000-0010-0000-0400-000006000000}" name="INTERVALO MÍNIMO O VALOR NOMINAL" dataDxfId="150"/>
    <tableColumn id="7" xr3:uid="{00000000-0010-0000-0400-000007000000}" name="INTERVALO MÁXIMO O VALOR NOMINAL" dataDxfId="149"/>
    <tableColumn id="8" xr3:uid="{00000000-0010-0000-0400-000008000000}" name="SERIE" dataDxfId="148"/>
    <tableColumn id="9" xr3:uid="{00000000-0010-0000-0400-000009000000}" name="MODELO" dataDxfId="147"/>
    <tableColumn id="10" xr3:uid="{00000000-0010-0000-0400-00000A000000}" name="MARCA" dataDxfId="146"/>
    <tableColumn id="11" xr3:uid="{00000000-0010-0000-0400-00000B000000}" name="MAGNITUD" dataDxfId="145"/>
    <tableColumn id="12" xr3:uid="{00000000-0010-0000-0400-00000C000000}" name="UBICACIÓN" dataDxfId="144"/>
    <tableColumn id="17" xr3:uid="{00000000-0010-0000-0400-000011000000}" name="No. INVENTARIO SIC" dataDxfId="143"/>
    <tableColumn id="13" xr3:uid="{00000000-0010-0000-0400-00000D000000}" name="OBSERVACIONES" dataDxfId="142"/>
  </tableColumns>
  <tableStyleInfo name="TableStyleMedium28"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5000000}" name="Tabla79" displayName="Tabla79" ref="P7:AC114" totalsRowShown="0" headerRowDxfId="141" dataDxfId="139" headerRowBorderDxfId="140" tableBorderDxfId="138">
  <autoFilter ref="P7:AC114" xr:uid="{00000000-0009-0000-0100-000008000000}"/>
  <tableColumns count="14">
    <tableColumn id="1" xr3:uid="{00000000-0010-0000-0500-000001000000}" name="INTERVALO DE CALIBRACIÓN, SEGÚN EL FORMATO RT03-F44" dataDxfId="137"/>
    <tableColumn id="3" xr3:uid="{00000000-0010-0000-0500-000003000000}" name="FECHA Y RADICADO SOLICITUD  DE CALIBRACIÓN " dataDxfId="136"/>
    <tableColumn id="5" xr3:uid="{00000000-0010-0000-0500-000005000000}" name="FECHA DE PROGRAMACIÓN " dataDxfId="135"/>
    <tableColumn id="12" xr3:uid="{00000000-0010-0000-0500-00000C000000}" name="FECHA DE REALIZACIÓN " dataDxfId="134"/>
    <tableColumn id="6" xr3:uid="{00000000-0010-0000-0500-000006000000}" name=" CERTIFICADO" dataDxfId="133"/>
    <tableColumn id="16" xr3:uid="{00000000-0010-0000-0500-000010000000}" name="OBSERVACIONES" dataDxfId="132"/>
    <tableColumn id="15" xr3:uid="{00000000-0010-0000-0500-00000F000000}" name="ACTUALIZACIÓN SI / NO" dataDxfId="131"/>
    <tableColumn id="2" xr3:uid="{00000000-0010-0000-0500-000002000000}" name="ROTULO_x000a_(Actualización SI/NO)" dataDxfId="130"/>
    <tableColumn id="7" xr3:uid="{00000000-0010-0000-0500-000007000000}" name="FECHA DE PROGRAMACIÓN" dataDxfId="129"/>
    <tableColumn id="8" xr3:uid="{00000000-0010-0000-0500-000008000000}" name="FECHA DE REALIZACIÓN" dataDxfId="128"/>
    <tableColumn id="17" xr3:uid="{00000000-0010-0000-0500-000011000000}" name="N° DE COMPROBACIÓN" dataDxfId="127"/>
    <tableColumn id="9" xr3:uid="{00000000-0010-0000-0500-000009000000}" name="FECHA PROGRAMACIÓN " dataDxfId="126"/>
    <tableColumn id="10" xr3:uid="{00000000-0010-0000-0500-00000A000000}" name="FECHA DE REALIZACIÓN." dataDxfId="125"/>
    <tableColumn id="13" xr3:uid="{00000000-0010-0000-0500-00000D000000}" name="GENERALES Y ESPECÍFICAS" dataDxfId="124"/>
  </tableColumns>
  <tableStyleInfo name="TableStyleMedium14" showFirstColumn="0" showLastColumn="0" showRowStripes="1" showColumnStripes="0"/>
  <extLst>
    <ext xmlns:x14="http://schemas.microsoft.com/office/spreadsheetml/2009/9/main" uri="{504A1905-F514-4f6f-8877-14C23A59335A}">
      <x14:table altText="INTERVALO DE CALIBRACIÓN"/>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6000000}" name="Tabla372" displayName="Tabla372" ref="B7:O117" totalsRowShown="0" headerRowDxfId="123" dataDxfId="121" headerRowBorderDxfId="122" tableBorderDxfId="120">
  <autoFilter ref="B7:O117" xr:uid="{00000000-0009-0000-0100-000001000000}"/>
  <tableColumns count="14">
    <tableColumn id="1" xr3:uid="{00000000-0010-0000-0600-000001000000}" name="N°" dataDxfId="119"/>
    <tableColumn id="2" xr3:uid="{00000000-0010-0000-0600-000002000000}" name="EQUIPO / ÍTEM" dataDxfId="118"/>
    <tableColumn id="3" xr3:uid="{00000000-0010-0000-0600-000003000000}" name="CÓDIGO INTERNO" dataDxfId="117"/>
    <tableColumn id="4" xr3:uid="{00000000-0010-0000-0600-000004000000}" name="CLASE DE EXACTITUD" dataDxfId="116"/>
    <tableColumn id="5" xr3:uid="{00000000-0010-0000-0600-000005000000}" name="DIVISIÓN DE ESCALA" dataDxfId="115"/>
    <tableColumn id="6" xr3:uid="{00000000-0010-0000-0600-000006000000}" name="INTERVALO MÍNIMO O VALOR NOMINAL" dataDxfId="114"/>
    <tableColumn id="7" xr3:uid="{00000000-0010-0000-0600-000007000000}" name="INTERVALO MÁXIMO O VALOR NOMINAL" dataDxfId="113"/>
    <tableColumn id="8" xr3:uid="{00000000-0010-0000-0600-000008000000}" name="SERIE" dataDxfId="112"/>
    <tableColumn id="9" xr3:uid="{00000000-0010-0000-0600-000009000000}" name="MODELO" dataDxfId="111"/>
    <tableColumn id="10" xr3:uid="{00000000-0010-0000-0600-00000A000000}" name="MARCA" dataDxfId="110"/>
    <tableColumn id="11" xr3:uid="{00000000-0010-0000-0600-00000B000000}" name="MAGNITUD" dataDxfId="109"/>
    <tableColumn id="12" xr3:uid="{00000000-0010-0000-0600-00000C000000}" name="UBICACIÓN" dataDxfId="108"/>
    <tableColumn id="17" xr3:uid="{00000000-0010-0000-0600-000011000000}" name="No. INVENTARIO SIC" dataDxfId="107"/>
    <tableColumn id="13" xr3:uid="{00000000-0010-0000-0600-00000D000000}" name="OBSERVACIONES" dataDxfId="106"/>
  </tableColumns>
  <tableStyleInfo name="TableStyleMedium28"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7000000}" name="Tabla793" displayName="Tabla793" ref="P7:AC114" totalsRowShown="0" headerRowDxfId="105" dataDxfId="103" headerRowBorderDxfId="104" tableBorderDxfId="102">
  <autoFilter ref="P7:AC114" xr:uid="{00000000-0009-0000-0100-000002000000}"/>
  <tableColumns count="14">
    <tableColumn id="1" xr3:uid="{00000000-0010-0000-0700-000001000000}" name="INTERVALO DE CALIBRACIÓN, SEGÚN EL FORMATO RT03-F44" dataDxfId="101"/>
    <tableColumn id="3" xr3:uid="{00000000-0010-0000-0700-000003000000}" name="FECHA Y RADICADO SOLICITUD  DE CALIBRACIÓN " dataDxfId="100"/>
    <tableColumn id="5" xr3:uid="{00000000-0010-0000-0700-000005000000}" name="FECHA DE PROGRAMACIÓN " dataDxfId="99"/>
    <tableColumn id="12" xr3:uid="{00000000-0010-0000-0700-00000C000000}" name="FECHA DE REALIZACIÓN " dataDxfId="98"/>
    <tableColumn id="6" xr3:uid="{00000000-0010-0000-0700-000006000000}" name=" CERTIFICADO" dataDxfId="97"/>
    <tableColumn id="16" xr3:uid="{00000000-0010-0000-0700-000010000000}" name="OBSERVACIONES" dataDxfId="96"/>
    <tableColumn id="15" xr3:uid="{00000000-0010-0000-0700-00000F000000}" name="ACTUALIZACIÓN SI / NO" dataDxfId="95"/>
    <tableColumn id="2" xr3:uid="{00000000-0010-0000-0700-000002000000}" name="ROTULO_x000a_(Actualización SI/NO)" dataDxfId="94"/>
    <tableColumn id="7" xr3:uid="{00000000-0010-0000-0700-000007000000}" name="FECHA DE PROGRAMACIÓN" dataDxfId="93"/>
    <tableColumn id="8" xr3:uid="{00000000-0010-0000-0700-000008000000}" name="FECHA DE REALIZACIÓN" dataDxfId="92"/>
    <tableColumn id="17" xr3:uid="{00000000-0010-0000-0700-000011000000}" name="N° DE COMPROBACIÓN" dataDxfId="91"/>
    <tableColumn id="9" xr3:uid="{00000000-0010-0000-0700-000009000000}" name="FECHA PROGRAMACIÓN " dataDxfId="90"/>
    <tableColumn id="10" xr3:uid="{00000000-0010-0000-0700-00000A000000}" name="FECHA DE REALIZACIÓN." dataDxfId="89"/>
    <tableColumn id="13" xr3:uid="{00000000-0010-0000-0700-00000D000000}" name="GENERALES Y ESPECÍFICAS" dataDxfId="88"/>
  </tableColumns>
  <tableStyleInfo name="TableStyleMedium14" showFirstColumn="0" showLastColumn="0" showRowStripes="1" showColumnStripes="0"/>
  <extLst>
    <ext xmlns:x14="http://schemas.microsoft.com/office/spreadsheetml/2009/9/main" uri="{504A1905-F514-4f6f-8877-14C23A59335A}">
      <x14:table altText="INTERVALO DE CALIBRACIÓN"/>
    </ext>
  </extLst>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Tabla37210" displayName="Tabla37210" ref="B13:F200" totalsRowShown="0" headerRowDxfId="87" dataDxfId="85" headerRowBorderDxfId="86" tableBorderDxfId="84">
  <autoFilter ref="B13:F200" xr:uid="{00000000-0009-0000-0100-000009000000}"/>
  <tableColumns count="5">
    <tableColumn id="1" xr3:uid="{00000000-0010-0000-0800-000001000000}" name="N°" dataDxfId="83"/>
    <tableColumn id="2" xr3:uid="{00000000-0010-0000-0800-000002000000}" name="EQUIPO / ÍTEM" dataDxfId="82"/>
    <tableColumn id="3" xr3:uid="{00000000-0010-0000-0800-000003000000}" name="CÓDIGO INTERNO" dataDxfId="81"/>
    <tableColumn id="11" xr3:uid="{00000000-0010-0000-0800-00000B000000}" name="MAGNITUD" dataDxfId="80"/>
    <tableColumn id="13" xr3:uid="{00000000-0010-0000-0800-00000D000000}" name="OBSERVACIONES" dataDxfId="79"/>
  </tableColumns>
  <tableStyleInfo name="TableStyleMedium28" showFirstColumn="0" showLastColumn="0" showRowStripes="1" showColumnStripes="0"/>
</table>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G13" dT="2024-04-25T14:01:49.76" personId="{DA42D8C7-E79B-4A39-8B01-58C34451DFBB}" id="{13E6AE15-2790-496B-B852-F341058DB093}">
    <text>Se puede tener en cuenta una fecha de referencia.</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table" Target="../tables/table4.xml"/></Relationships>
</file>

<file path=xl/worksheets/_rels/sheet6.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table" Target="../tables/table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omments" Target="../comments3.xml"/><Relationship Id="rId5" Type="http://schemas.openxmlformats.org/officeDocument/2006/relationships/table" Target="../tables/table8.xml"/><Relationship Id="rId4" Type="http://schemas.openxmlformats.org/officeDocument/2006/relationships/table" Target="../tables/table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7" Type="http://schemas.microsoft.com/office/2017/10/relationships/threadedComment" Target="../threadedComments/threadedComment1.xml"/><Relationship Id="rId2" Type="http://schemas.openxmlformats.org/officeDocument/2006/relationships/drawing" Target="../drawings/drawing7.xml"/><Relationship Id="rId1" Type="http://schemas.openxmlformats.org/officeDocument/2006/relationships/printerSettings" Target="../printerSettings/printerSettings8.bin"/><Relationship Id="rId6" Type="http://schemas.openxmlformats.org/officeDocument/2006/relationships/comments" Target="../comments4.xml"/><Relationship Id="rId5" Type="http://schemas.openxmlformats.org/officeDocument/2006/relationships/table" Target="../tables/table10.xml"/><Relationship Id="rId4" Type="http://schemas.openxmlformats.org/officeDocument/2006/relationships/table" Target="../tables/table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E1000"/>
  <sheetViews>
    <sheetView topLeftCell="K30" workbookViewId="0">
      <selection activeCell="AB43" sqref="AB43"/>
    </sheetView>
  </sheetViews>
  <sheetFormatPr baseColWidth="10" defaultColWidth="14.42578125" defaultRowHeight="15" customHeight="1" x14ac:dyDescent="0.25"/>
  <cols>
    <col min="1" max="1" width="2.7109375" customWidth="1"/>
    <col min="2" max="2" width="8" customWidth="1"/>
    <col min="3" max="3" width="30.85546875" customWidth="1"/>
    <col min="4" max="4" width="13.7109375" customWidth="1"/>
    <col min="5" max="5" width="19.85546875" customWidth="1"/>
    <col min="6" max="6" width="13.7109375" customWidth="1"/>
    <col min="7" max="8" width="14.85546875" customWidth="1"/>
    <col min="9" max="9" width="19.85546875" customWidth="1"/>
    <col min="10" max="10" width="25.42578125" customWidth="1"/>
    <col min="11" max="11" width="18.140625" customWidth="1"/>
    <col min="12" max="13" width="14.85546875" customWidth="1"/>
    <col min="14" max="16" width="10.7109375" customWidth="1"/>
    <col min="17" max="17" width="5.140625" customWidth="1"/>
    <col min="18" max="29" width="15.7109375" customWidth="1"/>
    <col min="30" max="30" width="30.7109375" customWidth="1"/>
    <col min="31" max="31" width="13.7109375" customWidth="1"/>
  </cols>
  <sheetData>
    <row r="1" spans="2:31" ht="24" customHeight="1" x14ac:dyDescent="0.25">
      <c r="B1" s="828"/>
      <c r="C1" s="829"/>
      <c r="D1" s="832" t="s">
        <v>0</v>
      </c>
      <c r="E1" s="775"/>
      <c r="F1" s="775"/>
      <c r="G1" s="775"/>
      <c r="H1" s="775"/>
      <c r="I1" s="775"/>
      <c r="J1" s="775"/>
      <c r="K1" s="775"/>
      <c r="L1" s="775"/>
      <c r="M1" s="775"/>
      <c r="N1" s="775"/>
      <c r="O1" s="775"/>
      <c r="P1" s="775"/>
      <c r="Q1" s="775"/>
      <c r="R1" s="775"/>
      <c r="S1" s="775"/>
      <c r="T1" s="775"/>
      <c r="U1" s="775"/>
      <c r="V1" s="775"/>
      <c r="W1" s="775"/>
      <c r="X1" s="775"/>
      <c r="Y1" s="775"/>
      <c r="Z1" s="775"/>
      <c r="AA1" s="775"/>
      <c r="AB1" s="775"/>
      <c r="AC1" s="775"/>
      <c r="AD1" s="775"/>
      <c r="AE1" s="829"/>
    </row>
    <row r="2" spans="2:31" ht="24" customHeight="1" x14ac:dyDescent="0.25">
      <c r="B2" s="830"/>
      <c r="C2" s="800"/>
      <c r="D2" s="830"/>
      <c r="E2" s="765"/>
      <c r="F2" s="765"/>
      <c r="G2" s="765"/>
      <c r="H2" s="765"/>
      <c r="I2" s="765"/>
      <c r="J2" s="765"/>
      <c r="K2" s="765"/>
      <c r="L2" s="765"/>
      <c r="M2" s="765"/>
      <c r="N2" s="765"/>
      <c r="O2" s="765"/>
      <c r="P2" s="765"/>
      <c r="Q2" s="765"/>
      <c r="R2" s="765"/>
      <c r="S2" s="765"/>
      <c r="T2" s="765"/>
      <c r="U2" s="765"/>
      <c r="V2" s="765"/>
      <c r="W2" s="765"/>
      <c r="X2" s="765"/>
      <c r="Y2" s="765"/>
      <c r="Z2" s="765"/>
      <c r="AA2" s="765"/>
      <c r="AB2" s="765"/>
      <c r="AC2" s="765"/>
      <c r="AD2" s="765"/>
      <c r="AE2" s="800"/>
    </row>
    <row r="3" spans="2:31" ht="24" customHeight="1" x14ac:dyDescent="0.25">
      <c r="B3" s="831"/>
      <c r="C3" s="814"/>
      <c r="D3" s="831"/>
      <c r="E3" s="778"/>
      <c r="F3" s="778"/>
      <c r="G3" s="778"/>
      <c r="H3" s="778"/>
      <c r="I3" s="778"/>
      <c r="J3" s="778"/>
      <c r="K3" s="778"/>
      <c r="L3" s="778"/>
      <c r="M3" s="778"/>
      <c r="N3" s="778"/>
      <c r="O3" s="778"/>
      <c r="P3" s="778"/>
      <c r="Q3" s="778"/>
      <c r="R3" s="778"/>
      <c r="S3" s="778"/>
      <c r="T3" s="778"/>
      <c r="U3" s="778"/>
      <c r="V3" s="778"/>
      <c r="W3" s="778"/>
      <c r="X3" s="778"/>
      <c r="Y3" s="778"/>
      <c r="Z3" s="778"/>
      <c r="AA3" s="778"/>
      <c r="AB3" s="778"/>
      <c r="AC3" s="778"/>
      <c r="AD3" s="778"/>
      <c r="AE3" s="814"/>
    </row>
    <row r="4" spans="2:31" x14ac:dyDescent="0.25">
      <c r="B4" s="833"/>
      <c r="C4" s="768"/>
      <c r="D4" s="768"/>
      <c r="E4" s="768"/>
      <c r="F4" s="768"/>
      <c r="G4" s="768"/>
      <c r="H4" s="768"/>
      <c r="I4" s="768"/>
      <c r="J4" s="768"/>
      <c r="K4" s="768"/>
      <c r="L4" s="768"/>
      <c r="M4" s="768"/>
      <c r="N4" s="768"/>
      <c r="O4" s="768"/>
      <c r="P4" s="768"/>
      <c r="Q4" s="768"/>
      <c r="R4" s="768"/>
      <c r="S4" s="768"/>
      <c r="T4" s="768"/>
      <c r="U4" s="768"/>
      <c r="V4" s="768"/>
      <c r="W4" s="768"/>
      <c r="X4" s="768"/>
      <c r="Y4" s="768"/>
      <c r="Z4" s="768"/>
      <c r="AA4" s="768"/>
      <c r="AB4" s="768"/>
      <c r="AC4" s="768"/>
      <c r="AD4" s="768"/>
      <c r="AE4" s="768"/>
    </row>
    <row r="5" spans="2:31" x14ac:dyDescent="0.25">
      <c r="B5" s="834" t="s">
        <v>1</v>
      </c>
      <c r="C5" s="762"/>
      <c r="D5" s="762"/>
      <c r="E5" s="762"/>
      <c r="F5" s="762"/>
      <c r="G5" s="762"/>
      <c r="H5" s="762"/>
      <c r="I5" s="762"/>
      <c r="J5" s="762"/>
      <c r="K5" s="762"/>
      <c r="L5" s="762"/>
      <c r="M5" s="762"/>
      <c r="N5" s="762"/>
      <c r="O5" s="762"/>
      <c r="P5" s="762"/>
      <c r="Q5" s="762"/>
      <c r="R5" s="762"/>
      <c r="S5" s="762"/>
      <c r="T5" s="762"/>
      <c r="U5" s="762"/>
      <c r="V5" s="762"/>
      <c r="W5" s="762"/>
      <c r="X5" s="762"/>
      <c r="Y5" s="762"/>
      <c r="Z5" s="762"/>
      <c r="AA5" s="762"/>
      <c r="AB5" s="762"/>
      <c r="AC5" s="762"/>
      <c r="AD5" s="762"/>
      <c r="AE5" s="835"/>
    </row>
    <row r="6" spans="2:31" ht="23.25" x14ac:dyDescent="0.25">
      <c r="B6" s="1"/>
      <c r="C6" s="2"/>
      <c r="D6" s="2"/>
      <c r="E6" s="2"/>
      <c r="F6" s="2"/>
      <c r="G6" s="2"/>
      <c r="H6" s="2"/>
      <c r="I6" s="2"/>
      <c r="J6" s="2"/>
      <c r="K6" s="2"/>
      <c r="L6" s="2"/>
      <c r="M6" s="2"/>
      <c r="N6" s="2"/>
      <c r="O6" s="2"/>
      <c r="P6" s="2"/>
      <c r="Q6" s="2"/>
      <c r="R6" s="2"/>
      <c r="S6" s="2"/>
      <c r="T6" s="2"/>
      <c r="U6" s="2"/>
      <c r="V6" s="2"/>
      <c r="W6" s="2"/>
      <c r="X6" s="2"/>
      <c r="Y6" s="2"/>
      <c r="Z6" s="2"/>
      <c r="AA6" s="2"/>
      <c r="AB6" s="2"/>
      <c r="AC6" s="2"/>
      <c r="AD6" s="2"/>
      <c r="AE6" s="3"/>
    </row>
    <row r="7" spans="2:31" x14ac:dyDescent="0.25">
      <c r="B7" s="836" t="s">
        <v>2</v>
      </c>
      <c r="C7" s="838" t="s">
        <v>3</v>
      </c>
      <c r="D7" s="803" t="s">
        <v>4</v>
      </c>
      <c r="E7" s="803" t="s">
        <v>5</v>
      </c>
      <c r="F7" s="803" t="s">
        <v>6</v>
      </c>
      <c r="G7" s="803" t="s">
        <v>7</v>
      </c>
      <c r="H7" s="803" t="s">
        <v>8</v>
      </c>
      <c r="I7" s="803" t="s">
        <v>9</v>
      </c>
      <c r="J7" s="803" t="s">
        <v>10</v>
      </c>
      <c r="K7" s="803" t="s">
        <v>11</v>
      </c>
      <c r="L7" s="803" t="s">
        <v>12</v>
      </c>
      <c r="M7" s="803" t="s">
        <v>13</v>
      </c>
      <c r="N7" s="761" t="s">
        <v>14</v>
      </c>
      <c r="O7" s="762"/>
      <c r="P7" s="763"/>
      <c r="Q7" s="770"/>
      <c r="R7" s="806" t="s">
        <v>15</v>
      </c>
      <c r="S7" s="766"/>
      <c r="T7" s="806" t="s">
        <v>16</v>
      </c>
      <c r="U7" s="766"/>
      <c r="V7" s="806" t="s">
        <v>17</v>
      </c>
      <c r="W7" s="766"/>
      <c r="X7" s="806" t="s">
        <v>18</v>
      </c>
      <c r="Y7" s="766"/>
      <c r="Z7" s="806" t="s">
        <v>19</v>
      </c>
      <c r="AA7" s="766"/>
      <c r="AB7" s="806" t="s">
        <v>20</v>
      </c>
      <c r="AC7" s="766"/>
      <c r="AD7" s="824" t="s">
        <v>14</v>
      </c>
      <c r="AE7" s="826" t="s">
        <v>21</v>
      </c>
    </row>
    <row r="8" spans="2:31" x14ac:dyDescent="0.25">
      <c r="B8" s="810"/>
      <c r="C8" s="839"/>
      <c r="D8" s="804"/>
      <c r="E8" s="804"/>
      <c r="F8" s="804"/>
      <c r="G8" s="827"/>
      <c r="H8" s="827"/>
      <c r="I8" s="804"/>
      <c r="J8" s="804"/>
      <c r="K8" s="804"/>
      <c r="L8" s="804"/>
      <c r="M8" s="804"/>
      <c r="N8" s="764"/>
      <c r="O8" s="765"/>
      <c r="P8" s="766"/>
      <c r="Q8" s="765"/>
      <c r="R8" s="764"/>
      <c r="S8" s="766"/>
      <c r="T8" s="764"/>
      <c r="U8" s="766"/>
      <c r="V8" s="764"/>
      <c r="W8" s="766"/>
      <c r="X8" s="764"/>
      <c r="Y8" s="766"/>
      <c r="Z8" s="764"/>
      <c r="AA8" s="766"/>
      <c r="AB8" s="764"/>
      <c r="AC8" s="766"/>
      <c r="AD8" s="825"/>
      <c r="AE8" s="804"/>
    </row>
    <row r="9" spans="2:31" x14ac:dyDescent="0.25">
      <c r="B9" s="810"/>
      <c r="C9" s="839"/>
      <c r="D9" s="804"/>
      <c r="E9" s="804"/>
      <c r="F9" s="804"/>
      <c r="G9" s="841" t="s">
        <v>22</v>
      </c>
      <c r="H9" s="782"/>
      <c r="I9" s="804"/>
      <c r="J9" s="804"/>
      <c r="K9" s="804"/>
      <c r="L9" s="804"/>
      <c r="M9" s="804"/>
      <c r="N9" s="764"/>
      <c r="O9" s="765"/>
      <c r="P9" s="766"/>
      <c r="Q9" s="765"/>
      <c r="R9" s="783"/>
      <c r="S9" s="785"/>
      <c r="T9" s="783"/>
      <c r="U9" s="785"/>
      <c r="V9" s="783"/>
      <c r="W9" s="785"/>
      <c r="X9" s="783"/>
      <c r="Y9" s="785"/>
      <c r="Z9" s="783"/>
      <c r="AA9" s="785"/>
      <c r="AB9" s="783"/>
      <c r="AC9" s="785"/>
      <c r="AD9" s="825"/>
      <c r="AE9" s="804"/>
    </row>
    <row r="10" spans="2:31" x14ac:dyDescent="0.25">
      <c r="B10" s="837"/>
      <c r="C10" s="840"/>
      <c r="D10" s="805"/>
      <c r="E10" s="805"/>
      <c r="F10" s="805"/>
      <c r="G10" s="767"/>
      <c r="H10" s="769"/>
      <c r="I10" s="805"/>
      <c r="J10" s="805"/>
      <c r="K10" s="805"/>
      <c r="L10" s="805"/>
      <c r="M10" s="805"/>
      <c r="N10" s="767"/>
      <c r="O10" s="768"/>
      <c r="P10" s="769"/>
      <c r="Q10" s="765"/>
      <c r="R10" s="4" t="s">
        <v>23</v>
      </c>
      <c r="S10" s="5" t="s">
        <v>24</v>
      </c>
      <c r="T10" s="4" t="s">
        <v>25</v>
      </c>
      <c r="U10" s="5" t="s">
        <v>24</v>
      </c>
      <c r="V10" s="4" t="s">
        <v>25</v>
      </c>
      <c r="W10" s="5" t="s">
        <v>26</v>
      </c>
      <c r="X10" s="4" t="s">
        <v>25</v>
      </c>
      <c r="Y10" s="5" t="s">
        <v>26</v>
      </c>
      <c r="Z10" s="4" t="s">
        <v>25</v>
      </c>
      <c r="AA10" s="5" t="s">
        <v>26</v>
      </c>
      <c r="AB10" s="4" t="s">
        <v>25</v>
      </c>
      <c r="AC10" s="5" t="s">
        <v>27</v>
      </c>
      <c r="AD10" s="784"/>
      <c r="AE10" s="827"/>
    </row>
    <row r="11" spans="2:31" ht="33.75" customHeight="1" x14ac:dyDescent="0.25">
      <c r="B11" s="6">
        <v>1</v>
      </c>
      <c r="C11" s="7" t="s">
        <v>28</v>
      </c>
      <c r="D11" s="8" t="s">
        <v>29</v>
      </c>
      <c r="E11" s="8" t="s">
        <v>30</v>
      </c>
      <c r="F11" s="8" t="s">
        <v>31</v>
      </c>
      <c r="G11" s="8" t="s">
        <v>32</v>
      </c>
      <c r="H11" s="8" t="s">
        <v>33</v>
      </c>
      <c r="I11" s="8">
        <v>17255</v>
      </c>
      <c r="J11" s="8">
        <v>27129360</v>
      </c>
      <c r="K11" s="8" t="s">
        <v>34</v>
      </c>
      <c r="L11" s="9" t="s">
        <v>35</v>
      </c>
      <c r="M11" s="9" t="s">
        <v>36</v>
      </c>
      <c r="N11" s="771"/>
      <c r="O11" s="772"/>
      <c r="P11" s="773"/>
      <c r="Q11" s="765"/>
      <c r="R11" s="10" t="s">
        <v>37</v>
      </c>
      <c r="S11" s="11">
        <f t="shared" ref="S11:S20" si="0">W11</f>
        <v>0</v>
      </c>
      <c r="T11" s="12"/>
      <c r="U11" s="12"/>
      <c r="V11" s="12"/>
      <c r="W11" s="13"/>
      <c r="X11" s="14" t="s">
        <v>38</v>
      </c>
      <c r="Y11" s="12"/>
      <c r="Z11" s="12" t="s">
        <v>39</v>
      </c>
      <c r="AA11" s="12" t="s">
        <v>39</v>
      </c>
      <c r="AB11" s="12"/>
      <c r="AC11" s="12"/>
      <c r="AD11" s="15"/>
      <c r="AE11" s="16"/>
    </row>
    <row r="12" spans="2:31" ht="33.75" customHeight="1" x14ac:dyDescent="0.25">
      <c r="B12" s="17">
        <v>2</v>
      </c>
      <c r="C12" s="18" t="s">
        <v>40</v>
      </c>
      <c r="D12" s="19" t="s">
        <v>41</v>
      </c>
      <c r="E12" s="19" t="s">
        <v>42</v>
      </c>
      <c r="F12" s="19" t="s">
        <v>31</v>
      </c>
      <c r="G12" s="19" t="s">
        <v>43</v>
      </c>
      <c r="H12" s="19" t="s">
        <v>44</v>
      </c>
      <c r="I12" s="19">
        <v>23296</v>
      </c>
      <c r="J12" s="19">
        <v>11119515</v>
      </c>
      <c r="K12" s="19" t="s">
        <v>45</v>
      </c>
      <c r="L12" s="20" t="s">
        <v>35</v>
      </c>
      <c r="M12" s="20" t="s">
        <v>36</v>
      </c>
      <c r="N12" s="757" t="s">
        <v>46</v>
      </c>
      <c r="O12" s="758"/>
      <c r="P12" s="759"/>
      <c r="Q12" s="765"/>
      <c r="R12" s="21" t="s">
        <v>47</v>
      </c>
      <c r="S12" s="22">
        <f t="shared" si="0"/>
        <v>0</v>
      </c>
      <c r="T12" s="23"/>
      <c r="U12" s="23"/>
      <c r="V12" s="24"/>
      <c r="W12" s="25"/>
      <c r="X12" s="26" t="s">
        <v>48</v>
      </c>
      <c r="Y12" s="27"/>
      <c r="Z12" s="12" t="s">
        <v>39</v>
      </c>
      <c r="AA12" s="28" t="s">
        <v>39</v>
      </c>
      <c r="AB12" s="23"/>
      <c r="AC12" s="23"/>
      <c r="AD12" s="23"/>
      <c r="AE12" s="29"/>
    </row>
    <row r="13" spans="2:31" ht="33.75" customHeight="1" x14ac:dyDescent="0.25">
      <c r="B13" s="30">
        <v>3</v>
      </c>
      <c r="C13" s="31" t="s">
        <v>49</v>
      </c>
      <c r="D13" s="32" t="s">
        <v>50</v>
      </c>
      <c r="E13" s="32" t="s">
        <v>42</v>
      </c>
      <c r="F13" s="32" t="s">
        <v>31</v>
      </c>
      <c r="G13" s="32" t="s">
        <v>31</v>
      </c>
      <c r="H13" s="32" t="s">
        <v>33</v>
      </c>
      <c r="I13" s="32" t="s">
        <v>51</v>
      </c>
      <c r="J13" s="32">
        <v>11119467</v>
      </c>
      <c r="K13" s="32" t="s">
        <v>45</v>
      </c>
      <c r="L13" s="33" t="s">
        <v>35</v>
      </c>
      <c r="M13" s="33" t="s">
        <v>36</v>
      </c>
      <c r="N13" s="757" t="s">
        <v>46</v>
      </c>
      <c r="O13" s="758"/>
      <c r="P13" s="759"/>
      <c r="Q13" s="765"/>
      <c r="R13" s="21" t="s">
        <v>52</v>
      </c>
      <c r="S13" s="22" t="str">
        <f t="shared" si="0"/>
        <v>2019-07-24 INM 1500</v>
      </c>
      <c r="T13" s="34" t="s">
        <v>53</v>
      </c>
      <c r="U13" s="22" t="s">
        <v>54</v>
      </c>
      <c r="V13" s="35" t="s">
        <v>55</v>
      </c>
      <c r="W13" s="36" t="s">
        <v>56</v>
      </c>
      <c r="X13" s="26" t="s">
        <v>39</v>
      </c>
      <c r="Y13" s="37">
        <v>43700</v>
      </c>
      <c r="Z13" s="12" t="s">
        <v>39</v>
      </c>
      <c r="AA13" s="28" t="s">
        <v>39</v>
      </c>
      <c r="AB13" s="23"/>
      <c r="AC13" s="23"/>
      <c r="AD13" s="23"/>
      <c r="AE13" s="29"/>
    </row>
    <row r="14" spans="2:31" ht="33.75" customHeight="1" x14ac:dyDescent="0.25">
      <c r="B14" s="30">
        <v>4</v>
      </c>
      <c r="C14" s="31" t="s">
        <v>49</v>
      </c>
      <c r="D14" s="32" t="s">
        <v>57</v>
      </c>
      <c r="E14" s="32" t="s">
        <v>42</v>
      </c>
      <c r="F14" s="32" t="s">
        <v>31</v>
      </c>
      <c r="G14" s="32" t="s">
        <v>31</v>
      </c>
      <c r="H14" s="32" t="s">
        <v>58</v>
      </c>
      <c r="I14" s="32" t="s">
        <v>59</v>
      </c>
      <c r="J14" s="32">
        <v>11119468</v>
      </c>
      <c r="K14" s="32" t="s">
        <v>45</v>
      </c>
      <c r="L14" s="33" t="s">
        <v>35</v>
      </c>
      <c r="M14" s="33" t="s">
        <v>36</v>
      </c>
      <c r="N14" s="757" t="s">
        <v>46</v>
      </c>
      <c r="O14" s="758"/>
      <c r="P14" s="759"/>
      <c r="Q14" s="765"/>
      <c r="R14" s="21" t="s">
        <v>52</v>
      </c>
      <c r="S14" s="22" t="str">
        <f t="shared" si="0"/>
        <v>2019-08-05 INM 1504</v>
      </c>
      <c r="T14" s="38" t="s">
        <v>53</v>
      </c>
      <c r="U14" s="22" t="s">
        <v>54</v>
      </c>
      <c r="V14" s="35" t="s">
        <v>60</v>
      </c>
      <c r="W14" s="36" t="s">
        <v>61</v>
      </c>
      <c r="X14" s="26" t="s">
        <v>48</v>
      </c>
      <c r="Y14" s="37">
        <v>43691</v>
      </c>
      <c r="Z14" s="12" t="s">
        <v>39</v>
      </c>
      <c r="AA14" s="28" t="s">
        <v>39</v>
      </c>
      <c r="AB14" s="23"/>
      <c r="AC14" s="23"/>
      <c r="AD14" s="23"/>
      <c r="AE14" s="29"/>
    </row>
    <row r="15" spans="2:31" ht="33.75" customHeight="1" x14ac:dyDescent="0.25">
      <c r="B15" s="30">
        <v>5</v>
      </c>
      <c r="C15" s="31" t="s">
        <v>62</v>
      </c>
      <c r="D15" s="32" t="s">
        <v>63</v>
      </c>
      <c r="E15" s="32" t="s">
        <v>64</v>
      </c>
      <c r="F15" s="32" t="s">
        <v>65</v>
      </c>
      <c r="G15" s="32" t="s">
        <v>66</v>
      </c>
      <c r="H15" s="32" t="s">
        <v>67</v>
      </c>
      <c r="I15" s="32">
        <v>20898</v>
      </c>
      <c r="J15" s="32">
        <v>29605076</v>
      </c>
      <c r="K15" s="32" t="s">
        <v>34</v>
      </c>
      <c r="L15" s="33" t="s">
        <v>35</v>
      </c>
      <c r="M15" s="33" t="s">
        <v>36</v>
      </c>
      <c r="N15" s="757"/>
      <c r="O15" s="758"/>
      <c r="P15" s="759"/>
      <c r="Q15" s="765"/>
      <c r="R15" s="21" t="s">
        <v>68</v>
      </c>
      <c r="S15" s="22" t="str">
        <f t="shared" si="0"/>
        <v>2019-12-18 INM 4401</v>
      </c>
      <c r="T15" s="38" t="s">
        <v>69</v>
      </c>
      <c r="U15" s="22" t="s">
        <v>54</v>
      </c>
      <c r="V15" s="35" t="s">
        <v>70</v>
      </c>
      <c r="W15" s="36" t="s">
        <v>71</v>
      </c>
      <c r="X15" s="26" t="s">
        <v>72</v>
      </c>
      <c r="Y15" s="35" t="s">
        <v>73</v>
      </c>
      <c r="Z15" s="12" t="s">
        <v>39</v>
      </c>
      <c r="AA15" s="28" t="s">
        <v>74</v>
      </c>
      <c r="AB15" s="23"/>
      <c r="AC15" s="23"/>
      <c r="AD15" s="23"/>
      <c r="AE15" s="29"/>
    </row>
    <row r="16" spans="2:31" ht="33.75" customHeight="1" x14ac:dyDescent="0.25">
      <c r="B16" s="30">
        <v>6</v>
      </c>
      <c r="C16" s="31" t="s">
        <v>62</v>
      </c>
      <c r="D16" s="32" t="s">
        <v>75</v>
      </c>
      <c r="E16" s="32" t="s">
        <v>64</v>
      </c>
      <c r="F16" s="32" t="s">
        <v>76</v>
      </c>
      <c r="G16" s="32" t="s">
        <v>65</v>
      </c>
      <c r="H16" s="32" t="s">
        <v>77</v>
      </c>
      <c r="I16" s="32">
        <v>20893</v>
      </c>
      <c r="J16" s="32">
        <v>31301283</v>
      </c>
      <c r="K16" s="32" t="s">
        <v>34</v>
      </c>
      <c r="L16" s="33" t="s">
        <v>35</v>
      </c>
      <c r="M16" s="33" t="s">
        <v>36</v>
      </c>
      <c r="N16" s="757"/>
      <c r="O16" s="758"/>
      <c r="P16" s="759"/>
      <c r="Q16" s="765"/>
      <c r="R16" s="21" t="s">
        <v>78</v>
      </c>
      <c r="S16" s="22">
        <f t="shared" si="0"/>
        <v>0</v>
      </c>
      <c r="T16" s="23"/>
      <c r="U16" s="23"/>
      <c r="V16" s="23"/>
      <c r="W16" s="39"/>
      <c r="X16" s="40" t="s">
        <v>79</v>
      </c>
      <c r="Y16" s="23"/>
      <c r="Z16" s="12" t="s">
        <v>39</v>
      </c>
      <c r="AA16" s="23" t="s">
        <v>39</v>
      </c>
      <c r="AB16" s="23"/>
      <c r="AC16" s="23"/>
      <c r="AD16" s="23"/>
      <c r="AE16" s="29"/>
    </row>
    <row r="17" spans="2:31" ht="33.75" customHeight="1" x14ac:dyDescent="0.25">
      <c r="B17" s="30">
        <v>7</v>
      </c>
      <c r="C17" s="31" t="s">
        <v>80</v>
      </c>
      <c r="D17" s="32" t="s">
        <v>81</v>
      </c>
      <c r="E17" s="32" t="s">
        <v>82</v>
      </c>
      <c r="F17" s="32" t="s">
        <v>83</v>
      </c>
      <c r="G17" s="32" t="s">
        <v>43</v>
      </c>
      <c r="H17" s="32" t="s">
        <v>84</v>
      </c>
      <c r="I17" s="32">
        <v>23319</v>
      </c>
      <c r="J17" s="32" t="s">
        <v>85</v>
      </c>
      <c r="K17" s="32" t="s">
        <v>45</v>
      </c>
      <c r="L17" s="33" t="s">
        <v>35</v>
      </c>
      <c r="M17" s="33" t="s">
        <v>36</v>
      </c>
      <c r="N17" s="757"/>
      <c r="O17" s="758"/>
      <c r="P17" s="759"/>
      <c r="Q17" s="765"/>
      <c r="R17" s="41" t="s">
        <v>86</v>
      </c>
      <c r="S17" s="22" t="str">
        <f t="shared" si="0"/>
        <v>2019-10-01 INM 4231</v>
      </c>
      <c r="T17" s="40" t="s">
        <v>87</v>
      </c>
      <c r="U17" s="22" t="s">
        <v>88</v>
      </c>
      <c r="V17" s="22" t="s">
        <v>89</v>
      </c>
      <c r="W17" s="39" t="s">
        <v>90</v>
      </c>
      <c r="X17" s="40" t="s">
        <v>39</v>
      </c>
      <c r="Y17" s="22" t="s">
        <v>91</v>
      </c>
      <c r="Z17" s="42" t="s">
        <v>39</v>
      </c>
      <c r="AA17" s="22" t="s">
        <v>92</v>
      </c>
      <c r="AB17" s="23"/>
      <c r="AC17" s="23"/>
      <c r="AD17" s="23"/>
      <c r="AE17" s="29"/>
    </row>
    <row r="18" spans="2:31" ht="33.75" customHeight="1" x14ac:dyDescent="0.25">
      <c r="B18" s="30">
        <v>8</v>
      </c>
      <c r="C18" s="31" t="s">
        <v>62</v>
      </c>
      <c r="D18" s="32" t="s">
        <v>93</v>
      </c>
      <c r="E18" s="32" t="s">
        <v>64</v>
      </c>
      <c r="F18" s="32" t="s">
        <v>76</v>
      </c>
      <c r="G18" s="32" t="s">
        <v>65</v>
      </c>
      <c r="H18" s="32" t="s">
        <v>77</v>
      </c>
      <c r="I18" s="32">
        <v>20892</v>
      </c>
      <c r="J18" s="32">
        <v>31301284</v>
      </c>
      <c r="K18" s="32" t="s">
        <v>34</v>
      </c>
      <c r="L18" s="33" t="s">
        <v>35</v>
      </c>
      <c r="M18" s="33" t="s">
        <v>36</v>
      </c>
      <c r="N18" s="757"/>
      <c r="O18" s="758"/>
      <c r="P18" s="759"/>
      <c r="Q18" s="765"/>
      <c r="R18" s="21" t="s">
        <v>94</v>
      </c>
      <c r="S18" s="22">
        <f t="shared" si="0"/>
        <v>0</v>
      </c>
      <c r="T18" s="23"/>
      <c r="U18" s="23"/>
      <c r="V18" s="23"/>
      <c r="W18" s="39"/>
      <c r="X18" s="40" t="s">
        <v>79</v>
      </c>
      <c r="Y18" s="23"/>
      <c r="Z18" s="12" t="s">
        <v>39</v>
      </c>
      <c r="AA18" s="23" t="s">
        <v>39</v>
      </c>
      <c r="AB18" s="23"/>
      <c r="AC18" s="23"/>
      <c r="AD18" s="23"/>
      <c r="AE18" s="29"/>
    </row>
    <row r="19" spans="2:31" ht="33.75" customHeight="1" x14ac:dyDescent="0.25">
      <c r="B19" s="30">
        <v>9</v>
      </c>
      <c r="C19" s="43" t="s">
        <v>62</v>
      </c>
      <c r="D19" s="44" t="s">
        <v>95</v>
      </c>
      <c r="E19" s="44" t="s">
        <v>64</v>
      </c>
      <c r="F19" s="44" t="s">
        <v>96</v>
      </c>
      <c r="G19" s="44" t="s">
        <v>66</v>
      </c>
      <c r="H19" s="44" t="s">
        <v>67</v>
      </c>
      <c r="I19" s="44">
        <v>20897</v>
      </c>
      <c r="J19" s="44">
        <v>29605077</v>
      </c>
      <c r="K19" s="44" t="s">
        <v>34</v>
      </c>
      <c r="L19" s="45" t="s">
        <v>35</v>
      </c>
      <c r="M19" s="45" t="s">
        <v>36</v>
      </c>
      <c r="N19" s="774"/>
      <c r="O19" s="775"/>
      <c r="P19" s="776"/>
      <c r="Q19" s="765"/>
      <c r="R19" s="46" t="s">
        <v>97</v>
      </c>
      <c r="S19" s="47" t="str">
        <f t="shared" si="0"/>
        <v>2019-12-19 INM 4403</v>
      </c>
      <c r="T19" s="48" t="s">
        <v>69</v>
      </c>
      <c r="U19" s="47" t="s">
        <v>54</v>
      </c>
      <c r="V19" s="49" t="s">
        <v>98</v>
      </c>
      <c r="W19" s="36" t="s">
        <v>99</v>
      </c>
      <c r="X19" s="50" t="s">
        <v>72</v>
      </c>
      <c r="Y19" s="47" t="s">
        <v>100</v>
      </c>
      <c r="Z19" s="12" t="s">
        <v>39</v>
      </c>
      <c r="AA19" s="51" t="s">
        <v>39</v>
      </c>
      <c r="AB19" s="51"/>
      <c r="AC19" s="51"/>
      <c r="AD19" s="51"/>
      <c r="AE19" s="52"/>
    </row>
    <row r="20" spans="2:31" ht="33.75" customHeight="1" x14ac:dyDescent="0.25">
      <c r="B20" s="815">
        <v>10</v>
      </c>
      <c r="C20" s="818" t="s">
        <v>101</v>
      </c>
      <c r="D20" s="799" t="s">
        <v>102</v>
      </c>
      <c r="E20" s="53" t="s">
        <v>31</v>
      </c>
      <c r="F20" s="53" t="s">
        <v>103</v>
      </c>
      <c r="G20" s="54" t="s">
        <v>104</v>
      </c>
      <c r="H20" s="54" t="s">
        <v>105</v>
      </c>
      <c r="I20" s="799">
        <v>23320</v>
      </c>
      <c r="J20" s="802" t="s">
        <v>106</v>
      </c>
      <c r="K20" s="799" t="s">
        <v>107</v>
      </c>
      <c r="L20" s="55" t="s">
        <v>108</v>
      </c>
      <c r="M20" s="786" t="s">
        <v>36</v>
      </c>
      <c r="N20" s="780"/>
      <c r="O20" s="781"/>
      <c r="P20" s="782"/>
      <c r="Q20" s="765"/>
      <c r="R20" s="791" t="s">
        <v>109</v>
      </c>
      <c r="S20" s="793" t="str">
        <f t="shared" si="0"/>
        <v>2019-05-14  2019-05-15 INM 3985- 3987</v>
      </c>
      <c r="T20" s="807" t="s">
        <v>110</v>
      </c>
      <c r="U20" s="793" t="s">
        <v>54</v>
      </c>
      <c r="V20" s="795" t="s">
        <v>111</v>
      </c>
      <c r="W20" s="798" t="s">
        <v>112</v>
      </c>
      <c r="X20" s="790" t="s">
        <v>113</v>
      </c>
      <c r="Y20" s="790" t="s">
        <v>113</v>
      </c>
      <c r="Z20" s="796" t="s">
        <v>39</v>
      </c>
      <c r="AA20" s="796" t="s">
        <v>39</v>
      </c>
      <c r="AB20" s="797"/>
      <c r="AC20" s="790"/>
      <c r="AD20" s="59"/>
      <c r="AE20" s="60"/>
    </row>
    <row r="21" spans="2:31" ht="33.75" customHeight="1" x14ac:dyDescent="0.25">
      <c r="B21" s="816"/>
      <c r="C21" s="819"/>
      <c r="D21" s="800"/>
      <c r="E21" s="32" t="s">
        <v>31</v>
      </c>
      <c r="F21" s="32" t="s">
        <v>114</v>
      </c>
      <c r="G21" s="61">
        <v>0.1</v>
      </c>
      <c r="H21" s="61">
        <v>0.95</v>
      </c>
      <c r="I21" s="800"/>
      <c r="J21" s="800"/>
      <c r="K21" s="800"/>
      <c r="L21" s="33" t="s">
        <v>115</v>
      </c>
      <c r="M21" s="766"/>
      <c r="N21" s="764"/>
      <c r="O21" s="765"/>
      <c r="P21" s="766"/>
      <c r="Q21" s="765"/>
      <c r="R21" s="792"/>
      <c r="S21" s="789"/>
      <c r="T21" s="789"/>
      <c r="U21" s="789"/>
      <c r="V21" s="789"/>
      <c r="W21" s="789"/>
      <c r="X21" s="789"/>
      <c r="Y21" s="789"/>
      <c r="Z21" s="789"/>
      <c r="AA21" s="789"/>
      <c r="AB21" s="789"/>
      <c r="AC21" s="789"/>
      <c r="AD21" s="23"/>
      <c r="AE21" s="62"/>
    </row>
    <row r="22" spans="2:31" ht="33.75" customHeight="1" x14ac:dyDescent="0.25">
      <c r="B22" s="817"/>
      <c r="C22" s="820"/>
      <c r="D22" s="801"/>
      <c r="E22" s="63">
        <v>0.5</v>
      </c>
      <c r="F22" s="63" t="s">
        <v>116</v>
      </c>
      <c r="G22" s="64" t="s">
        <v>117</v>
      </c>
      <c r="H22" s="64" t="s">
        <v>118</v>
      </c>
      <c r="I22" s="801"/>
      <c r="J22" s="801"/>
      <c r="K22" s="801"/>
      <c r="L22" s="65" t="s">
        <v>119</v>
      </c>
      <c r="M22" s="785"/>
      <c r="N22" s="783"/>
      <c r="O22" s="784"/>
      <c r="P22" s="785"/>
      <c r="Q22" s="765"/>
      <c r="R22" s="66" t="s">
        <v>120</v>
      </c>
      <c r="S22" s="67" t="str">
        <f t="shared" ref="S22:S23" si="1">W22</f>
        <v>2019-05-15 INM 2314</v>
      </c>
      <c r="T22" s="68" t="s">
        <v>121</v>
      </c>
      <c r="U22" s="67" t="s">
        <v>54</v>
      </c>
      <c r="V22" s="69" t="s">
        <v>122</v>
      </c>
      <c r="W22" s="70" t="s">
        <v>123</v>
      </c>
      <c r="X22" s="71" t="s">
        <v>113</v>
      </c>
      <c r="Y22" s="71" t="s">
        <v>113</v>
      </c>
      <c r="Z22" s="12" t="s">
        <v>39</v>
      </c>
      <c r="AA22" s="12" t="s">
        <v>39</v>
      </c>
      <c r="AB22" s="71"/>
      <c r="AC22" s="71"/>
      <c r="AD22" s="71"/>
      <c r="AE22" s="72"/>
    </row>
    <row r="23" spans="2:31" ht="33.75" customHeight="1" x14ac:dyDescent="0.25">
      <c r="B23" s="815">
        <v>11</v>
      </c>
      <c r="C23" s="818" t="s">
        <v>101</v>
      </c>
      <c r="D23" s="799" t="s">
        <v>124</v>
      </c>
      <c r="E23" s="799" t="s">
        <v>31</v>
      </c>
      <c r="F23" s="53" t="s">
        <v>103</v>
      </c>
      <c r="G23" s="54" t="s">
        <v>104</v>
      </c>
      <c r="H23" s="54" t="s">
        <v>105</v>
      </c>
      <c r="I23" s="73"/>
      <c r="J23" s="802" t="s">
        <v>125</v>
      </c>
      <c r="K23" s="799" t="s">
        <v>107</v>
      </c>
      <c r="L23" s="55" t="s">
        <v>108</v>
      </c>
      <c r="M23" s="786" t="s">
        <v>36</v>
      </c>
      <c r="N23" s="780"/>
      <c r="O23" s="781"/>
      <c r="P23" s="782"/>
      <c r="Q23" s="765"/>
      <c r="R23" s="791" t="s">
        <v>120</v>
      </c>
      <c r="S23" s="793" t="str">
        <f t="shared" si="1"/>
        <v>2019-05-14  2019-05-15 INM 3986-3988</v>
      </c>
      <c r="T23" s="807" t="s">
        <v>110</v>
      </c>
      <c r="U23" s="793" t="s">
        <v>54</v>
      </c>
      <c r="V23" s="795" t="s">
        <v>111</v>
      </c>
      <c r="W23" s="798" t="s">
        <v>126</v>
      </c>
      <c r="X23" s="790" t="s">
        <v>113</v>
      </c>
      <c r="Y23" s="790" t="s">
        <v>113</v>
      </c>
      <c r="Z23" s="796" t="s">
        <v>39</v>
      </c>
      <c r="AA23" s="796" t="s">
        <v>39</v>
      </c>
      <c r="AB23" s="797"/>
      <c r="AC23" s="790"/>
      <c r="AD23" s="59"/>
      <c r="AE23" s="60"/>
    </row>
    <row r="24" spans="2:31" ht="33.75" customHeight="1" x14ac:dyDescent="0.25">
      <c r="B24" s="816"/>
      <c r="C24" s="819"/>
      <c r="D24" s="800"/>
      <c r="E24" s="800"/>
      <c r="F24" s="32" t="s">
        <v>114</v>
      </c>
      <c r="G24" s="61">
        <v>0.1</v>
      </c>
      <c r="H24" s="61">
        <v>0.95</v>
      </c>
      <c r="I24" s="44">
        <v>23321</v>
      </c>
      <c r="J24" s="800"/>
      <c r="K24" s="800"/>
      <c r="L24" s="33" t="s">
        <v>115</v>
      </c>
      <c r="M24" s="766"/>
      <c r="N24" s="764"/>
      <c r="O24" s="765"/>
      <c r="P24" s="766"/>
      <c r="Q24" s="765"/>
      <c r="R24" s="792"/>
      <c r="S24" s="789"/>
      <c r="T24" s="789"/>
      <c r="U24" s="789"/>
      <c r="V24" s="789"/>
      <c r="W24" s="789"/>
      <c r="X24" s="789"/>
      <c r="Y24" s="789"/>
      <c r="Z24" s="789"/>
      <c r="AA24" s="789"/>
      <c r="AB24" s="789"/>
      <c r="AC24" s="789"/>
      <c r="AD24" s="23"/>
      <c r="AE24" s="62"/>
    </row>
    <row r="25" spans="2:31" ht="33.75" customHeight="1" x14ac:dyDescent="0.25">
      <c r="B25" s="817"/>
      <c r="C25" s="820"/>
      <c r="D25" s="801"/>
      <c r="E25" s="801"/>
      <c r="F25" s="63" t="s">
        <v>116</v>
      </c>
      <c r="G25" s="64" t="s">
        <v>117</v>
      </c>
      <c r="H25" s="64" t="s">
        <v>118</v>
      </c>
      <c r="I25" s="74"/>
      <c r="J25" s="801"/>
      <c r="K25" s="801"/>
      <c r="L25" s="65" t="s">
        <v>119</v>
      </c>
      <c r="M25" s="785"/>
      <c r="N25" s="783"/>
      <c r="O25" s="784"/>
      <c r="P25" s="785"/>
      <c r="Q25" s="765"/>
      <c r="R25" s="66" t="s">
        <v>120</v>
      </c>
      <c r="S25" s="67" t="str">
        <f t="shared" ref="S25:S26" si="2">W25</f>
        <v>2019-05-15 INM 2315</v>
      </c>
      <c r="T25" s="68" t="s">
        <v>121</v>
      </c>
      <c r="U25" s="67" t="s">
        <v>54</v>
      </c>
      <c r="V25" s="69" t="s">
        <v>122</v>
      </c>
      <c r="W25" s="70" t="s">
        <v>127</v>
      </c>
      <c r="X25" s="71" t="s">
        <v>113</v>
      </c>
      <c r="Y25" s="71" t="s">
        <v>113</v>
      </c>
      <c r="Z25" s="12" t="s">
        <v>39</v>
      </c>
      <c r="AA25" s="12" t="s">
        <v>39</v>
      </c>
      <c r="AB25" s="71"/>
      <c r="AC25" s="71"/>
      <c r="AD25" s="71"/>
      <c r="AE25" s="72"/>
    </row>
    <row r="26" spans="2:31" ht="33.75" customHeight="1" x14ac:dyDescent="0.25">
      <c r="B26" s="815">
        <v>12</v>
      </c>
      <c r="C26" s="818" t="s">
        <v>101</v>
      </c>
      <c r="D26" s="799" t="s">
        <v>128</v>
      </c>
      <c r="E26" s="799" t="s">
        <v>31</v>
      </c>
      <c r="F26" s="53" t="s">
        <v>103</v>
      </c>
      <c r="G26" s="54" t="s">
        <v>104</v>
      </c>
      <c r="H26" s="54" t="s">
        <v>105</v>
      </c>
      <c r="I26" s="799">
        <v>27710</v>
      </c>
      <c r="J26" s="802" t="s">
        <v>129</v>
      </c>
      <c r="K26" s="799" t="s">
        <v>107</v>
      </c>
      <c r="L26" s="55" t="s">
        <v>108</v>
      </c>
      <c r="M26" s="786" t="s">
        <v>36</v>
      </c>
      <c r="N26" s="780"/>
      <c r="O26" s="781"/>
      <c r="P26" s="782"/>
      <c r="Q26" s="765"/>
      <c r="R26" s="808" t="s">
        <v>120</v>
      </c>
      <c r="S26" s="793" t="str">
        <f t="shared" si="2"/>
        <v>2019-05-21  2019-05-23 INM 3997-4005</v>
      </c>
      <c r="T26" s="807" t="s">
        <v>110</v>
      </c>
      <c r="U26" s="793" t="s">
        <v>54</v>
      </c>
      <c r="V26" s="795" t="s">
        <v>130</v>
      </c>
      <c r="W26" s="788" t="s">
        <v>131</v>
      </c>
      <c r="X26" s="790" t="s">
        <v>113</v>
      </c>
      <c r="Y26" s="790" t="s">
        <v>113</v>
      </c>
      <c r="Z26" s="796" t="s">
        <v>39</v>
      </c>
      <c r="AA26" s="796" t="s">
        <v>39</v>
      </c>
      <c r="AB26" s="797"/>
      <c r="AC26" s="790"/>
      <c r="AD26" s="59"/>
      <c r="AE26" s="60"/>
    </row>
    <row r="27" spans="2:31" ht="33.75" customHeight="1" x14ac:dyDescent="0.25">
      <c r="B27" s="816"/>
      <c r="C27" s="819"/>
      <c r="D27" s="800"/>
      <c r="E27" s="800"/>
      <c r="F27" s="32" t="s">
        <v>114</v>
      </c>
      <c r="G27" s="61">
        <v>0.1</v>
      </c>
      <c r="H27" s="61">
        <v>0.95</v>
      </c>
      <c r="I27" s="800"/>
      <c r="J27" s="800"/>
      <c r="K27" s="800"/>
      <c r="L27" s="33" t="s">
        <v>115</v>
      </c>
      <c r="M27" s="766"/>
      <c r="N27" s="764"/>
      <c r="O27" s="765"/>
      <c r="P27" s="766"/>
      <c r="Q27" s="765"/>
      <c r="R27" s="792"/>
      <c r="S27" s="789"/>
      <c r="T27" s="789"/>
      <c r="U27" s="789"/>
      <c r="V27" s="789"/>
      <c r="W27" s="789"/>
      <c r="X27" s="789"/>
      <c r="Y27" s="789"/>
      <c r="Z27" s="789"/>
      <c r="AA27" s="789"/>
      <c r="AB27" s="789"/>
      <c r="AC27" s="789"/>
      <c r="AD27" s="23"/>
      <c r="AE27" s="62"/>
    </row>
    <row r="28" spans="2:31" ht="33.75" customHeight="1" x14ac:dyDescent="0.25">
      <c r="B28" s="817"/>
      <c r="C28" s="820"/>
      <c r="D28" s="801"/>
      <c r="E28" s="801"/>
      <c r="F28" s="63" t="s">
        <v>116</v>
      </c>
      <c r="G28" s="64" t="s">
        <v>117</v>
      </c>
      <c r="H28" s="64" t="s">
        <v>118</v>
      </c>
      <c r="I28" s="801"/>
      <c r="J28" s="801"/>
      <c r="K28" s="801"/>
      <c r="L28" s="65" t="s">
        <v>119</v>
      </c>
      <c r="M28" s="785"/>
      <c r="N28" s="783"/>
      <c r="O28" s="784"/>
      <c r="P28" s="785"/>
      <c r="Q28" s="765"/>
      <c r="R28" s="75" t="s">
        <v>120</v>
      </c>
      <c r="S28" s="67" t="str">
        <f t="shared" ref="S28:S29" si="3">W28</f>
        <v>2019-05-02 INM  2316</v>
      </c>
      <c r="T28" s="68" t="s">
        <v>121</v>
      </c>
      <c r="U28" s="67" t="s">
        <v>54</v>
      </c>
      <c r="V28" s="69" t="s">
        <v>122</v>
      </c>
      <c r="W28" s="76" t="s">
        <v>132</v>
      </c>
      <c r="X28" s="71" t="s">
        <v>113</v>
      </c>
      <c r="Y28" s="71" t="s">
        <v>113</v>
      </c>
      <c r="Z28" s="12" t="s">
        <v>39</v>
      </c>
      <c r="AA28" s="12" t="s">
        <v>39</v>
      </c>
      <c r="AB28" s="71"/>
      <c r="AC28" s="71"/>
      <c r="AD28" s="71"/>
      <c r="AE28" s="72"/>
    </row>
    <row r="29" spans="2:31" ht="33.75" customHeight="1" x14ac:dyDescent="0.25">
      <c r="B29" s="815">
        <v>13</v>
      </c>
      <c r="C29" s="818" t="s">
        <v>101</v>
      </c>
      <c r="D29" s="799" t="s">
        <v>133</v>
      </c>
      <c r="E29" s="799" t="s">
        <v>31</v>
      </c>
      <c r="F29" s="53" t="s">
        <v>103</v>
      </c>
      <c r="G29" s="54" t="s">
        <v>104</v>
      </c>
      <c r="H29" s="54" t="s">
        <v>105</v>
      </c>
      <c r="I29" s="799">
        <v>27701</v>
      </c>
      <c r="J29" s="802" t="s">
        <v>134</v>
      </c>
      <c r="K29" s="799" t="s">
        <v>107</v>
      </c>
      <c r="L29" s="55" t="s">
        <v>108</v>
      </c>
      <c r="M29" s="786" t="s">
        <v>36</v>
      </c>
      <c r="N29" s="780"/>
      <c r="O29" s="781"/>
      <c r="P29" s="782"/>
      <c r="Q29" s="765"/>
      <c r="R29" s="791" t="s">
        <v>135</v>
      </c>
      <c r="S29" s="793" t="str">
        <f t="shared" si="3"/>
        <v>2019-09-24 2019-09-25  INM 4216-4217</v>
      </c>
      <c r="T29" s="807" t="s">
        <v>110</v>
      </c>
      <c r="U29" s="793" t="s">
        <v>54</v>
      </c>
      <c r="V29" s="795" t="s">
        <v>136</v>
      </c>
      <c r="W29" s="798" t="s">
        <v>137</v>
      </c>
      <c r="X29" s="790" t="s">
        <v>113</v>
      </c>
      <c r="Y29" s="790" t="s">
        <v>113</v>
      </c>
      <c r="Z29" s="796" t="s">
        <v>39</v>
      </c>
      <c r="AA29" s="796" t="s">
        <v>39</v>
      </c>
      <c r="AB29" s="797"/>
      <c r="AC29" s="790"/>
      <c r="AD29" s="59"/>
      <c r="AE29" s="60"/>
    </row>
    <row r="30" spans="2:31" ht="33.75" customHeight="1" x14ac:dyDescent="0.25">
      <c r="B30" s="816"/>
      <c r="C30" s="819"/>
      <c r="D30" s="800"/>
      <c r="E30" s="800"/>
      <c r="F30" s="32" t="s">
        <v>114</v>
      </c>
      <c r="G30" s="61">
        <v>0.1</v>
      </c>
      <c r="H30" s="61">
        <v>0.95</v>
      </c>
      <c r="I30" s="800"/>
      <c r="J30" s="800"/>
      <c r="K30" s="800"/>
      <c r="L30" s="33" t="s">
        <v>115</v>
      </c>
      <c r="M30" s="766"/>
      <c r="N30" s="764"/>
      <c r="O30" s="765"/>
      <c r="P30" s="766"/>
      <c r="Q30" s="765"/>
      <c r="R30" s="792"/>
      <c r="S30" s="789"/>
      <c r="T30" s="789"/>
      <c r="U30" s="789"/>
      <c r="V30" s="789"/>
      <c r="W30" s="789"/>
      <c r="X30" s="789"/>
      <c r="Y30" s="789"/>
      <c r="Z30" s="789"/>
      <c r="AA30" s="789"/>
      <c r="AB30" s="789"/>
      <c r="AC30" s="789"/>
      <c r="AD30" s="23"/>
      <c r="AE30" s="62"/>
    </row>
    <row r="31" spans="2:31" ht="33.75" customHeight="1" x14ac:dyDescent="0.25">
      <c r="B31" s="817"/>
      <c r="C31" s="820"/>
      <c r="D31" s="801"/>
      <c r="E31" s="801"/>
      <c r="F31" s="63" t="s">
        <v>116</v>
      </c>
      <c r="G31" s="64" t="s">
        <v>117</v>
      </c>
      <c r="H31" s="64" t="s">
        <v>118</v>
      </c>
      <c r="I31" s="801"/>
      <c r="J31" s="801"/>
      <c r="K31" s="801"/>
      <c r="L31" s="65" t="s">
        <v>119</v>
      </c>
      <c r="M31" s="785"/>
      <c r="N31" s="783"/>
      <c r="O31" s="784"/>
      <c r="P31" s="785"/>
      <c r="Q31" s="765"/>
      <c r="R31" s="66" t="s">
        <v>138</v>
      </c>
      <c r="S31" s="67" t="str">
        <f t="shared" ref="S31:S36" si="4">W31</f>
        <v>2019-09-25 INM 2346</v>
      </c>
      <c r="T31" s="68" t="s">
        <v>121</v>
      </c>
      <c r="U31" s="67" t="s">
        <v>54</v>
      </c>
      <c r="V31" s="69" t="s">
        <v>139</v>
      </c>
      <c r="W31" s="70" t="s">
        <v>140</v>
      </c>
      <c r="X31" s="71" t="s">
        <v>113</v>
      </c>
      <c r="Y31" s="71" t="s">
        <v>113</v>
      </c>
      <c r="Z31" s="12" t="s">
        <v>39</v>
      </c>
      <c r="AA31" s="12" t="s">
        <v>39</v>
      </c>
      <c r="AB31" s="71"/>
      <c r="AC31" s="71"/>
      <c r="AD31" s="71"/>
      <c r="AE31" s="72"/>
    </row>
    <row r="32" spans="2:31" ht="33.75" customHeight="1" x14ac:dyDescent="0.25">
      <c r="B32" s="77">
        <v>14</v>
      </c>
      <c r="C32" s="31" t="s">
        <v>62</v>
      </c>
      <c r="D32" s="32" t="s">
        <v>141</v>
      </c>
      <c r="E32" s="32" t="s">
        <v>64</v>
      </c>
      <c r="F32" s="32" t="s">
        <v>142</v>
      </c>
      <c r="G32" s="32" t="s">
        <v>142</v>
      </c>
      <c r="H32" s="61" t="s">
        <v>143</v>
      </c>
      <c r="I32" s="32">
        <v>27700</v>
      </c>
      <c r="J32" s="78">
        <v>34508523</v>
      </c>
      <c r="K32" s="32" t="s">
        <v>144</v>
      </c>
      <c r="L32" s="33" t="s">
        <v>35</v>
      </c>
      <c r="M32" s="33" t="s">
        <v>36</v>
      </c>
      <c r="N32" s="777"/>
      <c r="O32" s="778"/>
      <c r="P32" s="779"/>
      <c r="Q32" s="765"/>
      <c r="R32" s="79" t="s">
        <v>145</v>
      </c>
      <c r="S32" s="80">
        <f t="shared" si="4"/>
        <v>0</v>
      </c>
      <c r="T32" s="81" t="s">
        <v>68</v>
      </c>
      <c r="U32" s="81"/>
      <c r="V32" s="81"/>
      <c r="W32" s="82"/>
      <c r="X32" s="14" t="s">
        <v>38</v>
      </c>
      <c r="Y32" s="81"/>
      <c r="Z32" s="12" t="s">
        <v>39</v>
      </c>
      <c r="AA32" s="12" t="s">
        <v>39</v>
      </c>
      <c r="AB32" s="81"/>
      <c r="AC32" s="81"/>
      <c r="AD32" s="81"/>
      <c r="AE32" s="83"/>
    </row>
    <row r="33" spans="2:31" ht="81" customHeight="1" x14ac:dyDescent="0.25">
      <c r="B33" s="84">
        <v>15</v>
      </c>
      <c r="C33" s="31" t="s">
        <v>146</v>
      </c>
      <c r="D33" s="32" t="s">
        <v>147</v>
      </c>
      <c r="E33" s="32" t="s">
        <v>42</v>
      </c>
      <c r="F33" s="32" t="s">
        <v>31</v>
      </c>
      <c r="G33" s="61" t="s">
        <v>66</v>
      </c>
      <c r="H33" s="61" t="s">
        <v>44</v>
      </c>
      <c r="I33" s="32">
        <v>27696</v>
      </c>
      <c r="J33" s="78" t="s">
        <v>31</v>
      </c>
      <c r="K33" s="32" t="s">
        <v>148</v>
      </c>
      <c r="L33" s="33" t="s">
        <v>35</v>
      </c>
      <c r="M33" s="33" t="s">
        <v>36</v>
      </c>
      <c r="N33" s="777" t="s">
        <v>149</v>
      </c>
      <c r="O33" s="778"/>
      <c r="P33" s="779"/>
      <c r="Q33" s="765"/>
      <c r="R33" s="21" t="s">
        <v>150</v>
      </c>
      <c r="S33" s="22" t="str">
        <f t="shared" si="4"/>
        <v>2019-09-18 INM 1519</v>
      </c>
      <c r="T33" s="85" t="s">
        <v>53</v>
      </c>
      <c r="U33" s="22" t="s">
        <v>54</v>
      </c>
      <c r="V33" s="35" t="s">
        <v>151</v>
      </c>
      <c r="W33" s="39" t="s">
        <v>152</v>
      </c>
      <c r="X33" s="14" t="s">
        <v>153</v>
      </c>
      <c r="Y33" s="22" t="s">
        <v>154</v>
      </c>
      <c r="Z33" s="12" t="s">
        <v>39</v>
      </c>
      <c r="AA33" s="12" t="s">
        <v>39</v>
      </c>
      <c r="AB33" s="23"/>
      <c r="AC33" s="23"/>
      <c r="AD33" s="23"/>
      <c r="AE33" s="29"/>
    </row>
    <row r="34" spans="2:31" ht="33.75" customHeight="1" x14ac:dyDescent="0.25">
      <c r="B34" s="84">
        <v>16</v>
      </c>
      <c r="C34" s="31" t="s">
        <v>155</v>
      </c>
      <c r="D34" s="32" t="s">
        <v>156</v>
      </c>
      <c r="E34" s="32" t="s">
        <v>42</v>
      </c>
      <c r="F34" s="32" t="s">
        <v>31</v>
      </c>
      <c r="G34" s="32" t="s">
        <v>32</v>
      </c>
      <c r="H34" s="61" t="s">
        <v>44</v>
      </c>
      <c r="I34" s="32">
        <v>27695</v>
      </c>
      <c r="J34" s="78" t="s">
        <v>31</v>
      </c>
      <c r="K34" s="32" t="s">
        <v>148</v>
      </c>
      <c r="L34" s="33" t="s">
        <v>35</v>
      </c>
      <c r="M34" s="33" t="s">
        <v>36</v>
      </c>
      <c r="N34" s="777" t="s">
        <v>157</v>
      </c>
      <c r="O34" s="778"/>
      <c r="P34" s="779"/>
      <c r="Q34" s="765"/>
      <c r="R34" s="21" t="s">
        <v>158</v>
      </c>
      <c r="S34" s="22">
        <f t="shared" si="4"/>
        <v>0</v>
      </c>
      <c r="T34" s="23"/>
      <c r="U34" s="23"/>
      <c r="V34" s="23"/>
      <c r="W34" s="39"/>
      <c r="X34" s="14" t="s">
        <v>38</v>
      </c>
      <c r="Y34" s="23"/>
      <c r="Z34" s="12" t="s">
        <v>39</v>
      </c>
      <c r="AA34" s="12" t="s">
        <v>39</v>
      </c>
      <c r="AB34" s="23"/>
      <c r="AC34" s="23"/>
      <c r="AD34" s="23"/>
      <c r="AE34" s="29"/>
    </row>
    <row r="35" spans="2:31" ht="33.75" customHeight="1" x14ac:dyDescent="0.25">
      <c r="B35" s="30">
        <v>17</v>
      </c>
      <c r="C35" s="86" t="s">
        <v>159</v>
      </c>
      <c r="D35" s="87" t="s">
        <v>160</v>
      </c>
      <c r="E35" s="87" t="s">
        <v>31</v>
      </c>
      <c r="F35" s="87" t="s">
        <v>161</v>
      </c>
      <c r="G35" s="87" t="s">
        <v>162</v>
      </c>
      <c r="H35" s="87" t="s">
        <v>163</v>
      </c>
      <c r="I35" s="88">
        <v>23333</v>
      </c>
      <c r="J35" s="87" t="s">
        <v>164</v>
      </c>
      <c r="K35" s="87" t="s">
        <v>165</v>
      </c>
      <c r="L35" s="89" t="s">
        <v>166</v>
      </c>
      <c r="M35" s="89" t="s">
        <v>167</v>
      </c>
      <c r="N35" s="774"/>
      <c r="O35" s="775"/>
      <c r="P35" s="776"/>
      <c r="Q35" s="765"/>
      <c r="R35" s="46" t="s">
        <v>168</v>
      </c>
      <c r="S35" s="47">
        <f t="shared" si="4"/>
        <v>0</v>
      </c>
      <c r="T35" s="51"/>
      <c r="U35" s="51"/>
      <c r="V35" s="51"/>
      <c r="W35" s="90"/>
      <c r="X35" s="91"/>
      <c r="Y35" s="51"/>
      <c r="Z35" s="58" t="s">
        <v>39</v>
      </c>
      <c r="AA35" s="58" t="s">
        <v>39</v>
      </c>
      <c r="AB35" s="51"/>
      <c r="AC35" s="51"/>
      <c r="AD35" s="51"/>
      <c r="AE35" s="52"/>
    </row>
    <row r="36" spans="2:31" ht="33.75" customHeight="1" x14ac:dyDescent="0.25">
      <c r="B36" s="815">
        <v>18</v>
      </c>
      <c r="C36" s="821" t="s">
        <v>101</v>
      </c>
      <c r="D36" s="822" t="s">
        <v>169</v>
      </c>
      <c r="E36" s="92" t="s">
        <v>31</v>
      </c>
      <c r="F36" s="92" t="s">
        <v>170</v>
      </c>
      <c r="G36" s="92" t="s">
        <v>171</v>
      </c>
      <c r="H36" s="92" t="s">
        <v>172</v>
      </c>
      <c r="I36" s="822">
        <v>23322</v>
      </c>
      <c r="J36" s="823" t="s">
        <v>173</v>
      </c>
      <c r="K36" s="822" t="s">
        <v>107</v>
      </c>
      <c r="L36" s="93" t="s">
        <v>108</v>
      </c>
      <c r="M36" s="787" t="s">
        <v>167</v>
      </c>
      <c r="N36" s="780"/>
      <c r="O36" s="781"/>
      <c r="P36" s="782"/>
      <c r="Q36" s="765"/>
      <c r="R36" s="791" t="s">
        <v>174</v>
      </c>
      <c r="S36" s="793" t="str">
        <f t="shared" si="4"/>
        <v>2019-05-21  2019-05-23 INM 3998-4006</v>
      </c>
      <c r="T36" s="790" t="s">
        <v>110</v>
      </c>
      <c r="U36" s="793" t="s">
        <v>54</v>
      </c>
      <c r="V36" s="795" t="s">
        <v>175</v>
      </c>
      <c r="W36" s="788" t="s">
        <v>176</v>
      </c>
      <c r="X36" s="790" t="s">
        <v>113</v>
      </c>
      <c r="Y36" s="790" t="s">
        <v>113</v>
      </c>
      <c r="Z36" s="12" t="s">
        <v>39</v>
      </c>
      <c r="AA36" s="12" t="s">
        <v>39</v>
      </c>
      <c r="AB36" s="797"/>
      <c r="AC36" s="790"/>
      <c r="AD36" s="59"/>
      <c r="AE36" s="60"/>
    </row>
    <row r="37" spans="2:31" ht="33.75" customHeight="1" x14ac:dyDescent="0.25">
      <c r="B37" s="816"/>
      <c r="C37" s="819"/>
      <c r="D37" s="800"/>
      <c r="E37" s="94" t="s">
        <v>31</v>
      </c>
      <c r="F37" s="95">
        <v>1E-3</v>
      </c>
      <c r="G37" s="95">
        <v>0.1</v>
      </c>
      <c r="H37" s="95">
        <v>0.95</v>
      </c>
      <c r="I37" s="800"/>
      <c r="J37" s="800"/>
      <c r="K37" s="800"/>
      <c r="L37" s="96" t="s">
        <v>115</v>
      </c>
      <c r="M37" s="766"/>
      <c r="N37" s="764"/>
      <c r="O37" s="765"/>
      <c r="P37" s="766"/>
      <c r="Q37" s="765"/>
      <c r="R37" s="792"/>
      <c r="S37" s="789"/>
      <c r="T37" s="794"/>
      <c r="U37" s="789"/>
      <c r="V37" s="789"/>
      <c r="W37" s="789"/>
      <c r="X37" s="789"/>
      <c r="Y37" s="789"/>
      <c r="Z37" s="12" t="s">
        <v>39</v>
      </c>
      <c r="AA37" s="12" t="s">
        <v>39</v>
      </c>
      <c r="AB37" s="789"/>
      <c r="AC37" s="789"/>
      <c r="AD37" s="23"/>
      <c r="AE37" s="62"/>
    </row>
    <row r="38" spans="2:31" ht="33.75" customHeight="1" x14ac:dyDescent="0.25">
      <c r="B38" s="817"/>
      <c r="C38" s="820"/>
      <c r="D38" s="801"/>
      <c r="E38" s="97">
        <v>0.5</v>
      </c>
      <c r="F38" s="97" t="s">
        <v>116</v>
      </c>
      <c r="G38" s="98" t="s">
        <v>117</v>
      </c>
      <c r="H38" s="98" t="s">
        <v>118</v>
      </c>
      <c r="I38" s="801"/>
      <c r="J38" s="801"/>
      <c r="K38" s="801"/>
      <c r="L38" s="99" t="s">
        <v>119</v>
      </c>
      <c r="M38" s="785"/>
      <c r="N38" s="783"/>
      <c r="O38" s="784"/>
      <c r="P38" s="785"/>
      <c r="Q38" s="765"/>
      <c r="R38" s="66" t="s">
        <v>174</v>
      </c>
      <c r="S38" s="67" t="str">
        <f t="shared" ref="S38:S63" si="5">W38</f>
        <v>2019-05-15 INM  2313</v>
      </c>
      <c r="T38" s="100"/>
      <c r="U38" s="67" t="s">
        <v>54</v>
      </c>
      <c r="V38" s="101" t="s">
        <v>122</v>
      </c>
      <c r="W38" s="76" t="s">
        <v>177</v>
      </c>
      <c r="X38" s="71" t="s">
        <v>113</v>
      </c>
      <c r="Y38" s="71" t="s">
        <v>113</v>
      </c>
      <c r="Z38" s="12" t="s">
        <v>39</v>
      </c>
      <c r="AA38" s="12" t="s">
        <v>39</v>
      </c>
      <c r="AB38" s="71"/>
      <c r="AC38" s="71"/>
      <c r="AD38" s="71"/>
      <c r="AE38" s="72"/>
    </row>
    <row r="39" spans="2:31" ht="33.75" customHeight="1" x14ac:dyDescent="0.25">
      <c r="B39" s="102">
        <v>19</v>
      </c>
      <c r="C39" s="103" t="s">
        <v>178</v>
      </c>
      <c r="D39" s="94" t="s">
        <v>179</v>
      </c>
      <c r="E39" s="94" t="s">
        <v>31</v>
      </c>
      <c r="F39" s="94" t="s">
        <v>180</v>
      </c>
      <c r="G39" s="94" t="s">
        <v>181</v>
      </c>
      <c r="H39" s="94" t="s">
        <v>182</v>
      </c>
      <c r="I39" s="94">
        <v>23324</v>
      </c>
      <c r="J39" s="104" t="s">
        <v>183</v>
      </c>
      <c r="K39" s="94" t="s">
        <v>107</v>
      </c>
      <c r="L39" s="96" t="s">
        <v>108</v>
      </c>
      <c r="M39" s="96" t="s">
        <v>167</v>
      </c>
      <c r="N39" s="777"/>
      <c r="O39" s="778"/>
      <c r="P39" s="779"/>
      <c r="Q39" s="765"/>
      <c r="R39" s="79" t="s">
        <v>184</v>
      </c>
      <c r="S39" s="80" t="str">
        <f t="shared" si="5"/>
        <v>2019-04-09  INM 3933 (D)</v>
      </c>
      <c r="T39" s="81" t="s">
        <v>110</v>
      </c>
      <c r="U39" s="80" t="s">
        <v>54</v>
      </c>
      <c r="V39" s="105" t="s">
        <v>185</v>
      </c>
      <c r="W39" s="82" t="s">
        <v>186</v>
      </c>
      <c r="X39" s="81" t="s">
        <v>113</v>
      </c>
      <c r="Y39" s="81" t="s">
        <v>113</v>
      </c>
      <c r="Z39" s="12" t="s">
        <v>39</v>
      </c>
      <c r="AA39" s="12" t="s">
        <v>39</v>
      </c>
      <c r="AB39" s="81"/>
      <c r="AC39" s="81"/>
      <c r="AD39" s="81"/>
      <c r="AE39" s="83"/>
    </row>
    <row r="40" spans="2:31" ht="33.75" customHeight="1" x14ac:dyDescent="0.25">
      <c r="B40" s="102">
        <v>20</v>
      </c>
      <c r="C40" s="106" t="s">
        <v>178</v>
      </c>
      <c r="D40" s="96" t="s">
        <v>187</v>
      </c>
      <c r="E40" s="96" t="s">
        <v>31</v>
      </c>
      <c r="F40" s="96" t="s">
        <v>180</v>
      </c>
      <c r="G40" s="96" t="s">
        <v>181</v>
      </c>
      <c r="H40" s="96" t="s">
        <v>182</v>
      </c>
      <c r="I40" s="96">
        <v>27702</v>
      </c>
      <c r="J40" s="107" t="s">
        <v>188</v>
      </c>
      <c r="K40" s="96" t="s">
        <v>107</v>
      </c>
      <c r="L40" s="96" t="s">
        <v>108</v>
      </c>
      <c r="M40" s="96" t="s">
        <v>167</v>
      </c>
      <c r="N40" s="777"/>
      <c r="O40" s="778"/>
      <c r="P40" s="779"/>
      <c r="Q40" s="765"/>
      <c r="R40" s="21" t="s">
        <v>184</v>
      </c>
      <c r="S40" s="22" t="str">
        <f t="shared" si="5"/>
        <v>2019-04-09  INM 3934 (D)</v>
      </c>
      <c r="T40" s="81" t="s">
        <v>110</v>
      </c>
      <c r="U40" s="22" t="s">
        <v>54</v>
      </c>
      <c r="V40" s="35" t="s">
        <v>185</v>
      </c>
      <c r="W40" s="39" t="s">
        <v>189</v>
      </c>
      <c r="X40" s="23" t="s">
        <v>113</v>
      </c>
      <c r="Y40" s="23" t="s">
        <v>113</v>
      </c>
      <c r="Z40" s="12" t="s">
        <v>39</v>
      </c>
      <c r="AA40" s="12" t="s">
        <v>39</v>
      </c>
      <c r="AB40" s="23"/>
      <c r="AC40" s="23"/>
      <c r="AD40" s="23"/>
      <c r="AE40" s="29"/>
    </row>
    <row r="41" spans="2:31" ht="33.75" customHeight="1" x14ac:dyDescent="0.25">
      <c r="B41" s="102">
        <v>21</v>
      </c>
      <c r="C41" s="106" t="s">
        <v>159</v>
      </c>
      <c r="D41" s="96" t="s">
        <v>190</v>
      </c>
      <c r="E41" s="96" t="s">
        <v>31</v>
      </c>
      <c r="F41" s="96" t="s">
        <v>191</v>
      </c>
      <c r="G41" s="96" t="s">
        <v>192</v>
      </c>
      <c r="H41" s="96" t="s">
        <v>193</v>
      </c>
      <c r="I41" s="96">
        <v>27707</v>
      </c>
      <c r="J41" s="96" t="s">
        <v>194</v>
      </c>
      <c r="K41" s="96" t="s">
        <v>195</v>
      </c>
      <c r="L41" s="96" t="s">
        <v>166</v>
      </c>
      <c r="M41" s="96" t="s">
        <v>167</v>
      </c>
      <c r="N41" s="757"/>
      <c r="O41" s="758"/>
      <c r="P41" s="759"/>
      <c r="Q41" s="765"/>
      <c r="R41" s="21" t="s">
        <v>196</v>
      </c>
      <c r="S41" s="22">
        <f t="shared" si="5"/>
        <v>0</v>
      </c>
      <c r="T41" s="81" t="s">
        <v>113</v>
      </c>
      <c r="U41" s="81" t="s">
        <v>113</v>
      </c>
      <c r="V41" s="81" t="s">
        <v>113</v>
      </c>
      <c r="W41" s="39"/>
      <c r="X41" s="81" t="s">
        <v>113</v>
      </c>
      <c r="Y41" s="81" t="s">
        <v>113</v>
      </c>
      <c r="Z41" s="23"/>
      <c r="AA41" s="23"/>
      <c r="AB41" s="23"/>
      <c r="AC41" s="23"/>
      <c r="AD41" s="23"/>
      <c r="AE41" s="29"/>
    </row>
    <row r="42" spans="2:31" ht="33.75" customHeight="1" x14ac:dyDescent="0.25">
      <c r="B42" s="102">
        <v>22</v>
      </c>
      <c r="C42" s="108" t="s">
        <v>197</v>
      </c>
      <c r="D42" s="109" t="s">
        <v>198</v>
      </c>
      <c r="E42" s="109" t="s">
        <v>31</v>
      </c>
      <c r="F42" s="109" t="s">
        <v>199</v>
      </c>
      <c r="G42" s="109" t="s">
        <v>200</v>
      </c>
      <c r="H42" s="109" t="s">
        <v>201</v>
      </c>
      <c r="I42" s="109"/>
      <c r="J42" s="109">
        <v>107</v>
      </c>
      <c r="K42" s="109" t="s">
        <v>202</v>
      </c>
      <c r="L42" s="109" t="s">
        <v>166</v>
      </c>
      <c r="M42" s="109" t="s">
        <v>167</v>
      </c>
      <c r="N42" s="760" t="s">
        <v>203</v>
      </c>
      <c r="O42" s="758"/>
      <c r="P42" s="759"/>
      <c r="Q42" s="765"/>
      <c r="R42" s="110" t="s">
        <v>21</v>
      </c>
      <c r="S42" s="22" t="str">
        <f t="shared" si="5"/>
        <v>FUERA DE SERVICIO</v>
      </c>
      <c r="T42" s="110" t="s">
        <v>21</v>
      </c>
      <c r="U42" s="40"/>
      <c r="V42" s="40"/>
      <c r="W42" s="110" t="s">
        <v>21</v>
      </c>
      <c r="X42" s="111"/>
      <c r="Y42" s="40"/>
      <c r="Z42" s="110" t="s">
        <v>21</v>
      </c>
      <c r="AA42" s="40"/>
      <c r="AB42" s="40"/>
      <c r="AC42" s="40"/>
      <c r="AD42" s="40"/>
      <c r="AE42" s="112"/>
    </row>
    <row r="43" spans="2:31" ht="33.75" customHeight="1" x14ac:dyDescent="0.25">
      <c r="B43" s="102">
        <v>23</v>
      </c>
      <c r="C43" s="113" t="s">
        <v>197</v>
      </c>
      <c r="D43" s="114" t="s">
        <v>204</v>
      </c>
      <c r="E43" s="114" t="s">
        <v>31</v>
      </c>
      <c r="F43" s="114" t="s">
        <v>205</v>
      </c>
      <c r="G43" s="114" t="s">
        <v>200</v>
      </c>
      <c r="H43" s="114" t="s">
        <v>201</v>
      </c>
      <c r="I43" s="114">
        <v>27760</v>
      </c>
      <c r="J43" s="114">
        <v>27727</v>
      </c>
      <c r="K43" s="114" t="s">
        <v>206</v>
      </c>
      <c r="L43" s="114" t="s">
        <v>166</v>
      </c>
      <c r="M43" s="114" t="s">
        <v>167</v>
      </c>
      <c r="N43" s="757"/>
      <c r="O43" s="758"/>
      <c r="P43" s="759"/>
      <c r="Q43" s="765"/>
      <c r="R43" s="21" t="s">
        <v>158</v>
      </c>
      <c r="S43" s="22">
        <f t="shared" si="5"/>
        <v>0</v>
      </c>
      <c r="T43" s="81" t="s">
        <v>113</v>
      </c>
      <c r="U43" s="81" t="s">
        <v>113</v>
      </c>
      <c r="V43" s="81" t="s">
        <v>113</v>
      </c>
      <c r="W43" s="39"/>
      <c r="X43" s="23" t="s">
        <v>113</v>
      </c>
      <c r="Y43" s="23" t="s">
        <v>113</v>
      </c>
      <c r="Z43" s="23" t="s">
        <v>39</v>
      </c>
      <c r="AA43" s="23" t="s">
        <v>39</v>
      </c>
      <c r="AB43" s="23"/>
      <c r="AC43" s="23"/>
      <c r="AD43" s="23"/>
      <c r="AE43" s="29"/>
    </row>
    <row r="44" spans="2:31" ht="33.75" customHeight="1" x14ac:dyDescent="0.25">
      <c r="B44" s="102">
        <v>24</v>
      </c>
      <c r="C44" s="115" t="s">
        <v>197</v>
      </c>
      <c r="D44" s="116" t="s">
        <v>207</v>
      </c>
      <c r="E44" s="116" t="s">
        <v>31</v>
      </c>
      <c r="F44" s="116" t="s">
        <v>199</v>
      </c>
      <c r="G44" s="116" t="s">
        <v>200</v>
      </c>
      <c r="H44" s="116" t="s">
        <v>208</v>
      </c>
      <c r="I44" s="116"/>
      <c r="J44" s="116">
        <v>713</v>
      </c>
      <c r="K44" s="116" t="s">
        <v>209</v>
      </c>
      <c r="L44" s="116" t="s">
        <v>166</v>
      </c>
      <c r="M44" s="116" t="s">
        <v>167</v>
      </c>
      <c r="N44" s="760" t="s">
        <v>203</v>
      </c>
      <c r="O44" s="758"/>
      <c r="P44" s="759"/>
      <c r="Q44" s="765"/>
      <c r="R44" s="110" t="s">
        <v>21</v>
      </c>
      <c r="S44" s="22" t="str">
        <f t="shared" si="5"/>
        <v>FUERA DE SERVICIO</v>
      </c>
      <c r="T44" s="110" t="s">
        <v>21</v>
      </c>
      <c r="U44" s="40"/>
      <c r="V44" s="40"/>
      <c r="W44" s="110" t="s">
        <v>21</v>
      </c>
      <c r="X44" s="111"/>
      <c r="Y44" s="40"/>
      <c r="Z44" s="110" t="s">
        <v>21</v>
      </c>
      <c r="AA44" s="40"/>
      <c r="AB44" s="40"/>
      <c r="AC44" s="40"/>
      <c r="AD44" s="40"/>
      <c r="AE44" s="112"/>
    </row>
    <row r="45" spans="2:31" ht="33.75" customHeight="1" x14ac:dyDescent="0.25">
      <c r="B45" s="102">
        <v>25</v>
      </c>
      <c r="C45" s="113" t="s">
        <v>197</v>
      </c>
      <c r="D45" s="114" t="s">
        <v>210</v>
      </c>
      <c r="E45" s="114" t="s">
        <v>31</v>
      </c>
      <c r="F45" s="114" t="s">
        <v>199</v>
      </c>
      <c r="G45" s="114" t="s">
        <v>200</v>
      </c>
      <c r="H45" s="114" t="s">
        <v>208</v>
      </c>
      <c r="I45" s="114">
        <v>27761</v>
      </c>
      <c r="J45" s="114">
        <v>27731</v>
      </c>
      <c r="K45" s="114" t="s">
        <v>206</v>
      </c>
      <c r="L45" s="114" t="s">
        <v>166</v>
      </c>
      <c r="M45" s="114" t="s">
        <v>167</v>
      </c>
      <c r="N45" s="757"/>
      <c r="O45" s="758"/>
      <c r="P45" s="759"/>
      <c r="Q45" s="765"/>
      <c r="R45" s="21" t="s">
        <v>158</v>
      </c>
      <c r="S45" s="22">
        <f t="shared" si="5"/>
        <v>0</v>
      </c>
      <c r="T45" s="81" t="s">
        <v>113</v>
      </c>
      <c r="U45" s="81" t="s">
        <v>113</v>
      </c>
      <c r="V45" s="81" t="s">
        <v>113</v>
      </c>
      <c r="W45" s="39"/>
      <c r="X45" s="23" t="s">
        <v>113</v>
      </c>
      <c r="Y45" s="23" t="s">
        <v>113</v>
      </c>
      <c r="Z45" s="23" t="s">
        <v>39</v>
      </c>
      <c r="AA45" s="23" t="s">
        <v>39</v>
      </c>
      <c r="AB45" s="23"/>
      <c r="AC45" s="23"/>
      <c r="AD45" s="23"/>
      <c r="AE45" s="29"/>
    </row>
    <row r="46" spans="2:31" ht="33.75" customHeight="1" x14ac:dyDescent="0.25">
      <c r="B46" s="117">
        <v>26</v>
      </c>
      <c r="C46" s="113" t="s">
        <v>197</v>
      </c>
      <c r="D46" s="114" t="s">
        <v>211</v>
      </c>
      <c r="E46" s="114" t="s">
        <v>31</v>
      </c>
      <c r="F46" s="114" t="s">
        <v>199</v>
      </c>
      <c r="G46" s="114" t="s">
        <v>200</v>
      </c>
      <c r="H46" s="114" t="s">
        <v>212</v>
      </c>
      <c r="I46" s="114">
        <v>27762</v>
      </c>
      <c r="J46" s="114">
        <v>27731</v>
      </c>
      <c r="K46" s="114" t="s">
        <v>206</v>
      </c>
      <c r="L46" s="114" t="s">
        <v>166</v>
      </c>
      <c r="M46" s="114" t="s">
        <v>167</v>
      </c>
      <c r="N46" s="757"/>
      <c r="O46" s="758"/>
      <c r="P46" s="759"/>
      <c r="Q46" s="765"/>
      <c r="R46" s="21" t="s">
        <v>158</v>
      </c>
      <c r="S46" s="22">
        <f t="shared" si="5"/>
        <v>0</v>
      </c>
      <c r="T46" s="81" t="s">
        <v>113</v>
      </c>
      <c r="U46" s="81" t="s">
        <v>113</v>
      </c>
      <c r="V46" s="81" t="s">
        <v>113</v>
      </c>
      <c r="W46" s="39"/>
      <c r="X46" s="81" t="s">
        <v>113</v>
      </c>
      <c r="Y46" s="81" t="s">
        <v>113</v>
      </c>
      <c r="Z46" s="23" t="s">
        <v>39</v>
      </c>
      <c r="AA46" s="23" t="s">
        <v>39</v>
      </c>
      <c r="AB46" s="23"/>
      <c r="AC46" s="23"/>
      <c r="AD46" s="23"/>
      <c r="AE46" s="29"/>
    </row>
    <row r="47" spans="2:31" ht="33.75" customHeight="1" x14ac:dyDescent="0.25">
      <c r="B47" s="102">
        <v>27</v>
      </c>
      <c r="C47" s="113" t="s">
        <v>213</v>
      </c>
      <c r="D47" s="114" t="s">
        <v>214</v>
      </c>
      <c r="E47" s="114" t="s">
        <v>31</v>
      </c>
      <c r="F47" s="114" t="s">
        <v>215</v>
      </c>
      <c r="G47" s="114" t="s">
        <v>216</v>
      </c>
      <c r="H47" s="114" t="s">
        <v>217</v>
      </c>
      <c r="I47" s="114" t="s">
        <v>218</v>
      </c>
      <c r="J47" s="114" t="s">
        <v>218</v>
      </c>
      <c r="K47" s="114" t="s">
        <v>219</v>
      </c>
      <c r="L47" s="114" t="s">
        <v>166</v>
      </c>
      <c r="M47" s="114" t="s">
        <v>167</v>
      </c>
      <c r="N47" s="757"/>
      <c r="O47" s="758"/>
      <c r="P47" s="759"/>
      <c r="Q47" s="765"/>
      <c r="R47" s="21" t="s">
        <v>158</v>
      </c>
      <c r="S47" s="22">
        <f t="shared" si="5"/>
        <v>0</v>
      </c>
      <c r="T47" s="81" t="s">
        <v>113</v>
      </c>
      <c r="U47" s="81" t="s">
        <v>113</v>
      </c>
      <c r="V47" s="81" t="s">
        <v>113</v>
      </c>
      <c r="W47" s="39"/>
      <c r="X47" s="81" t="s">
        <v>113</v>
      </c>
      <c r="Y47" s="81" t="s">
        <v>113</v>
      </c>
      <c r="Z47" s="23" t="s">
        <v>39</v>
      </c>
      <c r="AA47" s="23" t="s">
        <v>39</v>
      </c>
      <c r="AB47" s="23"/>
      <c r="AC47" s="23"/>
      <c r="AD47" s="23"/>
      <c r="AE47" s="29"/>
    </row>
    <row r="48" spans="2:31" ht="33.75" customHeight="1" x14ac:dyDescent="0.25">
      <c r="B48" s="102">
        <v>28</v>
      </c>
      <c r="C48" s="113" t="s">
        <v>220</v>
      </c>
      <c r="D48" s="114" t="s">
        <v>221</v>
      </c>
      <c r="E48" s="114" t="s">
        <v>31</v>
      </c>
      <c r="F48" s="114" t="s">
        <v>222</v>
      </c>
      <c r="G48" s="114" t="s">
        <v>223</v>
      </c>
      <c r="H48" s="114" t="s">
        <v>224</v>
      </c>
      <c r="I48" s="114">
        <v>27755</v>
      </c>
      <c r="J48" s="114">
        <v>32754</v>
      </c>
      <c r="K48" s="114" t="s">
        <v>206</v>
      </c>
      <c r="L48" s="114" t="s">
        <v>166</v>
      </c>
      <c r="M48" s="114" t="s">
        <v>167</v>
      </c>
      <c r="N48" s="757"/>
      <c r="O48" s="758"/>
      <c r="P48" s="759"/>
      <c r="Q48" s="765"/>
      <c r="R48" s="21" t="s">
        <v>158</v>
      </c>
      <c r="S48" s="22">
        <f t="shared" si="5"/>
        <v>0</v>
      </c>
      <c r="T48" s="81" t="s">
        <v>113</v>
      </c>
      <c r="U48" s="81" t="s">
        <v>113</v>
      </c>
      <c r="V48" s="81" t="s">
        <v>113</v>
      </c>
      <c r="W48" s="39"/>
      <c r="X48" s="81" t="s">
        <v>113</v>
      </c>
      <c r="Y48" s="81" t="s">
        <v>113</v>
      </c>
      <c r="Z48" s="23" t="s">
        <v>39</v>
      </c>
      <c r="AA48" s="23" t="s">
        <v>39</v>
      </c>
      <c r="AB48" s="23"/>
      <c r="AC48" s="23"/>
      <c r="AD48" s="23"/>
      <c r="AE48" s="29"/>
    </row>
    <row r="49" spans="2:31" ht="33.75" customHeight="1" x14ac:dyDescent="0.25">
      <c r="B49" s="102">
        <v>29</v>
      </c>
      <c r="C49" s="115" t="s">
        <v>220</v>
      </c>
      <c r="D49" s="116" t="s">
        <v>225</v>
      </c>
      <c r="E49" s="116" t="s">
        <v>31</v>
      </c>
      <c r="F49" s="116" t="s">
        <v>222</v>
      </c>
      <c r="G49" s="116" t="s">
        <v>223</v>
      </c>
      <c r="H49" s="116" t="s">
        <v>224</v>
      </c>
      <c r="I49" s="116"/>
      <c r="J49" s="116">
        <v>27756</v>
      </c>
      <c r="K49" s="116" t="s">
        <v>206</v>
      </c>
      <c r="L49" s="116" t="s">
        <v>166</v>
      </c>
      <c r="M49" s="116" t="s">
        <v>167</v>
      </c>
      <c r="N49" s="760" t="s">
        <v>203</v>
      </c>
      <c r="O49" s="758"/>
      <c r="P49" s="759"/>
      <c r="Q49" s="765"/>
      <c r="R49" s="110" t="s">
        <v>21</v>
      </c>
      <c r="S49" s="22" t="str">
        <f t="shared" si="5"/>
        <v>FUERA DE SERVICIO</v>
      </c>
      <c r="T49" s="110" t="s">
        <v>21</v>
      </c>
      <c r="U49" s="40"/>
      <c r="V49" s="40"/>
      <c r="W49" s="110" t="s">
        <v>21</v>
      </c>
      <c r="X49" s="111"/>
      <c r="Y49" s="40"/>
      <c r="Z49" s="110" t="s">
        <v>21</v>
      </c>
      <c r="AA49" s="40"/>
      <c r="AB49" s="40"/>
      <c r="AC49" s="40"/>
      <c r="AD49" s="40"/>
      <c r="AE49" s="112"/>
    </row>
    <row r="50" spans="2:31" ht="33.75" customHeight="1" x14ac:dyDescent="0.25">
      <c r="B50" s="117">
        <v>30</v>
      </c>
      <c r="C50" s="113" t="s">
        <v>220</v>
      </c>
      <c r="D50" s="114" t="s">
        <v>226</v>
      </c>
      <c r="E50" s="114" t="s">
        <v>31</v>
      </c>
      <c r="F50" s="114" t="s">
        <v>222</v>
      </c>
      <c r="G50" s="114" t="s">
        <v>223</v>
      </c>
      <c r="H50" s="114" t="s">
        <v>224</v>
      </c>
      <c r="I50" s="114">
        <v>27757</v>
      </c>
      <c r="J50" s="114">
        <v>32754</v>
      </c>
      <c r="K50" s="114" t="s">
        <v>206</v>
      </c>
      <c r="L50" s="114" t="s">
        <v>166</v>
      </c>
      <c r="M50" s="114" t="s">
        <v>167</v>
      </c>
      <c r="N50" s="757"/>
      <c r="O50" s="758"/>
      <c r="P50" s="759"/>
      <c r="Q50" s="765"/>
      <c r="R50" s="21" t="s">
        <v>158</v>
      </c>
      <c r="S50" s="22">
        <f t="shared" si="5"/>
        <v>0</v>
      </c>
      <c r="T50" s="81" t="s">
        <v>113</v>
      </c>
      <c r="U50" s="81" t="s">
        <v>113</v>
      </c>
      <c r="V50" s="81" t="s">
        <v>113</v>
      </c>
      <c r="W50" s="39"/>
      <c r="X50" s="81" t="s">
        <v>113</v>
      </c>
      <c r="Y50" s="81" t="s">
        <v>113</v>
      </c>
      <c r="Z50" s="23" t="s">
        <v>39</v>
      </c>
      <c r="AA50" s="23" t="s">
        <v>39</v>
      </c>
      <c r="AB50" s="23"/>
      <c r="AC50" s="23"/>
      <c r="AD50" s="23"/>
      <c r="AE50" s="29"/>
    </row>
    <row r="51" spans="2:31" ht="33.75" customHeight="1" x14ac:dyDescent="0.25">
      <c r="B51" s="102">
        <v>31</v>
      </c>
      <c r="C51" s="113" t="s">
        <v>220</v>
      </c>
      <c r="D51" s="114" t="s">
        <v>227</v>
      </c>
      <c r="E51" s="114" t="s">
        <v>31</v>
      </c>
      <c r="F51" s="114" t="s">
        <v>222</v>
      </c>
      <c r="G51" s="114" t="s">
        <v>223</v>
      </c>
      <c r="H51" s="114" t="s">
        <v>224</v>
      </c>
      <c r="I51" s="114">
        <v>27758</v>
      </c>
      <c r="J51" s="114">
        <v>32754</v>
      </c>
      <c r="K51" s="114" t="s">
        <v>206</v>
      </c>
      <c r="L51" s="114" t="s">
        <v>166</v>
      </c>
      <c r="M51" s="114" t="s">
        <v>167</v>
      </c>
      <c r="N51" s="757"/>
      <c r="O51" s="758"/>
      <c r="P51" s="759"/>
      <c r="Q51" s="765"/>
      <c r="R51" s="21" t="s">
        <v>158</v>
      </c>
      <c r="S51" s="22">
        <f t="shared" si="5"/>
        <v>0</v>
      </c>
      <c r="T51" s="81" t="s">
        <v>113</v>
      </c>
      <c r="U51" s="81" t="s">
        <v>113</v>
      </c>
      <c r="V51" s="81" t="s">
        <v>113</v>
      </c>
      <c r="W51" s="39"/>
      <c r="X51" s="81" t="s">
        <v>113</v>
      </c>
      <c r="Y51" s="81" t="s">
        <v>113</v>
      </c>
      <c r="Z51" s="23" t="s">
        <v>39</v>
      </c>
      <c r="AA51" s="23" t="s">
        <v>39</v>
      </c>
      <c r="AB51" s="23"/>
      <c r="AC51" s="23"/>
      <c r="AD51" s="23"/>
      <c r="AE51" s="29"/>
    </row>
    <row r="52" spans="2:31" ht="33.75" customHeight="1" x14ac:dyDescent="0.25">
      <c r="B52" s="102">
        <v>32</v>
      </c>
      <c r="C52" s="113" t="s">
        <v>228</v>
      </c>
      <c r="D52" s="114" t="s">
        <v>229</v>
      </c>
      <c r="E52" s="114" t="s">
        <v>31</v>
      </c>
      <c r="F52" s="114" t="s">
        <v>216</v>
      </c>
      <c r="G52" s="114" t="s">
        <v>217</v>
      </c>
      <c r="H52" s="114" t="s">
        <v>230</v>
      </c>
      <c r="I52" s="114">
        <v>27759</v>
      </c>
      <c r="J52" s="114">
        <v>32762</v>
      </c>
      <c r="K52" s="114" t="s">
        <v>206</v>
      </c>
      <c r="L52" s="114" t="s">
        <v>166</v>
      </c>
      <c r="M52" s="114" t="s">
        <v>167</v>
      </c>
      <c r="N52" s="757"/>
      <c r="O52" s="758"/>
      <c r="P52" s="759"/>
      <c r="Q52" s="765"/>
      <c r="R52" s="21" t="s">
        <v>158</v>
      </c>
      <c r="S52" s="22">
        <f t="shared" si="5"/>
        <v>0</v>
      </c>
      <c r="T52" s="81" t="s">
        <v>113</v>
      </c>
      <c r="U52" s="81" t="s">
        <v>113</v>
      </c>
      <c r="V52" s="81" t="s">
        <v>113</v>
      </c>
      <c r="W52" s="39"/>
      <c r="X52" s="81" t="s">
        <v>113</v>
      </c>
      <c r="Y52" s="81" t="s">
        <v>113</v>
      </c>
      <c r="Z52" s="23" t="s">
        <v>39</v>
      </c>
      <c r="AA52" s="23" t="s">
        <v>39</v>
      </c>
      <c r="AB52" s="23"/>
      <c r="AC52" s="23"/>
      <c r="AD52" s="23"/>
      <c r="AE52" s="29"/>
    </row>
    <row r="53" spans="2:31" ht="33.75" customHeight="1" x14ac:dyDescent="0.25">
      <c r="B53" s="117">
        <v>33</v>
      </c>
      <c r="C53" s="113" t="s">
        <v>231</v>
      </c>
      <c r="D53" s="114" t="s">
        <v>232</v>
      </c>
      <c r="E53" s="114" t="s">
        <v>31</v>
      </c>
      <c r="F53" s="114" t="s">
        <v>233</v>
      </c>
      <c r="G53" s="114" t="s">
        <v>234</v>
      </c>
      <c r="H53" s="114" t="s">
        <v>235</v>
      </c>
      <c r="I53" s="114">
        <v>27708</v>
      </c>
      <c r="J53" s="114">
        <v>63091842</v>
      </c>
      <c r="K53" s="114" t="s">
        <v>236</v>
      </c>
      <c r="L53" s="114" t="s">
        <v>237</v>
      </c>
      <c r="M53" s="114" t="s">
        <v>167</v>
      </c>
      <c r="N53" s="757"/>
      <c r="O53" s="758"/>
      <c r="P53" s="759"/>
      <c r="Q53" s="765"/>
      <c r="R53" s="21" t="s">
        <v>86</v>
      </c>
      <c r="S53" s="22" t="str">
        <f t="shared" si="5"/>
        <v>Aplazada Calibración</v>
      </c>
      <c r="T53" s="34" t="s">
        <v>238</v>
      </c>
      <c r="U53" s="22" t="s">
        <v>239</v>
      </c>
      <c r="V53" s="40" t="s">
        <v>240</v>
      </c>
      <c r="W53" s="40" t="s">
        <v>240</v>
      </c>
      <c r="X53" s="81" t="s">
        <v>113</v>
      </c>
      <c r="Y53" s="81" t="s">
        <v>113</v>
      </c>
      <c r="Z53" s="12" t="s">
        <v>39</v>
      </c>
      <c r="AA53" s="23" t="s">
        <v>39</v>
      </c>
      <c r="AB53" s="23"/>
      <c r="AC53" s="23"/>
      <c r="AD53" s="23"/>
      <c r="AE53" s="29"/>
    </row>
    <row r="54" spans="2:31" ht="33.75" customHeight="1" x14ac:dyDescent="0.25">
      <c r="B54" s="117">
        <v>34</v>
      </c>
      <c r="C54" s="113" t="s">
        <v>241</v>
      </c>
      <c r="D54" s="114" t="s">
        <v>242</v>
      </c>
      <c r="E54" s="114" t="s">
        <v>31</v>
      </c>
      <c r="F54" s="114" t="s">
        <v>243</v>
      </c>
      <c r="G54" s="114" t="s">
        <v>234</v>
      </c>
      <c r="H54" s="114" t="s">
        <v>244</v>
      </c>
      <c r="I54" s="114">
        <v>27709</v>
      </c>
      <c r="J54" s="114">
        <v>16901291</v>
      </c>
      <c r="K54" s="114" t="s">
        <v>236</v>
      </c>
      <c r="L54" s="114" t="s">
        <v>237</v>
      </c>
      <c r="M54" s="114" t="s">
        <v>167</v>
      </c>
      <c r="N54" s="757"/>
      <c r="O54" s="758"/>
      <c r="P54" s="759"/>
      <c r="Q54" s="765"/>
      <c r="R54" s="21" t="s">
        <v>150</v>
      </c>
      <c r="S54" s="22" t="str">
        <f t="shared" si="5"/>
        <v>Aplazada Calibración</v>
      </c>
      <c r="T54" s="34" t="s">
        <v>238</v>
      </c>
      <c r="U54" s="22" t="s">
        <v>239</v>
      </c>
      <c r="V54" s="40" t="s">
        <v>240</v>
      </c>
      <c r="W54" s="40" t="s">
        <v>240</v>
      </c>
      <c r="X54" s="81" t="s">
        <v>113</v>
      </c>
      <c r="Y54" s="81" t="s">
        <v>113</v>
      </c>
      <c r="Z54" s="12" t="s">
        <v>39</v>
      </c>
      <c r="AA54" s="23" t="s">
        <v>39</v>
      </c>
      <c r="AB54" s="23"/>
      <c r="AC54" s="23"/>
      <c r="AD54" s="23"/>
      <c r="AE54" s="29"/>
    </row>
    <row r="55" spans="2:31" ht="33.75" customHeight="1" x14ac:dyDescent="0.25">
      <c r="B55" s="117">
        <v>35</v>
      </c>
      <c r="C55" s="113" t="s">
        <v>245</v>
      </c>
      <c r="D55" s="114" t="s">
        <v>246</v>
      </c>
      <c r="E55" s="114" t="s">
        <v>247</v>
      </c>
      <c r="F55" s="114" t="s">
        <v>248</v>
      </c>
      <c r="G55" s="114" t="s">
        <v>249</v>
      </c>
      <c r="H55" s="114" t="s">
        <v>250</v>
      </c>
      <c r="I55" s="114" t="s">
        <v>31</v>
      </c>
      <c r="J55" s="114" t="s">
        <v>251</v>
      </c>
      <c r="K55" s="114" t="s">
        <v>252</v>
      </c>
      <c r="L55" s="114" t="s">
        <v>253</v>
      </c>
      <c r="M55" s="114" t="s">
        <v>167</v>
      </c>
      <c r="N55" s="757"/>
      <c r="O55" s="758"/>
      <c r="P55" s="759"/>
      <c r="Q55" s="765"/>
      <c r="R55" s="21" t="s">
        <v>158</v>
      </c>
      <c r="S55" s="22">
        <f t="shared" si="5"/>
        <v>0</v>
      </c>
      <c r="T55" s="81" t="s">
        <v>113</v>
      </c>
      <c r="U55" s="81" t="s">
        <v>113</v>
      </c>
      <c r="V55" s="81" t="s">
        <v>113</v>
      </c>
      <c r="W55" s="39"/>
      <c r="X55" s="81" t="s">
        <v>113</v>
      </c>
      <c r="Y55" s="81" t="s">
        <v>113</v>
      </c>
      <c r="Z55" s="12" t="s">
        <v>39</v>
      </c>
      <c r="AA55" s="23" t="s">
        <v>39</v>
      </c>
      <c r="AB55" s="23"/>
      <c r="AC55" s="23"/>
      <c r="AD55" s="23"/>
      <c r="AE55" s="29"/>
    </row>
    <row r="56" spans="2:31" ht="33.75" customHeight="1" x14ac:dyDescent="0.25">
      <c r="B56" s="117">
        <v>36</v>
      </c>
      <c r="C56" s="113" t="s">
        <v>254</v>
      </c>
      <c r="D56" s="114" t="s">
        <v>255</v>
      </c>
      <c r="E56" s="114" t="s">
        <v>256</v>
      </c>
      <c r="F56" s="114" t="s">
        <v>31</v>
      </c>
      <c r="G56" s="114" t="s">
        <v>32</v>
      </c>
      <c r="H56" s="114" t="s">
        <v>33</v>
      </c>
      <c r="I56" s="114">
        <v>9336</v>
      </c>
      <c r="J56" s="114">
        <v>9336</v>
      </c>
      <c r="K56" s="114" t="s">
        <v>257</v>
      </c>
      <c r="L56" s="114" t="s">
        <v>35</v>
      </c>
      <c r="M56" s="114" t="s">
        <v>36</v>
      </c>
      <c r="N56" s="777"/>
      <c r="O56" s="778"/>
      <c r="P56" s="779"/>
      <c r="Q56" s="765"/>
      <c r="R56" s="21" t="s">
        <v>258</v>
      </c>
      <c r="S56" s="22">
        <f t="shared" si="5"/>
        <v>0</v>
      </c>
      <c r="T56" s="40" t="s">
        <v>259</v>
      </c>
      <c r="U56" s="81" t="s">
        <v>113</v>
      </c>
      <c r="V56" s="81" t="s">
        <v>113</v>
      </c>
      <c r="W56" s="39"/>
      <c r="X56" s="81" t="s">
        <v>113</v>
      </c>
      <c r="Y56" s="81" t="s">
        <v>113</v>
      </c>
      <c r="Z56" s="12" t="s">
        <v>39</v>
      </c>
      <c r="AA56" s="23" t="s">
        <v>39</v>
      </c>
      <c r="AB56" s="23"/>
      <c r="AC56" s="23"/>
      <c r="AD56" s="23"/>
      <c r="AE56" s="29"/>
    </row>
    <row r="57" spans="2:31" ht="33.75" customHeight="1" x14ac:dyDescent="0.25">
      <c r="B57" s="102">
        <v>37</v>
      </c>
      <c r="C57" s="113" t="s">
        <v>260</v>
      </c>
      <c r="D57" s="114" t="s">
        <v>261</v>
      </c>
      <c r="E57" s="114" t="s">
        <v>256</v>
      </c>
      <c r="F57" s="114" t="s">
        <v>31</v>
      </c>
      <c r="G57" s="114" t="s">
        <v>43</v>
      </c>
      <c r="H57" s="114" t="s">
        <v>262</v>
      </c>
      <c r="I57" s="114">
        <v>9335</v>
      </c>
      <c r="J57" s="114">
        <v>9335</v>
      </c>
      <c r="K57" s="114" t="s">
        <v>45</v>
      </c>
      <c r="L57" s="114" t="s">
        <v>35</v>
      </c>
      <c r="M57" s="114" t="s">
        <v>36</v>
      </c>
      <c r="N57" s="777"/>
      <c r="O57" s="778"/>
      <c r="P57" s="779"/>
      <c r="Q57" s="765"/>
      <c r="R57" s="21" t="s">
        <v>47</v>
      </c>
      <c r="S57" s="22">
        <f t="shared" si="5"/>
        <v>0</v>
      </c>
      <c r="T57" s="40" t="s">
        <v>263</v>
      </c>
      <c r="U57" s="81" t="s">
        <v>113</v>
      </c>
      <c r="V57" s="81" t="s">
        <v>113</v>
      </c>
      <c r="W57" s="39"/>
      <c r="X57" s="81" t="s">
        <v>113</v>
      </c>
      <c r="Y57" s="81" t="s">
        <v>113</v>
      </c>
      <c r="Z57" s="12" t="s">
        <v>39</v>
      </c>
      <c r="AA57" s="23" t="s">
        <v>39</v>
      </c>
      <c r="AB57" s="23"/>
      <c r="AC57" s="23"/>
      <c r="AD57" s="23"/>
      <c r="AE57" s="29"/>
    </row>
    <row r="58" spans="2:31" ht="33.75" customHeight="1" x14ac:dyDescent="0.25">
      <c r="B58" s="117">
        <v>38</v>
      </c>
      <c r="C58" s="113" t="s">
        <v>264</v>
      </c>
      <c r="D58" s="114" t="s">
        <v>265</v>
      </c>
      <c r="E58" s="114" t="s">
        <v>256</v>
      </c>
      <c r="F58" s="114" t="s">
        <v>31</v>
      </c>
      <c r="G58" s="114" t="s">
        <v>31</v>
      </c>
      <c r="H58" s="114" t="s">
        <v>44</v>
      </c>
      <c r="I58" s="114" t="s">
        <v>266</v>
      </c>
      <c r="J58" s="114">
        <v>11118066</v>
      </c>
      <c r="K58" s="114" t="s">
        <v>45</v>
      </c>
      <c r="L58" s="114" t="s">
        <v>35</v>
      </c>
      <c r="M58" s="114" t="s">
        <v>36</v>
      </c>
      <c r="N58" s="757"/>
      <c r="O58" s="758"/>
      <c r="P58" s="759"/>
      <c r="Q58" s="765"/>
      <c r="R58" s="21" t="s">
        <v>47</v>
      </c>
      <c r="S58" s="22">
        <f t="shared" si="5"/>
        <v>0</v>
      </c>
      <c r="T58" s="40" t="s">
        <v>263</v>
      </c>
      <c r="U58" s="81" t="s">
        <v>113</v>
      </c>
      <c r="V58" s="81" t="s">
        <v>113</v>
      </c>
      <c r="W58" s="39"/>
      <c r="X58" s="81" t="s">
        <v>113</v>
      </c>
      <c r="Y58" s="81" t="s">
        <v>113</v>
      </c>
      <c r="Z58" s="12" t="s">
        <v>39</v>
      </c>
      <c r="AA58" s="23" t="s">
        <v>39</v>
      </c>
      <c r="AB58" s="23"/>
      <c r="AC58" s="23"/>
      <c r="AD58" s="23"/>
      <c r="AE58" s="29"/>
    </row>
    <row r="59" spans="2:31" ht="33.75" customHeight="1" x14ac:dyDescent="0.25">
      <c r="B59" s="102">
        <v>39</v>
      </c>
      <c r="C59" s="113" t="s">
        <v>267</v>
      </c>
      <c r="D59" s="114" t="s">
        <v>268</v>
      </c>
      <c r="E59" s="114" t="s">
        <v>256</v>
      </c>
      <c r="F59" s="114" t="s">
        <v>31</v>
      </c>
      <c r="G59" s="114" t="s">
        <v>31</v>
      </c>
      <c r="H59" s="114" t="s">
        <v>33</v>
      </c>
      <c r="I59" s="114" t="s">
        <v>269</v>
      </c>
      <c r="J59" s="114">
        <v>11118067</v>
      </c>
      <c r="K59" s="114" t="s">
        <v>45</v>
      </c>
      <c r="L59" s="114" t="s">
        <v>35</v>
      </c>
      <c r="M59" s="114" t="s">
        <v>36</v>
      </c>
      <c r="N59" s="757"/>
      <c r="O59" s="758"/>
      <c r="P59" s="759"/>
      <c r="Q59" s="765"/>
      <c r="R59" s="21" t="s">
        <v>270</v>
      </c>
      <c r="S59" s="22">
        <f t="shared" si="5"/>
        <v>0</v>
      </c>
      <c r="T59" s="40" t="s">
        <v>263</v>
      </c>
      <c r="U59" s="81" t="s">
        <v>113</v>
      </c>
      <c r="V59" s="81" t="s">
        <v>113</v>
      </c>
      <c r="W59" s="39"/>
      <c r="X59" s="81" t="s">
        <v>113</v>
      </c>
      <c r="Y59" s="81" t="s">
        <v>113</v>
      </c>
      <c r="Z59" s="12" t="s">
        <v>39</v>
      </c>
      <c r="AA59" s="23" t="s">
        <v>39</v>
      </c>
      <c r="AB59" s="23"/>
      <c r="AC59" s="23"/>
      <c r="AD59" s="23"/>
      <c r="AE59" s="29"/>
    </row>
    <row r="60" spans="2:31" ht="33.75" customHeight="1" x14ac:dyDescent="0.25">
      <c r="B60" s="102">
        <v>40</v>
      </c>
      <c r="C60" s="113" t="s">
        <v>271</v>
      </c>
      <c r="D60" s="114" t="s">
        <v>272</v>
      </c>
      <c r="E60" s="114" t="s">
        <v>256</v>
      </c>
      <c r="F60" s="114" t="s">
        <v>31</v>
      </c>
      <c r="G60" s="114" t="s">
        <v>31</v>
      </c>
      <c r="H60" s="114" t="s">
        <v>58</v>
      </c>
      <c r="I60" s="114">
        <v>23297</v>
      </c>
      <c r="J60" s="114">
        <v>11118068</v>
      </c>
      <c r="K60" s="114" t="s">
        <v>45</v>
      </c>
      <c r="L60" s="114" t="s">
        <v>35</v>
      </c>
      <c r="M60" s="114" t="s">
        <v>36</v>
      </c>
      <c r="N60" s="757"/>
      <c r="O60" s="758"/>
      <c r="P60" s="759"/>
      <c r="Q60" s="765"/>
      <c r="R60" s="21" t="s">
        <v>47</v>
      </c>
      <c r="S60" s="22">
        <f t="shared" si="5"/>
        <v>0</v>
      </c>
      <c r="T60" s="40" t="s">
        <v>273</v>
      </c>
      <c r="U60" s="81" t="s">
        <v>113</v>
      </c>
      <c r="V60" s="81" t="s">
        <v>113</v>
      </c>
      <c r="W60" s="39"/>
      <c r="X60" s="81" t="s">
        <v>113</v>
      </c>
      <c r="Y60" s="81" t="s">
        <v>113</v>
      </c>
      <c r="Z60" s="12" t="s">
        <v>39</v>
      </c>
      <c r="AA60" s="23" t="s">
        <v>39</v>
      </c>
      <c r="AB60" s="23"/>
      <c r="AC60" s="23"/>
      <c r="AD60" s="23"/>
      <c r="AE60" s="29"/>
    </row>
    <row r="61" spans="2:31" ht="33.75" customHeight="1" x14ac:dyDescent="0.25">
      <c r="B61" s="809">
        <v>41</v>
      </c>
      <c r="C61" s="812" t="s">
        <v>274</v>
      </c>
      <c r="D61" s="813" t="s">
        <v>275</v>
      </c>
      <c r="E61" s="114" t="s">
        <v>31</v>
      </c>
      <c r="F61" s="114" t="s">
        <v>31</v>
      </c>
      <c r="G61" s="114" t="s">
        <v>31</v>
      </c>
      <c r="H61" s="114" t="s">
        <v>31</v>
      </c>
      <c r="I61" s="114"/>
      <c r="J61" s="114" t="s">
        <v>31</v>
      </c>
      <c r="K61" s="114" t="s">
        <v>45</v>
      </c>
      <c r="L61" s="114" t="s">
        <v>31</v>
      </c>
      <c r="M61" s="114" t="s">
        <v>36</v>
      </c>
      <c r="N61" s="757"/>
      <c r="O61" s="758"/>
      <c r="P61" s="759"/>
      <c r="Q61" s="765"/>
      <c r="R61" s="21"/>
      <c r="S61" s="22">
        <f t="shared" si="5"/>
        <v>0</v>
      </c>
      <c r="T61" s="81" t="s">
        <v>113</v>
      </c>
      <c r="U61" s="81" t="s">
        <v>113</v>
      </c>
      <c r="V61" s="81" t="s">
        <v>113</v>
      </c>
      <c r="W61" s="39"/>
      <c r="X61" s="118"/>
      <c r="Y61" s="23"/>
      <c r="Z61" s="23"/>
      <c r="AA61" s="23"/>
      <c r="AB61" s="23"/>
      <c r="AC61" s="23"/>
      <c r="AD61" s="23"/>
      <c r="AE61" s="29"/>
    </row>
    <row r="62" spans="2:31" ht="33.75" customHeight="1" x14ac:dyDescent="0.25">
      <c r="B62" s="810"/>
      <c r="C62" s="794"/>
      <c r="D62" s="800"/>
      <c r="E62" s="114" t="s">
        <v>31</v>
      </c>
      <c r="F62" s="114" t="s">
        <v>31</v>
      </c>
      <c r="G62" s="114" t="s">
        <v>31</v>
      </c>
      <c r="H62" s="114" t="s">
        <v>31</v>
      </c>
      <c r="I62" s="114"/>
      <c r="J62" s="114" t="s">
        <v>31</v>
      </c>
      <c r="K62" s="114" t="s">
        <v>45</v>
      </c>
      <c r="L62" s="114" t="s">
        <v>31</v>
      </c>
      <c r="M62" s="114" t="s">
        <v>36</v>
      </c>
      <c r="N62" s="757"/>
      <c r="O62" s="758"/>
      <c r="P62" s="759"/>
      <c r="Q62" s="765"/>
      <c r="R62" s="21"/>
      <c r="S62" s="22">
        <f t="shared" si="5"/>
        <v>0</v>
      </c>
      <c r="T62" s="81" t="s">
        <v>113</v>
      </c>
      <c r="U62" s="81" t="s">
        <v>113</v>
      </c>
      <c r="V62" s="81" t="s">
        <v>113</v>
      </c>
      <c r="W62" s="39"/>
      <c r="X62" s="118"/>
      <c r="Y62" s="23"/>
      <c r="Z62" s="23"/>
      <c r="AA62" s="23"/>
      <c r="AB62" s="23"/>
      <c r="AC62" s="23"/>
      <c r="AD62" s="23"/>
      <c r="AE62" s="29"/>
    </row>
    <row r="63" spans="2:31" ht="33.75" customHeight="1" x14ac:dyDescent="0.25">
      <c r="B63" s="811"/>
      <c r="C63" s="789"/>
      <c r="D63" s="814"/>
      <c r="E63" s="114" t="s">
        <v>31</v>
      </c>
      <c r="F63" s="114" t="s">
        <v>31</v>
      </c>
      <c r="G63" s="114" t="s">
        <v>31</v>
      </c>
      <c r="H63" s="114" t="s">
        <v>31</v>
      </c>
      <c r="I63" s="114"/>
      <c r="J63" s="114" t="s">
        <v>31</v>
      </c>
      <c r="K63" s="114" t="s">
        <v>45</v>
      </c>
      <c r="L63" s="114" t="s">
        <v>31</v>
      </c>
      <c r="M63" s="114" t="s">
        <v>36</v>
      </c>
      <c r="N63" s="757"/>
      <c r="O63" s="758"/>
      <c r="P63" s="759"/>
      <c r="Q63" s="765"/>
      <c r="R63" s="21"/>
      <c r="S63" s="22">
        <f t="shared" si="5"/>
        <v>0</v>
      </c>
      <c r="T63" s="81" t="s">
        <v>113</v>
      </c>
      <c r="U63" s="81" t="s">
        <v>113</v>
      </c>
      <c r="V63" s="81" t="s">
        <v>113</v>
      </c>
      <c r="W63" s="39"/>
      <c r="X63" s="118"/>
      <c r="Y63" s="23"/>
      <c r="Z63" s="23"/>
      <c r="AA63" s="23"/>
      <c r="AB63" s="23"/>
      <c r="AC63" s="23"/>
      <c r="AD63" s="23"/>
      <c r="AE63" s="29"/>
    </row>
    <row r="64" spans="2:31" ht="33.75" customHeight="1" x14ac:dyDescent="0.25">
      <c r="B64" s="102">
        <v>42</v>
      </c>
      <c r="C64" s="119" t="s">
        <v>276</v>
      </c>
      <c r="D64" s="120" t="s">
        <v>277</v>
      </c>
      <c r="E64" s="120" t="s">
        <v>64</v>
      </c>
      <c r="F64" s="120" t="s">
        <v>65</v>
      </c>
      <c r="G64" s="120" t="s">
        <v>66</v>
      </c>
      <c r="H64" s="120" t="s">
        <v>278</v>
      </c>
      <c r="I64" s="120"/>
      <c r="J64" s="120">
        <v>1127010895</v>
      </c>
      <c r="K64" s="120" t="s">
        <v>45</v>
      </c>
      <c r="L64" s="120" t="s">
        <v>35</v>
      </c>
      <c r="M64" s="120" t="s">
        <v>36</v>
      </c>
      <c r="N64" s="757"/>
      <c r="O64" s="758"/>
      <c r="P64" s="759"/>
      <c r="Q64" s="765"/>
      <c r="R64" s="21"/>
      <c r="S64" s="22"/>
      <c r="T64" s="81" t="s">
        <v>113</v>
      </c>
      <c r="U64" s="81" t="s">
        <v>113</v>
      </c>
      <c r="V64" s="81" t="s">
        <v>113</v>
      </c>
      <c r="W64" s="39"/>
      <c r="X64" s="118"/>
      <c r="Y64" s="23"/>
      <c r="Z64" s="23"/>
      <c r="AA64" s="23"/>
      <c r="AB64" s="23"/>
      <c r="AC64" s="23"/>
      <c r="AD64" s="23"/>
      <c r="AE64" s="29"/>
    </row>
    <row r="65" spans="2:31" ht="33.75" customHeight="1" x14ac:dyDescent="0.25">
      <c r="B65" s="102">
        <v>43</v>
      </c>
      <c r="C65" s="119" t="s">
        <v>276</v>
      </c>
      <c r="D65" s="120" t="s">
        <v>279</v>
      </c>
      <c r="E65" s="120" t="s">
        <v>64</v>
      </c>
      <c r="F65" s="120" t="s">
        <v>280</v>
      </c>
      <c r="G65" s="120" t="s">
        <v>281</v>
      </c>
      <c r="H65" s="120" t="s">
        <v>282</v>
      </c>
      <c r="I65" s="120"/>
      <c r="J65" s="120" t="s">
        <v>283</v>
      </c>
      <c r="K65" s="120" t="s">
        <v>284</v>
      </c>
      <c r="L65" s="120" t="s">
        <v>35</v>
      </c>
      <c r="M65" s="120" t="s">
        <v>36</v>
      </c>
      <c r="N65" s="757"/>
      <c r="O65" s="758"/>
      <c r="P65" s="759"/>
      <c r="Q65" s="765"/>
      <c r="R65" s="21"/>
      <c r="S65" s="22"/>
      <c r="T65" s="81" t="s">
        <v>113</v>
      </c>
      <c r="U65" s="81" t="s">
        <v>113</v>
      </c>
      <c r="V65" s="81" t="s">
        <v>113</v>
      </c>
      <c r="W65" s="39"/>
      <c r="X65" s="118"/>
      <c r="Y65" s="23"/>
      <c r="Z65" s="23"/>
      <c r="AA65" s="23"/>
      <c r="AB65" s="23"/>
      <c r="AC65" s="23"/>
      <c r="AD65" s="23"/>
      <c r="AE65" s="29"/>
    </row>
    <row r="66" spans="2:31" ht="33.75" customHeight="1" x14ac:dyDescent="0.25">
      <c r="B66" s="102">
        <v>47</v>
      </c>
      <c r="C66" s="119" t="s">
        <v>285</v>
      </c>
      <c r="D66" s="120" t="s">
        <v>286</v>
      </c>
      <c r="E66" s="120" t="s">
        <v>42</v>
      </c>
      <c r="F66" s="120" t="s">
        <v>31</v>
      </c>
      <c r="G66" s="120"/>
      <c r="H66" s="120" t="s">
        <v>287</v>
      </c>
      <c r="I66" s="121"/>
      <c r="J66" s="120">
        <v>12398</v>
      </c>
      <c r="K66" s="120" t="s">
        <v>288</v>
      </c>
      <c r="L66" s="120" t="s">
        <v>35</v>
      </c>
      <c r="M66" s="120" t="s">
        <v>36</v>
      </c>
      <c r="N66" s="757"/>
      <c r="O66" s="758"/>
      <c r="P66" s="759"/>
      <c r="Q66" s="765"/>
      <c r="R66" s="21"/>
      <c r="S66" s="22"/>
      <c r="T66" s="81" t="s">
        <v>113</v>
      </c>
      <c r="U66" s="81" t="s">
        <v>113</v>
      </c>
      <c r="V66" s="81" t="s">
        <v>113</v>
      </c>
      <c r="W66" s="39"/>
      <c r="X66" s="118"/>
      <c r="Y66" s="23"/>
      <c r="Z66" s="23"/>
      <c r="AA66" s="23"/>
      <c r="AB66" s="23"/>
      <c r="AC66" s="23"/>
      <c r="AD66" s="23"/>
      <c r="AE66" s="29"/>
    </row>
    <row r="67" spans="2:31" ht="33.75" customHeight="1" x14ac:dyDescent="0.25">
      <c r="B67" s="117">
        <v>48</v>
      </c>
      <c r="C67" s="119" t="s">
        <v>289</v>
      </c>
      <c r="D67" s="120" t="s">
        <v>290</v>
      </c>
      <c r="E67" s="120" t="s">
        <v>31</v>
      </c>
      <c r="F67" s="120" t="s">
        <v>291</v>
      </c>
      <c r="G67" s="120" t="s">
        <v>292</v>
      </c>
      <c r="H67" s="120" t="s">
        <v>293</v>
      </c>
      <c r="I67" s="120"/>
      <c r="J67" s="120">
        <v>793999</v>
      </c>
      <c r="K67" s="120" t="s">
        <v>294</v>
      </c>
      <c r="L67" s="120" t="s">
        <v>108</v>
      </c>
      <c r="M67" s="120" t="s">
        <v>167</v>
      </c>
      <c r="N67" s="757"/>
      <c r="O67" s="758"/>
      <c r="P67" s="759"/>
      <c r="Q67" s="765"/>
      <c r="R67" s="21"/>
      <c r="S67" s="22"/>
      <c r="T67" s="81" t="s">
        <v>113</v>
      </c>
      <c r="U67" s="81" t="s">
        <v>113</v>
      </c>
      <c r="V67" s="81" t="s">
        <v>113</v>
      </c>
      <c r="W67" s="39"/>
      <c r="X67" s="118"/>
      <c r="Y67" s="23"/>
      <c r="Z67" s="23"/>
      <c r="AA67" s="23"/>
      <c r="AB67" s="23"/>
      <c r="AC67" s="23"/>
      <c r="AD67" s="23"/>
      <c r="AE67" s="29"/>
    </row>
    <row r="68" spans="2:31" ht="33.75" customHeight="1" x14ac:dyDescent="0.25">
      <c r="B68" s="102">
        <v>49</v>
      </c>
      <c r="C68" s="119" t="s">
        <v>289</v>
      </c>
      <c r="D68" s="120" t="s">
        <v>295</v>
      </c>
      <c r="E68" s="120" t="s">
        <v>31</v>
      </c>
      <c r="F68" s="120" t="s">
        <v>296</v>
      </c>
      <c r="G68" s="120" t="s">
        <v>297</v>
      </c>
      <c r="H68" s="120" t="s">
        <v>298</v>
      </c>
      <c r="I68" s="120"/>
      <c r="J68" s="120">
        <v>6874</v>
      </c>
      <c r="K68" s="120" t="s">
        <v>299</v>
      </c>
      <c r="L68" s="120" t="s">
        <v>108</v>
      </c>
      <c r="M68" s="120" t="s">
        <v>167</v>
      </c>
      <c r="N68" s="757"/>
      <c r="O68" s="758"/>
      <c r="P68" s="759"/>
      <c r="Q68" s="765"/>
      <c r="R68" s="21"/>
      <c r="S68" s="22"/>
      <c r="T68" s="81" t="s">
        <v>113</v>
      </c>
      <c r="U68" s="81" t="s">
        <v>113</v>
      </c>
      <c r="V68" s="81" t="s">
        <v>113</v>
      </c>
      <c r="W68" s="39"/>
      <c r="X68" s="118"/>
      <c r="Y68" s="23"/>
      <c r="Z68" s="23"/>
      <c r="AA68" s="23"/>
      <c r="AB68" s="23"/>
      <c r="AC68" s="23"/>
      <c r="AD68" s="23"/>
      <c r="AE68" s="29"/>
    </row>
    <row r="69" spans="2:31" ht="33.75" customHeight="1" x14ac:dyDescent="0.25">
      <c r="B69" s="117">
        <v>52</v>
      </c>
      <c r="C69" s="119" t="s">
        <v>300</v>
      </c>
      <c r="D69" s="120" t="s">
        <v>301</v>
      </c>
      <c r="E69" s="120" t="s">
        <v>31</v>
      </c>
      <c r="F69" s="120" t="s">
        <v>302</v>
      </c>
      <c r="G69" s="120" t="s">
        <v>303</v>
      </c>
      <c r="H69" s="120" t="s">
        <v>304</v>
      </c>
      <c r="I69" s="120"/>
      <c r="J69" s="120" t="s">
        <v>305</v>
      </c>
      <c r="K69" s="120" t="s">
        <v>45</v>
      </c>
      <c r="L69" s="120" t="s">
        <v>306</v>
      </c>
      <c r="M69" s="120" t="s">
        <v>167</v>
      </c>
      <c r="N69" s="757"/>
      <c r="O69" s="758"/>
      <c r="P69" s="759"/>
      <c r="Q69" s="765"/>
      <c r="R69" s="21"/>
      <c r="S69" s="22"/>
      <c r="T69" s="81" t="s">
        <v>113</v>
      </c>
      <c r="U69" s="81" t="s">
        <v>113</v>
      </c>
      <c r="V69" s="81" t="s">
        <v>113</v>
      </c>
      <c r="W69" s="39"/>
      <c r="X69" s="118"/>
      <c r="Y69" s="23"/>
      <c r="Z69" s="23"/>
      <c r="AA69" s="23"/>
      <c r="AB69" s="23"/>
      <c r="AC69" s="23"/>
      <c r="AD69" s="23"/>
      <c r="AE69" s="29"/>
    </row>
    <row r="70" spans="2:31" ht="33.75" customHeight="1" x14ac:dyDescent="0.25">
      <c r="B70" s="102">
        <v>50</v>
      </c>
      <c r="C70" s="119" t="s">
        <v>307</v>
      </c>
      <c r="D70" s="120" t="s">
        <v>308</v>
      </c>
      <c r="E70" s="120" t="s">
        <v>31</v>
      </c>
      <c r="F70" s="120" t="s">
        <v>309</v>
      </c>
      <c r="G70" s="120" t="s">
        <v>310</v>
      </c>
      <c r="H70" s="120" t="s">
        <v>310</v>
      </c>
      <c r="I70" s="120"/>
      <c r="J70" s="120">
        <v>352</v>
      </c>
      <c r="K70" s="120" t="s">
        <v>311</v>
      </c>
      <c r="L70" s="120" t="s">
        <v>166</v>
      </c>
      <c r="M70" s="120" t="s">
        <v>167</v>
      </c>
      <c r="N70" s="757"/>
      <c r="O70" s="758"/>
      <c r="P70" s="759"/>
      <c r="Q70" s="765"/>
      <c r="R70" s="21"/>
      <c r="S70" s="22"/>
      <c r="T70" s="81" t="s">
        <v>113</v>
      </c>
      <c r="U70" s="81" t="s">
        <v>113</v>
      </c>
      <c r="V70" s="81" t="s">
        <v>113</v>
      </c>
      <c r="W70" s="39"/>
      <c r="X70" s="118"/>
      <c r="Y70" s="23"/>
      <c r="Z70" s="23"/>
      <c r="AA70" s="23"/>
      <c r="AB70" s="23"/>
      <c r="AC70" s="23"/>
      <c r="AD70" s="23"/>
      <c r="AE70" s="29"/>
    </row>
    <row r="71" spans="2:31" ht="33.75" customHeight="1" x14ac:dyDescent="0.25">
      <c r="B71" s="117">
        <v>51</v>
      </c>
      <c r="C71" s="119" t="s">
        <v>312</v>
      </c>
      <c r="D71" s="120" t="s">
        <v>313</v>
      </c>
      <c r="E71" s="120" t="s">
        <v>31</v>
      </c>
      <c r="F71" s="120" t="s">
        <v>309</v>
      </c>
      <c r="G71" s="120" t="s">
        <v>310</v>
      </c>
      <c r="H71" s="120" t="s">
        <v>310</v>
      </c>
      <c r="I71" s="120"/>
      <c r="J71" s="120">
        <v>328</v>
      </c>
      <c r="K71" s="120" t="s">
        <v>314</v>
      </c>
      <c r="L71" s="120" t="s">
        <v>166</v>
      </c>
      <c r="M71" s="120" t="s">
        <v>167</v>
      </c>
      <c r="N71" s="757"/>
      <c r="O71" s="758"/>
      <c r="P71" s="759"/>
      <c r="Q71" s="765"/>
      <c r="R71" s="21"/>
      <c r="S71" s="22"/>
      <c r="T71" s="81" t="s">
        <v>113</v>
      </c>
      <c r="U71" s="81" t="s">
        <v>113</v>
      </c>
      <c r="V71" s="81" t="s">
        <v>113</v>
      </c>
      <c r="W71" s="39"/>
      <c r="X71" s="118"/>
      <c r="Y71" s="23"/>
      <c r="Z71" s="23"/>
      <c r="AA71" s="23"/>
      <c r="AB71" s="23"/>
      <c r="AC71" s="23"/>
      <c r="AD71" s="23"/>
      <c r="AE71" s="29"/>
    </row>
    <row r="72" spans="2:31" ht="33.75" customHeight="1" x14ac:dyDescent="0.25">
      <c r="B72" s="102">
        <v>53</v>
      </c>
      <c r="C72" s="115" t="s">
        <v>315</v>
      </c>
      <c r="D72" s="116"/>
      <c r="E72" s="116" t="s">
        <v>31</v>
      </c>
      <c r="F72" s="116" t="s">
        <v>208</v>
      </c>
      <c r="G72" s="116" t="s">
        <v>316</v>
      </c>
      <c r="H72" s="116" t="s">
        <v>317</v>
      </c>
      <c r="I72" s="116"/>
      <c r="J72" s="116" t="s">
        <v>318</v>
      </c>
      <c r="K72" s="116" t="s">
        <v>319</v>
      </c>
      <c r="L72" s="116" t="s">
        <v>166</v>
      </c>
      <c r="M72" s="116" t="s">
        <v>167</v>
      </c>
      <c r="N72" s="760" t="s">
        <v>320</v>
      </c>
      <c r="O72" s="758"/>
      <c r="P72" s="759"/>
      <c r="Q72" s="765"/>
      <c r="R72" s="122"/>
      <c r="S72" s="50"/>
      <c r="T72" s="50"/>
      <c r="U72" s="50"/>
      <c r="V72" s="50"/>
      <c r="W72" s="123"/>
      <c r="X72" s="124"/>
      <c r="Y72" s="50"/>
      <c r="Z72" s="50"/>
      <c r="AA72" s="50"/>
      <c r="AB72" s="50"/>
      <c r="AC72" s="50"/>
      <c r="AD72" s="50"/>
      <c r="AE72" s="125"/>
    </row>
    <row r="73" spans="2:31" ht="33.75" customHeight="1" x14ac:dyDescent="0.25">
      <c r="B73" s="102">
        <v>53</v>
      </c>
      <c r="C73" s="126"/>
      <c r="D73" s="127"/>
      <c r="E73" s="127"/>
      <c r="F73" s="127"/>
      <c r="G73" s="127"/>
      <c r="H73" s="127"/>
      <c r="I73" s="127"/>
      <c r="J73" s="127"/>
      <c r="K73" s="127"/>
      <c r="L73" s="127"/>
      <c r="M73" s="127"/>
      <c r="N73" s="757"/>
      <c r="O73" s="758"/>
      <c r="P73" s="759"/>
      <c r="Q73" s="765"/>
      <c r="R73" s="21"/>
      <c r="S73" s="128"/>
      <c r="T73" s="129"/>
      <c r="U73" s="129"/>
      <c r="V73" s="130"/>
      <c r="W73" s="131"/>
      <c r="X73" s="129"/>
      <c r="Y73" s="129"/>
      <c r="Z73" s="129"/>
      <c r="AA73" s="129"/>
      <c r="AB73" s="129"/>
      <c r="AC73" s="129"/>
      <c r="AD73" s="129"/>
      <c r="AE73" s="132"/>
    </row>
    <row r="74" spans="2:31" ht="15.75" customHeight="1" x14ac:dyDescent="0.25">
      <c r="S74" s="133"/>
      <c r="V74" s="134"/>
      <c r="W74" s="133"/>
    </row>
    <row r="75" spans="2:31" ht="15.75" customHeight="1" x14ac:dyDescent="0.25">
      <c r="S75" s="135"/>
      <c r="V75" s="136"/>
      <c r="W75" s="135"/>
    </row>
    <row r="76" spans="2:31" ht="15.75" customHeight="1" x14ac:dyDescent="0.25">
      <c r="S76" s="135"/>
      <c r="V76" s="136"/>
      <c r="W76" s="135"/>
    </row>
    <row r="77" spans="2:31" ht="15.75" customHeight="1" x14ac:dyDescent="0.25">
      <c r="S77" s="135"/>
      <c r="V77" s="136"/>
      <c r="W77" s="135"/>
    </row>
    <row r="78" spans="2:31" ht="15.75" customHeight="1" x14ac:dyDescent="0.25">
      <c r="S78" s="135"/>
      <c r="V78" s="136"/>
      <c r="W78" s="135"/>
    </row>
    <row r="79" spans="2:31" ht="15.75" customHeight="1" x14ac:dyDescent="0.25">
      <c r="S79" s="135"/>
      <c r="V79" s="136"/>
      <c r="W79" s="135"/>
    </row>
    <row r="80" spans="2:31" ht="15.75" customHeight="1" x14ac:dyDescent="0.25">
      <c r="S80" s="135"/>
      <c r="V80" s="136"/>
      <c r="W80" s="135"/>
    </row>
    <row r="81" spans="19:23" ht="15.75" customHeight="1" x14ac:dyDescent="0.25">
      <c r="S81" s="135"/>
      <c r="V81" s="136"/>
      <c r="W81" s="135"/>
    </row>
    <row r="82" spans="19:23" ht="15.75" customHeight="1" x14ac:dyDescent="0.25">
      <c r="S82" s="135"/>
      <c r="V82" s="136"/>
      <c r="W82" s="135"/>
    </row>
    <row r="83" spans="19:23" ht="15.75" customHeight="1" x14ac:dyDescent="0.25">
      <c r="S83" s="135"/>
      <c r="V83" s="136"/>
      <c r="W83" s="135"/>
    </row>
    <row r="84" spans="19:23" ht="15.75" customHeight="1" x14ac:dyDescent="0.25">
      <c r="S84" s="135"/>
      <c r="V84" s="136"/>
      <c r="W84" s="135"/>
    </row>
    <row r="85" spans="19:23" ht="15.75" customHeight="1" x14ac:dyDescent="0.25">
      <c r="S85" s="135"/>
      <c r="V85" s="136"/>
      <c r="W85" s="135"/>
    </row>
    <row r="86" spans="19:23" ht="15.75" customHeight="1" x14ac:dyDescent="0.25">
      <c r="S86" s="135"/>
      <c r="V86" s="136"/>
      <c r="W86" s="135"/>
    </row>
    <row r="87" spans="19:23" ht="15.75" customHeight="1" x14ac:dyDescent="0.25">
      <c r="S87" s="135"/>
      <c r="V87" s="136"/>
      <c r="W87" s="135"/>
    </row>
    <row r="88" spans="19:23" ht="15.75" customHeight="1" x14ac:dyDescent="0.25">
      <c r="S88" s="135"/>
      <c r="V88" s="136"/>
      <c r="W88" s="135"/>
    </row>
    <row r="89" spans="19:23" ht="15.75" customHeight="1" x14ac:dyDescent="0.25">
      <c r="S89" s="135"/>
      <c r="V89" s="136"/>
      <c r="W89" s="135"/>
    </row>
    <row r="90" spans="19:23" ht="15.75" customHeight="1" x14ac:dyDescent="0.25">
      <c r="S90" s="135"/>
      <c r="V90" s="136"/>
      <c r="W90" s="135"/>
    </row>
    <row r="91" spans="19:23" ht="15.75" customHeight="1" x14ac:dyDescent="0.25">
      <c r="S91" s="135"/>
      <c r="V91" s="136"/>
      <c r="W91" s="135"/>
    </row>
    <row r="92" spans="19:23" ht="15.75" customHeight="1" x14ac:dyDescent="0.25">
      <c r="S92" s="135"/>
      <c r="V92" s="136"/>
      <c r="W92" s="135"/>
    </row>
    <row r="93" spans="19:23" ht="15.75" customHeight="1" x14ac:dyDescent="0.25">
      <c r="S93" s="135"/>
      <c r="V93" s="136"/>
      <c r="W93" s="135"/>
    </row>
    <row r="94" spans="19:23" ht="15.75" customHeight="1" x14ac:dyDescent="0.25">
      <c r="S94" s="135"/>
      <c r="V94" s="136"/>
      <c r="W94" s="135"/>
    </row>
    <row r="95" spans="19:23" ht="15.75" customHeight="1" x14ac:dyDescent="0.25">
      <c r="S95" s="135"/>
      <c r="V95" s="136"/>
      <c r="W95" s="135"/>
    </row>
    <row r="96" spans="19:23" ht="15.75" customHeight="1" x14ac:dyDescent="0.25">
      <c r="S96" s="135"/>
      <c r="V96" s="136"/>
      <c r="W96" s="135"/>
    </row>
    <row r="97" spans="19:23" ht="15.75" customHeight="1" x14ac:dyDescent="0.25">
      <c r="S97" s="135"/>
      <c r="V97" s="136"/>
      <c r="W97" s="135"/>
    </row>
    <row r="98" spans="19:23" ht="15.75" customHeight="1" x14ac:dyDescent="0.25">
      <c r="S98" s="135"/>
      <c r="V98" s="136"/>
      <c r="W98" s="135"/>
    </row>
    <row r="99" spans="19:23" ht="15.75" customHeight="1" x14ac:dyDescent="0.25">
      <c r="S99" s="135"/>
      <c r="V99" s="136"/>
      <c r="W99" s="135"/>
    </row>
    <row r="100" spans="19:23" ht="15.75" customHeight="1" x14ac:dyDescent="0.25">
      <c r="S100" s="135"/>
      <c r="V100" s="136"/>
      <c r="W100" s="135"/>
    </row>
    <row r="101" spans="19:23" ht="15.75" customHeight="1" x14ac:dyDescent="0.25">
      <c r="S101" s="135"/>
      <c r="V101" s="136"/>
      <c r="W101" s="135"/>
    </row>
    <row r="102" spans="19:23" ht="15.75" customHeight="1" x14ac:dyDescent="0.25">
      <c r="S102" s="135"/>
      <c r="V102" s="136"/>
      <c r="W102" s="135"/>
    </row>
    <row r="103" spans="19:23" ht="15.75" customHeight="1" x14ac:dyDescent="0.25">
      <c r="S103" s="135"/>
      <c r="V103" s="136"/>
      <c r="W103" s="135"/>
    </row>
    <row r="104" spans="19:23" ht="15.75" customHeight="1" x14ac:dyDescent="0.25">
      <c r="S104" s="135"/>
      <c r="V104" s="136"/>
      <c r="W104" s="135"/>
    </row>
    <row r="105" spans="19:23" ht="15.75" customHeight="1" x14ac:dyDescent="0.25">
      <c r="S105" s="135"/>
      <c r="V105" s="136"/>
      <c r="W105" s="135"/>
    </row>
    <row r="106" spans="19:23" ht="15.75" customHeight="1" x14ac:dyDescent="0.25">
      <c r="S106" s="135"/>
      <c r="V106" s="136"/>
      <c r="W106" s="135"/>
    </row>
    <row r="107" spans="19:23" ht="15.75" customHeight="1" x14ac:dyDescent="0.25">
      <c r="S107" s="135"/>
      <c r="V107" s="136"/>
      <c r="W107" s="135"/>
    </row>
    <row r="108" spans="19:23" ht="15.75" customHeight="1" x14ac:dyDescent="0.25">
      <c r="S108" s="135"/>
      <c r="V108" s="136"/>
      <c r="W108" s="135"/>
    </row>
    <row r="109" spans="19:23" ht="15.75" customHeight="1" x14ac:dyDescent="0.25">
      <c r="S109" s="135"/>
      <c r="V109" s="136"/>
      <c r="W109" s="135"/>
    </row>
    <row r="110" spans="19:23" ht="15.75" customHeight="1" x14ac:dyDescent="0.25">
      <c r="S110" s="135"/>
      <c r="V110" s="136"/>
      <c r="W110" s="135"/>
    </row>
    <row r="111" spans="19:23" ht="15.75" customHeight="1" x14ac:dyDescent="0.25">
      <c r="S111" s="135"/>
      <c r="V111" s="136"/>
      <c r="W111" s="135"/>
    </row>
    <row r="112" spans="19:23" ht="15.75" customHeight="1" x14ac:dyDescent="0.25">
      <c r="S112" s="135"/>
      <c r="V112" s="136"/>
      <c r="W112" s="135"/>
    </row>
    <row r="113" spans="19:23" ht="15.75" customHeight="1" x14ac:dyDescent="0.25">
      <c r="S113" s="135"/>
      <c r="V113" s="136"/>
      <c r="W113" s="135"/>
    </row>
    <row r="114" spans="19:23" ht="15.75" customHeight="1" x14ac:dyDescent="0.25">
      <c r="S114" s="135"/>
      <c r="V114" s="136"/>
      <c r="W114" s="135"/>
    </row>
    <row r="115" spans="19:23" ht="15.75" customHeight="1" x14ac:dyDescent="0.25">
      <c r="S115" s="135"/>
      <c r="V115" s="136"/>
      <c r="W115" s="135"/>
    </row>
    <row r="116" spans="19:23" ht="15.75" customHeight="1" x14ac:dyDescent="0.25">
      <c r="S116" s="135"/>
      <c r="V116" s="136"/>
      <c r="W116" s="135"/>
    </row>
    <row r="117" spans="19:23" ht="15.75" customHeight="1" x14ac:dyDescent="0.25">
      <c r="S117" s="135"/>
      <c r="V117" s="136"/>
      <c r="W117" s="135"/>
    </row>
    <row r="118" spans="19:23" ht="15.75" customHeight="1" x14ac:dyDescent="0.25">
      <c r="S118" s="135"/>
      <c r="V118" s="136"/>
      <c r="W118" s="135"/>
    </row>
    <row r="119" spans="19:23" ht="15.75" customHeight="1" x14ac:dyDescent="0.25">
      <c r="S119" s="135"/>
      <c r="V119" s="136"/>
      <c r="W119" s="135"/>
    </row>
    <row r="120" spans="19:23" ht="15.75" customHeight="1" x14ac:dyDescent="0.25">
      <c r="S120" s="135"/>
      <c r="V120" s="136"/>
      <c r="W120" s="135"/>
    </row>
    <row r="121" spans="19:23" ht="15.75" customHeight="1" x14ac:dyDescent="0.25">
      <c r="S121" s="135"/>
      <c r="V121" s="136"/>
      <c r="W121" s="135"/>
    </row>
    <row r="122" spans="19:23" ht="15.75" customHeight="1" x14ac:dyDescent="0.25">
      <c r="S122" s="135"/>
      <c r="V122" s="136"/>
      <c r="W122" s="135"/>
    </row>
    <row r="123" spans="19:23" ht="15.75" customHeight="1" x14ac:dyDescent="0.25">
      <c r="S123" s="135"/>
      <c r="V123" s="136"/>
      <c r="W123" s="135"/>
    </row>
    <row r="124" spans="19:23" ht="15.75" customHeight="1" x14ac:dyDescent="0.25">
      <c r="S124" s="135"/>
      <c r="V124" s="136"/>
      <c r="W124" s="135"/>
    </row>
    <row r="125" spans="19:23" ht="15.75" customHeight="1" x14ac:dyDescent="0.25">
      <c r="S125" s="135"/>
      <c r="V125" s="136"/>
      <c r="W125" s="135"/>
    </row>
    <row r="126" spans="19:23" ht="15.75" customHeight="1" x14ac:dyDescent="0.25">
      <c r="S126" s="135"/>
      <c r="V126" s="136"/>
      <c r="W126" s="135"/>
    </row>
    <row r="127" spans="19:23" ht="15.75" customHeight="1" x14ac:dyDescent="0.25">
      <c r="S127" s="135"/>
      <c r="V127" s="136"/>
      <c r="W127" s="135"/>
    </row>
    <row r="128" spans="19:23" ht="15.75" customHeight="1" x14ac:dyDescent="0.25">
      <c r="S128" s="135"/>
      <c r="V128" s="136"/>
      <c r="W128" s="135"/>
    </row>
    <row r="129" spans="19:23" ht="15.75" customHeight="1" x14ac:dyDescent="0.25">
      <c r="S129" s="135"/>
      <c r="V129" s="136"/>
      <c r="W129" s="135"/>
    </row>
    <row r="130" spans="19:23" ht="15.75" customHeight="1" x14ac:dyDescent="0.25">
      <c r="S130" s="135"/>
      <c r="V130" s="136"/>
      <c r="W130" s="135"/>
    </row>
    <row r="131" spans="19:23" ht="15.75" customHeight="1" x14ac:dyDescent="0.25">
      <c r="S131" s="135"/>
      <c r="V131" s="136"/>
      <c r="W131" s="135"/>
    </row>
    <row r="132" spans="19:23" ht="15.75" customHeight="1" x14ac:dyDescent="0.25">
      <c r="S132" s="135"/>
      <c r="V132" s="136"/>
      <c r="W132" s="135"/>
    </row>
    <row r="133" spans="19:23" ht="15.75" customHeight="1" x14ac:dyDescent="0.25">
      <c r="S133" s="135"/>
      <c r="V133" s="136"/>
      <c r="W133" s="135"/>
    </row>
    <row r="134" spans="19:23" ht="15.75" customHeight="1" x14ac:dyDescent="0.25">
      <c r="S134" s="135"/>
      <c r="V134" s="136"/>
      <c r="W134" s="135"/>
    </row>
    <row r="135" spans="19:23" ht="15.75" customHeight="1" x14ac:dyDescent="0.25">
      <c r="S135" s="135"/>
      <c r="V135" s="136"/>
      <c r="W135" s="135"/>
    </row>
    <row r="136" spans="19:23" ht="15.75" customHeight="1" x14ac:dyDescent="0.25">
      <c r="S136" s="135"/>
      <c r="V136" s="136"/>
      <c r="W136" s="135"/>
    </row>
    <row r="137" spans="19:23" ht="15.75" customHeight="1" x14ac:dyDescent="0.25">
      <c r="S137" s="135"/>
      <c r="V137" s="136"/>
      <c r="W137" s="135"/>
    </row>
    <row r="138" spans="19:23" ht="15.75" customHeight="1" x14ac:dyDescent="0.25">
      <c r="S138" s="135"/>
      <c r="V138" s="136"/>
      <c r="W138" s="135"/>
    </row>
    <row r="139" spans="19:23" ht="15.75" customHeight="1" x14ac:dyDescent="0.25">
      <c r="S139" s="135"/>
      <c r="V139" s="136"/>
      <c r="W139" s="135"/>
    </row>
    <row r="140" spans="19:23" ht="15.75" customHeight="1" x14ac:dyDescent="0.25">
      <c r="S140" s="135"/>
      <c r="V140" s="136"/>
      <c r="W140" s="135"/>
    </row>
    <row r="141" spans="19:23" ht="15.75" customHeight="1" x14ac:dyDescent="0.25">
      <c r="S141" s="135"/>
      <c r="V141" s="136"/>
      <c r="W141" s="135"/>
    </row>
    <row r="142" spans="19:23" ht="15.75" customHeight="1" x14ac:dyDescent="0.25">
      <c r="S142" s="135"/>
      <c r="V142" s="136"/>
      <c r="W142" s="135"/>
    </row>
    <row r="143" spans="19:23" ht="15.75" customHeight="1" x14ac:dyDescent="0.25">
      <c r="S143" s="135"/>
      <c r="V143" s="136"/>
      <c r="W143" s="135"/>
    </row>
    <row r="144" spans="19:23" ht="15.75" customHeight="1" x14ac:dyDescent="0.25">
      <c r="S144" s="135"/>
      <c r="V144" s="136"/>
      <c r="W144" s="135"/>
    </row>
    <row r="145" spans="19:23" ht="15.75" customHeight="1" x14ac:dyDescent="0.25">
      <c r="S145" s="135"/>
      <c r="V145" s="136"/>
      <c r="W145" s="135"/>
    </row>
    <row r="146" spans="19:23" ht="15.75" customHeight="1" x14ac:dyDescent="0.25">
      <c r="S146" s="135"/>
      <c r="V146" s="136"/>
      <c r="W146" s="135"/>
    </row>
    <row r="147" spans="19:23" ht="15.75" customHeight="1" x14ac:dyDescent="0.25">
      <c r="S147" s="135"/>
      <c r="V147" s="136"/>
      <c r="W147" s="135"/>
    </row>
    <row r="148" spans="19:23" ht="15.75" customHeight="1" x14ac:dyDescent="0.25">
      <c r="S148" s="135"/>
      <c r="V148" s="136"/>
      <c r="W148" s="135"/>
    </row>
    <row r="149" spans="19:23" ht="15.75" customHeight="1" x14ac:dyDescent="0.25">
      <c r="S149" s="135"/>
      <c r="V149" s="136"/>
      <c r="W149" s="135"/>
    </row>
    <row r="150" spans="19:23" ht="15.75" customHeight="1" x14ac:dyDescent="0.25">
      <c r="S150" s="135"/>
      <c r="V150" s="136"/>
      <c r="W150" s="135"/>
    </row>
    <row r="151" spans="19:23" ht="15.75" customHeight="1" x14ac:dyDescent="0.25">
      <c r="S151" s="135"/>
      <c r="V151" s="136"/>
      <c r="W151" s="135"/>
    </row>
    <row r="152" spans="19:23" ht="15.75" customHeight="1" x14ac:dyDescent="0.25">
      <c r="S152" s="135"/>
      <c r="V152" s="136"/>
      <c r="W152" s="135"/>
    </row>
    <row r="153" spans="19:23" ht="15.75" customHeight="1" x14ac:dyDescent="0.25">
      <c r="S153" s="135"/>
      <c r="V153" s="136"/>
      <c r="W153" s="135"/>
    </row>
    <row r="154" spans="19:23" ht="15.75" customHeight="1" x14ac:dyDescent="0.25">
      <c r="S154" s="135"/>
      <c r="V154" s="136"/>
      <c r="W154" s="135"/>
    </row>
    <row r="155" spans="19:23" ht="15.75" customHeight="1" x14ac:dyDescent="0.25">
      <c r="S155" s="135"/>
      <c r="V155" s="136"/>
      <c r="W155" s="135"/>
    </row>
    <row r="156" spans="19:23" ht="15.75" customHeight="1" x14ac:dyDescent="0.25">
      <c r="S156" s="135"/>
      <c r="V156" s="136"/>
      <c r="W156" s="135"/>
    </row>
    <row r="157" spans="19:23" ht="15.75" customHeight="1" x14ac:dyDescent="0.25">
      <c r="S157" s="135"/>
      <c r="V157" s="136"/>
      <c r="W157" s="135"/>
    </row>
    <row r="158" spans="19:23" ht="15.75" customHeight="1" x14ac:dyDescent="0.25">
      <c r="S158" s="135"/>
      <c r="V158" s="136"/>
      <c r="W158" s="135"/>
    </row>
    <row r="159" spans="19:23" ht="15.75" customHeight="1" x14ac:dyDescent="0.25">
      <c r="S159" s="135"/>
      <c r="V159" s="136"/>
      <c r="W159" s="135"/>
    </row>
    <row r="160" spans="19:23" ht="15.75" customHeight="1" x14ac:dyDescent="0.25">
      <c r="S160" s="135"/>
      <c r="V160" s="136"/>
      <c r="W160" s="135"/>
    </row>
    <row r="161" spans="19:23" ht="15.75" customHeight="1" x14ac:dyDescent="0.25">
      <c r="S161" s="135"/>
      <c r="V161" s="136"/>
      <c r="W161" s="135"/>
    </row>
    <row r="162" spans="19:23" ht="15.75" customHeight="1" x14ac:dyDescent="0.25">
      <c r="S162" s="135"/>
      <c r="V162" s="136"/>
      <c r="W162" s="135"/>
    </row>
    <row r="163" spans="19:23" ht="15.75" customHeight="1" x14ac:dyDescent="0.25">
      <c r="S163" s="135"/>
      <c r="V163" s="136"/>
      <c r="W163" s="135"/>
    </row>
    <row r="164" spans="19:23" ht="15.75" customHeight="1" x14ac:dyDescent="0.25">
      <c r="S164" s="135"/>
      <c r="V164" s="136"/>
      <c r="W164" s="135"/>
    </row>
    <row r="165" spans="19:23" ht="15.75" customHeight="1" x14ac:dyDescent="0.25">
      <c r="S165" s="135"/>
      <c r="V165" s="136"/>
      <c r="W165" s="135"/>
    </row>
    <row r="166" spans="19:23" ht="15.75" customHeight="1" x14ac:dyDescent="0.25">
      <c r="S166" s="135"/>
      <c r="V166" s="136"/>
      <c r="W166" s="135"/>
    </row>
    <row r="167" spans="19:23" ht="15.75" customHeight="1" x14ac:dyDescent="0.25">
      <c r="S167" s="135"/>
      <c r="V167" s="136"/>
      <c r="W167" s="135"/>
    </row>
    <row r="168" spans="19:23" ht="15.75" customHeight="1" x14ac:dyDescent="0.25">
      <c r="S168" s="135"/>
      <c r="V168" s="136"/>
      <c r="W168" s="135"/>
    </row>
    <row r="169" spans="19:23" ht="15.75" customHeight="1" x14ac:dyDescent="0.25">
      <c r="S169" s="135"/>
      <c r="V169" s="136"/>
      <c r="W169" s="135"/>
    </row>
    <row r="170" spans="19:23" ht="15.75" customHeight="1" x14ac:dyDescent="0.25">
      <c r="S170" s="135"/>
      <c r="V170" s="136"/>
      <c r="W170" s="135"/>
    </row>
    <row r="171" spans="19:23" ht="15.75" customHeight="1" x14ac:dyDescent="0.25">
      <c r="S171" s="135"/>
      <c r="V171" s="136"/>
      <c r="W171" s="135"/>
    </row>
    <row r="172" spans="19:23" ht="15.75" customHeight="1" x14ac:dyDescent="0.25">
      <c r="S172" s="135"/>
      <c r="V172" s="136"/>
      <c r="W172" s="135"/>
    </row>
    <row r="173" spans="19:23" ht="15.75" customHeight="1" x14ac:dyDescent="0.25">
      <c r="S173" s="135"/>
      <c r="V173" s="136"/>
      <c r="W173" s="135"/>
    </row>
    <row r="174" spans="19:23" ht="15.75" customHeight="1" x14ac:dyDescent="0.25">
      <c r="S174" s="135"/>
      <c r="V174" s="136"/>
      <c r="W174" s="135"/>
    </row>
    <row r="175" spans="19:23" ht="15.75" customHeight="1" x14ac:dyDescent="0.25">
      <c r="S175" s="135"/>
      <c r="V175" s="136"/>
      <c r="W175" s="135"/>
    </row>
    <row r="176" spans="19:23" ht="15.75" customHeight="1" x14ac:dyDescent="0.25">
      <c r="S176" s="135"/>
      <c r="V176" s="136"/>
      <c r="W176" s="135"/>
    </row>
    <row r="177" spans="19:23" ht="15.75" customHeight="1" x14ac:dyDescent="0.25">
      <c r="S177" s="135"/>
      <c r="V177" s="136"/>
      <c r="W177" s="135"/>
    </row>
    <row r="178" spans="19:23" ht="15.75" customHeight="1" x14ac:dyDescent="0.25">
      <c r="S178" s="135"/>
      <c r="V178" s="136"/>
      <c r="W178" s="135"/>
    </row>
    <row r="179" spans="19:23" ht="15.75" customHeight="1" x14ac:dyDescent="0.25">
      <c r="S179" s="135"/>
      <c r="V179" s="136"/>
      <c r="W179" s="135"/>
    </row>
    <row r="180" spans="19:23" ht="15.75" customHeight="1" x14ac:dyDescent="0.25">
      <c r="S180" s="135"/>
      <c r="V180" s="136"/>
      <c r="W180" s="135"/>
    </row>
    <row r="181" spans="19:23" ht="15.75" customHeight="1" x14ac:dyDescent="0.25">
      <c r="S181" s="135"/>
      <c r="V181" s="136"/>
      <c r="W181" s="135"/>
    </row>
    <row r="182" spans="19:23" ht="15.75" customHeight="1" x14ac:dyDescent="0.25">
      <c r="S182" s="135"/>
      <c r="V182" s="136"/>
      <c r="W182" s="135"/>
    </row>
    <row r="183" spans="19:23" ht="15.75" customHeight="1" x14ac:dyDescent="0.25">
      <c r="S183" s="135"/>
      <c r="V183" s="136"/>
      <c r="W183" s="135"/>
    </row>
    <row r="184" spans="19:23" ht="15.75" customHeight="1" x14ac:dyDescent="0.25">
      <c r="S184" s="135"/>
      <c r="V184" s="136"/>
      <c r="W184" s="135"/>
    </row>
    <row r="185" spans="19:23" ht="15.75" customHeight="1" x14ac:dyDescent="0.25">
      <c r="S185" s="135"/>
      <c r="V185" s="136"/>
      <c r="W185" s="135"/>
    </row>
    <row r="186" spans="19:23" ht="15.75" customHeight="1" x14ac:dyDescent="0.25">
      <c r="S186" s="135"/>
      <c r="V186" s="136"/>
      <c r="W186" s="135"/>
    </row>
    <row r="187" spans="19:23" ht="15.75" customHeight="1" x14ac:dyDescent="0.25">
      <c r="S187" s="135"/>
      <c r="V187" s="136"/>
      <c r="W187" s="135"/>
    </row>
    <row r="188" spans="19:23" ht="15.75" customHeight="1" x14ac:dyDescent="0.25">
      <c r="S188" s="135"/>
      <c r="V188" s="136"/>
      <c r="W188" s="135"/>
    </row>
    <row r="189" spans="19:23" ht="15.75" customHeight="1" x14ac:dyDescent="0.25">
      <c r="S189" s="135"/>
      <c r="V189" s="136"/>
      <c r="W189" s="135"/>
    </row>
    <row r="190" spans="19:23" ht="15.75" customHeight="1" x14ac:dyDescent="0.25">
      <c r="S190" s="135"/>
      <c r="V190" s="136"/>
      <c r="W190" s="135"/>
    </row>
    <row r="191" spans="19:23" ht="15.75" customHeight="1" x14ac:dyDescent="0.25">
      <c r="S191" s="135"/>
      <c r="V191" s="136"/>
      <c r="W191" s="135"/>
    </row>
    <row r="192" spans="19:23" ht="15.75" customHeight="1" x14ac:dyDescent="0.25">
      <c r="S192" s="135"/>
      <c r="V192" s="136"/>
      <c r="W192" s="135"/>
    </row>
    <row r="193" spans="19:23" ht="15.75" customHeight="1" x14ac:dyDescent="0.25">
      <c r="S193" s="135"/>
      <c r="V193" s="136"/>
      <c r="W193" s="135"/>
    </row>
    <row r="194" spans="19:23" ht="15.75" customHeight="1" x14ac:dyDescent="0.25">
      <c r="S194" s="135"/>
      <c r="V194" s="136"/>
      <c r="W194" s="135"/>
    </row>
    <row r="195" spans="19:23" ht="15.75" customHeight="1" x14ac:dyDescent="0.25">
      <c r="S195" s="135"/>
      <c r="V195" s="136"/>
      <c r="W195" s="135"/>
    </row>
    <row r="196" spans="19:23" ht="15.75" customHeight="1" x14ac:dyDescent="0.25">
      <c r="S196" s="135"/>
      <c r="V196" s="136"/>
      <c r="W196" s="135"/>
    </row>
    <row r="197" spans="19:23" ht="15.75" customHeight="1" x14ac:dyDescent="0.25">
      <c r="S197" s="135"/>
      <c r="V197" s="136"/>
      <c r="W197" s="135"/>
    </row>
    <row r="198" spans="19:23" ht="15.75" customHeight="1" x14ac:dyDescent="0.25">
      <c r="S198" s="135"/>
      <c r="V198" s="136"/>
      <c r="W198" s="135"/>
    </row>
    <row r="199" spans="19:23" ht="15.75" customHeight="1" x14ac:dyDescent="0.25">
      <c r="S199" s="135"/>
      <c r="V199" s="136"/>
      <c r="W199" s="135"/>
    </row>
    <row r="200" spans="19:23" ht="15.75" customHeight="1" x14ac:dyDescent="0.25">
      <c r="S200" s="135"/>
      <c r="V200" s="136"/>
      <c r="W200" s="135"/>
    </row>
    <row r="201" spans="19:23" ht="15.75" customHeight="1" x14ac:dyDescent="0.25">
      <c r="S201" s="135"/>
      <c r="V201" s="136"/>
      <c r="W201" s="135"/>
    </row>
    <row r="202" spans="19:23" ht="15.75" customHeight="1" x14ac:dyDescent="0.25">
      <c r="S202" s="135"/>
      <c r="V202" s="136"/>
      <c r="W202" s="135"/>
    </row>
    <row r="203" spans="19:23" ht="15.75" customHeight="1" x14ac:dyDescent="0.25">
      <c r="S203" s="135"/>
      <c r="V203" s="136"/>
      <c r="W203" s="135"/>
    </row>
    <row r="204" spans="19:23" ht="15.75" customHeight="1" x14ac:dyDescent="0.25">
      <c r="S204" s="135"/>
      <c r="V204" s="136"/>
      <c r="W204" s="135"/>
    </row>
    <row r="205" spans="19:23" ht="15.75" customHeight="1" x14ac:dyDescent="0.25">
      <c r="S205" s="135"/>
      <c r="V205" s="136"/>
      <c r="W205" s="135"/>
    </row>
    <row r="206" spans="19:23" ht="15.75" customHeight="1" x14ac:dyDescent="0.25">
      <c r="S206" s="135"/>
      <c r="V206" s="136"/>
      <c r="W206" s="135"/>
    </row>
    <row r="207" spans="19:23" ht="15.75" customHeight="1" x14ac:dyDescent="0.25">
      <c r="S207" s="135"/>
      <c r="V207" s="136"/>
      <c r="W207" s="135"/>
    </row>
    <row r="208" spans="19:23" ht="15.75" customHeight="1" x14ac:dyDescent="0.25">
      <c r="S208" s="135"/>
      <c r="V208" s="136"/>
      <c r="W208" s="135"/>
    </row>
    <row r="209" spans="19:23" ht="15.75" customHeight="1" x14ac:dyDescent="0.25">
      <c r="S209" s="135"/>
      <c r="V209" s="136"/>
      <c r="W209" s="135"/>
    </row>
    <row r="210" spans="19:23" ht="15.75" customHeight="1" x14ac:dyDescent="0.25">
      <c r="S210" s="135"/>
      <c r="V210" s="136"/>
      <c r="W210" s="135"/>
    </row>
    <row r="211" spans="19:23" ht="15.75" customHeight="1" x14ac:dyDescent="0.25">
      <c r="S211" s="135"/>
      <c r="V211" s="136"/>
      <c r="W211" s="135"/>
    </row>
    <row r="212" spans="19:23" ht="15.75" customHeight="1" x14ac:dyDescent="0.25">
      <c r="S212" s="135"/>
      <c r="V212" s="136"/>
      <c r="W212" s="135"/>
    </row>
    <row r="213" spans="19:23" ht="15.75" customHeight="1" x14ac:dyDescent="0.25">
      <c r="S213" s="135"/>
      <c r="V213" s="136"/>
      <c r="W213" s="135"/>
    </row>
    <row r="214" spans="19:23" ht="15.75" customHeight="1" x14ac:dyDescent="0.25">
      <c r="S214" s="135"/>
      <c r="V214" s="136"/>
      <c r="W214" s="135"/>
    </row>
    <row r="215" spans="19:23" ht="15.75" customHeight="1" x14ac:dyDescent="0.25">
      <c r="S215" s="135"/>
      <c r="V215" s="136"/>
      <c r="W215" s="135"/>
    </row>
    <row r="216" spans="19:23" ht="15.75" customHeight="1" x14ac:dyDescent="0.25">
      <c r="S216" s="135"/>
      <c r="V216" s="136"/>
      <c r="W216" s="135"/>
    </row>
    <row r="217" spans="19:23" ht="15.75" customHeight="1" x14ac:dyDescent="0.25">
      <c r="S217" s="135"/>
      <c r="V217" s="136"/>
      <c r="W217" s="135"/>
    </row>
    <row r="218" spans="19:23" ht="15.75" customHeight="1" x14ac:dyDescent="0.25">
      <c r="S218" s="135"/>
      <c r="V218" s="136"/>
      <c r="W218" s="135"/>
    </row>
    <row r="219" spans="19:23" ht="15.75" customHeight="1" x14ac:dyDescent="0.25">
      <c r="S219" s="135"/>
      <c r="V219" s="136"/>
      <c r="W219" s="135"/>
    </row>
    <row r="220" spans="19:23" ht="15.75" customHeight="1" x14ac:dyDescent="0.25">
      <c r="S220" s="135"/>
      <c r="V220" s="136"/>
      <c r="W220" s="135"/>
    </row>
    <row r="221" spans="19:23" ht="15.75" customHeight="1" x14ac:dyDescent="0.25">
      <c r="S221" s="135"/>
      <c r="V221" s="136"/>
      <c r="W221" s="135"/>
    </row>
    <row r="222" spans="19:23" ht="15.75" customHeight="1" x14ac:dyDescent="0.25">
      <c r="S222" s="135"/>
      <c r="V222" s="136"/>
      <c r="W222" s="135"/>
    </row>
    <row r="223" spans="19:23" ht="15.75" customHeight="1" x14ac:dyDescent="0.25">
      <c r="S223" s="135"/>
      <c r="V223" s="136"/>
      <c r="W223" s="135"/>
    </row>
    <row r="224" spans="19:23" ht="15.75" customHeight="1" x14ac:dyDescent="0.25">
      <c r="S224" s="135"/>
      <c r="V224" s="136"/>
      <c r="W224" s="135"/>
    </row>
    <row r="225" spans="19:23" ht="15.75" customHeight="1" x14ac:dyDescent="0.25">
      <c r="S225" s="135"/>
      <c r="V225" s="136"/>
      <c r="W225" s="135"/>
    </row>
    <row r="226" spans="19:23" ht="15.75" customHeight="1" x14ac:dyDescent="0.25">
      <c r="S226" s="135"/>
      <c r="V226" s="136"/>
      <c r="W226" s="135"/>
    </row>
    <row r="227" spans="19:23" ht="15.75" customHeight="1" x14ac:dyDescent="0.25">
      <c r="S227" s="135"/>
      <c r="V227" s="136"/>
      <c r="W227" s="135"/>
    </row>
    <row r="228" spans="19:23" ht="15.75" customHeight="1" x14ac:dyDescent="0.25">
      <c r="S228" s="135"/>
      <c r="V228" s="136"/>
      <c r="W228" s="135"/>
    </row>
    <row r="229" spans="19:23" ht="15.75" customHeight="1" x14ac:dyDescent="0.25">
      <c r="S229" s="135"/>
      <c r="V229" s="136"/>
      <c r="W229" s="135"/>
    </row>
    <row r="230" spans="19:23" ht="15.75" customHeight="1" x14ac:dyDescent="0.25">
      <c r="S230" s="135"/>
      <c r="V230" s="136"/>
      <c r="W230" s="135"/>
    </row>
    <row r="231" spans="19:23" ht="15.75" customHeight="1" x14ac:dyDescent="0.25">
      <c r="S231" s="135"/>
      <c r="V231" s="136"/>
      <c r="W231" s="135"/>
    </row>
    <row r="232" spans="19:23" ht="15.75" customHeight="1" x14ac:dyDescent="0.25">
      <c r="S232" s="135"/>
      <c r="V232" s="136"/>
      <c r="W232" s="135"/>
    </row>
    <row r="233" spans="19:23" ht="15.75" customHeight="1" x14ac:dyDescent="0.25">
      <c r="S233" s="135"/>
      <c r="V233" s="136"/>
      <c r="W233" s="135"/>
    </row>
    <row r="234" spans="19:23" ht="15.75" customHeight="1" x14ac:dyDescent="0.25">
      <c r="S234" s="135"/>
      <c r="V234" s="136"/>
      <c r="W234" s="135"/>
    </row>
    <row r="235" spans="19:23" ht="15.75" customHeight="1" x14ac:dyDescent="0.25">
      <c r="S235" s="135"/>
      <c r="V235" s="136"/>
      <c r="W235" s="135"/>
    </row>
    <row r="236" spans="19:23" ht="15.75" customHeight="1" x14ac:dyDescent="0.25">
      <c r="S236" s="135"/>
      <c r="V236" s="136"/>
      <c r="W236" s="135"/>
    </row>
    <row r="237" spans="19:23" ht="15.75" customHeight="1" x14ac:dyDescent="0.25">
      <c r="S237" s="135"/>
      <c r="V237" s="136"/>
      <c r="W237" s="135"/>
    </row>
    <row r="238" spans="19:23" ht="15.75" customHeight="1" x14ac:dyDescent="0.25">
      <c r="S238" s="135"/>
      <c r="V238" s="136"/>
      <c r="W238" s="135"/>
    </row>
    <row r="239" spans="19:23" ht="15.75" customHeight="1" x14ac:dyDescent="0.25">
      <c r="S239" s="135"/>
      <c r="V239" s="136"/>
      <c r="W239" s="135"/>
    </row>
    <row r="240" spans="19:23" ht="15.75" customHeight="1" x14ac:dyDescent="0.25">
      <c r="S240" s="135"/>
      <c r="V240" s="136"/>
      <c r="W240" s="135"/>
    </row>
    <row r="241" spans="19:23" ht="15.75" customHeight="1" x14ac:dyDescent="0.25">
      <c r="S241" s="135"/>
      <c r="V241" s="136"/>
      <c r="W241" s="135"/>
    </row>
    <row r="242" spans="19:23" ht="15.75" customHeight="1" x14ac:dyDescent="0.25">
      <c r="S242" s="135"/>
      <c r="V242" s="136"/>
      <c r="W242" s="135"/>
    </row>
    <row r="243" spans="19:23" ht="15.75" customHeight="1" x14ac:dyDescent="0.25">
      <c r="S243" s="135"/>
      <c r="V243" s="136"/>
      <c r="W243" s="135"/>
    </row>
    <row r="244" spans="19:23" ht="15.75" customHeight="1" x14ac:dyDescent="0.25">
      <c r="S244" s="135"/>
      <c r="V244" s="136"/>
      <c r="W244" s="135"/>
    </row>
    <row r="245" spans="19:23" ht="15.75" customHeight="1" x14ac:dyDescent="0.25">
      <c r="S245" s="135"/>
      <c r="V245" s="136"/>
      <c r="W245" s="135"/>
    </row>
    <row r="246" spans="19:23" ht="15.75" customHeight="1" x14ac:dyDescent="0.25">
      <c r="S246" s="135"/>
      <c r="V246" s="136"/>
      <c r="W246" s="135"/>
    </row>
    <row r="247" spans="19:23" ht="15.75" customHeight="1" x14ac:dyDescent="0.25">
      <c r="S247" s="135"/>
      <c r="V247" s="136"/>
      <c r="W247" s="135"/>
    </row>
    <row r="248" spans="19:23" ht="15.75" customHeight="1" x14ac:dyDescent="0.25">
      <c r="S248" s="135"/>
      <c r="V248" s="136"/>
      <c r="W248" s="135"/>
    </row>
    <row r="249" spans="19:23" ht="15.75" customHeight="1" x14ac:dyDescent="0.25">
      <c r="S249" s="135"/>
      <c r="V249" s="136"/>
      <c r="W249" s="135"/>
    </row>
    <row r="250" spans="19:23" ht="15.75" customHeight="1" x14ac:dyDescent="0.25">
      <c r="S250" s="135"/>
      <c r="V250" s="136"/>
      <c r="W250" s="135"/>
    </row>
    <row r="251" spans="19:23" ht="15.75" customHeight="1" x14ac:dyDescent="0.25">
      <c r="S251" s="135"/>
      <c r="V251" s="136"/>
      <c r="W251" s="135"/>
    </row>
    <row r="252" spans="19:23" ht="15.75" customHeight="1" x14ac:dyDescent="0.25">
      <c r="S252" s="135"/>
      <c r="V252" s="136"/>
      <c r="W252" s="135"/>
    </row>
    <row r="253" spans="19:23" ht="15.75" customHeight="1" x14ac:dyDescent="0.25">
      <c r="S253" s="135"/>
      <c r="V253" s="136"/>
      <c r="W253" s="135"/>
    </row>
    <row r="254" spans="19:23" ht="15.75" customHeight="1" x14ac:dyDescent="0.25">
      <c r="S254" s="135"/>
      <c r="V254" s="136"/>
      <c r="W254" s="135"/>
    </row>
    <row r="255" spans="19:23" ht="15.75" customHeight="1" x14ac:dyDescent="0.25">
      <c r="S255" s="135"/>
      <c r="V255" s="136"/>
      <c r="W255" s="135"/>
    </row>
    <row r="256" spans="19:23" ht="15.75" customHeight="1" x14ac:dyDescent="0.25">
      <c r="S256" s="135"/>
      <c r="V256" s="136"/>
      <c r="W256" s="135"/>
    </row>
    <row r="257" spans="19:23" ht="15.75" customHeight="1" x14ac:dyDescent="0.25">
      <c r="S257" s="135"/>
      <c r="V257" s="136"/>
      <c r="W257" s="135"/>
    </row>
    <row r="258" spans="19:23" ht="15.75" customHeight="1" x14ac:dyDescent="0.25">
      <c r="S258" s="135"/>
      <c r="V258" s="136"/>
      <c r="W258" s="135"/>
    </row>
    <row r="259" spans="19:23" ht="15.75" customHeight="1" x14ac:dyDescent="0.25">
      <c r="S259" s="135"/>
      <c r="V259" s="136"/>
      <c r="W259" s="135"/>
    </row>
    <row r="260" spans="19:23" ht="15.75" customHeight="1" x14ac:dyDescent="0.25">
      <c r="S260" s="135"/>
      <c r="V260" s="136"/>
      <c r="W260" s="135"/>
    </row>
    <row r="261" spans="19:23" ht="15.75" customHeight="1" x14ac:dyDescent="0.25">
      <c r="S261" s="135"/>
      <c r="V261" s="136"/>
      <c r="W261" s="135"/>
    </row>
    <row r="262" spans="19:23" ht="15.75" customHeight="1" x14ac:dyDescent="0.25">
      <c r="S262" s="135"/>
      <c r="V262" s="136"/>
      <c r="W262" s="135"/>
    </row>
    <row r="263" spans="19:23" ht="15.75" customHeight="1" x14ac:dyDescent="0.25">
      <c r="S263" s="135"/>
      <c r="V263" s="136"/>
      <c r="W263" s="135"/>
    </row>
    <row r="264" spans="19:23" ht="15.75" customHeight="1" x14ac:dyDescent="0.25">
      <c r="S264" s="135"/>
      <c r="V264" s="136"/>
      <c r="W264" s="135"/>
    </row>
    <row r="265" spans="19:23" ht="15.75" customHeight="1" x14ac:dyDescent="0.25">
      <c r="S265" s="135"/>
      <c r="V265" s="136"/>
      <c r="W265" s="135"/>
    </row>
    <row r="266" spans="19:23" ht="15.75" customHeight="1" x14ac:dyDescent="0.25">
      <c r="S266" s="135"/>
      <c r="V266" s="136"/>
      <c r="W266" s="135"/>
    </row>
    <row r="267" spans="19:23" ht="15.75" customHeight="1" x14ac:dyDescent="0.25">
      <c r="S267" s="135"/>
      <c r="V267" s="136"/>
      <c r="W267" s="135"/>
    </row>
    <row r="268" spans="19:23" ht="15.75" customHeight="1" x14ac:dyDescent="0.25">
      <c r="S268" s="135"/>
      <c r="V268" s="136"/>
      <c r="W268" s="135"/>
    </row>
    <row r="269" spans="19:23" ht="15.75" customHeight="1" x14ac:dyDescent="0.25">
      <c r="S269" s="135"/>
      <c r="V269" s="136"/>
      <c r="W269" s="135"/>
    </row>
    <row r="270" spans="19:23" ht="15.75" customHeight="1" x14ac:dyDescent="0.25">
      <c r="S270" s="135"/>
      <c r="V270" s="136"/>
      <c r="W270" s="135"/>
    </row>
    <row r="271" spans="19:23" ht="15.75" customHeight="1" x14ac:dyDescent="0.25">
      <c r="S271" s="135"/>
      <c r="V271" s="136"/>
      <c r="W271" s="135"/>
    </row>
    <row r="272" spans="19:23" ht="15.75" customHeight="1" x14ac:dyDescent="0.25">
      <c r="S272" s="135"/>
      <c r="V272" s="136"/>
      <c r="W272" s="135"/>
    </row>
    <row r="273" spans="19:23" ht="15.75" customHeight="1" x14ac:dyDescent="0.25">
      <c r="S273" s="135"/>
      <c r="V273" s="136"/>
      <c r="W273" s="135"/>
    </row>
    <row r="274" spans="19:23" ht="15.75" customHeight="1" x14ac:dyDescent="0.25">
      <c r="S274" s="135"/>
      <c r="V274" s="136"/>
      <c r="W274" s="135"/>
    </row>
    <row r="275" spans="19:23" ht="15.75" customHeight="1" x14ac:dyDescent="0.25">
      <c r="S275" s="135"/>
      <c r="V275" s="136"/>
      <c r="W275" s="135"/>
    </row>
    <row r="276" spans="19:23" ht="15.75" customHeight="1" x14ac:dyDescent="0.25">
      <c r="S276" s="135"/>
      <c r="V276" s="136"/>
      <c r="W276" s="135"/>
    </row>
    <row r="277" spans="19:23" ht="15.75" customHeight="1" x14ac:dyDescent="0.25">
      <c r="S277" s="135"/>
      <c r="V277" s="136"/>
      <c r="W277" s="135"/>
    </row>
    <row r="278" spans="19:23" ht="15.75" customHeight="1" x14ac:dyDescent="0.25">
      <c r="S278" s="135"/>
      <c r="V278" s="136"/>
      <c r="W278" s="135"/>
    </row>
    <row r="279" spans="19:23" ht="15.75" customHeight="1" x14ac:dyDescent="0.25">
      <c r="S279" s="135"/>
      <c r="V279" s="136"/>
      <c r="W279" s="135"/>
    </row>
    <row r="280" spans="19:23" ht="15.75" customHeight="1" x14ac:dyDescent="0.25">
      <c r="S280" s="135"/>
      <c r="V280" s="136"/>
      <c r="W280" s="135"/>
    </row>
    <row r="281" spans="19:23" ht="15.75" customHeight="1" x14ac:dyDescent="0.25">
      <c r="S281" s="135"/>
      <c r="V281" s="136"/>
      <c r="W281" s="135"/>
    </row>
    <row r="282" spans="19:23" ht="15.75" customHeight="1" x14ac:dyDescent="0.25">
      <c r="S282" s="135"/>
      <c r="V282" s="136"/>
      <c r="W282" s="135"/>
    </row>
    <row r="283" spans="19:23" ht="15.75" customHeight="1" x14ac:dyDescent="0.25">
      <c r="S283" s="135"/>
      <c r="V283" s="136"/>
      <c r="W283" s="135"/>
    </row>
    <row r="284" spans="19:23" ht="15.75" customHeight="1" x14ac:dyDescent="0.25">
      <c r="S284" s="135"/>
      <c r="V284" s="136"/>
      <c r="W284" s="135"/>
    </row>
    <row r="285" spans="19:23" ht="15.75" customHeight="1" x14ac:dyDescent="0.25">
      <c r="S285" s="135"/>
      <c r="V285" s="136"/>
      <c r="W285" s="135"/>
    </row>
    <row r="286" spans="19:23" ht="15.75" customHeight="1" x14ac:dyDescent="0.25">
      <c r="S286" s="135"/>
      <c r="V286" s="136"/>
      <c r="W286" s="135"/>
    </row>
    <row r="287" spans="19:23" ht="15.75" customHeight="1" x14ac:dyDescent="0.25">
      <c r="S287" s="135"/>
      <c r="V287" s="136"/>
      <c r="W287" s="135"/>
    </row>
    <row r="288" spans="19:23" ht="15.75" customHeight="1" x14ac:dyDescent="0.25">
      <c r="S288" s="135"/>
      <c r="V288" s="136"/>
      <c r="W288" s="135"/>
    </row>
    <row r="289" spans="19:23" ht="15.75" customHeight="1" x14ac:dyDescent="0.25">
      <c r="S289" s="135"/>
      <c r="V289" s="136"/>
      <c r="W289" s="135"/>
    </row>
    <row r="290" spans="19:23" ht="15.75" customHeight="1" x14ac:dyDescent="0.25">
      <c r="S290" s="135"/>
      <c r="V290" s="136"/>
      <c r="W290" s="135"/>
    </row>
    <row r="291" spans="19:23" ht="15.75" customHeight="1" x14ac:dyDescent="0.25">
      <c r="S291" s="135"/>
      <c r="V291" s="136"/>
      <c r="W291" s="135"/>
    </row>
    <row r="292" spans="19:23" ht="15.75" customHeight="1" x14ac:dyDescent="0.25">
      <c r="S292" s="135"/>
      <c r="V292" s="136"/>
      <c r="W292" s="135"/>
    </row>
    <row r="293" spans="19:23" ht="15.75" customHeight="1" x14ac:dyDescent="0.25">
      <c r="S293" s="135"/>
      <c r="V293" s="136"/>
      <c r="W293" s="135"/>
    </row>
    <row r="294" spans="19:23" ht="15.75" customHeight="1" x14ac:dyDescent="0.25">
      <c r="S294" s="135"/>
      <c r="V294" s="136"/>
      <c r="W294" s="135"/>
    </row>
    <row r="295" spans="19:23" ht="15.75" customHeight="1" x14ac:dyDescent="0.25">
      <c r="S295" s="135"/>
      <c r="V295" s="136"/>
      <c r="W295" s="135"/>
    </row>
    <row r="296" spans="19:23" ht="15.75" customHeight="1" x14ac:dyDescent="0.25">
      <c r="S296" s="135"/>
      <c r="V296" s="136"/>
      <c r="W296" s="135"/>
    </row>
    <row r="297" spans="19:23" ht="15.75" customHeight="1" x14ac:dyDescent="0.25">
      <c r="S297" s="135"/>
      <c r="V297" s="136"/>
      <c r="W297" s="135"/>
    </row>
    <row r="298" spans="19:23" ht="15.75" customHeight="1" x14ac:dyDescent="0.25">
      <c r="S298" s="135"/>
      <c r="V298" s="136"/>
      <c r="W298" s="135"/>
    </row>
    <row r="299" spans="19:23" ht="15.75" customHeight="1" x14ac:dyDescent="0.25">
      <c r="S299" s="135"/>
      <c r="V299" s="136"/>
      <c r="W299" s="135"/>
    </row>
    <row r="300" spans="19:23" ht="15.75" customHeight="1" x14ac:dyDescent="0.25">
      <c r="S300" s="135"/>
      <c r="V300" s="136"/>
      <c r="W300" s="135"/>
    </row>
    <row r="301" spans="19:23" ht="15.75" customHeight="1" x14ac:dyDescent="0.25">
      <c r="S301" s="135"/>
      <c r="V301" s="136"/>
      <c r="W301" s="135"/>
    </row>
    <row r="302" spans="19:23" ht="15.75" customHeight="1" x14ac:dyDescent="0.25">
      <c r="S302" s="135"/>
      <c r="V302" s="136"/>
      <c r="W302" s="135"/>
    </row>
    <row r="303" spans="19:23" ht="15.75" customHeight="1" x14ac:dyDescent="0.25">
      <c r="S303" s="135"/>
      <c r="V303" s="136"/>
      <c r="W303" s="135"/>
    </row>
    <row r="304" spans="19:23" ht="15.75" customHeight="1" x14ac:dyDescent="0.25">
      <c r="S304" s="135"/>
      <c r="V304" s="136"/>
      <c r="W304" s="135"/>
    </row>
    <row r="305" spans="19:23" ht="15.75" customHeight="1" x14ac:dyDescent="0.25">
      <c r="S305" s="135"/>
      <c r="V305" s="136"/>
      <c r="W305" s="135"/>
    </row>
    <row r="306" spans="19:23" ht="15.75" customHeight="1" x14ac:dyDescent="0.25">
      <c r="S306" s="135"/>
      <c r="V306" s="136"/>
      <c r="W306" s="135"/>
    </row>
    <row r="307" spans="19:23" ht="15.75" customHeight="1" x14ac:dyDescent="0.25">
      <c r="S307" s="135"/>
      <c r="V307" s="136"/>
      <c r="W307" s="135"/>
    </row>
    <row r="308" spans="19:23" ht="15.75" customHeight="1" x14ac:dyDescent="0.25">
      <c r="S308" s="135"/>
      <c r="V308" s="136"/>
      <c r="W308" s="135"/>
    </row>
    <row r="309" spans="19:23" ht="15.75" customHeight="1" x14ac:dyDescent="0.25">
      <c r="S309" s="135"/>
      <c r="V309" s="136"/>
      <c r="W309" s="135"/>
    </row>
    <row r="310" spans="19:23" ht="15.75" customHeight="1" x14ac:dyDescent="0.25">
      <c r="S310" s="135"/>
      <c r="V310" s="136"/>
      <c r="W310" s="135"/>
    </row>
    <row r="311" spans="19:23" ht="15.75" customHeight="1" x14ac:dyDescent="0.25">
      <c r="S311" s="135"/>
      <c r="V311" s="136"/>
      <c r="W311" s="135"/>
    </row>
    <row r="312" spans="19:23" ht="15.75" customHeight="1" x14ac:dyDescent="0.25">
      <c r="S312" s="135"/>
      <c r="V312" s="136"/>
      <c r="W312" s="135"/>
    </row>
    <row r="313" spans="19:23" ht="15.75" customHeight="1" x14ac:dyDescent="0.25">
      <c r="S313" s="135"/>
      <c r="V313" s="136"/>
      <c r="W313" s="135"/>
    </row>
    <row r="314" spans="19:23" ht="15.75" customHeight="1" x14ac:dyDescent="0.25">
      <c r="S314" s="135"/>
      <c r="V314" s="136"/>
      <c r="W314" s="135"/>
    </row>
    <row r="315" spans="19:23" ht="15.75" customHeight="1" x14ac:dyDescent="0.25">
      <c r="S315" s="135"/>
      <c r="V315" s="136"/>
      <c r="W315" s="135"/>
    </row>
    <row r="316" spans="19:23" ht="15.75" customHeight="1" x14ac:dyDescent="0.25">
      <c r="S316" s="135"/>
      <c r="V316" s="136"/>
      <c r="W316" s="135"/>
    </row>
    <row r="317" spans="19:23" ht="15.75" customHeight="1" x14ac:dyDescent="0.25">
      <c r="S317" s="135"/>
      <c r="V317" s="136"/>
      <c r="W317" s="135"/>
    </row>
    <row r="318" spans="19:23" ht="15.75" customHeight="1" x14ac:dyDescent="0.25">
      <c r="S318" s="135"/>
      <c r="V318" s="136"/>
      <c r="W318" s="135"/>
    </row>
    <row r="319" spans="19:23" ht="15.75" customHeight="1" x14ac:dyDescent="0.25">
      <c r="S319" s="135"/>
      <c r="V319" s="136"/>
      <c r="W319" s="135"/>
    </row>
    <row r="320" spans="19:23" ht="15.75" customHeight="1" x14ac:dyDescent="0.25">
      <c r="S320" s="135"/>
      <c r="V320" s="136"/>
      <c r="W320" s="135"/>
    </row>
    <row r="321" spans="19:23" ht="15.75" customHeight="1" x14ac:dyDescent="0.25">
      <c r="S321" s="135"/>
      <c r="V321" s="136"/>
      <c r="W321" s="135"/>
    </row>
    <row r="322" spans="19:23" ht="15.75" customHeight="1" x14ac:dyDescent="0.25">
      <c r="S322" s="135"/>
      <c r="V322" s="136"/>
      <c r="W322" s="135"/>
    </row>
    <row r="323" spans="19:23" ht="15.75" customHeight="1" x14ac:dyDescent="0.25">
      <c r="S323" s="135"/>
      <c r="V323" s="136"/>
      <c r="W323" s="135"/>
    </row>
    <row r="324" spans="19:23" ht="15.75" customHeight="1" x14ac:dyDescent="0.25">
      <c r="S324" s="135"/>
      <c r="V324" s="136"/>
      <c r="W324" s="135"/>
    </row>
    <row r="325" spans="19:23" ht="15.75" customHeight="1" x14ac:dyDescent="0.25">
      <c r="S325" s="135"/>
      <c r="V325" s="136"/>
      <c r="W325" s="135"/>
    </row>
    <row r="326" spans="19:23" ht="15.75" customHeight="1" x14ac:dyDescent="0.25">
      <c r="S326" s="135"/>
      <c r="V326" s="136"/>
      <c r="W326" s="135"/>
    </row>
    <row r="327" spans="19:23" ht="15.75" customHeight="1" x14ac:dyDescent="0.25">
      <c r="S327" s="135"/>
      <c r="V327" s="136"/>
      <c r="W327" s="135"/>
    </row>
    <row r="328" spans="19:23" ht="15.75" customHeight="1" x14ac:dyDescent="0.25">
      <c r="S328" s="135"/>
      <c r="V328" s="136"/>
      <c r="W328" s="135"/>
    </row>
    <row r="329" spans="19:23" ht="15.75" customHeight="1" x14ac:dyDescent="0.25">
      <c r="S329" s="135"/>
      <c r="V329" s="136"/>
      <c r="W329" s="135"/>
    </row>
    <row r="330" spans="19:23" ht="15.75" customHeight="1" x14ac:dyDescent="0.25">
      <c r="S330" s="135"/>
      <c r="V330" s="136"/>
      <c r="W330" s="135"/>
    </row>
    <row r="331" spans="19:23" ht="15.75" customHeight="1" x14ac:dyDescent="0.25">
      <c r="S331" s="135"/>
      <c r="V331" s="136"/>
      <c r="W331" s="135"/>
    </row>
    <row r="332" spans="19:23" ht="15.75" customHeight="1" x14ac:dyDescent="0.25">
      <c r="S332" s="135"/>
      <c r="V332" s="136"/>
      <c r="W332" s="135"/>
    </row>
    <row r="333" spans="19:23" ht="15.75" customHeight="1" x14ac:dyDescent="0.25">
      <c r="S333" s="135"/>
      <c r="V333" s="136"/>
      <c r="W333" s="135"/>
    </row>
    <row r="334" spans="19:23" ht="15.75" customHeight="1" x14ac:dyDescent="0.25">
      <c r="S334" s="135"/>
      <c r="V334" s="136"/>
      <c r="W334" s="135"/>
    </row>
    <row r="335" spans="19:23" ht="15.75" customHeight="1" x14ac:dyDescent="0.25">
      <c r="S335" s="135"/>
      <c r="V335" s="136"/>
      <c r="W335" s="135"/>
    </row>
    <row r="336" spans="19:23" ht="15.75" customHeight="1" x14ac:dyDescent="0.25">
      <c r="S336" s="135"/>
      <c r="V336" s="136"/>
      <c r="W336" s="135"/>
    </row>
    <row r="337" spans="19:23" ht="15.75" customHeight="1" x14ac:dyDescent="0.25">
      <c r="S337" s="135"/>
      <c r="V337" s="136"/>
      <c r="W337" s="135"/>
    </row>
    <row r="338" spans="19:23" ht="15.75" customHeight="1" x14ac:dyDescent="0.25">
      <c r="S338" s="135"/>
      <c r="V338" s="136"/>
      <c r="W338" s="135"/>
    </row>
    <row r="339" spans="19:23" ht="15.75" customHeight="1" x14ac:dyDescent="0.25">
      <c r="S339" s="135"/>
      <c r="V339" s="136"/>
      <c r="W339" s="135"/>
    </row>
    <row r="340" spans="19:23" ht="15.75" customHeight="1" x14ac:dyDescent="0.25">
      <c r="S340" s="135"/>
      <c r="V340" s="136"/>
      <c r="W340" s="135"/>
    </row>
    <row r="341" spans="19:23" ht="15.75" customHeight="1" x14ac:dyDescent="0.25">
      <c r="S341" s="135"/>
      <c r="V341" s="136"/>
      <c r="W341" s="135"/>
    </row>
    <row r="342" spans="19:23" ht="15.75" customHeight="1" x14ac:dyDescent="0.25">
      <c r="S342" s="135"/>
      <c r="V342" s="136"/>
      <c r="W342" s="135"/>
    </row>
    <row r="343" spans="19:23" ht="15.75" customHeight="1" x14ac:dyDescent="0.25">
      <c r="S343" s="135"/>
      <c r="V343" s="136"/>
      <c r="W343" s="135"/>
    </row>
    <row r="344" spans="19:23" ht="15.75" customHeight="1" x14ac:dyDescent="0.25">
      <c r="S344" s="135"/>
      <c r="V344" s="136"/>
      <c r="W344" s="135"/>
    </row>
    <row r="345" spans="19:23" ht="15.75" customHeight="1" x14ac:dyDescent="0.25">
      <c r="S345" s="135"/>
      <c r="V345" s="136"/>
      <c r="W345" s="135"/>
    </row>
    <row r="346" spans="19:23" ht="15.75" customHeight="1" x14ac:dyDescent="0.25">
      <c r="S346" s="135"/>
      <c r="V346" s="136"/>
      <c r="W346" s="135"/>
    </row>
    <row r="347" spans="19:23" ht="15.75" customHeight="1" x14ac:dyDescent="0.25">
      <c r="S347" s="135"/>
      <c r="V347" s="136"/>
      <c r="W347" s="135"/>
    </row>
    <row r="348" spans="19:23" ht="15.75" customHeight="1" x14ac:dyDescent="0.25">
      <c r="S348" s="135"/>
      <c r="V348" s="136"/>
      <c r="W348" s="135"/>
    </row>
    <row r="349" spans="19:23" ht="15.75" customHeight="1" x14ac:dyDescent="0.25">
      <c r="S349" s="135"/>
      <c r="V349" s="136"/>
      <c r="W349" s="135"/>
    </row>
    <row r="350" spans="19:23" ht="15.75" customHeight="1" x14ac:dyDescent="0.25">
      <c r="S350" s="135"/>
      <c r="V350" s="136"/>
      <c r="W350" s="135"/>
    </row>
    <row r="351" spans="19:23" ht="15.75" customHeight="1" x14ac:dyDescent="0.25">
      <c r="S351" s="135"/>
      <c r="V351" s="136"/>
      <c r="W351" s="135"/>
    </row>
    <row r="352" spans="19:23" ht="15.75" customHeight="1" x14ac:dyDescent="0.25">
      <c r="S352" s="135"/>
      <c r="V352" s="136"/>
      <c r="W352" s="135"/>
    </row>
    <row r="353" spans="19:23" ht="15.75" customHeight="1" x14ac:dyDescent="0.25">
      <c r="S353" s="135"/>
      <c r="V353" s="136"/>
      <c r="W353" s="135"/>
    </row>
    <row r="354" spans="19:23" ht="15.75" customHeight="1" x14ac:dyDescent="0.25">
      <c r="S354" s="135"/>
      <c r="V354" s="136"/>
      <c r="W354" s="135"/>
    </row>
    <row r="355" spans="19:23" ht="15.75" customHeight="1" x14ac:dyDescent="0.25">
      <c r="S355" s="135"/>
      <c r="V355" s="136"/>
      <c r="W355" s="135"/>
    </row>
    <row r="356" spans="19:23" ht="15.75" customHeight="1" x14ac:dyDescent="0.25">
      <c r="S356" s="135"/>
      <c r="V356" s="136"/>
      <c r="W356" s="135"/>
    </row>
    <row r="357" spans="19:23" ht="15.75" customHeight="1" x14ac:dyDescent="0.25">
      <c r="S357" s="135"/>
      <c r="V357" s="136"/>
      <c r="W357" s="135"/>
    </row>
    <row r="358" spans="19:23" ht="15.75" customHeight="1" x14ac:dyDescent="0.25">
      <c r="S358" s="135"/>
      <c r="V358" s="136"/>
      <c r="W358" s="135"/>
    </row>
    <row r="359" spans="19:23" ht="15.75" customHeight="1" x14ac:dyDescent="0.25">
      <c r="S359" s="135"/>
      <c r="V359" s="136"/>
      <c r="W359" s="135"/>
    </row>
    <row r="360" spans="19:23" ht="15.75" customHeight="1" x14ac:dyDescent="0.25">
      <c r="S360" s="135"/>
      <c r="V360" s="136"/>
      <c r="W360" s="135"/>
    </row>
    <row r="361" spans="19:23" ht="15.75" customHeight="1" x14ac:dyDescent="0.25">
      <c r="S361" s="135"/>
      <c r="V361" s="136"/>
      <c r="W361" s="135"/>
    </row>
    <row r="362" spans="19:23" ht="15.75" customHeight="1" x14ac:dyDescent="0.25">
      <c r="S362" s="135"/>
      <c r="V362" s="136"/>
      <c r="W362" s="135"/>
    </row>
    <row r="363" spans="19:23" ht="15.75" customHeight="1" x14ac:dyDescent="0.25">
      <c r="S363" s="135"/>
      <c r="V363" s="136"/>
      <c r="W363" s="135"/>
    </row>
    <row r="364" spans="19:23" ht="15.75" customHeight="1" x14ac:dyDescent="0.25">
      <c r="S364" s="135"/>
      <c r="V364" s="136"/>
      <c r="W364" s="135"/>
    </row>
    <row r="365" spans="19:23" ht="15.75" customHeight="1" x14ac:dyDescent="0.25">
      <c r="S365" s="135"/>
      <c r="V365" s="136"/>
      <c r="W365" s="135"/>
    </row>
    <row r="366" spans="19:23" ht="15.75" customHeight="1" x14ac:dyDescent="0.25">
      <c r="S366" s="135"/>
      <c r="V366" s="136"/>
      <c r="W366" s="135"/>
    </row>
    <row r="367" spans="19:23" ht="15.75" customHeight="1" x14ac:dyDescent="0.25">
      <c r="S367" s="135"/>
      <c r="V367" s="136"/>
      <c r="W367" s="135"/>
    </row>
    <row r="368" spans="19:23" ht="15.75" customHeight="1" x14ac:dyDescent="0.25">
      <c r="S368" s="135"/>
      <c r="V368" s="136"/>
      <c r="W368" s="135"/>
    </row>
    <row r="369" spans="19:23" ht="15.75" customHeight="1" x14ac:dyDescent="0.25">
      <c r="S369" s="135"/>
      <c r="V369" s="136"/>
      <c r="W369" s="135"/>
    </row>
    <row r="370" spans="19:23" ht="15.75" customHeight="1" x14ac:dyDescent="0.25">
      <c r="S370" s="135"/>
      <c r="V370" s="136"/>
      <c r="W370" s="135"/>
    </row>
    <row r="371" spans="19:23" ht="15.75" customHeight="1" x14ac:dyDescent="0.25">
      <c r="S371" s="135"/>
      <c r="V371" s="136"/>
      <c r="W371" s="135"/>
    </row>
    <row r="372" spans="19:23" ht="15.75" customHeight="1" x14ac:dyDescent="0.25">
      <c r="S372" s="135"/>
      <c r="V372" s="136"/>
      <c r="W372" s="135"/>
    </row>
    <row r="373" spans="19:23" ht="15.75" customHeight="1" x14ac:dyDescent="0.25">
      <c r="S373" s="135"/>
      <c r="V373" s="136"/>
      <c r="W373" s="135"/>
    </row>
    <row r="374" spans="19:23" ht="15.75" customHeight="1" x14ac:dyDescent="0.25">
      <c r="S374" s="135"/>
      <c r="V374" s="136"/>
      <c r="W374" s="135"/>
    </row>
    <row r="375" spans="19:23" ht="15.75" customHeight="1" x14ac:dyDescent="0.25">
      <c r="S375" s="135"/>
      <c r="V375" s="136"/>
      <c r="W375" s="135"/>
    </row>
    <row r="376" spans="19:23" ht="15.75" customHeight="1" x14ac:dyDescent="0.25">
      <c r="S376" s="135"/>
      <c r="V376" s="136"/>
      <c r="W376" s="135"/>
    </row>
    <row r="377" spans="19:23" ht="15.75" customHeight="1" x14ac:dyDescent="0.25">
      <c r="S377" s="135"/>
      <c r="V377" s="136"/>
      <c r="W377" s="135"/>
    </row>
    <row r="378" spans="19:23" ht="15.75" customHeight="1" x14ac:dyDescent="0.25">
      <c r="S378" s="135"/>
      <c r="V378" s="136"/>
      <c r="W378" s="135"/>
    </row>
    <row r="379" spans="19:23" ht="15.75" customHeight="1" x14ac:dyDescent="0.25">
      <c r="S379" s="135"/>
      <c r="V379" s="136"/>
      <c r="W379" s="135"/>
    </row>
    <row r="380" spans="19:23" ht="15.75" customHeight="1" x14ac:dyDescent="0.25">
      <c r="S380" s="135"/>
      <c r="V380" s="136"/>
      <c r="W380" s="135"/>
    </row>
    <row r="381" spans="19:23" ht="15.75" customHeight="1" x14ac:dyDescent="0.25">
      <c r="S381" s="135"/>
      <c r="V381" s="136"/>
      <c r="W381" s="135"/>
    </row>
    <row r="382" spans="19:23" ht="15.75" customHeight="1" x14ac:dyDescent="0.25">
      <c r="S382" s="135"/>
      <c r="V382" s="136"/>
      <c r="W382" s="135"/>
    </row>
    <row r="383" spans="19:23" ht="15.75" customHeight="1" x14ac:dyDescent="0.25">
      <c r="S383" s="135"/>
      <c r="V383" s="136"/>
      <c r="W383" s="135"/>
    </row>
    <row r="384" spans="19:23" ht="15.75" customHeight="1" x14ac:dyDescent="0.25">
      <c r="S384" s="135"/>
      <c r="V384" s="136"/>
      <c r="W384" s="135"/>
    </row>
    <row r="385" spans="19:23" ht="15.75" customHeight="1" x14ac:dyDescent="0.25">
      <c r="S385" s="135"/>
      <c r="V385" s="136"/>
      <c r="W385" s="135"/>
    </row>
    <row r="386" spans="19:23" ht="15.75" customHeight="1" x14ac:dyDescent="0.25">
      <c r="S386" s="135"/>
      <c r="V386" s="136"/>
      <c r="W386" s="135"/>
    </row>
    <row r="387" spans="19:23" ht="15.75" customHeight="1" x14ac:dyDescent="0.25">
      <c r="S387" s="135"/>
      <c r="V387" s="136"/>
      <c r="W387" s="135"/>
    </row>
    <row r="388" spans="19:23" ht="15.75" customHeight="1" x14ac:dyDescent="0.25">
      <c r="S388" s="135"/>
      <c r="V388" s="136"/>
      <c r="W388" s="135"/>
    </row>
    <row r="389" spans="19:23" ht="15.75" customHeight="1" x14ac:dyDescent="0.25">
      <c r="S389" s="135"/>
      <c r="V389" s="136"/>
      <c r="W389" s="135"/>
    </row>
    <row r="390" spans="19:23" ht="15.75" customHeight="1" x14ac:dyDescent="0.25">
      <c r="S390" s="135"/>
      <c r="V390" s="136"/>
      <c r="W390" s="135"/>
    </row>
    <row r="391" spans="19:23" ht="15.75" customHeight="1" x14ac:dyDescent="0.25">
      <c r="S391" s="135"/>
      <c r="V391" s="136"/>
      <c r="W391" s="135"/>
    </row>
    <row r="392" spans="19:23" ht="15.75" customHeight="1" x14ac:dyDescent="0.25">
      <c r="S392" s="135"/>
      <c r="V392" s="136"/>
      <c r="W392" s="135"/>
    </row>
    <row r="393" spans="19:23" ht="15.75" customHeight="1" x14ac:dyDescent="0.25">
      <c r="S393" s="135"/>
      <c r="V393" s="136"/>
      <c r="W393" s="135"/>
    </row>
    <row r="394" spans="19:23" ht="15.75" customHeight="1" x14ac:dyDescent="0.25">
      <c r="S394" s="135"/>
      <c r="V394" s="136"/>
      <c r="W394" s="135"/>
    </row>
    <row r="395" spans="19:23" ht="15.75" customHeight="1" x14ac:dyDescent="0.25">
      <c r="S395" s="135"/>
      <c r="V395" s="136"/>
      <c r="W395" s="135"/>
    </row>
    <row r="396" spans="19:23" ht="15.75" customHeight="1" x14ac:dyDescent="0.25">
      <c r="S396" s="135"/>
      <c r="V396" s="136"/>
      <c r="W396" s="135"/>
    </row>
    <row r="397" spans="19:23" ht="15.75" customHeight="1" x14ac:dyDescent="0.25">
      <c r="S397" s="135"/>
      <c r="V397" s="136"/>
      <c r="W397" s="135"/>
    </row>
    <row r="398" spans="19:23" ht="15.75" customHeight="1" x14ac:dyDescent="0.25">
      <c r="S398" s="135"/>
      <c r="V398" s="136"/>
      <c r="W398" s="135"/>
    </row>
    <row r="399" spans="19:23" ht="15.75" customHeight="1" x14ac:dyDescent="0.25">
      <c r="S399" s="135"/>
      <c r="V399" s="136"/>
      <c r="W399" s="135"/>
    </row>
    <row r="400" spans="19:23" ht="15.75" customHeight="1" x14ac:dyDescent="0.25">
      <c r="S400" s="135"/>
      <c r="V400" s="136"/>
      <c r="W400" s="135"/>
    </row>
    <row r="401" spans="19:23" ht="15.75" customHeight="1" x14ac:dyDescent="0.25">
      <c r="S401" s="135"/>
      <c r="V401" s="136"/>
      <c r="W401" s="135"/>
    </row>
    <row r="402" spans="19:23" ht="15.75" customHeight="1" x14ac:dyDescent="0.25">
      <c r="S402" s="135"/>
      <c r="V402" s="136"/>
      <c r="W402" s="135"/>
    </row>
    <row r="403" spans="19:23" ht="15.75" customHeight="1" x14ac:dyDescent="0.25">
      <c r="S403" s="135"/>
      <c r="V403" s="136"/>
      <c r="W403" s="135"/>
    </row>
    <row r="404" spans="19:23" ht="15.75" customHeight="1" x14ac:dyDescent="0.25">
      <c r="S404" s="135"/>
      <c r="V404" s="136"/>
      <c r="W404" s="135"/>
    </row>
    <row r="405" spans="19:23" ht="15.75" customHeight="1" x14ac:dyDescent="0.25">
      <c r="S405" s="135"/>
      <c r="V405" s="136"/>
      <c r="W405" s="135"/>
    </row>
    <row r="406" spans="19:23" ht="15.75" customHeight="1" x14ac:dyDescent="0.25">
      <c r="S406" s="135"/>
      <c r="V406" s="136"/>
      <c r="W406" s="135"/>
    </row>
    <row r="407" spans="19:23" ht="15.75" customHeight="1" x14ac:dyDescent="0.25">
      <c r="S407" s="135"/>
      <c r="V407" s="136"/>
      <c r="W407" s="135"/>
    </row>
    <row r="408" spans="19:23" ht="15.75" customHeight="1" x14ac:dyDescent="0.25">
      <c r="S408" s="135"/>
      <c r="V408" s="136"/>
      <c r="W408" s="135"/>
    </row>
    <row r="409" spans="19:23" ht="15.75" customHeight="1" x14ac:dyDescent="0.25">
      <c r="S409" s="135"/>
      <c r="V409" s="136"/>
      <c r="W409" s="135"/>
    </row>
    <row r="410" spans="19:23" ht="15.75" customHeight="1" x14ac:dyDescent="0.25">
      <c r="S410" s="135"/>
      <c r="V410" s="136"/>
      <c r="W410" s="135"/>
    </row>
    <row r="411" spans="19:23" ht="15.75" customHeight="1" x14ac:dyDescent="0.25">
      <c r="S411" s="135"/>
      <c r="V411" s="136"/>
      <c r="W411" s="135"/>
    </row>
    <row r="412" spans="19:23" ht="15.75" customHeight="1" x14ac:dyDescent="0.25">
      <c r="S412" s="135"/>
      <c r="V412" s="136"/>
      <c r="W412" s="135"/>
    </row>
    <row r="413" spans="19:23" ht="15.75" customHeight="1" x14ac:dyDescent="0.25">
      <c r="S413" s="135"/>
      <c r="V413" s="136"/>
      <c r="W413" s="135"/>
    </row>
    <row r="414" spans="19:23" ht="15.75" customHeight="1" x14ac:dyDescent="0.25">
      <c r="S414" s="135"/>
      <c r="V414" s="136"/>
      <c r="W414" s="135"/>
    </row>
    <row r="415" spans="19:23" ht="15.75" customHeight="1" x14ac:dyDescent="0.25">
      <c r="S415" s="135"/>
      <c r="V415" s="136"/>
      <c r="W415" s="135"/>
    </row>
    <row r="416" spans="19:23" ht="15.75" customHeight="1" x14ac:dyDescent="0.25">
      <c r="S416" s="135"/>
      <c r="V416" s="136"/>
      <c r="W416" s="135"/>
    </row>
    <row r="417" spans="19:23" ht="15.75" customHeight="1" x14ac:dyDescent="0.25">
      <c r="S417" s="135"/>
      <c r="V417" s="136"/>
      <c r="W417" s="135"/>
    </row>
    <row r="418" spans="19:23" ht="15.75" customHeight="1" x14ac:dyDescent="0.25">
      <c r="S418" s="135"/>
      <c r="V418" s="136"/>
      <c r="W418" s="135"/>
    </row>
    <row r="419" spans="19:23" ht="15.75" customHeight="1" x14ac:dyDescent="0.25">
      <c r="S419" s="135"/>
      <c r="V419" s="136"/>
      <c r="W419" s="135"/>
    </row>
    <row r="420" spans="19:23" ht="15.75" customHeight="1" x14ac:dyDescent="0.25">
      <c r="S420" s="135"/>
      <c r="V420" s="136"/>
      <c r="W420" s="135"/>
    </row>
    <row r="421" spans="19:23" ht="15.75" customHeight="1" x14ac:dyDescent="0.25">
      <c r="S421" s="135"/>
      <c r="V421" s="136"/>
      <c r="W421" s="135"/>
    </row>
    <row r="422" spans="19:23" ht="15.75" customHeight="1" x14ac:dyDescent="0.25">
      <c r="S422" s="135"/>
      <c r="V422" s="136"/>
      <c r="W422" s="135"/>
    </row>
    <row r="423" spans="19:23" ht="15.75" customHeight="1" x14ac:dyDescent="0.25">
      <c r="S423" s="135"/>
      <c r="V423" s="136"/>
      <c r="W423" s="135"/>
    </row>
    <row r="424" spans="19:23" ht="15.75" customHeight="1" x14ac:dyDescent="0.25">
      <c r="S424" s="135"/>
      <c r="V424" s="136"/>
      <c r="W424" s="135"/>
    </row>
    <row r="425" spans="19:23" ht="15.75" customHeight="1" x14ac:dyDescent="0.25">
      <c r="S425" s="135"/>
      <c r="V425" s="136"/>
      <c r="W425" s="135"/>
    </row>
    <row r="426" spans="19:23" ht="15.75" customHeight="1" x14ac:dyDescent="0.25">
      <c r="S426" s="135"/>
      <c r="V426" s="136"/>
      <c r="W426" s="135"/>
    </row>
    <row r="427" spans="19:23" ht="15.75" customHeight="1" x14ac:dyDescent="0.25">
      <c r="S427" s="135"/>
      <c r="V427" s="136"/>
      <c r="W427" s="135"/>
    </row>
    <row r="428" spans="19:23" ht="15.75" customHeight="1" x14ac:dyDescent="0.25">
      <c r="S428" s="135"/>
      <c r="V428" s="136"/>
      <c r="W428" s="135"/>
    </row>
    <row r="429" spans="19:23" ht="15.75" customHeight="1" x14ac:dyDescent="0.25">
      <c r="S429" s="135"/>
      <c r="V429" s="136"/>
      <c r="W429" s="135"/>
    </row>
    <row r="430" spans="19:23" ht="15.75" customHeight="1" x14ac:dyDescent="0.25">
      <c r="S430" s="135"/>
      <c r="V430" s="136"/>
      <c r="W430" s="135"/>
    </row>
    <row r="431" spans="19:23" ht="15.75" customHeight="1" x14ac:dyDescent="0.25">
      <c r="S431" s="135"/>
      <c r="V431" s="136"/>
      <c r="W431" s="135"/>
    </row>
    <row r="432" spans="19:23" ht="15.75" customHeight="1" x14ac:dyDescent="0.25">
      <c r="S432" s="135"/>
      <c r="V432" s="136"/>
      <c r="W432" s="135"/>
    </row>
    <row r="433" spans="19:23" ht="15.75" customHeight="1" x14ac:dyDescent="0.25">
      <c r="S433" s="135"/>
      <c r="V433" s="136"/>
      <c r="W433" s="135"/>
    </row>
    <row r="434" spans="19:23" ht="15.75" customHeight="1" x14ac:dyDescent="0.25">
      <c r="S434" s="135"/>
      <c r="V434" s="136"/>
      <c r="W434" s="135"/>
    </row>
    <row r="435" spans="19:23" ht="15.75" customHeight="1" x14ac:dyDescent="0.25">
      <c r="S435" s="135"/>
      <c r="V435" s="136"/>
      <c r="W435" s="135"/>
    </row>
    <row r="436" spans="19:23" ht="15.75" customHeight="1" x14ac:dyDescent="0.25">
      <c r="S436" s="135"/>
      <c r="V436" s="136"/>
      <c r="W436" s="135"/>
    </row>
    <row r="437" spans="19:23" ht="15.75" customHeight="1" x14ac:dyDescent="0.25">
      <c r="S437" s="135"/>
      <c r="V437" s="136"/>
      <c r="W437" s="135"/>
    </row>
    <row r="438" spans="19:23" ht="15.75" customHeight="1" x14ac:dyDescent="0.25">
      <c r="S438" s="135"/>
      <c r="V438" s="136"/>
      <c r="W438" s="135"/>
    </row>
    <row r="439" spans="19:23" ht="15.75" customHeight="1" x14ac:dyDescent="0.25">
      <c r="S439" s="135"/>
      <c r="V439" s="136"/>
      <c r="W439" s="135"/>
    </row>
    <row r="440" spans="19:23" ht="15.75" customHeight="1" x14ac:dyDescent="0.25">
      <c r="S440" s="135"/>
      <c r="V440" s="136"/>
      <c r="W440" s="135"/>
    </row>
    <row r="441" spans="19:23" ht="15.75" customHeight="1" x14ac:dyDescent="0.25">
      <c r="S441" s="135"/>
      <c r="V441" s="136"/>
      <c r="W441" s="135"/>
    </row>
    <row r="442" spans="19:23" ht="15.75" customHeight="1" x14ac:dyDescent="0.25">
      <c r="S442" s="135"/>
      <c r="V442" s="136"/>
      <c r="W442" s="135"/>
    </row>
    <row r="443" spans="19:23" ht="15.75" customHeight="1" x14ac:dyDescent="0.25">
      <c r="S443" s="135"/>
      <c r="V443" s="136"/>
      <c r="W443" s="135"/>
    </row>
    <row r="444" spans="19:23" ht="15.75" customHeight="1" x14ac:dyDescent="0.25">
      <c r="S444" s="135"/>
      <c r="V444" s="136"/>
      <c r="W444" s="135"/>
    </row>
    <row r="445" spans="19:23" ht="15.75" customHeight="1" x14ac:dyDescent="0.25">
      <c r="S445" s="135"/>
      <c r="V445" s="136"/>
      <c r="W445" s="135"/>
    </row>
    <row r="446" spans="19:23" ht="15.75" customHeight="1" x14ac:dyDescent="0.25">
      <c r="S446" s="135"/>
      <c r="V446" s="136"/>
      <c r="W446" s="135"/>
    </row>
    <row r="447" spans="19:23" ht="15.75" customHeight="1" x14ac:dyDescent="0.25">
      <c r="S447" s="135"/>
      <c r="V447" s="136"/>
      <c r="W447" s="135"/>
    </row>
    <row r="448" spans="19:23" ht="15.75" customHeight="1" x14ac:dyDescent="0.25">
      <c r="S448" s="135"/>
      <c r="V448" s="136"/>
      <c r="W448" s="135"/>
    </row>
    <row r="449" spans="19:23" ht="15.75" customHeight="1" x14ac:dyDescent="0.25">
      <c r="S449" s="135"/>
      <c r="V449" s="136"/>
      <c r="W449" s="135"/>
    </row>
    <row r="450" spans="19:23" ht="15.75" customHeight="1" x14ac:dyDescent="0.25">
      <c r="S450" s="135"/>
      <c r="V450" s="136"/>
      <c r="W450" s="135"/>
    </row>
    <row r="451" spans="19:23" ht="15.75" customHeight="1" x14ac:dyDescent="0.25">
      <c r="S451" s="135"/>
      <c r="V451" s="136"/>
      <c r="W451" s="135"/>
    </row>
    <row r="452" spans="19:23" ht="15.75" customHeight="1" x14ac:dyDescent="0.25">
      <c r="S452" s="135"/>
      <c r="V452" s="136"/>
      <c r="W452" s="135"/>
    </row>
    <row r="453" spans="19:23" ht="15.75" customHeight="1" x14ac:dyDescent="0.25">
      <c r="S453" s="135"/>
      <c r="V453" s="136"/>
      <c r="W453" s="135"/>
    </row>
    <row r="454" spans="19:23" ht="15.75" customHeight="1" x14ac:dyDescent="0.25">
      <c r="S454" s="135"/>
      <c r="V454" s="136"/>
      <c r="W454" s="135"/>
    </row>
    <row r="455" spans="19:23" ht="15.75" customHeight="1" x14ac:dyDescent="0.25">
      <c r="S455" s="135"/>
      <c r="V455" s="136"/>
      <c r="W455" s="135"/>
    </row>
    <row r="456" spans="19:23" ht="15.75" customHeight="1" x14ac:dyDescent="0.25">
      <c r="S456" s="135"/>
      <c r="V456" s="136"/>
      <c r="W456" s="135"/>
    </row>
    <row r="457" spans="19:23" ht="15.75" customHeight="1" x14ac:dyDescent="0.25">
      <c r="S457" s="135"/>
      <c r="V457" s="136"/>
      <c r="W457" s="135"/>
    </row>
    <row r="458" spans="19:23" ht="15.75" customHeight="1" x14ac:dyDescent="0.25">
      <c r="S458" s="135"/>
      <c r="V458" s="136"/>
      <c r="W458" s="135"/>
    </row>
    <row r="459" spans="19:23" ht="15.75" customHeight="1" x14ac:dyDescent="0.25">
      <c r="S459" s="135"/>
      <c r="V459" s="136"/>
      <c r="W459" s="135"/>
    </row>
    <row r="460" spans="19:23" ht="15.75" customHeight="1" x14ac:dyDescent="0.25">
      <c r="S460" s="135"/>
      <c r="V460" s="136"/>
      <c r="W460" s="135"/>
    </row>
    <row r="461" spans="19:23" ht="15.75" customHeight="1" x14ac:dyDescent="0.25">
      <c r="S461" s="135"/>
      <c r="V461" s="136"/>
      <c r="W461" s="135"/>
    </row>
    <row r="462" spans="19:23" ht="15.75" customHeight="1" x14ac:dyDescent="0.25">
      <c r="S462" s="135"/>
      <c r="V462" s="136"/>
      <c r="W462" s="135"/>
    </row>
    <row r="463" spans="19:23" ht="15.75" customHeight="1" x14ac:dyDescent="0.25">
      <c r="S463" s="135"/>
      <c r="V463" s="136"/>
      <c r="W463" s="135"/>
    </row>
    <row r="464" spans="19:23" ht="15.75" customHeight="1" x14ac:dyDescent="0.25">
      <c r="S464" s="135"/>
      <c r="V464" s="136"/>
      <c r="W464" s="135"/>
    </row>
    <row r="465" spans="19:23" ht="15.75" customHeight="1" x14ac:dyDescent="0.25">
      <c r="S465" s="135"/>
      <c r="V465" s="136"/>
      <c r="W465" s="135"/>
    </row>
    <row r="466" spans="19:23" ht="15.75" customHeight="1" x14ac:dyDescent="0.25">
      <c r="S466" s="135"/>
      <c r="V466" s="136"/>
      <c r="W466" s="135"/>
    </row>
    <row r="467" spans="19:23" ht="15.75" customHeight="1" x14ac:dyDescent="0.25">
      <c r="S467" s="135"/>
      <c r="V467" s="136"/>
      <c r="W467" s="135"/>
    </row>
    <row r="468" spans="19:23" ht="15.75" customHeight="1" x14ac:dyDescent="0.25">
      <c r="S468" s="135"/>
      <c r="V468" s="136"/>
      <c r="W468" s="135"/>
    </row>
    <row r="469" spans="19:23" ht="15.75" customHeight="1" x14ac:dyDescent="0.25">
      <c r="S469" s="135"/>
      <c r="V469" s="136"/>
      <c r="W469" s="135"/>
    </row>
    <row r="470" spans="19:23" ht="15.75" customHeight="1" x14ac:dyDescent="0.25">
      <c r="S470" s="135"/>
      <c r="V470" s="136"/>
      <c r="W470" s="135"/>
    </row>
    <row r="471" spans="19:23" ht="15.75" customHeight="1" x14ac:dyDescent="0.25">
      <c r="S471" s="135"/>
      <c r="V471" s="136"/>
      <c r="W471" s="135"/>
    </row>
    <row r="472" spans="19:23" ht="15.75" customHeight="1" x14ac:dyDescent="0.25">
      <c r="S472" s="135"/>
      <c r="V472" s="136"/>
      <c r="W472" s="135"/>
    </row>
    <row r="473" spans="19:23" ht="15.75" customHeight="1" x14ac:dyDescent="0.25">
      <c r="S473" s="135"/>
      <c r="V473" s="136"/>
      <c r="W473" s="135"/>
    </row>
    <row r="474" spans="19:23" ht="15.75" customHeight="1" x14ac:dyDescent="0.25">
      <c r="S474" s="135"/>
      <c r="V474" s="136"/>
      <c r="W474" s="135"/>
    </row>
    <row r="475" spans="19:23" ht="15.75" customHeight="1" x14ac:dyDescent="0.25">
      <c r="S475" s="135"/>
      <c r="V475" s="136"/>
      <c r="W475" s="135"/>
    </row>
    <row r="476" spans="19:23" ht="15.75" customHeight="1" x14ac:dyDescent="0.25">
      <c r="S476" s="135"/>
      <c r="V476" s="136"/>
      <c r="W476" s="135"/>
    </row>
    <row r="477" spans="19:23" ht="15.75" customHeight="1" x14ac:dyDescent="0.25">
      <c r="S477" s="135"/>
      <c r="V477" s="136"/>
      <c r="W477" s="135"/>
    </row>
    <row r="478" spans="19:23" ht="15.75" customHeight="1" x14ac:dyDescent="0.25">
      <c r="S478" s="135"/>
      <c r="V478" s="136"/>
      <c r="W478" s="135"/>
    </row>
    <row r="479" spans="19:23" ht="15.75" customHeight="1" x14ac:dyDescent="0.25">
      <c r="S479" s="135"/>
      <c r="V479" s="136"/>
      <c r="W479" s="135"/>
    </row>
    <row r="480" spans="19:23" ht="15.75" customHeight="1" x14ac:dyDescent="0.25">
      <c r="S480" s="135"/>
      <c r="V480" s="136"/>
      <c r="W480" s="135"/>
    </row>
    <row r="481" spans="19:23" ht="15.75" customHeight="1" x14ac:dyDescent="0.25">
      <c r="S481" s="135"/>
      <c r="V481" s="136"/>
      <c r="W481" s="135"/>
    </row>
    <row r="482" spans="19:23" ht="15.75" customHeight="1" x14ac:dyDescent="0.25">
      <c r="S482" s="135"/>
      <c r="V482" s="136"/>
      <c r="W482" s="135"/>
    </row>
    <row r="483" spans="19:23" ht="15.75" customHeight="1" x14ac:dyDescent="0.25">
      <c r="S483" s="135"/>
      <c r="V483" s="136"/>
      <c r="W483" s="135"/>
    </row>
    <row r="484" spans="19:23" ht="15.75" customHeight="1" x14ac:dyDescent="0.25">
      <c r="S484" s="135"/>
      <c r="V484" s="136"/>
      <c r="W484" s="135"/>
    </row>
    <row r="485" spans="19:23" ht="15.75" customHeight="1" x14ac:dyDescent="0.25">
      <c r="S485" s="135"/>
      <c r="V485" s="136"/>
      <c r="W485" s="135"/>
    </row>
    <row r="486" spans="19:23" ht="15.75" customHeight="1" x14ac:dyDescent="0.25">
      <c r="S486" s="135"/>
      <c r="V486" s="136"/>
      <c r="W486" s="135"/>
    </row>
    <row r="487" spans="19:23" ht="15.75" customHeight="1" x14ac:dyDescent="0.25">
      <c r="S487" s="135"/>
      <c r="V487" s="136"/>
      <c r="W487" s="135"/>
    </row>
    <row r="488" spans="19:23" ht="15.75" customHeight="1" x14ac:dyDescent="0.25">
      <c r="S488" s="135"/>
      <c r="V488" s="136"/>
      <c r="W488" s="135"/>
    </row>
    <row r="489" spans="19:23" ht="15.75" customHeight="1" x14ac:dyDescent="0.25">
      <c r="S489" s="135"/>
      <c r="V489" s="136"/>
      <c r="W489" s="135"/>
    </row>
    <row r="490" spans="19:23" ht="15.75" customHeight="1" x14ac:dyDescent="0.25">
      <c r="S490" s="135"/>
      <c r="V490" s="136"/>
      <c r="W490" s="135"/>
    </row>
    <row r="491" spans="19:23" ht="15.75" customHeight="1" x14ac:dyDescent="0.25">
      <c r="S491" s="135"/>
      <c r="V491" s="136"/>
      <c r="W491" s="135"/>
    </row>
    <row r="492" spans="19:23" ht="15.75" customHeight="1" x14ac:dyDescent="0.25">
      <c r="S492" s="135"/>
      <c r="V492" s="136"/>
      <c r="W492" s="135"/>
    </row>
    <row r="493" spans="19:23" ht="15.75" customHeight="1" x14ac:dyDescent="0.25">
      <c r="S493" s="135"/>
      <c r="V493" s="136"/>
      <c r="W493" s="135"/>
    </row>
    <row r="494" spans="19:23" ht="15.75" customHeight="1" x14ac:dyDescent="0.25">
      <c r="S494" s="135"/>
      <c r="V494" s="136"/>
      <c r="W494" s="135"/>
    </row>
    <row r="495" spans="19:23" ht="15.75" customHeight="1" x14ac:dyDescent="0.25">
      <c r="S495" s="135"/>
      <c r="V495" s="136"/>
      <c r="W495" s="135"/>
    </row>
    <row r="496" spans="19:23" ht="15.75" customHeight="1" x14ac:dyDescent="0.25">
      <c r="S496" s="135"/>
      <c r="V496" s="136"/>
      <c r="W496" s="135"/>
    </row>
    <row r="497" spans="19:23" ht="15.75" customHeight="1" x14ac:dyDescent="0.25">
      <c r="S497" s="135"/>
      <c r="V497" s="136"/>
      <c r="W497" s="135"/>
    </row>
    <row r="498" spans="19:23" ht="15.75" customHeight="1" x14ac:dyDescent="0.25">
      <c r="S498" s="135"/>
      <c r="V498" s="136"/>
      <c r="W498" s="135"/>
    </row>
    <row r="499" spans="19:23" ht="15.75" customHeight="1" x14ac:dyDescent="0.25">
      <c r="S499" s="135"/>
      <c r="V499" s="136"/>
      <c r="W499" s="135"/>
    </row>
    <row r="500" spans="19:23" ht="15.75" customHeight="1" x14ac:dyDescent="0.25">
      <c r="S500" s="135"/>
      <c r="V500" s="136"/>
      <c r="W500" s="135"/>
    </row>
    <row r="501" spans="19:23" ht="15.75" customHeight="1" x14ac:dyDescent="0.25">
      <c r="S501" s="135"/>
      <c r="V501" s="136"/>
      <c r="W501" s="135"/>
    </row>
    <row r="502" spans="19:23" ht="15.75" customHeight="1" x14ac:dyDescent="0.25">
      <c r="S502" s="135"/>
      <c r="V502" s="136"/>
      <c r="W502" s="135"/>
    </row>
    <row r="503" spans="19:23" ht="15.75" customHeight="1" x14ac:dyDescent="0.25">
      <c r="S503" s="135"/>
      <c r="V503" s="136"/>
      <c r="W503" s="135"/>
    </row>
    <row r="504" spans="19:23" ht="15.75" customHeight="1" x14ac:dyDescent="0.25">
      <c r="S504" s="135"/>
      <c r="V504" s="136"/>
      <c r="W504" s="135"/>
    </row>
    <row r="505" spans="19:23" ht="15.75" customHeight="1" x14ac:dyDescent="0.25">
      <c r="S505" s="135"/>
      <c r="V505" s="136"/>
      <c r="W505" s="135"/>
    </row>
    <row r="506" spans="19:23" ht="15.75" customHeight="1" x14ac:dyDescent="0.25">
      <c r="S506" s="135"/>
      <c r="V506" s="136"/>
      <c r="W506" s="135"/>
    </row>
    <row r="507" spans="19:23" ht="15.75" customHeight="1" x14ac:dyDescent="0.25">
      <c r="S507" s="135"/>
      <c r="V507" s="136"/>
      <c r="W507" s="135"/>
    </row>
    <row r="508" spans="19:23" ht="15.75" customHeight="1" x14ac:dyDescent="0.25">
      <c r="S508" s="135"/>
      <c r="V508" s="136"/>
      <c r="W508" s="135"/>
    </row>
    <row r="509" spans="19:23" ht="15.75" customHeight="1" x14ac:dyDescent="0.25">
      <c r="S509" s="135"/>
      <c r="V509" s="136"/>
      <c r="W509" s="135"/>
    </row>
    <row r="510" spans="19:23" ht="15.75" customHeight="1" x14ac:dyDescent="0.25">
      <c r="S510" s="135"/>
      <c r="V510" s="136"/>
      <c r="W510" s="135"/>
    </row>
    <row r="511" spans="19:23" ht="15.75" customHeight="1" x14ac:dyDescent="0.25">
      <c r="S511" s="135"/>
      <c r="V511" s="136"/>
      <c r="W511" s="135"/>
    </row>
    <row r="512" spans="19:23" ht="15.75" customHeight="1" x14ac:dyDescent="0.25">
      <c r="S512" s="135"/>
      <c r="V512" s="136"/>
      <c r="W512" s="135"/>
    </row>
    <row r="513" spans="19:23" ht="15.75" customHeight="1" x14ac:dyDescent="0.25">
      <c r="S513" s="135"/>
      <c r="V513" s="136"/>
      <c r="W513" s="135"/>
    </row>
    <row r="514" spans="19:23" ht="15.75" customHeight="1" x14ac:dyDescent="0.25">
      <c r="S514" s="135"/>
      <c r="V514" s="136"/>
      <c r="W514" s="135"/>
    </row>
    <row r="515" spans="19:23" ht="15.75" customHeight="1" x14ac:dyDescent="0.25">
      <c r="S515" s="135"/>
      <c r="V515" s="136"/>
      <c r="W515" s="135"/>
    </row>
    <row r="516" spans="19:23" ht="15.75" customHeight="1" x14ac:dyDescent="0.25">
      <c r="S516" s="135"/>
      <c r="V516" s="136"/>
      <c r="W516" s="135"/>
    </row>
    <row r="517" spans="19:23" ht="15.75" customHeight="1" x14ac:dyDescent="0.25">
      <c r="S517" s="135"/>
      <c r="V517" s="136"/>
      <c r="W517" s="135"/>
    </row>
    <row r="518" spans="19:23" ht="15.75" customHeight="1" x14ac:dyDescent="0.25">
      <c r="S518" s="135"/>
      <c r="V518" s="136"/>
      <c r="W518" s="135"/>
    </row>
    <row r="519" spans="19:23" ht="15.75" customHeight="1" x14ac:dyDescent="0.25">
      <c r="S519" s="135"/>
      <c r="V519" s="136"/>
      <c r="W519" s="135"/>
    </row>
    <row r="520" spans="19:23" ht="15.75" customHeight="1" x14ac:dyDescent="0.25">
      <c r="S520" s="135"/>
      <c r="V520" s="136"/>
      <c r="W520" s="135"/>
    </row>
    <row r="521" spans="19:23" ht="15.75" customHeight="1" x14ac:dyDescent="0.25">
      <c r="S521" s="135"/>
      <c r="V521" s="136"/>
      <c r="W521" s="135"/>
    </row>
    <row r="522" spans="19:23" ht="15.75" customHeight="1" x14ac:dyDescent="0.25">
      <c r="S522" s="135"/>
      <c r="V522" s="136"/>
      <c r="W522" s="135"/>
    </row>
    <row r="523" spans="19:23" ht="15.75" customHeight="1" x14ac:dyDescent="0.25">
      <c r="S523" s="135"/>
      <c r="V523" s="136"/>
      <c r="W523" s="135"/>
    </row>
    <row r="524" spans="19:23" ht="15.75" customHeight="1" x14ac:dyDescent="0.25">
      <c r="S524" s="135"/>
      <c r="V524" s="136"/>
      <c r="W524" s="135"/>
    </row>
    <row r="525" spans="19:23" ht="15.75" customHeight="1" x14ac:dyDescent="0.25">
      <c r="S525" s="135"/>
      <c r="V525" s="136"/>
      <c r="W525" s="135"/>
    </row>
    <row r="526" spans="19:23" ht="15.75" customHeight="1" x14ac:dyDescent="0.25">
      <c r="S526" s="135"/>
      <c r="V526" s="136"/>
      <c r="W526" s="135"/>
    </row>
    <row r="527" spans="19:23" ht="15.75" customHeight="1" x14ac:dyDescent="0.25">
      <c r="S527" s="135"/>
      <c r="V527" s="136"/>
      <c r="W527" s="135"/>
    </row>
    <row r="528" spans="19:23" ht="15.75" customHeight="1" x14ac:dyDescent="0.25">
      <c r="S528" s="135"/>
      <c r="V528" s="136"/>
      <c r="W528" s="135"/>
    </row>
    <row r="529" spans="19:23" ht="15.75" customHeight="1" x14ac:dyDescent="0.25">
      <c r="S529" s="135"/>
      <c r="V529" s="136"/>
      <c r="W529" s="135"/>
    </row>
    <row r="530" spans="19:23" ht="15.75" customHeight="1" x14ac:dyDescent="0.25">
      <c r="S530" s="135"/>
      <c r="V530" s="136"/>
      <c r="W530" s="135"/>
    </row>
    <row r="531" spans="19:23" ht="15.75" customHeight="1" x14ac:dyDescent="0.25">
      <c r="S531" s="135"/>
      <c r="V531" s="136"/>
      <c r="W531" s="135"/>
    </row>
    <row r="532" spans="19:23" ht="15.75" customHeight="1" x14ac:dyDescent="0.25">
      <c r="S532" s="135"/>
      <c r="V532" s="136"/>
      <c r="W532" s="135"/>
    </row>
    <row r="533" spans="19:23" ht="15.75" customHeight="1" x14ac:dyDescent="0.25">
      <c r="S533" s="135"/>
      <c r="V533" s="136"/>
      <c r="W533" s="135"/>
    </row>
    <row r="534" spans="19:23" ht="15.75" customHeight="1" x14ac:dyDescent="0.25">
      <c r="S534" s="135"/>
      <c r="V534" s="136"/>
      <c r="W534" s="135"/>
    </row>
    <row r="535" spans="19:23" ht="15.75" customHeight="1" x14ac:dyDescent="0.25">
      <c r="S535" s="135"/>
      <c r="V535" s="136"/>
      <c r="W535" s="135"/>
    </row>
    <row r="536" spans="19:23" ht="15.75" customHeight="1" x14ac:dyDescent="0.25">
      <c r="S536" s="135"/>
      <c r="V536" s="136"/>
      <c r="W536" s="135"/>
    </row>
    <row r="537" spans="19:23" ht="15.75" customHeight="1" x14ac:dyDescent="0.25">
      <c r="S537" s="135"/>
      <c r="V537" s="136"/>
      <c r="W537" s="135"/>
    </row>
    <row r="538" spans="19:23" ht="15.75" customHeight="1" x14ac:dyDescent="0.25">
      <c r="S538" s="135"/>
      <c r="V538" s="136"/>
      <c r="W538" s="135"/>
    </row>
    <row r="539" spans="19:23" ht="15.75" customHeight="1" x14ac:dyDescent="0.25">
      <c r="S539" s="135"/>
      <c r="V539" s="136"/>
      <c r="W539" s="135"/>
    </row>
    <row r="540" spans="19:23" ht="15.75" customHeight="1" x14ac:dyDescent="0.25">
      <c r="S540" s="135"/>
      <c r="V540" s="136"/>
      <c r="W540" s="135"/>
    </row>
    <row r="541" spans="19:23" ht="15.75" customHeight="1" x14ac:dyDescent="0.25">
      <c r="S541" s="135"/>
      <c r="V541" s="136"/>
      <c r="W541" s="135"/>
    </row>
    <row r="542" spans="19:23" ht="15.75" customHeight="1" x14ac:dyDescent="0.25">
      <c r="S542" s="135"/>
      <c r="V542" s="136"/>
      <c r="W542" s="135"/>
    </row>
    <row r="543" spans="19:23" ht="15.75" customHeight="1" x14ac:dyDescent="0.25">
      <c r="S543" s="135"/>
      <c r="V543" s="136"/>
      <c r="W543" s="135"/>
    </row>
    <row r="544" spans="19:23" ht="15.75" customHeight="1" x14ac:dyDescent="0.25">
      <c r="S544" s="135"/>
      <c r="V544" s="136"/>
      <c r="W544" s="135"/>
    </row>
    <row r="545" spans="19:23" ht="15.75" customHeight="1" x14ac:dyDescent="0.25">
      <c r="S545" s="135"/>
      <c r="V545" s="136"/>
      <c r="W545" s="135"/>
    </row>
    <row r="546" spans="19:23" ht="15.75" customHeight="1" x14ac:dyDescent="0.25">
      <c r="S546" s="135"/>
      <c r="V546" s="136"/>
      <c r="W546" s="135"/>
    </row>
    <row r="547" spans="19:23" ht="15.75" customHeight="1" x14ac:dyDescent="0.25">
      <c r="S547" s="135"/>
      <c r="V547" s="136"/>
      <c r="W547" s="135"/>
    </row>
    <row r="548" spans="19:23" ht="15.75" customHeight="1" x14ac:dyDescent="0.25">
      <c r="S548" s="135"/>
      <c r="V548" s="136"/>
      <c r="W548" s="135"/>
    </row>
    <row r="549" spans="19:23" ht="15.75" customHeight="1" x14ac:dyDescent="0.25">
      <c r="S549" s="135"/>
      <c r="V549" s="136"/>
      <c r="W549" s="135"/>
    </row>
    <row r="550" spans="19:23" ht="15.75" customHeight="1" x14ac:dyDescent="0.25">
      <c r="S550" s="135"/>
      <c r="V550" s="136"/>
      <c r="W550" s="135"/>
    </row>
    <row r="551" spans="19:23" ht="15.75" customHeight="1" x14ac:dyDescent="0.25">
      <c r="S551" s="135"/>
      <c r="V551" s="136"/>
      <c r="W551" s="135"/>
    </row>
    <row r="552" spans="19:23" ht="15.75" customHeight="1" x14ac:dyDescent="0.25">
      <c r="S552" s="135"/>
      <c r="V552" s="136"/>
      <c r="W552" s="135"/>
    </row>
    <row r="553" spans="19:23" ht="15.75" customHeight="1" x14ac:dyDescent="0.25">
      <c r="S553" s="135"/>
      <c r="V553" s="136"/>
      <c r="W553" s="135"/>
    </row>
    <row r="554" spans="19:23" ht="15.75" customHeight="1" x14ac:dyDescent="0.25">
      <c r="S554" s="135"/>
      <c r="V554" s="136"/>
      <c r="W554" s="135"/>
    </row>
    <row r="555" spans="19:23" ht="15.75" customHeight="1" x14ac:dyDescent="0.25">
      <c r="S555" s="135"/>
      <c r="V555" s="136"/>
      <c r="W555" s="135"/>
    </row>
    <row r="556" spans="19:23" ht="15.75" customHeight="1" x14ac:dyDescent="0.25">
      <c r="S556" s="135"/>
      <c r="V556" s="136"/>
      <c r="W556" s="135"/>
    </row>
    <row r="557" spans="19:23" ht="15.75" customHeight="1" x14ac:dyDescent="0.25">
      <c r="S557" s="135"/>
      <c r="V557" s="136"/>
      <c r="W557" s="135"/>
    </row>
    <row r="558" spans="19:23" ht="15.75" customHeight="1" x14ac:dyDescent="0.25">
      <c r="S558" s="135"/>
      <c r="V558" s="136"/>
      <c r="W558" s="135"/>
    </row>
    <row r="559" spans="19:23" ht="15.75" customHeight="1" x14ac:dyDescent="0.25">
      <c r="S559" s="135"/>
      <c r="V559" s="136"/>
      <c r="W559" s="135"/>
    </row>
    <row r="560" spans="19:23" ht="15.75" customHeight="1" x14ac:dyDescent="0.25">
      <c r="S560" s="135"/>
      <c r="V560" s="136"/>
      <c r="W560" s="135"/>
    </row>
    <row r="561" spans="19:23" ht="15.75" customHeight="1" x14ac:dyDescent="0.25">
      <c r="S561" s="135"/>
      <c r="V561" s="136"/>
      <c r="W561" s="135"/>
    </row>
    <row r="562" spans="19:23" ht="15.75" customHeight="1" x14ac:dyDescent="0.25">
      <c r="S562" s="135"/>
      <c r="V562" s="136"/>
      <c r="W562" s="135"/>
    </row>
    <row r="563" spans="19:23" ht="15.75" customHeight="1" x14ac:dyDescent="0.25">
      <c r="S563" s="135"/>
      <c r="V563" s="136"/>
      <c r="W563" s="135"/>
    </row>
    <row r="564" spans="19:23" ht="15.75" customHeight="1" x14ac:dyDescent="0.25">
      <c r="S564" s="135"/>
      <c r="V564" s="136"/>
      <c r="W564" s="135"/>
    </row>
    <row r="565" spans="19:23" ht="15.75" customHeight="1" x14ac:dyDescent="0.25">
      <c r="S565" s="135"/>
      <c r="V565" s="136"/>
      <c r="W565" s="135"/>
    </row>
    <row r="566" spans="19:23" ht="15.75" customHeight="1" x14ac:dyDescent="0.25">
      <c r="S566" s="135"/>
      <c r="V566" s="136"/>
      <c r="W566" s="135"/>
    </row>
    <row r="567" spans="19:23" ht="15.75" customHeight="1" x14ac:dyDescent="0.25">
      <c r="S567" s="135"/>
      <c r="V567" s="136"/>
      <c r="W567" s="135"/>
    </row>
    <row r="568" spans="19:23" ht="15.75" customHeight="1" x14ac:dyDescent="0.25">
      <c r="S568" s="135"/>
      <c r="V568" s="136"/>
      <c r="W568" s="135"/>
    </row>
    <row r="569" spans="19:23" ht="15.75" customHeight="1" x14ac:dyDescent="0.25">
      <c r="S569" s="135"/>
      <c r="V569" s="136"/>
      <c r="W569" s="135"/>
    </row>
    <row r="570" spans="19:23" ht="15.75" customHeight="1" x14ac:dyDescent="0.25">
      <c r="S570" s="135"/>
      <c r="V570" s="136"/>
      <c r="W570" s="135"/>
    </row>
    <row r="571" spans="19:23" ht="15.75" customHeight="1" x14ac:dyDescent="0.25">
      <c r="S571" s="135"/>
      <c r="V571" s="136"/>
      <c r="W571" s="135"/>
    </row>
    <row r="572" spans="19:23" ht="15.75" customHeight="1" x14ac:dyDescent="0.25">
      <c r="S572" s="135"/>
      <c r="V572" s="136"/>
      <c r="W572" s="135"/>
    </row>
    <row r="573" spans="19:23" ht="15.75" customHeight="1" x14ac:dyDescent="0.25">
      <c r="S573" s="135"/>
      <c r="V573" s="136"/>
      <c r="W573" s="135"/>
    </row>
    <row r="574" spans="19:23" ht="15.75" customHeight="1" x14ac:dyDescent="0.25">
      <c r="S574" s="135"/>
      <c r="V574" s="136"/>
      <c r="W574" s="135"/>
    </row>
    <row r="575" spans="19:23" ht="15.75" customHeight="1" x14ac:dyDescent="0.25">
      <c r="S575" s="135"/>
      <c r="V575" s="136"/>
      <c r="W575" s="135"/>
    </row>
    <row r="576" spans="19:23" ht="15.75" customHeight="1" x14ac:dyDescent="0.25">
      <c r="S576" s="135"/>
      <c r="V576" s="136"/>
      <c r="W576" s="135"/>
    </row>
    <row r="577" spans="19:23" ht="15.75" customHeight="1" x14ac:dyDescent="0.25">
      <c r="S577" s="135"/>
      <c r="V577" s="136"/>
      <c r="W577" s="135"/>
    </row>
    <row r="578" spans="19:23" ht="15.75" customHeight="1" x14ac:dyDescent="0.25">
      <c r="S578" s="135"/>
      <c r="V578" s="136"/>
      <c r="W578" s="135"/>
    </row>
    <row r="579" spans="19:23" ht="15.75" customHeight="1" x14ac:dyDescent="0.25">
      <c r="S579" s="135"/>
      <c r="V579" s="136"/>
      <c r="W579" s="135"/>
    </row>
    <row r="580" spans="19:23" ht="15.75" customHeight="1" x14ac:dyDescent="0.25">
      <c r="S580" s="135"/>
      <c r="V580" s="136"/>
      <c r="W580" s="135"/>
    </row>
    <row r="581" spans="19:23" ht="15.75" customHeight="1" x14ac:dyDescent="0.25">
      <c r="S581" s="135"/>
      <c r="V581" s="136"/>
      <c r="W581" s="135"/>
    </row>
    <row r="582" spans="19:23" ht="15.75" customHeight="1" x14ac:dyDescent="0.25">
      <c r="S582" s="135"/>
      <c r="V582" s="136"/>
      <c r="W582" s="135"/>
    </row>
    <row r="583" spans="19:23" ht="15.75" customHeight="1" x14ac:dyDescent="0.25">
      <c r="S583" s="135"/>
      <c r="V583" s="136"/>
      <c r="W583" s="135"/>
    </row>
    <row r="584" spans="19:23" ht="15.75" customHeight="1" x14ac:dyDescent="0.25">
      <c r="S584" s="135"/>
      <c r="V584" s="136"/>
      <c r="W584" s="135"/>
    </row>
    <row r="585" spans="19:23" ht="15.75" customHeight="1" x14ac:dyDescent="0.25">
      <c r="S585" s="135"/>
      <c r="V585" s="136"/>
      <c r="W585" s="135"/>
    </row>
    <row r="586" spans="19:23" ht="15.75" customHeight="1" x14ac:dyDescent="0.25">
      <c r="S586" s="135"/>
      <c r="V586" s="136"/>
      <c r="W586" s="135"/>
    </row>
    <row r="587" spans="19:23" ht="15.75" customHeight="1" x14ac:dyDescent="0.25">
      <c r="S587" s="135"/>
      <c r="V587" s="136"/>
      <c r="W587" s="135"/>
    </row>
    <row r="588" spans="19:23" ht="15.75" customHeight="1" x14ac:dyDescent="0.25">
      <c r="S588" s="135"/>
      <c r="V588" s="136"/>
      <c r="W588" s="135"/>
    </row>
    <row r="589" spans="19:23" ht="15.75" customHeight="1" x14ac:dyDescent="0.25">
      <c r="S589" s="135"/>
      <c r="V589" s="136"/>
      <c r="W589" s="135"/>
    </row>
    <row r="590" spans="19:23" ht="15.75" customHeight="1" x14ac:dyDescent="0.25">
      <c r="S590" s="135"/>
      <c r="V590" s="136"/>
      <c r="W590" s="135"/>
    </row>
    <row r="591" spans="19:23" ht="15.75" customHeight="1" x14ac:dyDescent="0.25">
      <c r="S591" s="135"/>
      <c r="V591" s="136"/>
      <c r="W591" s="135"/>
    </row>
    <row r="592" spans="19:23" ht="15.75" customHeight="1" x14ac:dyDescent="0.25">
      <c r="S592" s="135"/>
      <c r="V592" s="136"/>
      <c r="W592" s="135"/>
    </row>
    <row r="593" spans="19:23" ht="15.75" customHeight="1" x14ac:dyDescent="0.25">
      <c r="S593" s="135"/>
      <c r="V593" s="136"/>
      <c r="W593" s="135"/>
    </row>
    <row r="594" spans="19:23" ht="15.75" customHeight="1" x14ac:dyDescent="0.25">
      <c r="S594" s="135"/>
      <c r="V594" s="136"/>
      <c r="W594" s="135"/>
    </row>
    <row r="595" spans="19:23" ht="15.75" customHeight="1" x14ac:dyDescent="0.25">
      <c r="S595" s="135"/>
      <c r="V595" s="136"/>
      <c r="W595" s="135"/>
    </row>
    <row r="596" spans="19:23" ht="15.75" customHeight="1" x14ac:dyDescent="0.25">
      <c r="S596" s="135"/>
      <c r="V596" s="136"/>
      <c r="W596" s="135"/>
    </row>
    <row r="597" spans="19:23" ht="15.75" customHeight="1" x14ac:dyDescent="0.25">
      <c r="S597" s="135"/>
      <c r="V597" s="136"/>
      <c r="W597" s="135"/>
    </row>
    <row r="598" spans="19:23" ht="15.75" customHeight="1" x14ac:dyDescent="0.25">
      <c r="S598" s="135"/>
      <c r="V598" s="136"/>
      <c r="W598" s="135"/>
    </row>
    <row r="599" spans="19:23" ht="15.75" customHeight="1" x14ac:dyDescent="0.25">
      <c r="S599" s="135"/>
      <c r="V599" s="136"/>
      <c r="W599" s="135"/>
    </row>
    <row r="600" spans="19:23" ht="15.75" customHeight="1" x14ac:dyDescent="0.25">
      <c r="S600" s="135"/>
      <c r="V600" s="136"/>
      <c r="W600" s="135"/>
    </row>
    <row r="601" spans="19:23" ht="15.75" customHeight="1" x14ac:dyDescent="0.25">
      <c r="S601" s="135"/>
      <c r="V601" s="136"/>
      <c r="W601" s="135"/>
    </row>
    <row r="602" spans="19:23" ht="15.75" customHeight="1" x14ac:dyDescent="0.25">
      <c r="S602" s="135"/>
      <c r="V602" s="136"/>
      <c r="W602" s="135"/>
    </row>
    <row r="603" spans="19:23" ht="15.75" customHeight="1" x14ac:dyDescent="0.25">
      <c r="S603" s="135"/>
      <c r="V603" s="136"/>
      <c r="W603" s="135"/>
    </row>
    <row r="604" spans="19:23" ht="15.75" customHeight="1" x14ac:dyDescent="0.25">
      <c r="S604" s="135"/>
      <c r="V604" s="136"/>
      <c r="W604" s="135"/>
    </row>
    <row r="605" spans="19:23" ht="15.75" customHeight="1" x14ac:dyDescent="0.25">
      <c r="S605" s="135"/>
      <c r="V605" s="136"/>
      <c r="W605" s="135"/>
    </row>
    <row r="606" spans="19:23" ht="15.75" customHeight="1" x14ac:dyDescent="0.25">
      <c r="S606" s="135"/>
      <c r="V606" s="136"/>
      <c r="W606" s="135"/>
    </row>
    <row r="607" spans="19:23" ht="15.75" customHeight="1" x14ac:dyDescent="0.25">
      <c r="S607" s="135"/>
      <c r="V607" s="136"/>
      <c r="W607" s="135"/>
    </row>
    <row r="608" spans="19:23" ht="15.75" customHeight="1" x14ac:dyDescent="0.25">
      <c r="S608" s="135"/>
      <c r="V608" s="136"/>
      <c r="W608" s="135"/>
    </row>
    <row r="609" spans="19:23" ht="15.75" customHeight="1" x14ac:dyDescent="0.25">
      <c r="S609" s="135"/>
      <c r="V609" s="136"/>
      <c r="W609" s="135"/>
    </row>
    <row r="610" spans="19:23" ht="15.75" customHeight="1" x14ac:dyDescent="0.25">
      <c r="S610" s="135"/>
      <c r="V610" s="136"/>
      <c r="W610" s="135"/>
    </row>
    <row r="611" spans="19:23" ht="15.75" customHeight="1" x14ac:dyDescent="0.25">
      <c r="S611" s="135"/>
      <c r="V611" s="136"/>
      <c r="W611" s="135"/>
    </row>
    <row r="612" spans="19:23" ht="15.75" customHeight="1" x14ac:dyDescent="0.25">
      <c r="S612" s="135"/>
      <c r="V612" s="136"/>
      <c r="W612" s="135"/>
    </row>
    <row r="613" spans="19:23" ht="15.75" customHeight="1" x14ac:dyDescent="0.25">
      <c r="S613" s="135"/>
      <c r="V613" s="136"/>
      <c r="W613" s="135"/>
    </row>
    <row r="614" spans="19:23" ht="15.75" customHeight="1" x14ac:dyDescent="0.25">
      <c r="S614" s="135"/>
      <c r="V614" s="136"/>
      <c r="W614" s="135"/>
    </row>
    <row r="615" spans="19:23" ht="15.75" customHeight="1" x14ac:dyDescent="0.25">
      <c r="S615" s="135"/>
      <c r="V615" s="136"/>
      <c r="W615" s="135"/>
    </row>
    <row r="616" spans="19:23" ht="15.75" customHeight="1" x14ac:dyDescent="0.25">
      <c r="S616" s="135"/>
      <c r="V616" s="136"/>
      <c r="W616" s="135"/>
    </row>
    <row r="617" spans="19:23" ht="15.75" customHeight="1" x14ac:dyDescent="0.25">
      <c r="S617" s="135"/>
      <c r="V617" s="136"/>
      <c r="W617" s="135"/>
    </row>
    <row r="618" spans="19:23" ht="15.75" customHeight="1" x14ac:dyDescent="0.25">
      <c r="S618" s="135"/>
      <c r="V618" s="136"/>
      <c r="W618" s="135"/>
    </row>
    <row r="619" spans="19:23" ht="15.75" customHeight="1" x14ac:dyDescent="0.25">
      <c r="S619" s="135"/>
      <c r="V619" s="136"/>
      <c r="W619" s="135"/>
    </row>
    <row r="620" spans="19:23" ht="15.75" customHeight="1" x14ac:dyDescent="0.25">
      <c r="S620" s="135"/>
      <c r="V620" s="136"/>
      <c r="W620" s="135"/>
    </row>
    <row r="621" spans="19:23" ht="15.75" customHeight="1" x14ac:dyDescent="0.25">
      <c r="S621" s="135"/>
      <c r="V621" s="136"/>
      <c r="W621" s="135"/>
    </row>
    <row r="622" spans="19:23" ht="15.75" customHeight="1" x14ac:dyDescent="0.25">
      <c r="S622" s="135"/>
      <c r="V622" s="136"/>
      <c r="W622" s="135"/>
    </row>
    <row r="623" spans="19:23" ht="15.75" customHeight="1" x14ac:dyDescent="0.25">
      <c r="S623" s="135"/>
      <c r="V623" s="136"/>
      <c r="W623" s="135"/>
    </row>
    <row r="624" spans="19:23" ht="15.75" customHeight="1" x14ac:dyDescent="0.25">
      <c r="S624" s="135"/>
      <c r="V624" s="136"/>
      <c r="W624" s="135"/>
    </row>
    <row r="625" spans="19:23" ht="15.75" customHeight="1" x14ac:dyDescent="0.25">
      <c r="S625" s="135"/>
      <c r="V625" s="136"/>
      <c r="W625" s="135"/>
    </row>
    <row r="626" spans="19:23" ht="15.75" customHeight="1" x14ac:dyDescent="0.25">
      <c r="S626" s="135"/>
      <c r="V626" s="136"/>
      <c r="W626" s="135"/>
    </row>
    <row r="627" spans="19:23" ht="15.75" customHeight="1" x14ac:dyDescent="0.25">
      <c r="S627" s="135"/>
      <c r="V627" s="136"/>
      <c r="W627" s="135"/>
    </row>
    <row r="628" spans="19:23" ht="15.75" customHeight="1" x14ac:dyDescent="0.25">
      <c r="S628" s="135"/>
      <c r="V628" s="136"/>
      <c r="W628" s="135"/>
    </row>
    <row r="629" spans="19:23" ht="15.75" customHeight="1" x14ac:dyDescent="0.25">
      <c r="S629" s="135"/>
      <c r="V629" s="136"/>
      <c r="W629" s="135"/>
    </row>
    <row r="630" spans="19:23" ht="15.75" customHeight="1" x14ac:dyDescent="0.25">
      <c r="S630" s="135"/>
      <c r="V630" s="136"/>
      <c r="W630" s="135"/>
    </row>
    <row r="631" spans="19:23" ht="15.75" customHeight="1" x14ac:dyDescent="0.25">
      <c r="S631" s="135"/>
      <c r="V631" s="136"/>
      <c r="W631" s="135"/>
    </row>
    <row r="632" spans="19:23" ht="15.75" customHeight="1" x14ac:dyDescent="0.25">
      <c r="S632" s="135"/>
      <c r="V632" s="136"/>
      <c r="W632" s="135"/>
    </row>
    <row r="633" spans="19:23" ht="15.75" customHeight="1" x14ac:dyDescent="0.25">
      <c r="S633" s="135"/>
      <c r="V633" s="136"/>
      <c r="W633" s="135"/>
    </row>
    <row r="634" spans="19:23" ht="15.75" customHeight="1" x14ac:dyDescent="0.25">
      <c r="S634" s="135"/>
      <c r="V634" s="136"/>
      <c r="W634" s="135"/>
    </row>
    <row r="635" spans="19:23" ht="15.75" customHeight="1" x14ac:dyDescent="0.25">
      <c r="S635" s="135"/>
      <c r="V635" s="136"/>
      <c r="W635" s="135"/>
    </row>
    <row r="636" spans="19:23" ht="15.75" customHeight="1" x14ac:dyDescent="0.25">
      <c r="S636" s="135"/>
      <c r="V636" s="136"/>
      <c r="W636" s="135"/>
    </row>
    <row r="637" spans="19:23" ht="15.75" customHeight="1" x14ac:dyDescent="0.25">
      <c r="S637" s="135"/>
      <c r="V637" s="136"/>
      <c r="W637" s="135"/>
    </row>
    <row r="638" spans="19:23" ht="15.75" customHeight="1" x14ac:dyDescent="0.25">
      <c r="S638" s="135"/>
      <c r="V638" s="136"/>
      <c r="W638" s="135"/>
    </row>
    <row r="639" spans="19:23" ht="15.75" customHeight="1" x14ac:dyDescent="0.25">
      <c r="S639" s="135"/>
      <c r="V639" s="136"/>
      <c r="W639" s="135"/>
    </row>
    <row r="640" spans="19:23" ht="15.75" customHeight="1" x14ac:dyDescent="0.25">
      <c r="S640" s="135"/>
      <c r="V640" s="136"/>
      <c r="W640" s="135"/>
    </row>
    <row r="641" spans="19:23" ht="15.75" customHeight="1" x14ac:dyDescent="0.25">
      <c r="S641" s="135"/>
      <c r="V641" s="136"/>
      <c r="W641" s="135"/>
    </row>
    <row r="642" spans="19:23" ht="15.75" customHeight="1" x14ac:dyDescent="0.25">
      <c r="S642" s="135"/>
      <c r="V642" s="136"/>
      <c r="W642" s="135"/>
    </row>
    <row r="643" spans="19:23" ht="15.75" customHeight="1" x14ac:dyDescent="0.25">
      <c r="S643" s="135"/>
      <c r="V643" s="136"/>
      <c r="W643" s="135"/>
    </row>
    <row r="644" spans="19:23" ht="15.75" customHeight="1" x14ac:dyDescent="0.25">
      <c r="S644" s="135"/>
      <c r="V644" s="136"/>
      <c r="W644" s="135"/>
    </row>
    <row r="645" spans="19:23" ht="15.75" customHeight="1" x14ac:dyDescent="0.25">
      <c r="S645" s="135"/>
      <c r="V645" s="136"/>
      <c r="W645" s="135"/>
    </row>
    <row r="646" spans="19:23" ht="15.75" customHeight="1" x14ac:dyDescent="0.25">
      <c r="S646" s="135"/>
      <c r="V646" s="136"/>
      <c r="W646" s="135"/>
    </row>
    <row r="647" spans="19:23" ht="15.75" customHeight="1" x14ac:dyDescent="0.25">
      <c r="S647" s="135"/>
      <c r="V647" s="136"/>
      <c r="W647" s="135"/>
    </row>
    <row r="648" spans="19:23" ht="15.75" customHeight="1" x14ac:dyDescent="0.25">
      <c r="S648" s="135"/>
      <c r="V648" s="136"/>
      <c r="W648" s="135"/>
    </row>
    <row r="649" spans="19:23" ht="15.75" customHeight="1" x14ac:dyDescent="0.25">
      <c r="S649" s="135"/>
      <c r="V649" s="136"/>
      <c r="W649" s="135"/>
    </row>
    <row r="650" spans="19:23" ht="15.75" customHeight="1" x14ac:dyDescent="0.25">
      <c r="S650" s="135"/>
      <c r="V650" s="136"/>
      <c r="W650" s="135"/>
    </row>
    <row r="651" spans="19:23" ht="15.75" customHeight="1" x14ac:dyDescent="0.25">
      <c r="S651" s="135"/>
      <c r="V651" s="136"/>
      <c r="W651" s="135"/>
    </row>
    <row r="652" spans="19:23" ht="15.75" customHeight="1" x14ac:dyDescent="0.25">
      <c r="S652" s="135"/>
      <c r="V652" s="136"/>
      <c r="W652" s="135"/>
    </row>
    <row r="653" spans="19:23" ht="15.75" customHeight="1" x14ac:dyDescent="0.25">
      <c r="S653" s="135"/>
      <c r="V653" s="136"/>
      <c r="W653" s="135"/>
    </row>
    <row r="654" spans="19:23" ht="15.75" customHeight="1" x14ac:dyDescent="0.25">
      <c r="S654" s="135"/>
      <c r="V654" s="136"/>
      <c r="W654" s="135"/>
    </row>
    <row r="655" spans="19:23" ht="15.75" customHeight="1" x14ac:dyDescent="0.25">
      <c r="S655" s="135"/>
      <c r="V655" s="136"/>
      <c r="W655" s="135"/>
    </row>
    <row r="656" spans="19:23" ht="15.75" customHeight="1" x14ac:dyDescent="0.25">
      <c r="S656" s="135"/>
      <c r="V656" s="136"/>
      <c r="W656" s="135"/>
    </row>
    <row r="657" spans="19:23" ht="15.75" customHeight="1" x14ac:dyDescent="0.25">
      <c r="S657" s="135"/>
      <c r="V657" s="136"/>
      <c r="W657" s="135"/>
    </row>
    <row r="658" spans="19:23" ht="15.75" customHeight="1" x14ac:dyDescent="0.25">
      <c r="S658" s="135"/>
      <c r="V658" s="136"/>
      <c r="W658" s="135"/>
    </row>
    <row r="659" spans="19:23" ht="15.75" customHeight="1" x14ac:dyDescent="0.25">
      <c r="S659" s="135"/>
      <c r="V659" s="136"/>
      <c r="W659" s="135"/>
    </row>
    <row r="660" spans="19:23" ht="15.75" customHeight="1" x14ac:dyDescent="0.25">
      <c r="S660" s="135"/>
      <c r="V660" s="136"/>
      <c r="W660" s="135"/>
    </row>
    <row r="661" spans="19:23" ht="15.75" customHeight="1" x14ac:dyDescent="0.25">
      <c r="S661" s="135"/>
      <c r="V661" s="136"/>
      <c r="W661" s="135"/>
    </row>
    <row r="662" spans="19:23" ht="15.75" customHeight="1" x14ac:dyDescent="0.25">
      <c r="S662" s="135"/>
      <c r="V662" s="136"/>
      <c r="W662" s="135"/>
    </row>
    <row r="663" spans="19:23" ht="15.75" customHeight="1" x14ac:dyDescent="0.25">
      <c r="S663" s="135"/>
      <c r="V663" s="136"/>
      <c r="W663" s="135"/>
    </row>
    <row r="664" spans="19:23" ht="15.75" customHeight="1" x14ac:dyDescent="0.25">
      <c r="S664" s="135"/>
      <c r="V664" s="136"/>
      <c r="W664" s="135"/>
    </row>
    <row r="665" spans="19:23" ht="15.75" customHeight="1" x14ac:dyDescent="0.25">
      <c r="S665" s="135"/>
      <c r="V665" s="136"/>
      <c r="W665" s="135"/>
    </row>
    <row r="666" spans="19:23" ht="15.75" customHeight="1" x14ac:dyDescent="0.25">
      <c r="S666" s="135"/>
      <c r="V666" s="136"/>
      <c r="W666" s="135"/>
    </row>
    <row r="667" spans="19:23" ht="15.75" customHeight="1" x14ac:dyDescent="0.25">
      <c r="S667" s="135"/>
      <c r="V667" s="136"/>
      <c r="W667" s="135"/>
    </row>
    <row r="668" spans="19:23" ht="15.75" customHeight="1" x14ac:dyDescent="0.25">
      <c r="S668" s="135"/>
      <c r="V668" s="136"/>
      <c r="W668" s="135"/>
    </row>
    <row r="669" spans="19:23" ht="15.75" customHeight="1" x14ac:dyDescent="0.25">
      <c r="S669" s="135"/>
      <c r="V669" s="136"/>
      <c r="W669" s="135"/>
    </row>
    <row r="670" spans="19:23" ht="15.75" customHeight="1" x14ac:dyDescent="0.25">
      <c r="S670" s="135"/>
      <c r="V670" s="136"/>
      <c r="W670" s="135"/>
    </row>
    <row r="671" spans="19:23" ht="15.75" customHeight="1" x14ac:dyDescent="0.25">
      <c r="S671" s="135"/>
      <c r="V671" s="136"/>
      <c r="W671" s="135"/>
    </row>
    <row r="672" spans="19:23" ht="15.75" customHeight="1" x14ac:dyDescent="0.25">
      <c r="S672" s="135"/>
      <c r="V672" s="136"/>
      <c r="W672" s="135"/>
    </row>
    <row r="673" spans="19:23" ht="15.75" customHeight="1" x14ac:dyDescent="0.25">
      <c r="S673" s="135"/>
      <c r="V673" s="136"/>
      <c r="W673" s="135"/>
    </row>
    <row r="674" spans="19:23" ht="15.75" customHeight="1" x14ac:dyDescent="0.25">
      <c r="S674" s="135"/>
      <c r="V674" s="136"/>
      <c r="W674" s="135"/>
    </row>
    <row r="675" spans="19:23" ht="15.75" customHeight="1" x14ac:dyDescent="0.25">
      <c r="S675" s="135"/>
      <c r="V675" s="136"/>
      <c r="W675" s="135"/>
    </row>
    <row r="676" spans="19:23" ht="15.75" customHeight="1" x14ac:dyDescent="0.25">
      <c r="S676" s="135"/>
      <c r="V676" s="136"/>
      <c r="W676" s="135"/>
    </row>
    <row r="677" spans="19:23" ht="15.75" customHeight="1" x14ac:dyDescent="0.25">
      <c r="S677" s="135"/>
      <c r="V677" s="136"/>
      <c r="W677" s="135"/>
    </row>
    <row r="678" spans="19:23" ht="15.75" customHeight="1" x14ac:dyDescent="0.25">
      <c r="S678" s="135"/>
      <c r="V678" s="136"/>
      <c r="W678" s="135"/>
    </row>
    <row r="679" spans="19:23" ht="15.75" customHeight="1" x14ac:dyDescent="0.25">
      <c r="S679" s="135"/>
      <c r="V679" s="136"/>
      <c r="W679" s="135"/>
    </row>
    <row r="680" spans="19:23" ht="15.75" customHeight="1" x14ac:dyDescent="0.25">
      <c r="S680" s="135"/>
      <c r="V680" s="136"/>
      <c r="W680" s="135"/>
    </row>
    <row r="681" spans="19:23" ht="15.75" customHeight="1" x14ac:dyDescent="0.25">
      <c r="S681" s="135"/>
      <c r="V681" s="136"/>
      <c r="W681" s="135"/>
    </row>
    <row r="682" spans="19:23" ht="15.75" customHeight="1" x14ac:dyDescent="0.25">
      <c r="S682" s="135"/>
      <c r="V682" s="136"/>
      <c r="W682" s="135"/>
    </row>
    <row r="683" spans="19:23" ht="15.75" customHeight="1" x14ac:dyDescent="0.25">
      <c r="S683" s="135"/>
      <c r="V683" s="136"/>
      <c r="W683" s="135"/>
    </row>
    <row r="684" spans="19:23" ht="15.75" customHeight="1" x14ac:dyDescent="0.25">
      <c r="S684" s="135"/>
      <c r="V684" s="136"/>
      <c r="W684" s="135"/>
    </row>
    <row r="685" spans="19:23" ht="15.75" customHeight="1" x14ac:dyDescent="0.25">
      <c r="S685" s="135"/>
      <c r="V685" s="136"/>
      <c r="W685" s="135"/>
    </row>
    <row r="686" spans="19:23" ht="15.75" customHeight="1" x14ac:dyDescent="0.25">
      <c r="S686" s="135"/>
      <c r="V686" s="136"/>
      <c r="W686" s="135"/>
    </row>
    <row r="687" spans="19:23" ht="15.75" customHeight="1" x14ac:dyDescent="0.25">
      <c r="S687" s="135"/>
      <c r="V687" s="136"/>
      <c r="W687" s="135"/>
    </row>
    <row r="688" spans="19:23" ht="15.75" customHeight="1" x14ac:dyDescent="0.25">
      <c r="S688" s="135"/>
      <c r="V688" s="136"/>
      <c r="W688" s="135"/>
    </row>
    <row r="689" spans="19:23" ht="15.75" customHeight="1" x14ac:dyDescent="0.25">
      <c r="S689" s="135"/>
      <c r="V689" s="136"/>
      <c r="W689" s="135"/>
    </row>
    <row r="690" spans="19:23" ht="15.75" customHeight="1" x14ac:dyDescent="0.25">
      <c r="S690" s="135"/>
      <c r="V690" s="136"/>
      <c r="W690" s="135"/>
    </row>
    <row r="691" spans="19:23" ht="15.75" customHeight="1" x14ac:dyDescent="0.25">
      <c r="S691" s="135"/>
      <c r="V691" s="136"/>
      <c r="W691" s="135"/>
    </row>
    <row r="692" spans="19:23" ht="15.75" customHeight="1" x14ac:dyDescent="0.25">
      <c r="S692" s="135"/>
      <c r="V692" s="136"/>
      <c r="W692" s="135"/>
    </row>
    <row r="693" spans="19:23" ht="15.75" customHeight="1" x14ac:dyDescent="0.25">
      <c r="S693" s="135"/>
      <c r="V693" s="136"/>
      <c r="W693" s="135"/>
    </row>
    <row r="694" spans="19:23" ht="15.75" customHeight="1" x14ac:dyDescent="0.25">
      <c r="S694" s="135"/>
      <c r="V694" s="136"/>
      <c r="W694" s="135"/>
    </row>
    <row r="695" spans="19:23" ht="15.75" customHeight="1" x14ac:dyDescent="0.25">
      <c r="S695" s="135"/>
      <c r="V695" s="136"/>
      <c r="W695" s="135"/>
    </row>
    <row r="696" spans="19:23" ht="15.75" customHeight="1" x14ac:dyDescent="0.25">
      <c r="S696" s="135"/>
      <c r="V696" s="136"/>
      <c r="W696" s="135"/>
    </row>
    <row r="697" spans="19:23" ht="15.75" customHeight="1" x14ac:dyDescent="0.25">
      <c r="S697" s="135"/>
      <c r="V697" s="136"/>
      <c r="W697" s="135"/>
    </row>
    <row r="698" spans="19:23" ht="15.75" customHeight="1" x14ac:dyDescent="0.25">
      <c r="S698" s="135"/>
      <c r="V698" s="136"/>
      <c r="W698" s="135"/>
    </row>
    <row r="699" spans="19:23" ht="15.75" customHeight="1" x14ac:dyDescent="0.25">
      <c r="S699" s="135"/>
      <c r="V699" s="136"/>
      <c r="W699" s="135"/>
    </row>
    <row r="700" spans="19:23" ht="15.75" customHeight="1" x14ac:dyDescent="0.25">
      <c r="S700" s="135"/>
      <c r="V700" s="136"/>
      <c r="W700" s="135"/>
    </row>
    <row r="701" spans="19:23" ht="15.75" customHeight="1" x14ac:dyDescent="0.25">
      <c r="S701" s="135"/>
      <c r="V701" s="136"/>
      <c r="W701" s="135"/>
    </row>
    <row r="702" spans="19:23" ht="15.75" customHeight="1" x14ac:dyDescent="0.25">
      <c r="S702" s="135"/>
      <c r="V702" s="136"/>
      <c r="W702" s="135"/>
    </row>
    <row r="703" spans="19:23" ht="15.75" customHeight="1" x14ac:dyDescent="0.25">
      <c r="S703" s="135"/>
      <c r="V703" s="136"/>
      <c r="W703" s="135"/>
    </row>
    <row r="704" spans="19:23" ht="15.75" customHeight="1" x14ac:dyDescent="0.25">
      <c r="S704" s="135"/>
      <c r="V704" s="136"/>
      <c r="W704" s="135"/>
    </row>
    <row r="705" spans="19:23" ht="15.75" customHeight="1" x14ac:dyDescent="0.25">
      <c r="S705" s="135"/>
      <c r="V705" s="136"/>
      <c r="W705" s="135"/>
    </row>
    <row r="706" spans="19:23" ht="15.75" customHeight="1" x14ac:dyDescent="0.25">
      <c r="S706" s="135"/>
      <c r="V706" s="136"/>
      <c r="W706" s="135"/>
    </row>
    <row r="707" spans="19:23" ht="15.75" customHeight="1" x14ac:dyDescent="0.25">
      <c r="S707" s="135"/>
      <c r="V707" s="136"/>
      <c r="W707" s="135"/>
    </row>
    <row r="708" spans="19:23" ht="15.75" customHeight="1" x14ac:dyDescent="0.25">
      <c r="S708" s="135"/>
      <c r="V708" s="136"/>
      <c r="W708" s="135"/>
    </row>
    <row r="709" spans="19:23" ht="15.75" customHeight="1" x14ac:dyDescent="0.25">
      <c r="S709" s="135"/>
      <c r="V709" s="136"/>
      <c r="W709" s="135"/>
    </row>
    <row r="710" spans="19:23" ht="15.75" customHeight="1" x14ac:dyDescent="0.25">
      <c r="S710" s="135"/>
      <c r="V710" s="136"/>
      <c r="W710" s="135"/>
    </row>
    <row r="711" spans="19:23" ht="15.75" customHeight="1" x14ac:dyDescent="0.25">
      <c r="S711" s="135"/>
      <c r="V711" s="136"/>
      <c r="W711" s="135"/>
    </row>
    <row r="712" spans="19:23" ht="15.75" customHeight="1" x14ac:dyDescent="0.25">
      <c r="S712" s="135"/>
      <c r="V712" s="136"/>
      <c r="W712" s="135"/>
    </row>
    <row r="713" spans="19:23" ht="15.75" customHeight="1" x14ac:dyDescent="0.25">
      <c r="S713" s="135"/>
      <c r="V713" s="136"/>
      <c r="W713" s="135"/>
    </row>
    <row r="714" spans="19:23" ht="15.75" customHeight="1" x14ac:dyDescent="0.25">
      <c r="S714" s="135"/>
      <c r="V714" s="136"/>
      <c r="W714" s="135"/>
    </row>
    <row r="715" spans="19:23" ht="15.75" customHeight="1" x14ac:dyDescent="0.25">
      <c r="S715" s="135"/>
      <c r="V715" s="136"/>
      <c r="W715" s="135"/>
    </row>
    <row r="716" spans="19:23" ht="15.75" customHeight="1" x14ac:dyDescent="0.25">
      <c r="S716" s="135"/>
      <c r="V716" s="136"/>
      <c r="W716" s="135"/>
    </row>
    <row r="717" spans="19:23" ht="15.75" customHeight="1" x14ac:dyDescent="0.25">
      <c r="S717" s="135"/>
      <c r="V717" s="136"/>
      <c r="W717" s="135"/>
    </row>
    <row r="718" spans="19:23" ht="15.75" customHeight="1" x14ac:dyDescent="0.25">
      <c r="S718" s="135"/>
      <c r="V718" s="136"/>
      <c r="W718" s="135"/>
    </row>
    <row r="719" spans="19:23" ht="15.75" customHeight="1" x14ac:dyDescent="0.25">
      <c r="S719" s="135"/>
      <c r="V719" s="136"/>
      <c r="W719" s="135"/>
    </row>
    <row r="720" spans="19:23" ht="15.75" customHeight="1" x14ac:dyDescent="0.25">
      <c r="S720" s="135"/>
      <c r="V720" s="136"/>
      <c r="W720" s="135"/>
    </row>
    <row r="721" spans="19:23" ht="15.75" customHeight="1" x14ac:dyDescent="0.25">
      <c r="S721" s="135"/>
      <c r="V721" s="136"/>
      <c r="W721" s="135"/>
    </row>
    <row r="722" spans="19:23" ht="15.75" customHeight="1" x14ac:dyDescent="0.25">
      <c r="S722" s="135"/>
      <c r="V722" s="136"/>
      <c r="W722" s="135"/>
    </row>
    <row r="723" spans="19:23" ht="15.75" customHeight="1" x14ac:dyDescent="0.25">
      <c r="S723" s="135"/>
      <c r="V723" s="136"/>
      <c r="W723" s="135"/>
    </row>
    <row r="724" spans="19:23" ht="15.75" customHeight="1" x14ac:dyDescent="0.25">
      <c r="S724" s="135"/>
      <c r="V724" s="136"/>
      <c r="W724" s="135"/>
    </row>
    <row r="725" spans="19:23" ht="15.75" customHeight="1" x14ac:dyDescent="0.25">
      <c r="S725" s="135"/>
      <c r="V725" s="136"/>
      <c r="W725" s="135"/>
    </row>
    <row r="726" spans="19:23" ht="15.75" customHeight="1" x14ac:dyDescent="0.25">
      <c r="S726" s="135"/>
      <c r="V726" s="136"/>
      <c r="W726" s="135"/>
    </row>
    <row r="727" spans="19:23" ht="15.75" customHeight="1" x14ac:dyDescent="0.25">
      <c r="S727" s="135"/>
      <c r="V727" s="136"/>
      <c r="W727" s="135"/>
    </row>
    <row r="728" spans="19:23" ht="15.75" customHeight="1" x14ac:dyDescent="0.25">
      <c r="S728" s="135"/>
      <c r="V728" s="136"/>
      <c r="W728" s="135"/>
    </row>
    <row r="729" spans="19:23" ht="15.75" customHeight="1" x14ac:dyDescent="0.25">
      <c r="S729" s="135"/>
      <c r="V729" s="136"/>
      <c r="W729" s="135"/>
    </row>
    <row r="730" spans="19:23" ht="15.75" customHeight="1" x14ac:dyDescent="0.25">
      <c r="S730" s="135"/>
      <c r="V730" s="136"/>
      <c r="W730" s="135"/>
    </row>
    <row r="731" spans="19:23" ht="15.75" customHeight="1" x14ac:dyDescent="0.25">
      <c r="S731" s="135"/>
      <c r="V731" s="136"/>
      <c r="W731" s="135"/>
    </row>
    <row r="732" spans="19:23" ht="15.75" customHeight="1" x14ac:dyDescent="0.25">
      <c r="S732" s="135"/>
      <c r="V732" s="136"/>
      <c r="W732" s="135"/>
    </row>
    <row r="733" spans="19:23" ht="15.75" customHeight="1" x14ac:dyDescent="0.25">
      <c r="S733" s="135"/>
      <c r="V733" s="136"/>
      <c r="W733" s="135"/>
    </row>
    <row r="734" spans="19:23" ht="15.75" customHeight="1" x14ac:dyDescent="0.25">
      <c r="S734" s="135"/>
      <c r="V734" s="136"/>
      <c r="W734" s="135"/>
    </row>
    <row r="735" spans="19:23" ht="15.75" customHeight="1" x14ac:dyDescent="0.25">
      <c r="S735" s="135"/>
      <c r="V735" s="136"/>
      <c r="W735" s="135"/>
    </row>
    <row r="736" spans="19:23" ht="15.75" customHeight="1" x14ac:dyDescent="0.25">
      <c r="S736" s="135"/>
      <c r="V736" s="136"/>
      <c r="W736" s="135"/>
    </row>
    <row r="737" spans="19:23" ht="15.75" customHeight="1" x14ac:dyDescent="0.25">
      <c r="S737" s="135"/>
      <c r="V737" s="136"/>
      <c r="W737" s="135"/>
    </row>
    <row r="738" spans="19:23" ht="15.75" customHeight="1" x14ac:dyDescent="0.25">
      <c r="S738" s="135"/>
      <c r="V738" s="136"/>
      <c r="W738" s="135"/>
    </row>
    <row r="739" spans="19:23" ht="15.75" customHeight="1" x14ac:dyDescent="0.25">
      <c r="S739" s="135"/>
      <c r="V739" s="136"/>
      <c r="W739" s="135"/>
    </row>
    <row r="740" spans="19:23" ht="15.75" customHeight="1" x14ac:dyDescent="0.25">
      <c r="S740" s="135"/>
      <c r="V740" s="136"/>
      <c r="W740" s="135"/>
    </row>
    <row r="741" spans="19:23" ht="15.75" customHeight="1" x14ac:dyDescent="0.25">
      <c r="S741" s="135"/>
      <c r="V741" s="136"/>
      <c r="W741" s="135"/>
    </row>
    <row r="742" spans="19:23" ht="15.75" customHeight="1" x14ac:dyDescent="0.25">
      <c r="S742" s="135"/>
      <c r="V742" s="136"/>
      <c r="W742" s="135"/>
    </row>
    <row r="743" spans="19:23" ht="15.75" customHeight="1" x14ac:dyDescent="0.25">
      <c r="S743" s="135"/>
      <c r="V743" s="136"/>
      <c r="W743" s="135"/>
    </row>
    <row r="744" spans="19:23" ht="15.75" customHeight="1" x14ac:dyDescent="0.25">
      <c r="S744" s="135"/>
      <c r="V744" s="136"/>
      <c r="W744" s="135"/>
    </row>
    <row r="745" spans="19:23" ht="15.75" customHeight="1" x14ac:dyDescent="0.25">
      <c r="S745" s="135"/>
      <c r="V745" s="136"/>
      <c r="W745" s="135"/>
    </row>
    <row r="746" spans="19:23" ht="15.75" customHeight="1" x14ac:dyDescent="0.25">
      <c r="S746" s="135"/>
      <c r="V746" s="136"/>
      <c r="W746" s="135"/>
    </row>
    <row r="747" spans="19:23" ht="15.75" customHeight="1" x14ac:dyDescent="0.25">
      <c r="S747" s="135"/>
      <c r="V747" s="136"/>
      <c r="W747" s="135"/>
    </row>
    <row r="748" spans="19:23" ht="15.75" customHeight="1" x14ac:dyDescent="0.25">
      <c r="S748" s="135"/>
      <c r="V748" s="136"/>
      <c r="W748" s="135"/>
    </row>
    <row r="749" spans="19:23" ht="15.75" customHeight="1" x14ac:dyDescent="0.25">
      <c r="S749" s="135"/>
      <c r="V749" s="136"/>
      <c r="W749" s="135"/>
    </row>
    <row r="750" spans="19:23" ht="15.75" customHeight="1" x14ac:dyDescent="0.25">
      <c r="S750" s="135"/>
      <c r="V750" s="136"/>
      <c r="W750" s="135"/>
    </row>
    <row r="751" spans="19:23" ht="15.75" customHeight="1" x14ac:dyDescent="0.25">
      <c r="S751" s="135"/>
      <c r="V751" s="136"/>
      <c r="W751" s="135"/>
    </row>
    <row r="752" spans="19:23" ht="15.75" customHeight="1" x14ac:dyDescent="0.25">
      <c r="S752" s="135"/>
      <c r="V752" s="136"/>
      <c r="W752" s="135"/>
    </row>
    <row r="753" spans="19:23" ht="15.75" customHeight="1" x14ac:dyDescent="0.25">
      <c r="S753" s="135"/>
      <c r="V753" s="136"/>
      <c r="W753" s="135"/>
    </row>
    <row r="754" spans="19:23" ht="15.75" customHeight="1" x14ac:dyDescent="0.25">
      <c r="S754" s="135"/>
      <c r="V754" s="136"/>
      <c r="W754" s="135"/>
    </row>
    <row r="755" spans="19:23" ht="15.75" customHeight="1" x14ac:dyDescent="0.25">
      <c r="S755" s="135"/>
      <c r="V755" s="136"/>
      <c r="W755" s="135"/>
    </row>
    <row r="756" spans="19:23" ht="15.75" customHeight="1" x14ac:dyDescent="0.25">
      <c r="S756" s="135"/>
      <c r="V756" s="136"/>
      <c r="W756" s="135"/>
    </row>
    <row r="757" spans="19:23" ht="15.75" customHeight="1" x14ac:dyDescent="0.25">
      <c r="S757" s="135"/>
      <c r="V757" s="136"/>
      <c r="W757" s="135"/>
    </row>
    <row r="758" spans="19:23" ht="15.75" customHeight="1" x14ac:dyDescent="0.25">
      <c r="S758" s="135"/>
      <c r="V758" s="136"/>
      <c r="W758" s="135"/>
    </row>
    <row r="759" spans="19:23" ht="15.75" customHeight="1" x14ac:dyDescent="0.25">
      <c r="S759" s="135"/>
      <c r="V759" s="136"/>
      <c r="W759" s="135"/>
    </row>
    <row r="760" spans="19:23" ht="15.75" customHeight="1" x14ac:dyDescent="0.25">
      <c r="S760" s="135"/>
      <c r="V760" s="136"/>
      <c r="W760" s="135"/>
    </row>
    <row r="761" spans="19:23" ht="15.75" customHeight="1" x14ac:dyDescent="0.25">
      <c r="S761" s="135"/>
      <c r="V761" s="136"/>
      <c r="W761" s="135"/>
    </row>
    <row r="762" spans="19:23" ht="15.75" customHeight="1" x14ac:dyDescent="0.25">
      <c r="S762" s="135"/>
      <c r="V762" s="136"/>
      <c r="W762" s="135"/>
    </row>
    <row r="763" spans="19:23" ht="15.75" customHeight="1" x14ac:dyDescent="0.25">
      <c r="S763" s="135"/>
      <c r="V763" s="136"/>
      <c r="W763" s="135"/>
    </row>
    <row r="764" spans="19:23" ht="15.75" customHeight="1" x14ac:dyDescent="0.25">
      <c r="S764" s="135"/>
      <c r="V764" s="136"/>
      <c r="W764" s="135"/>
    </row>
    <row r="765" spans="19:23" ht="15.75" customHeight="1" x14ac:dyDescent="0.25">
      <c r="S765" s="135"/>
      <c r="V765" s="136"/>
      <c r="W765" s="135"/>
    </row>
    <row r="766" spans="19:23" ht="15.75" customHeight="1" x14ac:dyDescent="0.25">
      <c r="S766" s="135"/>
      <c r="V766" s="136"/>
      <c r="W766" s="135"/>
    </row>
    <row r="767" spans="19:23" ht="15.75" customHeight="1" x14ac:dyDescent="0.25">
      <c r="S767" s="135"/>
      <c r="V767" s="136"/>
      <c r="W767" s="135"/>
    </row>
    <row r="768" spans="19:23" ht="15.75" customHeight="1" x14ac:dyDescent="0.25">
      <c r="S768" s="135"/>
      <c r="V768" s="136"/>
      <c r="W768" s="135"/>
    </row>
    <row r="769" spans="19:23" ht="15.75" customHeight="1" x14ac:dyDescent="0.25">
      <c r="S769" s="135"/>
      <c r="V769" s="136"/>
      <c r="W769" s="135"/>
    </row>
    <row r="770" spans="19:23" ht="15.75" customHeight="1" x14ac:dyDescent="0.25">
      <c r="S770" s="135"/>
      <c r="V770" s="136"/>
      <c r="W770" s="135"/>
    </row>
    <row r="771" spans="19:23" ht="15.75" customHeight="1" x14ac:dyDescent="0.25">
      <c r="S771" s="135"/>
      <c r="V771" s="136"/>
      <c r="W771" s="135"/>
    </row>
    <row r="772" spans="19:23" ht="15.75" customHeight="1" x14ac:dyDescent="0.25">
      <c r="S772" s="135"/>
      <c r="V772" s="136"/>
      <c r="W772" s="135"/>
    </row>
    <row r="773" spans="19:23" ht="15.75" customHeight="1" x14ac:dyDescent="0.25">
      <c r="S773" s="135"/>
      <c r="V773" s="136"/>
      <c r="W773" s="135"/>
    </row>
    <row r="774" spans="19:23" ht="15.75" customHeight="1" x14ac:dyDescent="0.25">
      <c r="S774" s="135"/>
      <c r="V774" s="136"/>
      <c r="W774" s="135"/>
    </row>
    <row r="775" spans="19:23" ht="15.75" customHeight="1" x14ac:dyDescent="0.25">
      <c r="S775" s="135"/>
      <c r="V775" s="136"/>
      <c r="W775" s="135"/>
    </row>
    <row r="776" spans="19:23" ht="15.75" customHeight="1" x14ac:dyDescent="0.25">
      <c r="S776" s="135"/>
      <c r="V776" s="136"/>
      <c r="W776" s="135"/>
    </row>
    <row r="777" spans="19:23" ht="15.75" customHeight="1" x14ac:dyDescent="0.25">
      <c r="S777" s="135"/>
      <c r="V777" s="136"/>
      <c r="W777" s="135"/>
    </row>
    <row r="778" spans="19:23" ht="15.75" customHeight="1" x14ac:dyDescent="0.25">
      <c r="S778" s="135"/>
      <c r="V778" s="136"/>
      <c r="W778" s="135"/>
    </row>
    <row r="779" spans="19:23" ht="15.75" customHeight="1" x14ac:dyDescent="0.25">
      <c r="S779" s="135"/>
      <c r="V779" s="136"/>
      <c r="W779" s="135"/>
    </row>
    <row r="780" spans="19:23" ht="15.75" customHeight="1" x14ac:dyDescent="0.25">
      <c r="S780" s="135"/>
      <c r="V780" s="136"/>
      <c r="W780" s="135"/>
    </row>
    <row r="781" spans="19:23" ht="15.75" customHeight="1" x14ac:dyDescent="0.25">
      <c r="S781" s="135"/>
      <c r="V781" s="136"/>
      <c r="W781" s="135"/>
    </row>
    <row r="782" spans="19:23" ht="15.75" customHeight="1" x14ac:dyDescent="0.25">
      <c r="S782" s="135"/>
      <c r="V782" s="136"/>
      <c r="W782" s="135"/>
    </row>
    <row r="783" spans="19:23" ht="15.75" customHeight="1" x14ac:dyDescent="0.25">
      <c r="S783" s="135"/>
      <c r="V783" s="136"/>
      <c r="W783" s="135"/>
    </row>
    <row r="784" spans="19:23" ht="15.75" customHeight="1" x14ac:dyDescent="0.25">
      <c r="S784" s="135"/>
      <c r="V784" s="136"/>
      <c r="W784" s="135"/>
    </row>
    <row r="785" spans="19:23" ht="15.75" customHeight="1" x14ac:dyDescent="0.25">
      <c r="S785" s="135"/>
      <c r="V785" s="136"/>
      <c r="W785" s="135"/>
    </row>
    <row r="786" spans="19:23" ht="15.75" customHeight="1" x14ac:dyDescent="0.25">
      <c r="S786" s="135"/>
      <c r="V786" s="136"/>
      <c r="W786" s="135"/>
    </row>
    <row r="787" spans="19:23" ht="15.75" customHeight="1" x14ac:dyDescent="0.25">
      <c r="S787" s="135"/>
      <c r="V787" s="136"/>
      <c r="W787" s="135"/>
    </row>
    <row r="788" spans="19:23" ht="15.75" customHeight="1" x14ac:dyDescent="0.25">
      <c r="S788" s="135"/>
      <c r="V788" s="136"/>
      <c r="W788" s="135"/>
    </row>
    <row r="789" spans="19:23" ht="15.75" customHeight="1" x14ac:dyDescent="0.25">
      <c r="S789" s="135"/>
      <c r="V789" s="136"/>
      <c r="W789" s="135"/>
    </row>
    <row r="790" spans="19:23" ht="15.75" customHeight="1" x14ac:dyDescent="0.25">
      <c r="S790" s="135"/>
      <c r="V790" s="136"/>
      <c r="W790" s="135"/>
    </row>
    <row r="791" spans="19:23" ht="15.75" customHeight="1" x14ac:dyDescent="0.25">
      <c r="S791" s="135"/>
      <c r="V791" s="136"/>
      <c r="W791" s="135"/>
    </row>
    <row r="792" spans="19:23" ht="15.75" customHeight="1" x14ac:dyDescent="0.25">
      <c r="S792" s="135"/>
      <c r="V792" s="136"/>
      <c r="W792" s="135"/>
    </row>
    <row r="793" spans="19:23" ht="15.75" customHeight="1" x14ac:dyDescent="0.25">
      <c r="S793" s="135"/>
      <c r="V793" s="136"/>
      <c r="W793" s="135"/>
    </row>
    <row r="794" spans="19:23" ht="15.75" customHeight="1" x14ac:dyDescent="0.25">
      <c r="S794" s="135"/>
      <c r="V794" s="136"/>
      <c r="W794" s="135"/>
    </row>
    <row r="795" spans="19:23" ht="15.75" customHeight="1" x14ac:dyDescent="0.25">
      <c r="S795" s="135"/>
      <c r="V795" s="136"/>
      <c r="W795" s="135"/>
    </row>
    <row r="796" spans="19:23" ht="15.75" customHeight="1" x14ac:dyDescent="0.25">
      <c r="S796" s="135"/>
      <c r="V796" s="136"/>
      <c r="W796" s="135"/>
    </row>
    <row r="797" spans="19:23" ht="15.75" customHeight="1" x14ac:dyDescent="0.25">
      <c r="S797" s="135"/>
      <c r="V797" s="136"/>
      <c r="W797" s="135"/>
    </row>
    <row r="798" spans="19:23" ht="15.75" customHeight="1" x14ac:dyDescent="0.25">
      <c r="S798" s="135"/>
      <c r="V798" s="136"/>
      <c r="W798" s="135"/>
    </row>
    <row r="799" spans="19:23" ht="15.75" customHeight="1" x14ac:dyDescent="0.25">
      <c r="S799" s="135"/>
      <c r="V799" s="136"/>
      <c r="W799" s="135"/>
    </row>
    <row r="800" spans="19:23" ht="15.75" customHeight="1" x14ac:dyDescent="0.25">
      <c r="S800" s="135"/>
      <c r="V800" s="136"/>
      <c r="W800" s="135"/>
    </row>
    <row r="801" spans="19:23" ht="15.75" customHeight="1" x14ac:dyDescent="0.25">
      <c r="S801" s="135"/>
      <c r="V801" s="136"/>
      <c r="W801" s="135"/>
    </row>
    <row r="802" spans="19:23" ht="15.75" customHeight="1" x14ac:dyDescent="0.25">
      <c r="S802" s="135"/>
      <c r="V802" s="136"/>
      <c r="W802" s="135"/>
    </row>
    <row r="803" spans="19:23" ht="15.75" customHeight="1" x14ac:dyDescent="0.25">
      <c r="S803" s="135"/>
      <c r="V803" s="136"/>
      <c r="W803" s="135"/>
    </row>
    <row r="804" spans="19:23" ht="15.75" customHeight="1" x14ac:dyDescent="0.25">
      <c r="S804" s="135"/>
      <c r="V804" s="136"/>
      <c r="W804" s="135"/>
    </row>
    <row r="805" spans="19:23" ht="15.75" customHeight="1" x14ac:dyDescent="0.25">
      <c r="S805" s="135"/>
      <c r="V805" s="136"/>
      <c r="W805" s="135"/>
    </row>
    <row r="806" spans="19:23" ht="15.75" customHeight="1" x14ac:dyDescent="0.25">
      <c r="S806" s="135"/>
      <c r="V806" s="136"/>
      <c r="W806" s="135"/>
    </row>
    <row r="807" spans="19:23" ht="15.75" customHeight="1" x14ac:dyDescent="0.25">
      <c r="S807" s="135"/>
      <c r="V807" s="136"/>
      <c r="W807" s="135"/>
    </row>
    <row r="808" spans="19:23" ht="15.75" customHeight="1" x14ac:dyDescent="0.25">
      <c r="S808" s="135"/>
      <c r="V808" s="136"/>
      <c r="W808" s="135"/>
    </row>
    <row r="809" spans="19:23" ht="15.75" customHeight="1" x14ac:dyDescent="0.25">
      <c r="S809" s="135"/>
      <c r="V809" s="136"/>
      <c r="W809" s="135"/>
    </row>
    <row r="810" spans="19:23" ht="15.75" customHeight="1" x14ac:dyDescent="0.25">
      <c r="S810" s="135"/>
      <c r="V810" s="136"/>
      <c r="W810" s="135"/>
    </row>
    <row r="811" spans="19:23" ht="15.75" customHeight="1" x14ac:dyDescent="0.25">
      <c r="S811" s="135"/>
      <c r="V811" s="136"/>
      <c r="W811" s="135"/>
    </row>
    <row r="812" spans="19:23" ht="15.75" customHeight="1" x14ac:dyDescent="0.25">
      <c r="S812" s="135"/>
      <c r="V812" s="136"/>
      <c r="W812" s="135"/>
    </row>
    <row r="813" spans="19:23" ht="15.75" customHeight="1" x14ac:dyDescent="0.25">
      <c r="S813" s="135"/>
      <c r="V813" s="136"/>
      <c r="W813" s="135"/>
    </row>
    <row r="814" spans="19:23" ht="15.75" customHeight="1" x14ac:dyDescent="0.25">
      <c r="S814" s="135"/>
      <c r="V814" s="136"/>
      <c r="W814" s="135"/>
    </row>
    <row r="815" spans="19:23" ht="15.75" customHeight="1" x14ac:dyDescent="0.25">
      <c r="S815" s="135"/>
      <c r="V815" s="136"/>
      <c r="W815" s="135"/>
    </row>
    <row r="816" spans="19:23" ht="15.75" customHeight="1" x14ac:dyDescent="0.25">
      <c r="S816" s="135"/>
      <c r="V816" s="136"/>
      <c r="W816" s="135"/>
    </row>
    <row r="817" spans="19:23" ht="15.75" customHeight="1" x14ac:dyDescent="0.25">
      <c r="S817" s="135"/>
      <c r="V817" s="136"/>
      <c r="W817" s="135"/>
    </row>
    <row r="818" spans="19:23" ht="15.75" customHeight="1" x14ac:dyDescent="0.25">
      <c r="S818" s="135"/>
      <c r="V818" s="136"/>
      <c r="W818" s="135"/>
    </row>
    <row r="819" spans="19:23" ht="15.75" customHeight="1" x14ac:dyDescent="0.25">
      <c r="S819" s="135"/>
      <c r="V819" s="136"/>
      <c r="W819" s="135"/>
    </row>
    <row r="820" spans="19:23" ht="15.75" customHeight="1" x14ac:dyDescent="0.25">
      <c r="S820" s="135"/>
      <c r="V820" s="136"/>
      <c r="W820" s="135"/>
    </row>
    <row r="821" spans="19:23" ht="15.75" customHeight="1" x14ac:dyDescent="0.25">
      <c r="S821" s="135"/>
      <c r="V821" s="136"/>
      <c r="W821" s="135"/>
    </row>
    <row r="822" spans="19:23" ht="15.75" customHeight="1" x14ac:dyDescent="0.25">
      <c r="S822" s="135"/>
      <c r="V822" s="136"/>
      <c r="W822" s="135"/>
    </row>
    <row r="823" spans="19:23" ht="15.75" customHeight="1" x14ac:dyDescent="0.25">
      <c r="S823" s="135"/>
      <c r="V823" s="136"/>
      <c r="W823" s="135"/>
    </row>
    <row r="824" spans="19:23" ht="15.75" customHeight="1" x14ac:dyDescent="0.25">
      <c r="S824" s="135"/>
      <c r="V824" s="136"/>
      <c r="W824" s="135"/>
    </row>
    <row r="825" spans="19:23" ht="15.75" customHeight="1" x14ac:dyDescent="0.25">
      <c r="S825" s="135"/>
      <c r="V825" s="136"/>
      <c r="W825" s="135"/>
    </row>
    <row r="826" spans="19:23" ht="15.75" customHeight="1" x14ac:dyDescent="0.25">
      <c r="S826" s="135"/>
      <c r="V826" s="136"/>
      <c r="W826" s="135"/>
    </row>
    <row r="827" spans="19:23" ht="15.75" customHeight="1" x14ac:dyDescent="0.25">
      <c r="S827" s="135"/>
      <c r="V827" s="136"/>
      <c r="W827" s="135"/>
    </row>
    <row r="828" spans="19:23" ht="15.75" customHeight="1" x14ac:dyDescent="0.25">
      <c r="S828" s="135"/>
      <c r="V828" s="136"/>
      <c r="W828" s="135"/>
    </row>
    <row r="829" spans="19:23" ht="15.75" customHeight="1" x14ac:dyDescent="0.25">
      <c r="S829" s="135"/>
      <c r="V829" s="136"/>
      <c r="W829" s="135"/>
    </row>
    <row r="830" spans="19:23" ht="15.75" customHeight="1" x14ac:dyDescent="0.25">
      <c r="S830" s="135"/>
      <c r="V830" s="136"/>
      <c r="W830" s="135"/>
    </row>
    <row r="831" spans="19:23" ht="15.75" customHeight="1" x14ac:dyDescent="0.25">
      <c r="S831" s="135"/>
      <c r="V831" s="136"/>
      <c r="W831" s="135"/>
    </row>
    <row r="832" spans="19:23" ht="15.75" customHeight="1" x14ac:dyDescent="0.25">
      <c r="S832" s="135"/>
      <c r="V832" s="136"/>
      <c r="W832" s="135"/>
    </row>
    <row r="833" spans="19:23" ht="15.75" customHeight="1" x14ac:dyDescent="0.25">
      <c r="S833" s="135"/>
      <c r="V833" s="136"/>
      <c r="W833" s="135"/>
    </row>
    <row r="834" spans="19:23" ht="15.75" customHeight="1" x14ac:dyDescent="0.25">
      <c r="S834" s="135"/>
      <c r="V834" s="136"/>
      <c r="W834" s="135"/>
    </row>
    <row r="835" spans="19:23" ht="15.75" customHeight="1" x14ac:dyDescent="0.25">
      <c r="S835" s="135"/>
      <c r="V835" s="136"/>
      <c r="W835" s="135"/>
    </row>
    <row r="836" spans="19:23" ht="15.75" customHeight="1" x14ac:dyDescent="0.25">
      <c r="S836" s="135"/>
      <c r="V836" s="136"/>
      <c r="W836" s="135"/>
    </row>
    <row r="837" spans="19:23" ht="15.75" customHeight="1" x14ac:dyDescent="0.25">
      <c r="S837" s="135"/>
      <c r="V837" s="136"/>
      <c r="W837" s="135"/>
    </row>
    <row r="838" spans="19:23" ht="15.75" customHeight="1" x14ac:dyDescent="0.25">
      <c r="S838" s="135"/>
      <c r="V838" s="136"/>
      <c r="W838" s="135"/>
    </row>
    <row r="839" spans="19:23" ht="15.75" customHeight="1" x14ac:dyDescent="0.25">
      <c r="S839" s="135"/>
      <c r="V839" s="136"/>
      <c r="W839" s="135"/>
    </row>
    <row r="840" spans="19:23" ht="15.75" customHeight="1" x14ac:dyDescent="0.25">
      <c r="S840" s="135"/>
      <c r="V840" s="136"/>
      <c r="W840" s="135"/>
    </row>
    <row r="841" spans="19:23" ht="15.75" customHeight="1" x14ac:dyDescent="0.25">
      <c r="S841" s="135"/>
      <c r="V841" s="136"/>
      <c r="W841" s="135"/>
    </row>
    <row r="842" spans="19:23" ht="15.75" customHeight="1" x14ac:dyDescent="0.25">
      <c r="S842" s="135"/>
      <c r="V842" s="136"/>
      <c r="W842" s="135"/>
    </row>
    <row r="843" spans="19:23" ht="15.75" customHeight="1" x14ac:dyDescent="0.25">
      <c r="S843" s="135"/>
      <c r="V843" s="136"/>
      <c r="W843" s="135"/>
    </row>
    <row r="844" spans="19:23" ht="15.75" customHeight="1" x14ac:dyDescent="0.25">
      <c r="S844" s="135"/>
      <c r="V844" s="136"/>
      <c r="W844" s="135"/>
    </row>
    <row r="845" spans="19:23" ht="15.75" customHeight="1" x14ac:dyDescent="0.25">
      <c r="S845" s="135"/>
      <c r="V845" s="136"/>
      <c r="W845" s="135"/>
    </row>
    <row r="846" spans="19:23" ht="15.75" customHeight="1" x14ac:dyDescent="0.25">
      <c r="S846" s="135"/>
      <c r="V846" s="136"/>
      <c r="W846" s="135"/>
    </row>
    <row r="847" spans="19:23" ht="15.75" customHeight="1" x14ac:dyDescent="0.25">
      <c r="S847" s="135"/>
      <c r="V847" s="136"/>
      <c r="W847" s="135"/>
    </row>
    <row r="848" spans="19:23" ht="15.75" customHeight="1" x14ac:dyDescent="0.25">
      <c r="S848" s="135"/>
      <c r="V848" s="136"/>
      <c r="W848" s="135"/>
    </row>
    <row r="849" spans="19:23" ht="15.75" customHeight="1" x14ac:dyDescent="0.25">
      <c r="S849" s="135"/>
      <c r="V849" s="136"/>
      <c r="W849" s="135"/>
    </row>
    <row r="850" spans="19:23" ht="15.75" customHeight="1" x14ac:dyDescent="0.25">
      <c r="S850" s="135"/>
      <c r="V850" s="136"/>
      <c r="W850" s="135"/>
    </row>
    <row r="851" spans="19:23" ht="15.75" customHeight="1" x14ac:dyDescent="0.25">
      <c r="S851" s="135"/>
      <c r="V851" s="136"/>
      <c r="W851" s="135"/>
    </row>
    <row r="852" spans="19:23" ht="15.75" customHeight="1" x14ac:dyDescent="0.25">
      <c r="S852" s="135"/>
      <c r="V852" s="136"/>
      <c r="W852" s="135"/>
    </row>
    <row r="853" spans="19:23" ht="15.75" customHeight="1" x14ac:dyDescent="0.25">
      <c r="S853" s="135"/>
      <c r="V853" s="136"/>
      <c r="W853" s="135"/>
    </row>
    <row r="854" spans="19:23" ht="15.75" customHeight="1" x14ac:dyDescent="0.25">
      <c r="S854" s="135"/>
      <c r="V854" s="136"/>
      <c r="W854" s="135"/>
    </row>
    <row r="855" spans="19:23" ht="15.75" customHeight="1" x14ac:dyDescent="0.25">
      <c r="S855" s="135"/>
      <c r="V855" s="136"/>
      <c r="W855" s="135"/>
    </row>
    <row r="856" spans="19:23" ht="15.75" customHeight="1" x14ac:dyDescent="0.25">
      <c r="S856" s="135"/>
      <c r="V856" s="136"/>
      <c r="W856" s="135"/>
    </row>
    <row r="857" spans="19:23" ht="15.75" customHeight="1" x14ac:dyDescent="0.25">
      <c r="S857" s="135"/>
      <c r="V857" s="136"/>
      <c r="W857" s="135"/>
    </row>
    <row r="858" spans="19:23" ht="15.75" customHeight="1" x14ac:dyDescent="0.25">
      <c r="S858" s="135"/>
      <c r="V858" s="136"/>
      <c r="W858" s="135"/>
    </row>
    <row r="859" spans="19:23" ht="15.75" customHeight="1" x14ac:dyDescent="0.25">
      <c r="S859" s="135"/>
      <c r="V859" s="136"/>
      <c r="W859" s="135"/>
    </row>
    <row r="860" spans="19:23" ht="15.75" customHeight="1" x14ac:dyDescent="0.25">
      <c r="S860" s="135"/>
      <c r="V860" s="136"/>
      <c r="W860" s="135"/>
    </row>
    <row r="861" spans="19:23" ht="15.75" customHeight="1" x14ac:dyDescent="0.25">
      <c r="S861" s="135"/>
      <c r="V861" s="136"/>
      <c r="W861" s="135"/>
    </row>
    <row r="862" spans="19:23" ht="15.75" customHeight="1" x14ac:dyDescent="0.25">
      <c r="S862" s="135"/>
      <c r="V862" s="136"/>
      <c r="W862" s="135"/>
    </row>
    <row r="863" spans="19:23" ht="15.75" customHeight="1" x14ac:dyDescent="0.25">
      <c r="S863" s="135"/>
      <c r="V863" s="136"/>
      <c r="W863" s="135"/>
    </row>
    <row r="864" spans="19:23" ht="15.75" customHeight="1" x14ac:dyDescent="0.25">
      <c r="S864" s="135"/>
      <c r="V864" s="136"/>
      <c r="W864" s="135"/>
    </row>
    <row r="865" spans="19:23" ht="15.75" customHeight="1" x14ac:dyDescent="0.25">
      <c r="S865" s="135"/>
      <c r="V865" s="136"/>
      <c r="W865" s="135"/>
    </row>
    <row r="866" spans="19:23" ht="15.75" customHeight="1" x14ac:dyDescent="0.25">
      <c r="S866" s="135"/>
      <c r="V866" s="136"/>
      <c r="W866" s="135"/>
    </row>
    <row r="867" spans="19:23" ht="15.75" customHeight="1" x14ac:dyDescent="0.25">
      <c r="S867" s="135"/>
      <c r="V867" s="136"/>
      <c r="W867" s="135"/>
    </row>
    <row r="868" spans="19:23" ht="15.75" customHeight="1" x14ac:dyDescent="0.25">
      <c r="S868" s="135"/>
      <c r="V868" s="136"/>
      <c r="W868" s="135"/>
    </row>
    <row r="869" spans="19:23" ht="15.75" customHeight="1" x14ac:dyDescent="0.25">
      <c r="S869" s="135"/>
      <c r="V869" s="136"/>
      <c r="W869" s="135"/>
    </row>
    <row r="870" spans="19:23" ht="15.75" customHeight="1" x14ac:dyDescent="0.25">
      <c r="S870" s="135"/>
      <c r="V870" s="136"/>
      <c r="W870" s="135"/>
    </row>
    <row r="871" spans="19:23" ht="15.75" customHeight="1" x14ac:dyDescent="0.25">
      <c r="S871" s="135"/>
      <c r="V871" s="136"/>
      <c r="W871" s="135"/>
    </row>
    <row r="872" spans="19:23" ht="15.75" customHeight="1" x14ac:dyDescent="0.25">
      <c r="S872" s="135"/>
      <c r="V872" s="136"/>
      <c r="W872" s="135"/>
    </row>
    <row r="873" spans="19:23" ht="15.75" customHeight="1" x14ac:dyDescent="0.25">
      <c r="S873" s="135"/>
      <c r="V873" s="136"/>
      <c r="W873" s="135"/>
    </row>
    <row r="874" spans="19:23" ht="15.75" customHeight="1" x14ac:dyDescent="0.25">
      <c r="S874" s="135"/>
      <c r="V874" s="136"/>
      <c r="W874" s="135"/>
    </row>
    <row r="875" spans="19:23" ht="15.75" customHeight="1" x14ac:dyDescent="0.25">
      <c r="S875" s="135"/>
      <c r="V875" s="136"/>
      <c r="W875" s="135"/>
    </row>
    <row r="876" spans="19:23" ht="15.75" customHeight="1" x14ac:dyDescent="0.25">
      <c r="S876" s="135"/>
      <c r="V876" s="136"/>
      <c r="W876" s="135"/>
    </row>
    <row r="877" spans="19:23" ht="15.75" customHeight="1" x14ac:dyDescent="0.25">
      <c r="S877" s="135"/>
      <c r="V877" s="136"/>
      <c r="W877" s="135"/>
    </row>
    <row r="878" spans="19:23" ht="15.75" customHeight="1" x14ac:dyDescent="0.25">
      <c r="S878" s="135"/>
      <c r="V878" s="136"/>
      <c r="W878" s="135"/>
    </row>
    <row r="879" spans="19:23" ht="15.75" customHeight="1" x14ac:dyDescent="0.25">
      <c r="S879" s="135"/>
      <c r="V879" s="136"/>
      <c r="W879" s="135"/>
    </row>
    <row r="880" spans="19:23" ht="15.75" customHeight="1" x14ac:dyDescent="0.25">
      <c r="S880" s="135"/>
      <c r="V880" s="136"/>
      <c r="W880" s="135"/>
    </row>
    <row r="881" spans="19:23" ht="15.75" customHeight="1" x14ac:dyDescent="0.25">
      <c r="S881" s="135"/>
      <c r="V881" s="136"/>
      <c r="W881" s="135"/>
    </row>
    <row r="882" spans="19:23" ht="15.75" customHeight="1" x14ac:dyDescent="0.25">
      <c r="S882" s="135"/>
      <c r="V882" s="136"/>
      <c r="W882" s="135"/>
    </row>
    <row r="883" spans="19:23" ht="15.75" customHeight="1" x14ac:dyDescent="0.25">
      <c r="S883" s="135"/>
      <c r="V883" s="136"/>
      <c r="W883" s="135"/>
    </row>
    <row r="884" spans="19:23" ht="15.75" customHeight="1" x14ac:dyDescent="0.25">
      <c r="S884" s="135"/>
      <c r="V884" s="136"/>
      <c r="W884" s="135"/>
    </row>
    <row r="885" spans="19:23" ht="15.75" customHeight="1" x14ac:dyDescent="0.25">
      <c r="S885" s="135"/>
      <c r="V885" s="136"/>
      <c r="W885" s="135"/>
    </row>
    <row r="886" spans="19:23" ht="15.75" customHeight="1" x14ac:dyDescent="0.25">
      <c r="S886" s="135"/>
      <c r="V886" s="136"/>
      <c r="W886" s="135"/>
    </row>
    <row r="887" spans="19:23" ht="15.75" customHeight="1" x14ac:dyDescent="0.25">
      <c r="S887" s="135"/>
      <c r="V887" s="136"/>
      <c r="W887" s="135"/>
    </row>
    <row r="888" spans="19:23" ht="15.75" customHeight="1" x14ac:dyDescent="0.25">
      <c r="S888" s="135"/>
      <c r="V888" s="136"/>
      <c r="W888" s="135"/>
    </row>
    <row r="889" spans="19:23" ht="15.75" customHeight="1" x14ac:dyDescent="0.25">
      <c r="S889" s="135"/>
      <c r="V889" s="136"/>
      <c r="W889" s="135"/>
    </row>
    <row r="890" spans="19:23" ht="15.75" customHeight="1" x14ac:dyDescent="0.25">
      <c r="S890" s="135"/>
      <c r="V890" s="136"/>
      <c r="W890" s="135"/>
    </row>
    <row r="891" spans="19:23" ht="15.75" customHeight="1" x14ac:dyDescent="0.25">
      <c r="S891" s="135"/>
      <c r="V891" s="136"/>
      <c r="W891" s="135"/>
    </row>
    <row r="892" spans="19:23" ht="15.75" customHeight="1" x14ac:dyDescent="0.25">
      <c r="S892" s="135"/>
      <c r="V892" s="136"/>
      <c r="W892" s="135"/>
    </row>
    <row r="893" spans="19:23" ht="15.75" customHeight="1" x14ac:dyDescent="0.25">
      <c r="S893" s="135"/>
      <c r="V893" s="136"/>
      <c r="W893" s="135"/>
    </row>
    <row r="894" spans="19:23" ht="15.75" customHeight="1" x14ac:dyDescent="0.25">
      <c r="S894" s="135"/>
      <c r="V894" s="136"/>
      <c r="W894" s="135"/>
    </row>
    <row r="895" spans="19:23" ht="15.75" customHeight="1" x14ac:dyDescent="0.25">
      <c r="S895" s="135"/>
      <c r="V895" s="136"/>
      <c r="W895" s="135"/>
    </row>
    <row r="896" spans="19:23" ht="15.75" customHeight="1" x14ac:dyDescent="0.25">
      <c r="S896" s="135"/>
      <c r="V896" s="136"/>
      <c r="W896" s="135"/>
    </row>
    <row r="897" spans="19:23" ht="15.75" customHeight="1" x14ac:dyDescent="0.25">
      <c r="S897" s="135"/>
      <c r="V897" s="136"/>
      <c r="W897" s="135"/>
    </row>
    <row r="898" spans="19:23" ht="15.75" customHeight="1" x14ac:dyDescent="0.25">
      <c r="S898" s="135"/>
      <c r="V898" s="136"/>
      <c r="W898" s="135"/>
    </row>
    <row r="899" spans="19:23" ht="15.75" customHeight="1" x14ac:dyDescent="0.25">
      <c r="S899" s="135"/>
      <c r="V899" s="136"/>
      <c r="W899" s="135"/>
    </row>
    <row r="900" spans="19:23" ht="15.75" customHeight="1" x14ac:dyDescent="0.25">
      <c r="S900" s="135"/>
      <c r="V900" s="136"/>
      <c r="W900" s="135"/>
    </row>
    <row r="901" spans="19:23" ht="15.75" customHeight="1" x14ac:dyDescent="0.25">
      <c r="S901" s="135"/>
      <c r="V901" s="136"/>
      <c r="W901" s="135"/>
    </row>
    <row r="902" spans="19:23" ht="15.75" customHeight="1" x14ac:dyDescent="0.25">
      <c r="S902" s="135"/>
      <c r="V902" s="136"/>
      <c r="W902" s="135"/>
    </row>
    <row r="903" spans="19:23" ht="15.75" customHeight="1" x14ac:dyDescent="0.25">
      <c r="S903" s="135"/>
      <c r="V903" s="136"/>
      <c r="W903" s="135"/>
    </row>
    <row r="904" spans="19:23" ht="15.75" customHeight="1" x14ac:dyDescent="0.25">
      <c r="S904" s="135"/>
      <c r="V904" s="136"/>
      <c r="W904" s="135"/>
    </row>
    <row r="905" spans="19:23" ht="15.75" customHeight="1" x14ac:dyDescent="0.25">
      <c r="S905" s="135"/>
      <c r="V905" s="136"/>
      <c r="W905" s="135"/>
    </row>
    <row r="906" spans="19:23" ht="15.75" customHeight="1" x14ac:dyDescent="0.25">
      <c r="S906" s="135"/>
      <c r="V906" s="136"/>
      <c r="W906" s="135"/>
    </row>
    <row r="907" spans="19:23" ht="15.75" customHeight="1" x14ac:dyDescent="0.25">
      <c r="S907" s="135"/>
      <c r="V907" s="136"/>
      <c r="W907" s="135"/>
    </row>
    <row r="908" spans="19:23" ht="15.75" customHeight="1" x14ac:dyDescent="0.25">
      <c r="S908" s="135"/>
      <c r="V908" s="136"/>
      <c r="W908" s="135"/>
    </row>
    <row r="909" spans="19:23" ht="15.75" customHeight="1" x14ac:dyDescent="0.25">
      <c r="S909" s="135"/>
      <c r="V909" s="136"/>
      <c r="W909" s="135"/>
    </row>
    <row r="910" spans="19:23" ht="15.75" customHeight="1" x14ac:dyDescent="0.25">
      <c r="S910" s="135"/>
      <c r="V910" s="136"/>
      <c r="W910" s="135"/>
    </row>
    <row r="911" spans="19:23" ht="15.75" customHeight="1" x14ac:dyDescent="0.25">
      <c r="S911" s="135"/>
      <c r="V911" s="136"/>
      <c r="W911" s="135"/>
    </row>
    <row r="912" spans="19:23" ht="15.75" customHeight="1" x14ac:dyDescent="0.25">
      <c r="S912" s="135"/>
      <c r="V912" s="136"/>
      <c r="W912" s="135"/>
    </row>
    <row r="913" spans="19:23" ht="15.75" customHeight="1" x14ac:dyDescent="0.25">
      <c r="S913" s="135"/>
      <c r="V913" s="136"/>
      <c r="W913" s="135"/>
    </row>
    <row r="914" spans="19:23" ht="15.75" customHeight="1" x14ac:dyDescent="0.25">
      <c r="S914" s="135"/>
      <c r="V914" s="136"/>
      <c r="W914" s="135"/>
    </row>
    <row r="915" spans="19:23" ht="15.75" customHeight="1" x14ac:dyDescent="0.25">
      <c r="S915" s="135"/>
      <c r="V915" s="136"/>
      <c r="W915" s="135"/>
    </row>
    <row r="916" spans="19:23" ht="15.75" customHeight="1" x14ac:dyDescent="0.25">
      <c r="S916" s="135"/>
      <c r="V916" s="136"/>
      <c r="W916" s="135"/>
    </row>
    <row r="917" spans="19:23" ht="15.75" customHeight="1" x14ac:dyDescent="0.25">
      <c r="S917" s="135"/>
      <c r="V917" s="136"/>
      <c r="W917" s="135"/>
    </row>
    <row r="918" spans="19:23" ht="15.75" customHeight="1" x14ac:dyDescent="0.25">
      <c r="S918" s="135"/>
      <c r="V918" s="136"/>
      <c r="W918" s="135"/>
    </row>
    <row r="919" spans="19:23" ht="15.75" customHeight="1" x14ac:dyDescent="0.25">
      <c r="S919" s="135"/>
      <c r="V919" s="136"/>
      <c r="W919" s="135"/>
    </row>
    <row r="920" spans="19:23" ht="15.75" customHeight="1" x14ac:dyDescent="0.25">
      <c r="S920" s="135"/>
      <c r="V920" s="136"/>
      <c r="W920" s="135"/>
    </row>
    <row r="921" spans="19:23" ht="15.75" customHeight="1" x14ac:dyDescent="0.25">
      <c r="S921" s="135"/>
      <c r="V921" s="136"/>
      <c r="W921" s="135"/>
    </row>
    <row r="922" spans="19:23" ht="15.75" customHeight="1" x14ac:dyDescent="0.25">
      <c r="S922" s="135"/>
      <c r="V922" s="136"/>
      <c r="W922" s="135"/>
    </row>
    <row r="923" spans="19:23" ht="15.75" customHeight="1" x14ac:dyDescent="0.25">
      <c r="S923" s="135"/>
      <c r="V923" s="136"/>
      <c r="W923" s="135"/>
    </row>
    <row r="924" spans="19:23" ht="15.75" customHeight="1" x14ac:dyDescent="0.25">
      <c r="S924" s="135"/>
      <c r="V924" s="136"/>
      <c r="W924" s="135"/>
    </row>
    <row r="925" spans="19:23" ht="15.75" customHeight="1" x14ac:dyDescent="0.25">
      <c r="S925" s="135"/>
      <c r="V925" s="136"/>
      <c r="W925" s="135"/>
    </row>
    <row r="926" spans="19:23" ht="15.75" customHeight="1" x14ac:dyDescent="0.25">
      <c r="S926" s="135"/>
      <c r="V926" s="136"/>
      <c r="W926" s="135"/>
    </row>
    <row r="927" spans="19:23" ht="15.75" customHeight="1" x14ac:dyDescent="0.25">
      <c r="S927" s="135"/>
      <c r="V927" s="136"/>
      <c r="W927" s="135"/>
    </row>
    <row r="928" spans="19:23" ht="15.75" customHeight="1" x14ac:dyDescent="0.25">
      <c r="S928" s="135"/>
      <c r="V928" s="136"/>
      <c r="W928" s="135"/>
    </row>
    <row r="929" spans="19:23" ht="15.75" customHeight="1" x14ac:dyDescent="0.25">
      <c r="S929" s="135"/>
      <c r="V929" s="136"/>
      <c r="W929" s="135"/>
    </row>
    <row r="930" spans="19:23" ht="15.75" customHeight="1" x14ac:dyDescent="0.25">
      <c r="S930" s="135"/>
      <c r="V930" s="136"/>
      <c r="W930" s="135"/>
    </row>
    <row r="931" spans="19:23" ht="15.75" customHeight="1" x14ac:dyDescent="0.25">
      <c r="S931" s="135"/>
      <c r="V931" s="136"/>
      <c r="W931" s="135"/>
    </row>
    <row r="932" spans="19:23" ht="15.75" customHeight="1" x14ac:dyDescent="0.25">
      <c r="S932" s="135"/>
      <c r="V932" s="136"/>
      <c r="W932" s="135"/>
    </row>
    <row r="933" spans="19:23" ht="15.75" customHeight="1" x14ac:dyDescent="0.25">
      <c r="S933" s="135"/>
      <c r="V933" s="136"/>
      <c r="W933" s="135"/>
    </row>
    <row r="934" spans="19:23" ht="15.75" customHeight="1" x14ac:dyDescent="0.25">
      <c r="S934" s="135"/>
      <c r="V934" s="136"/>
      <c r="W934" s="135"/>
    </row>
    <row r="935" spans="19:23" ht="15.75" customHeight="1" x14ac:dyDescent="0.25">
      <c r="S935" s="135"/>
      <c r="V935" s="136"/>
      <c r="W935" s="135"/>
    </row>
    <row r="936" spans="19:23" ht="15.75" customHeight="1" x14ac:dyDescent="0.25">
      <c r="S936" s="135"/>
      <c r="V936" s="136"/>
      <c r="W936" s="135"/>
    </row>
    <row r="937" spans="19:23" ht="15.75" customHeight="1" x14ac:dyDescent="0.25">
      <c r="S937" s="135"/>
      <c r="V937" s="136"/>
      <c r="W937" s="135"/>
    </row>
    <row r="938" spans="19:23" ht="15.75" customHeight="1" x14ac:dyDescent="0.25">
      <c r="S938" s="135"/>
      <c r="V938" s="136"/>
      <c r="W938" s="135"/>
    </row>
    <row r="939" spans="19:23" ht="15.75" customHeight="1" x14ac:dyDescent="0.25">
      <c r="S939" s="135"/>
      <c r="V939" s="136"/>
      <c r="W939" s="135"/>
    </row>
    <row r="940" spans="19:23" ht="15.75" customHeight="1" x14ac:dyDescent="0.25">
      <c r="S940" s="135"/>
      <c r="V940" s="136"/>
      <c r="W940" s="135"/>
    </row>
    <row r="941" spans="19:23" ht="15.75" customHeight="1" x14ac:dyDescent="0.25">
      <c r="S941" s="135"/>
      <c r="V941" s="136"/>
      <c r="W941" s="135"/>
    </row>
    <row r="942" spans="19:23" ht="15.75" customHeight="1" x14ac:dyDescent="0.25">
      <c r="S942" s="135"/>
      <c r="V942" s="136"/>
      <c r="W942" s="135"/>
    </row>
    <row r="943" spans="19:23" ht="15.75" customHeight="1" x14ac:dyDescent="0.25">
      <c r="S943" s="135"/>
      <c r="V943" s="136"/>
      <c r="W943" s="135"/>
    </row>
    <row r="944" spans="19:23" ht="15.75" customHeight="1" x14ac:dyDescent="0.25">
      <c r="S944" s="135"/>
      <c r="V944" s="136"/>
      <c r="W944" s="135"/>
    </row>
    <row r="945" spans="19:23" ht="15.75" customHeight="1" x14ac:dyDescent="0.25">
      <c r="S945" s="135"/>
      <c r="V945" s="136"/>
      <c r="W945" s="135"/>
    </row>
    <row r="946" spans="19:23" ht="15.75" customHeight="1" x14ac:dyDescent="0.25">
      <c r="S946" s="135"/>
      <c r="V946" s="136"/>
      <c r="W946" s="135"/>
    </row>
    <row r="947" spans="19:23" ht="15.75" customHeight="1" x14ac:dyDescent="0.25">
      <c r="S947" s="135"/>
      <c r="V947" s="136"/>
      <c r="W947" s="135"/>
    </row>
    <row r="948" spans="19:23" ht="15.75" customHeight="1" x14ac:dyDescent="0.25">
      <c r="S948" s="135"/>
      <c r="V948" s="136"/>
      <c r="W948" s="135"/>
    </row>
    <row r="949" spans="19:23" ht="15.75" customHeight="1" x14ac:dyDescent="0.25">
      <c r="S949" s="135"/>
      <c r="V949" s="136"/>
      <c r="W949" s="135"/>
    </row>
    <row r="950" spans="19:23" ht="15.75" customHeight="1" x14ac:dyDescent="0.25">
      <c r="S950" s="135"/>
      <c r="V950" s="136"/>
      <c r="W950" s="135"/>
    </row>
    <row r="951" spans="19:23" ht="15.75" customHeight="1" x14ac:dyDescent="0.25">
      <c r="S951" s="135"/>
      <c r="V951" s="136"/>
      <c r="W951" s="135"/>
    </row>
    <row r="952" spans="19:23" ht="15.75" customHeight="1" x14ac:dyDescent="0.25">
      <c r="S952" s="135"/>
      <c r="V952" s="136"/>
      <c r="W952" s="135"/>
    </row>
    <row r="953" spans="19:23" ht="15.75" customHeight="1" x14ac:dyDescent="0.25">
      <c r="S953" s="135"/>
      <c r="V953" s="136"/>
      <c r="W953" s="135"/>
    </row>
    <row r="954" spans="19:23" ht="15.75" customHeight="1" x14ac:dyDescent="0.25">
      <c r="S954" s="135"/>
      <c r="V954" s="136"/>
      <c r="W954" s="135"/>
    </row>
    <row r="955" spans="19:23" ht="15.75" customHeight="1" x14ac:dyDescent="0.25">
      <c r="S955" s="135"/>
      <c r="V955" s="136"/>
      <c r="W955" s="135"/>
    </row>
    <row r="956" spans="19:23" ht="15.75" customHeight="1" x14ac:dyDescent="0.25">
      <c r="S956" s="135"/>
      <c r="V956" s="136"/>
      <c r="W956" s="135"/>
    </row>
    <row r="957" spans="19:23" ht="15.75" customHeight="1" x14ac:dyDescent="0.25">
      <c r="S957" s="135"/>
      <c r="V957" s="136"/>
      <c r="W957" s="135"/>
    </row>
    <row r="958" spans="19:23" ht="15.75" customHeight="1" x14ac:dyDescent="0.25">
      <c r="S958" s="135"/>
      <c r="V958" s="136"/>
      <c r="W958" s="135"/>
    </row>
    <row r="959" spans="19:23" ht="15.75" customHeight="1" x14ac:dyDescent="0.25">
      <c r="S959" s="135"/>
      <c r="V959" s="136"/>
      <c r="W959" s="135"/>
    </row>
    <row r="960" spans="19:23" ht="15.75" customHeight="1" x14ac:dyDescent="0.25">
      <c r="S960" s="135"/>
      <c r="V960" s="136"/>
      <c r="W960" s="135"/>
    </row>
    <row r="961" spans="19:23" ht="15.75" customHeight="1" x14ac:dyDescent="0.25">
      <c r="S961" s="135"/>
      <c r="V961" s="136"/>
      <c r="W961" s="135"/>
    </row>
    <row r="962" spans="19:23" ht="15.75" customHeight="1" x14ac:dyDescent="0.25">
      <c r="S962" s="135"/>
      <c r="V962" s="136"/>
      <c r="W962" s="135"/>
    </row>
    <row r="963" spans="19:23" ht="15.75" customHeight="1" x14ac:dyDescent="0.25">
      <c r="S963" s="135"/>
      <c r="V963" s="136"/>
      <c r="W963" s="135"/>
    </row>
    <row r="964" spans="19:23" ht="15.75" customHeight="1" x14ac:dyDescent="0.25">
      <c r="S964" s="135"/>
      <c r="V964" s="136"/>
      <c r="W964" s="135"/>
    </row>
    <row r="965" spans="19:23" ht="15.75" customHeight="1" x14ac:dyDescent="0.25">
      <c r="S965" s="135"/>
      <c r="V965" s="136"/>
      <c r="W965" s="135"/>
    </row>
    <row r="966" spans="19:23" ht="15.75" customHeight="1" x14ac:dyDescent="0.25">
      <c r="S966" s="135"/>
      <c r="V966" s="136"/>
      <c r="W966" s="135"/>
    </row>
    <row r="967" spans="19:23" ht="15.75" customHeight="1" x14ac:dyDescent="0.25">
      <c r="S967" s="135"/>
      <c r="V967" s="136"/>
      <c r="W967" s="135"/>
    </row>
    <row r="968" spans="19:23" ht="15.75" customHeight="1" x14ac:dyDescent="0.25">
      <c r="S968" s="135"/>
      <c r="V968" s="136"/>
      <c r="W968" s="135"/>
    </row>
    <row r="969" spans="19:23" ht="15.75" customHeight="1" x14ac:dyDescent="0.25">
      <c r="S969" s="135"/>
      <c r="V969" s="136"/>
      <c r="W969" s="135"/>
    </row>
    <row r="970" spans="19:23" ht="15.75" customHeight="1" x14ac:dyDescent="0.25">
      <c r="S970" s="135"/>
      <c r="V970" s="136"/>
      <c r="W970" s="135"/>
    </row>
    <row r="971" spans="19:23" ht="15.75" customHeight="1" x14ac:dyDescent="0.25">
      <c r="S971" s="135"/>
      <c r="V971" s="136"/>
      <c r="W971" s="135"/>
    </row>
    <row r="972" spans="19:23" ht="15.75" customHeight="1" x14ac:dyDescent="0.25">
      <c r="S972" s="135"/>
      <c r="V972" s="136"/>
      <c r="W972" s="135"/>
    </row>
    <row r="973" spans="19:23" ht="15.75" customHeight="1" x14ac:dyDescent="0.25">
      <c r="S973" s="135"/>
      <c r="V973" s="136"/>
      <c r="W973" s="135"/>
    </row>
    <row r="974" spans="19:23" ht="15.75" customHeight="1" x14ac:dyDescent="0.25">
      <c r="S974" s="135"/>
      <c r="V974" s="136"/>
      <c r="W974" s="135"/>
    </row>
    <row r="975" spans="19:23" ht="15.75" customHeight="1" x14ac:dyDescent="0.25">
      <c r="S975" s="135"/>
      <c r="V975" s="136"/>
      <c r="W975" s="135"/>
    </row>
    <row r="976" spans="19:23" ht="15.75" customHeight="1" x14ac:dyDescent="0.25">
      <c r="S976" s="135"/>
      <c r="V976" s="136"/>
      <c r="W976" s="135"/>
    </row>
    <row r="977" spans="19:23" ht="15.75" customHeight="1" x14ac:dyDescent="0.25">
      <c r="S977" s="135"/>
      <c r="V977" s="136"/>
      <c r="W977" s="135"/>
    </row>
    <row r="978" spans="19:23" ht="15.75" customHeight="1" x14ac:dyDescent="0.25">
      <c r="S978" s="135"/>
      <c r="V978" s="136"/>
      <c r="W978" s="135"/>
    </row>
    <row r="979" spans="19:23" ht="15.75" customHeight="1" x14ac:dyDescent="0.25">
      <c r="S979" s="135"/>
      <c r="V979" s="136"/>
      <c r="W979" s="135"/>
    </row>
    <row r="980" spans="19:23" ht="15.75" customHeight="1" x14ac:dyDescent="0.25">
      <c r="S980" s="135"/>
      <c r="V980" s="136"/>
      <c r="W980" s="135"/>
    </row>
    <row r="981" spans="19:23" ht="15.75" customHeight="1" x14ac:dyDescent="0.25">
      <c r="S981" s="135"/>
      <c r="V981" s="136"/>
      <c r="W981" s="135"/>
    </row>
    <row r="982" spans="19:23" ht="15.75" customHeight="1" x14ac:dyDescent="0.25">
      <c r="S982" s="135"/>
      <c r="V982" s="136"/>
      <c r="W982" s="135"/>
    </row>
    <row r="983" spans="19:23" ht="15.75" customHeight="1" x14ac:dyDescent="0.25">
      <c r="S983" s="135"/>
      <c r="V983" s="136"/>
      <c r="W983" s="135"/>
    </row>
    <row r="984" spans="19:23" ht="15.75" customHeight="1" x14ac:dyDescent="0.25">
      <c r="S984" s="135"/>
      <c r="V984" s="136"/>
      <c r="W984" s="135"/>
    </row>
    <row r="985" spans="19:23" ht="15.75" customHeight="1" x14ac:dyDescent="0.25">
      <c r="S985" s="135"/>
      <c r="V985" s="136"/>
      <c r="W985" s="135"/>
    </row>
    <row r="986" spans="19:23" ht="15.75" customHeight="1" x14ac:dyDescent="0.25">
      <c r="S986" s="135"/>
      <c r="V986" s="136"/>
      <c r="W986" s="135"/>
    </row>
    <row r="987" spans="19:23" ht="15.75" customHeight="1" x14ac:dyDescent="0.25">
      <c r="S987" s="135"/>
      <c r="V987" s="136"/>
      <c r="W987" s="135"/>
    </row>
    <row r="988" spans="19:23" ht="15.75" customHeight="1" x14ac:dyDescent="0.25">
      <c r="S988" s="135"/>
      <c r="V988" s="136"/>
      <c r="W988" s="135"/>
    </row>
    <row r="989" spans="19:23" ht="15.75" customHeight="1" x14ac:dyDescent="0.25">
      <c r="S989" s="135"/>
      <c r="V989" s="136"/>
      <c r="W989" s="135"/>
    </row>
    <row r="990" spans="19:23" ht="15.75" customHeight="1" x14ac:dyDescent="0.25">
      <c r="S990" s="135"/>
      <c r="V990" s="136"/>
      <c r="W990" s="135"/>
    </row>
    <row r="991" spans="19:23" ht="15.75" customHeight="1" x14ac:dyDescent="0.25">
      <c r="S991" s="135"/>
      <c r="V991" s="136"/>
      <c r="W991" s="135"/>
    </row>
    <row r="992" spans="19:23" ht="15.75" customHeight="1" x14ac:dyDescent="0.25">
      <c r="S992" s="135"/>
      <c r="V992" s="136"/>
      <c r="W992" s="135"/>
    </row>
    <row r="993" spans="19:23" ht="15.75" customHeight="1" x14ac:dyDescent="0.25">
      <c r="S993" s="135"/>
      <c r="V993" s="136"/>
      <c r="W993" s="135"/>
    </row>
    <row r="994" spans="19:23" ht="15.75" customHeight="1" x14ac:dyDescent="0.25">
      <c r="S994" s="135"/>
      <c r="V994" s="136"/>
      <c r="W994" s="135"/>
    </row>
    <row r="995" spans="19:23" ht="15.75" customHeight="1" x14ac:dyDescent="0.25">
      <c r="S995" s="135"/>
      <c r="V995" s="136"/>
      <c r="W995" s="135"/>
    </row>
    <row r="996" spans="19:23" ht="15.75" customHeight="1" x14ac:dyDescent="0.25">
      <c r="S996" s="135"/>
      <c r="V996" s="136"/>
      <c r="W996" s="135"/>
    </row>
    <row r="997" spans="19:23" ht="15.75" customHeight="1" x14ac:dyDescent="0.25">
      <c r="S997" s="135"/>
      <c r="V997" s="136"/>
      <c r="W997" s="135"/>
    </row>
    <row r="998" spans="19:23" ht="15.75" customHeight="1" x14ac:dyDescent="0.25">
      <c r="S998" s="135"/>
      <c r="V998" s="136"/>
      <c r="W998" s="135"/>
    </row>
    <row r="999" spans="19:23" ht="15.75" customHeight="1" x14ac:dyDescent="0.25">
      <c r="S999" s="135"/>
      <c r="V999" s="136"/>
      <c r="W999" s="135"/>
    </row>
    <row r="1000" spans="19:23" ht="15.75" customHeight="1" x14ac:dyDescent="0.25">
      <c r="S1000" s="135"/>
      <c r="V1000" s="136"/>
      <c r="W1000" s="135"/>
    </row>
  </sheetData>
  <mergeCells count="178">
    <mergeCell ref="Z7:AA9"/>
    <mergeCell ref="AB7:AC9"/>
    <mergeCell ref="AD7:AD10"/>
    <mergeCell ref="AE7:AE10"/>
    <mergeCell ref="B1:C3"/>
    <mergeCell ref="D1:AE3"/>
    <mergeCell ref="B4:AE4"/>
    <mergeCell ref="B5:AE5"/>
    <mergeCell ref="B7:B10"/>
    <mergeCell ref="C7:C10"/>
    <mergeCell ref="D7:D10"/>
    <mergeCell ref="G9:H10"/>
    <mergeCell ref="G7:G8"/>
    <mergeCell ref="H7:H8"/>
    <mergeCell ref="I7:I10"/>
    <mergeCell ref="J7:J10"/>
    <mergeCell ref="V7:W9"/>
    <mergeCell ref="X7:Y9"/>
    <mergeCell ref="I36:I38"/>
    <mergeCell ref="J36:J38"/>
    <mergeCell ref="K36:K38"/>
    <mergeCell ref="B26:B28"/>
    <mergeCell ref="C26:C28"/>
    <mergeCell ref="D26:D28"/>
    <mergeCell ref="E26:E28"/>
    <mergeCell ref="I26:I28"/>
    <mergeCell ref="J26:J28"/>
    <mergeCell ref="K26:K28"/>
    <mergeCell ref="B29:B31"/>
    <mergeCell ref="C29:C31"/>
    <mergeCell ref="D29:D31"/>
    <mergeCell ref="E29:E31"/>
    <mergeCell ref="I29:I31"/>
    <mergeCell ref="J29:J31"/>
    <mergeCell ref="K29:K31"/>
    <mergeCell ref="B61:B63"/>
    <mergeCell ref="C61:C63"/>
    <mergeCell ref="D61:D63"/>
    <mergeCell ref="E7:E10"/>
    <mergeCell ref="F7:F10"/>
    <mergeCell ref="B20:B22"/>
    <mergeCell ref="C20:C22"/>
    <mergeCell ref="D20:D22"/>
    <mergeCell ref="B23:B25"/>
    <mergeCell ref="C23:C25"/>
    <mergeCell ref="D23:D25"/>
    <mergeCell ref="E23:E25"/>
    <mergeCell ref="B36:B38"/>
    <mergeCell ref="C36:C38"/>
    <mergeCell ref="D36:D38"/>
    <mergeCell ref="Y26:Y27"/>
    <mergeCell ref="Z26:Z27"/>
    <mergeCell ref="AA26:AA27"/>
    <mergeCell ref="AB26:AB27"/>
    <mergeCell ref="AC26:AC27"/>
    <mergeCell ref="R26:R27"/>
    <mergeCell ref="S26:S27"/>
    <mergeCell ref="T26:T27"/>
    <mergeCell ref="U26:U27"/>
    <mergeCell ref="V26:V27"/>
    <mergeCell ref="W26:W27"/>
    <mergeCell ref="X26:X27"/>
    <mergeCell ref="Y29:Y30"/>
    <mergeCell ref="Z29:Z30"/>
    <mergeCell ref="AA29:AA30"/>
    <mergeCell ref="AB29:AB30"/>
    <mergeCell ref="AC29:AC30"/>
    <mergeCell ref="AB36:AB37"/>
    <mergeCell ref="AC36:AC37"/>
    <mergeCell ref="R29:R30"/>
    <mergeCell ref="S29:S30"/>
    <mergeCell ref="T29:T30"/>
    <mergeCell ref="U29:U30"/>
    <mergeCell ref="V29:V30"/>
    <mergeCell ref="W29:W30"/>
    <mergeCell ref="X29:X30"/>
    <mergeCell ref="Y36:Y37"/>
    <mergeCell ref="I20:I22"/>
    <mergeCell ref="J20:J22"/>
    <mergeCell ref="K20:K22"/>
    <mergeCell ref="J23:J25"/>
    <mergeCell ref="K23:K25"/>
    <mergeCell ref="K7:K10"/>
    <mergeCell ref="L7:L10"/>
    <mergeCell ref="R7:S9"/>
    <mergeCell ref="T7:U9"/>
    <mergeCell ref="N15:P15"/>
    <mergeCell ref="N16:P16"/>
    <mergeCell ref="R20:R21"/>
    <mergeCell ref="S20:S21"/>
    <mergeCell ref="T20:T21"/>
    <mergeCell ref="U20:U21"/>
    <mergeCell ref="N17:P17"/>
    <mergeCell ref="N18:P18"/>
    <mergeCell ref="M7:M10"/>
    <mergeCell ref="M20:M22"/>
    <mergeCell ref="M23:M25"/>
    <mergeCell ref="R23:R24"/>
    <mergeCell ref="S23:S24"/>
    <mergeCell ref="T23:T24"/>
    <mergeCell ref="U23:U24"/>
    <mergeCell ref="AA23:AA24"/>
    <mergeCell ref="AB23:AB24"/>
    <mergeCell ref="AC23:AC24"/>
    <mergeCell ref="W20:W21"/>
    <mergeCell ref="X20:X21"/>
    <mergeCell ref="Y20:Y21"/>
    <mergeCell ref="Z20:Z21"/>
    <mergeCell ref="AA20:AA21"/>
    <mergeCell ref="AB20:AB21"/>
    <mergeCell ref="AC20:AC21"/>
    <mergeCell ref="Y23:Y24"/>
    <mergeCell ref="Z23:Z24"/>
    <mergeCell ref="W23:W24"/>
    <mergeCell ref="X23:X24"/>
    <mergeCell ref="M26:M28"/>
    <mergeCell ref="M29:M31"/>
    <mergeCell ref="M36:M38"/>
    <mergeCell ref="N20:P22"/>
    <mergeCell ref="N23:P25"/>
    <mergeCell ref="N32:P32"/>
    <mergeCell ref="N33:P33"/>
    <mergeCell ref="W36:W37"/>
    <mergeCell ref="X36:X37"/>
    <mergeCell ref="N34:P34"/>
    <mergeCell ref="N35:P35"/>
    <mergeCell ref="R36:R37"/>
    <mergeCell ref="S36:S37"/>
    <mergeCell ref="T36:T37"/>
    <mergeCell ref="U36:U37"/>
    <mergeCell ref="V36:V37"/>
    <mergeCell ref="N36:P38"/>
    <mergeCell ref="V20:V21"/>
    <mergeCell ref="V23:V24"/>
    <mergeCell ref="N48:P48"/>
    <mergeCell ref="N49:P49"/>
    <mergeCell ref="N50:P50"/>
    <mergeCell ref="N51:P51"/>
    <mergeCell ref="N52:P52"/>
    <mergeCell ref="N53:P53"/>
    <mergeCell ref="N26:P28"/>
    <mergeCell ref="N29:P31"/>
    <mergeCell ref="N68:P68"/>
    <mergeCell ref="N66:P66"/>
    <mergeCell ref="N67:P67"/>
    <mergeCell ref="N39:P39"/>
    <mergeCell ref="N40:P40"/>
    <mergeCell ref="N41:P41"/>
    <mergeCell ref="N42:P42"/>
    <mergeCell ref="N43:P43"/>
    <mergeCell ref="N44:P44"/>
    <mergeCell ref="N45:P45"/>
    <mergeCell ref="N46:P46"/>
    <mergeCell ref="N47:P47"/>
    <mergeCell ref="N69:P69"/>
    <mergeCell ref="N70:P70"/>
    <mergeCell ref="N71:P71"/>
    <mergeCell ref="N72:P72"/>
    <mergeCell ref="N73:P73"/>
    <mergeCell ref="N7:P10"/>
    <mergeCell ref="Q7:Q73"/>
    <mergeCell ref="N11:P11"/>
    <mergeCell ref="N12:P12"/>
    <mergeCell ref="N13:P13"/>
    <mergeCell ref="N14:P14"/>
    <mergeCell ref="N19:P19"/>
    <mergeCell ref="N54:P54"/>
    <mergeCell ref="N55:P55"/>
    <mergeCell ref="N56:P56"/>
    <mergeCell ref="N57:P57"/>
    <mergeCell ref="N58:P58"/>
    <mergeCell ref="N59:P59"/>
    <mergeCell ref="N60:P60"/>
    <mergeCell ref="N61:P61"/>
    <mergeCell ref="N62:P62"/>
    <mergeCell ref="N63:P63"/>
    <mergeCell ref="N64:P64"/>
    <mergeCell ref="N65:P65"/>
  </mergeCells>
  <conditionalFormatting sqref="AD11">
    <cfRule type="notContainsBlanks" dxfId="60" priority="1">
      <formula>LEN(TRIM(AD11))&gt;0</formula>
    </cfRule>
  </conditionalFormatting>
  <pageMargins left="0.23622047244094491" right="0.23622047244094491" top="0.74803149606299213" bottom="0.74803149606299213" header="0" footer="0"/>
  <pageSetup paperSize="5" scale="35" orientation="landscape" r:id="rId1"/>
  <headerFooter>
    <oddFooter>&amp;RRT03-F22 Vr.6 (2019-04-16)</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tint="0.499984740745262"/>
  </sheetPr>
  <dimension ref="B1:AE1013"/>
  <sheetViews>
    <sheetView workbookViewId="0">
      <pane xSplit="3" ySplit="11" topLeftCell="D53" activePane="bottomRight" state="frozen"/>
      <selection activeCell="L47" sqref="L47"/>
      <selection pane="topRight" activeCell="L47" sqref="L47"/>
      <selection pane="bottomLeft" activeCell="L47" sqref="L47"/>
      <selection pane="bottomRight" activeCell="L47" sqref="L47"/>
    </sheetView>
  </sheetViews>
  <sheetFormatPr baseColWidth="10" defaultColWidth="14.42578125" defaultRowHeight="15" customHeight="1" x14ac:dyDescent="0.25"/>
  <cols>
    <col min="1" max="1" width="2.7109375" customWidth="1"/>
    <col min="2" max="2" width="8" customWidth="1"/>
    <col min="3" max="3" width="30.85546875" customWidth="1"/>
    <col min="4" max="4" width="13.7109375" customWidth="1"/>
    <col min="5" max="5" width="19.85546875" customWidth="1"/>
    <col min="6" max="6" width="13.7109375" customWidth="1"/>
    <col min="7" max="8" width="14.85546875" customWidth="1"/>
    <col min="9" max="9" width="19.85546875" customWidth="1"/>
    <col min="10" max="10" width="25.42578125" customWidth="1"/>
    <col min="11" max="11" width="18.140625" customWidth="1"/>
    <col min="12" max="13" width="14.85546875" customWidth="1"/>
    <col min="14" max="16" width="10.7109375" customWidth="1"/>
    <col min="17" max="17" width="5.140625" customWidth="1"/>
    <col min="18" max="29" width="15.7109375" customWidth="1"/>
    <col min="30" max="30" width="30.7109375" customWidth="1"/>
    <col min="31" max="31" width="13.7109375" customWidth="1"/>
  </cols>
  <sheetData>
    <row r="1" spans="2:31" ht="24" customHeight="1" x14ac:dyDescent="0.25">
      <c r="B1" s="828"/>
      <c r="C1" s="829"/>
      <c r="D1" s="832" t="s">
        <v>0</v>
      </c>
      <c r="E1" s="775"/>
      <c r="F1" s="775"/>
      <c r="G1" s="775"/>
      <c r="H1" s="775"/>
      <c r="I1" s="775"/>
      <c r="J1" s="775"/>
      <c r="K1" s="775"/>
      <c r="L1" s="775"/>
      <c r="M1" s="775"/>
      <c r="N1" s="775"/>
      <c r="O1" s="775"/>
      <c r="P1" s="775"/>
      <c r="Q1" s="775"/>
      <c r="R1" s="775"/>
      <c r="S1" s="775"/>
      <c r="T1" s="775"/>
      <c r="U1" s="775"/>
      <c r="V1" s="775"/>
      <c r="W1" s="775"/>
      <c r="X1" s="775"/>
      <c r="Y1" s="775"/>
      <c r="Z1" s="775"/>
      <c r="AA1" s="775"/>
      <c r="AB1" s="775"/>
      <c r="AC1" s="775"/>
      <c r="AD1" s="775"/>
      <c r="AE1" s="829"/>
    </row>
    <row r="2" spans="2:31" ht="24" customHeight="1" x14ac:dyDescent="0.25">
      <c r="B2" s="830"/>
      <c r="C2" s="800"/>
      <c r="D2" s="830"/>
      <c r="E2" s="765"/>
      <c r="F2" s="765"/>
      <c r="G2" s="765"/>
      <c r="H2" s="765"/>
      <c r="I2" s="765"/>
      <c r="J2" s="765"/>
      <c r="K2" s="765"/>
      <c r="L2" s="765"/>
      <c r="M2" s="765"/>
      <c r="N2" s="765"/>
      <c r="O2" s="765"/>
      <c r="P2" s="765"/>
      <c r="Q2" s="765"/>
      <c r="R2" s="765"/>
      <c r="S2" s="765"/>
      <c r="T2" s="765"/>
      <c r="U2" s="765"/>
      <c r="V2" s="765"/>
      <c r="W2" s="765"/>
      <c r="X2" s="765"/>
      <c r="Y2" s="765"/>
      <c r="Z2" s="765"/>
      <c r="AA2" s="765"/>
      <c r="AB2" s="765"/>
      <c r="AC2" s="765"/>
      <c r="AD2" s="765"/>
      <c r="AE2" s="800"/>
    </row>
    <row r="3" spans="2:31" ht="24" customHeight="1" x14ac:dyDescent="0.25">
      <c r="B3" s="831"/>
      <c r="C3" s="814"/>
      <c r="D3" s="831"/>
      <c r="E3" s="778"/>
      <c r="F3" s="778"/>
      <c r="G3" s="778"/>
      <c r="H3" s="778"/>
      <c r="I3" s="778"/>
      <c r="J3" s="778"/>
      <c r="K3" s="778"/>
      <c r="L3" s="778"/>
      <c r="M3" s="778"/>
      <c r="N3" s="778"/>
      <c r="O3" s="778"/>
      <c r="P3" s="778"/>
      <c r="Q3" s="778"/>
      <c r="R3" s="778"/>
      <c r="S3" s="778"/>
      <c r="T3" s="778"/>
      <c r="U3" s="778"/>
      <c r="V3" s="778"/>
      <c r="W3" s="778"/>
      <c r="X3" s="778"/>
      <c r="Y3" s="778"/>
      <c r="Z3" s="778"/>
      <c r="AA3" s="778"/>
      <c r="AB3" s="778"/>
      <c r="AC3" s="778"/>
      <c r="AD3" s="778"/>
      <c r="AE3" s="814"/>
    </row>
    <row r="4" spans="2:31" x14ac:dyDescent="0.25">
      <c r="B4" s="833"/>
      <c r="C4" s="768"/>
      <c r="D4" s="768"/>
      <c r="E4" s="768"/>
      <c r="F4" s="768"/>
      <c r="G4" s="768"/>
      <c r="H4" s="768"/>
      <c r="I4" s="768"/>
      <c r="J4" s="768"/>
      <c r="K4" s="768"/>
      <c r="L4" s="768"/>
      <c r="M4" s="768"/>
      <c r="N4" s="768"/>
      <c r="O4" s="768"/>
      <c r="P4" s="768"/>
      <c r="Q4" s="768"/>
      <c r="R4" s="768"/>
      <c r="S4" s="768"/>
      <c r="T4" s="768"/>
      <c r="U4" s="768"/>
      <c r="V4" s="768"/>
      <c r="W4" s="768"/>
      <c r="X4" s="768"/>
      <c r="Y4" s="768"/>
      <c r="Z4" s="768"/>
      <c r="AA4" s="768"/>
      <c r="AB4" s="768"/>
      <c r="AC4" s="768"/>
      <c r="AD4" s="768"/>
      <c r="AE4" s="768"/>
    </row>
    <row r="5" spans="2:31" x14ac:dyDescent="0.25">
      <c r="B5" s="834" t="s">
        <v>321</v>
      </c>
      <c r="C5" s="762"/>
      <c r="D5" s="762"/>
      <c r="E5" s="762"/>
      <c r="F5" s="762"/>
      <c r="G5" s="762"/>
      <c r="H5" s="762"/>
      <c r="I5" s="762"/>
      <c r="J5" s="762"/>
      <c r="K5" s="762"/>
      <c r="L5" s="762"/>
      <c r="M5" s="762"/>
      <c r="N5" s="762"/>
      <c r="O5" s="762"/>
      <c r="P5" s="762"/>
      <c r="Q5" s="762"/>
      <c r="R5" s="762"/>
      <c r="S5" s="762"/>
      <c r="T5" s="762"/>
      <c r="U5" s="762"/>
      <c r="V5" s="762"/>
      <c r="W5" s="762"/>
      <c r="X5" s="762"/>
      <c r="Y5" s="762"/>
      <c r="Z5" s="762"/>
      <c r="AA5" s="762"/>
      <c r="AB5" s="762"/>
      <c r="AC5" s="762"/>
      <c r="AD5" s="762"/>
      <c r="AE5" s="835"/>
    </row>
    <row r="6" spans="2:31" ht="23.25" x14ac:dyDescent="0.25">
      <c r="B6" s="1"/>
      <c r="C6" s="2"/>
      <c r="D6" s="2"/>
      <c r="E6" s="2"/>
      <c r="F6" s="2"/>
      <c r="G6" s="2"/>
      <c r="H6" s="2"/>
      <c r="I6" s="2"/>
      <c r="J6" s="2"/>
      <c r="K6" s="2"/>
      <c r="L6" s="2"/>
      <c r="M6" s="2"/>
      <c r="N6" s="2"/>
      <c r="O6" s="2"/>
      <c r="P6" s="2"/>
      <c r="Q6" s="2"/>
      <c r="R6" s="2"/>
      <c r="S6" s="2"/>
      <c r="T6" s="2"/>
      <c r="U6" s="2"/>
      <c r="V6" s="2"/>
      <c r="W6" s="2"/>
      <c r="X6" s="2"/>
      <c r="Y6" s="2"/>
      <c r="Z6" s="2"/>
      <c r="AA6" s="2"/>
      <c r="AB6" s="2"/>
      <c r="AC6" s="2"/>
      <c r="AD6" s="2"/>
      <c r="AE6" s="3"/>
    </row>
    <row r="7" spans="2:31" x14ac:dyDescent="0.25">
      <c r="B7" s="836" t="s">
        <v>2</v>
      </c>
      <c r="C7" s="838" t="s">
        <v>3</v>
      </c>
      <c r="D7" s="803" t="s">
        <v>4</v>
      </c>
      <c r="E7" s="803" t="s">
        <v>5</v>
      </c>
      <c r="F7" s="803" t="s">
        <v>6</v>
      </c>
      <c r="G7" s="803" t="s">
        <v>7</v>
      </c>
      <c r="H7" s="803" t="s">
        <v>8</v>
      </c>
      <c r="I7" s="803" t="s">
        <v>9</v>
      </c>
      <c r="J7" s="803" t="s">
        <v>10</v>
      </c>
      <c r="K7" s="803" t="s">
        <v>11</v>
      </c>
      <c r="L7" s="803" t="s">
        <v>12</v>
      </c>
      <c r="M7" s="803" t="s">
        <v>13</v>
      </c>
      <c r="N7" s="761" t="s">
        <v>14</v>
      </c>
      <c r="O7" s="762"/>
      <c r="P7" s="763"/>
      <c r="Q7" s="770"/>
      <c r="R7" s="806" t="s">
        <v>322</v>
      </c>
      <c r="S7" s="766"/>
      <c r="T7" s="806" t="s">
        <v>16</v>
      </c>
      <c r="U7" s="766"/>
      <c r="V7" s="806" t="s">
        <v>17</v>
      </c>
      <c r="W7" s="766"/>
      <c r="X7" s="806" t="s">
        <v>18</v>
      </c>
      <c r="Y7" s="766"/>
      <c r="Z7" s="806" t="s">
        <v>19</v>
      </c>
      <c r="AA7" s="766"/>
      <c r="AB7" s="806" t="s">
        <v>20</v>
      </c>
      <c r="AC7" s="766"/>
      <c r="AD7" s="824" t="s">
        <v>14</v>
      </c>
      <c r="AE7" s="826" t="s">
        <v>21</v>
      </c>
    </row>
    <row r="8" spans="2:31" x14ac:dyDescent="0.25">
      <c r="B8" s="810"/>
      <c r="C8" s="839"/>
      <c r="D8" s="804"/>
      <c r="E8" s="804"/>
      <c r="F8" s="804"/>
      <c r="G8" s="827"/>
      <c r="H8" s="827"/>
      <c r="I8" s="804"/>
      <c r="J8" s="804"/>
      <c r="K8" s="804"/>
      <c r="L8" s="804"/>
      <c r="M8" s="804"/>
      <c r="N8" s="764"/>
      <c r="O8" s="765"/>
      <c r="P8" s="766"/>
      <c r="Q8" s="765"/>
      <c r="R8" s="764"/>
      <c r="S8" s="766"/>
      <c r="T8" s="764"/>
      <c r="U8" s="766"/>
      <c r="V8" s="764"/>
      <c r="W8" s="766"/>
      <c r="X8" s="764"/>
      <c r="Y8" s="766"/>
      <c r="Z8" s="764"/>
      <c r="AA8" s="766"/>
      <c r="AB8" s="764"/>
      <c r="AC8" s="766"/>
      <c r="AD8" s="825"/>
      <c r="AE8" s="804"/>
    </row>
    <row r="9" spans="2:31" x14ac:dyDescent="0.25">
      <c r="B9" s="810"/>
      <c r="C9" s="839"/>
      <c r="D9" s="804"/>
      <c r="E9" s="804"/>
      <c r="F9" s="804"/>
      <c r="G9" s="841" t="s">
        <v>22</v>
      </c>
      <c r="H9" s="782"/>
      <c r="I9" s="804"/>
      <c r="J9" s="804"/>
      <c r="K9" s="804"/>
      <c r="L9" s="804"/>
      <c r="M9" s="804"/>
      <c r="N9" s="764"/>
      <c r="O9" s="765"/>
      <c r="P9" s="766"/>
      <c r="Q9" s="765"/>
      <c r="R9" s="783"/>
      <c r="S9" s="785"/>
      <c r="T9" s="783"/>
      <c r="U9" s="785"/>
      <c r="V9" s="783"/>
      <c r="W9" s="785"/>
      <c r="X9" s="783"/>
      <c r="Y9" s="785"/>
      <c r="Z9" s="783"/>
      <c r="AA9" s="785"/>
      <c r="AB9" s="783"/>
      <c r="AC9" s="785"/>
      <c r="AD9" s="825"/>
      <c r="AE9" s="804"/>
    </row>
    <row r="10" spans="2:31" x14ac:dyDescent="0.25">
      <c r="B10" s="837"/>
      <c r="C10" s="840"/>
      <c r="D10" s="805"/>
      <c r="E10" s="805"/>
      <c r="F10" s="805"/>
      <c r="G10" s="767"/>
      <c r="H10" s="769"/>
      <c r="I10" s="805"/>
      <c r="J10" s="805"/>
      <c r="K10" s="805"/>
      <c r="L10" s="805"/>
      <c r="M10" s="805"/>
      <c r="N10" s="767"/>
      <c r="O10" s="768"/>
      <c r="P10" s="769"/>
      <c r="Q10" s="765"/>
      <c r="R10" s="137" t="s">
        <v>23</v>
      </c>
      <c r="S10" s="138" t="s">
        <v>24</v>
      </c>
      <c r="T10" s="137" t="s">
        <v>25</v>
      </c>
      <c r="U10" s="138" t="s">
        <v>24</v>
      </c>
      <c r="V10" s="137" t="s">
        <v>25</v>
      </c>
      <c r="W10" s="138" t="s">
        <v>26</v>
      </c>
      <c r="X10" s="137" t="s">
        <v>25</v>
      </c>
      <c r="Y10" s="138" t="s">
        <v>26</v>
      </c>
      <c r="Z10" s="137" t="s">
        <v>25</v>
      </c>
      <c r="AA10" s="138" t="s">
        <v>26</v>
      </c>
      <c r="AB10" s="137" t="s">
        <v>25</v>
      </c>
      <c r="AC10" s="138" t="s">
        <v>27</v>
      </c>
      <c r="AD10" s="784"/>
      <c r="AE10" s="827"/>
    </row>
    <row r="11" spans="2:31" ht="60.75" customHeight="1" thickTop="1" x14ac:dyDescent="0.25">
      <c r="B11" s="6">
        <v>1</v>
      </c>
      <c r="C11" s="7" t="s">
        <v>28</v>
      </c>
      <c r="D11" s="8" t="s">
        <v>29</v>
      </c>
      <c r="E11" s="8" t="s">
        <v>30</v>
      </c>
      <c r="F11" s="8" t="s">
        <v>31</v>
      </c>
      <c r="G11" s="8" t="s">
        <v>32</v>
      </c>
      <c r="H11" s="8" t="s">
        <v>323</v>
      </c>
      <c r="I11" s="8">
        <v>17255</v>
      </c>
      <c r="J11" s="8">
        <v>27129360</v>
      </c>
      <c r="K11" s="8" t="s">
        <v>34</v>
      </c>
      <c r="L11" s="9" t="s">
        <v>35</v>
      </c>
      <c r="M11" s="9" t="s">
        <v>36</v>
      </c>
      <c r="N11" s="771"/>
      <c r="O11" s="772"/>
      <c r="P11" s="773"/>
      <c r="Q11" s="765"/>
      <c r="R11" s="139" t="s">
        <v>324</v>
      </c>
      <c r="S11" s="140"/>
      <c r="T11" s="22" t="s">
        <v>325</v>
      </c>
      <c r="U11" s="22" t="s">
        <v>326</v>
      </c>
      <c r="V11" s="141" t="s">
        <v>327</v>
      </c>
      <c r="W11" s="139" t="s">
        <v>328</v>
      </c>
      <c r="X11" s="141"/>
      <c r="Y11" s="141"/>
      <c r="Z11" s="22" t="s">
        <v>329</v>
      </c>
      <c r="AA11" s="22" t="s">
        <v>330</v>
      </c>
      <c r="AB11" s="261" t="s">
        <v>113</v>
      </c>
      <c r="AC11" s="140" t="s">
        <v>113</v>
      </c>
      <c r="AD11" s="142" t="s">
        <v>331</v>
      </c>
      <c r="AE11" s="140"/>
    </row>
    <row r="12" spans="2:31" ht="60.75" customHeight="1" x14ac:dyDescent="0.25">
      <c r="B12" s="17">
        <v>2</v>
      </c>
      <c r="C12" s="18" t="s">
        <v>40</v>
      </c>
      <c r="D12" s="19" t="s">
        <v>41</v>
      </c>
      <c r="E12" s="19" t="s">
        <v>42</v>
      </c>
      <c r="F12" s="19" t="s">
        <v>31</v>
      </c>
      <c r="G12" s="19" t="s">
        <v>43</v>
      </c>
      <c r="H12" s="19" t="s">
        <v>332</v>
      </c>
      <c r="I12" s="19">
        <v>23296</v>
      </c>
      <c r="J12" s="19">
        <v>11119515</v>
      </c>
      <c r="K12" s="19" t="s">
        <v>45</v>
      </c>
      <c r="L12" s="20" t="s">
        <v>35</v>
      </c>
      <c r="M12" s="20" t="s">
        <v>36</v>
      </c>
      <c r="N12" s="757" t="s">
        <v>333</v>
      </c>
      <c r="O12" s="758"/>
      <c r="P12" s="759"/>
      <c r="Q12" s="765"/>
      <c r="R12" s="139" t="s">
        <v>334</v>
      </c>
      <c r="S12" s="140"/>
      <c r="T12" s="22" t="s">
        <v>325</v>
      </c>
      <c r="U12" s="22" t="s">
        <v>326</v>
      </c>
      <c r="V12" s="22" t="s">
        <v>335</v>
      </c>
      <c r="W12" s="143"/>
      <c r="X12" s="246">
        <v>43970</v>
      </c>
      <c r="Y12" s="247" t="s">
        <v>336</v>
      </c>
      <c r="Z12" s="22" t="s">
        <v>329</v>
      </c>
      <c r="AA12" s="22" t="s">
        <v>330</v>
      </c>
      <c r="AB12" s="140" t="s">
        <v>113</v>
      </c>
      <c r="AC12" s="140" t="s">
        <v>113</v>
      </c>
      <c r="AD12" s="142" t="s">
        <v>337</v>
      </c>
      <c r="AE12" s="140"/>
    </row>
    <row r="13" spans="2:31" ht="33.75" customHeight="1" x14ac:dyDescent="0.25">
      <c r="B13" s="30">
        <v>3</v>
      </c>
      <c r="C13" s="31" t="s">
        <v>49</v>
      </c>
      <c r="D13" s="32" t="s">
        <v>50</v>
      </c>
      <c r="E13" s="32" t="s">
        <v>42</v>
      </c>
      <c r="F13" s="32" t="s">
        <v>31</v>
      </c>
      <c r="G13" s="32" t="s">
        <v>31</v>
      </c>
      <c r="H13" s="32" t="s">
        <v>323</v>
      </c>
      <c r="I13" s="32" t="s">
        <v>51</v>
      </c>
      <c r="J13" s="32">
        <v>11119467</v>
      </c>
      <c r="K13" s="32" t="s">
        <v>45</v>
      </c>
      <c r="L13" s="33" t="s">
        <v>35</v>
      </c>
      <c r="M13" s="33" t="s">
        <v>36</v>
      </c>
      <c r="N13" s="757" t="s">
        <v>333</v>
      </c>
      <c r="O13" s="758"/>
      <c r="P13" s="759"/>
      <c r="Q13" s="765"/>
      <c r="R13" s="39" t="s">
        <v>338</v>
      </c>
      <c r="S13" s="140"/>
      <c r="T13" s="140"/>
      <c r="U13" s="140"/>
      <c r="V13" s="144"/>
      <c r="W13" s="145"/>
      <c r="X13" s="146"/>
      <c r="Y13" s="147"/>
      <c r="Z13" s="22" t="s">
        <v>329</v>
      </c>
      <c r="AA13" s="22" t="s">
        <v>330</v>
      </c>
      <c r="AB13" s="140" t="s">
        <v>113</v>
      </c>
      <c r="AC13" s="140" t="s">
        <v>113</v>
      </c>
      <c r="AD13" s="140"/>
      <c r="AE13" s="140"/>
    </row>
    <row r="14" spans="2:31" ht="33.75" customHeight="1" x14ac:dyDescent="0.25">
      <c r="B14" s="30">
        <v>4</v>
      </c>
      <c r="C14" s="31" t="s">
        <v>49</v>
      </c>
      <c r="D14" s="32" t="s">
        <v>57</v>
      </c>
      <c r="E14" s="32" t="s">
        <v>42</v>
      </c>
      <c r="F14" s="32" t="s">
        <v>31</v>
      </c>
      <c r="G14" s="32" t="s">
        <v>31</v>
      </c>
      <c r="H14" s="32" t="s">
        <v>339</v>
      </c>
      <c r="I14" s="32" t="s">
        <v>59</v>
      </c>
      <c r="J14" s="32">
        <v>11119468</v>
      </c>
      <c r="K14" s="32" t="s">
        <v>45</v>
      </c>
      <c r="L14" s="33" t="s">
        <v>35</v>
      </c>
      <c r="M14" s="33" t="s">
        <v>36</v>
      </c>
      <c r="N14" s="757" t="s">
        <v>333</v>
      </c>
      <c r="O14" s="758"/>
      <c r="P14" s="759"/>
      <c r="Q14" s="765"/>
      <c r="R14" s="39" t="s">
        <v>340</v>
      </c>
      <c r="S14" s="140"/>
      <c r="T14" s="140"/>
      <c r="U14" s="140"/>
      <c r="V14" s="144"/>
      <c r="W14" s="145"/>
      <c r="X14" s="146"/>
      <c r="Y14" s="147"/>
      <c r="Z14" s="22" t="s">
        <v>329</v>
      </c>
      <c r="AA14" s="22" t="s">
        <v>330</v>
      </c>
      <c r="AB14" s="140" t="s">
        <v>113</v>
      </c>
      <c r="AC14" s="140" t="s">
        <v>113</v>
      </c>
      <c r="AD14" s="140"/>
      <c r="AE14" s="140"/>
    </row>
    <row r="15" spans="2:31" ht="33.75" customHeight="1" x14ac:dyDescent="0.25">
      <c r="B15" s="30">
        <v>5</v>
      </c>
      <c r="C15" s="31" t="s">
        <v>62</v>
      </c>
      <c r="D15" s="32" t="s">
        <v>63</v>
      </c>
      <c r="E15" s="32" t="s">
        <v>64</v>
      </c>
      <c r="F15" s="32" t="s">
        <v>65</v>
      </c>
      <c r="G15" s="32" t="s">
        <v>66</v>
      </c>
      <c r="H15" s="32" t="s">
        <v>341</v>
      </c>
      <c r="I15" s="32">
        <v>20898</v>
      </c>
      <c r="J15" s="32">
        <v>29605076</v>
      </c>
      <c r="K15" s="32" t="s">
        <v>34</v>
      </c>
      <c r="L15" s="33" t="s">
        <v>35</v>
      </c>
      <c r="M15" s="33" t="s">
        <v>36</v>
      </c>
      <c r="N15" s="757"/>
      <c r="O15" s="758"/>
      <c r="P15" s="759"/>
      <c r="Q15" s="765"/>
      <c r="R15" s="39" t="s">
        <v>342</v>
      </c>
      <c r="S15" s="140"/>
      <c r="T15" s="140"/>
      <c r="U15" s="140"/>
      <c r="V15" s="144"/>
      <c r="W15" s="148"/>
      <c r="X15" s="252">
        <v>44182</v>
      </c>
      <c r="Y15" s="253" t="s">
        <v>343</v>
      </c>
      <c r="Z15" s="22" t="s">
        <v>329</v>
      </c>
      <c r="AA15" s="22" t="s">
        <v>330</v>
      </c>
      <c r="AB15" s="140" t="s">
        <v>113</v>
      </c>
      <c r="AC15" s="140" t="s">
        <v>113</v>
      </c>
      <c r="AD15" s="140"/>
      <c r="AE15" s="140"/>
    </row>
    <row r="16" spans="2:31" ht="33.75" customHeight="1" x14ac:dyDescent="0.25">
      <c r="B16" s="30">
        <v>6</v>
      </c>
      <c r="C16" s="31" t="s">
        <v>62</v>
      </c>
      <c r="D16" s="32" t="s">
        <v>75</v>
      </c>
      <c r="E16" s="32" t="s">
        <v>64</v>
      </c>
      <c r="F16" s="32" t="s">
        <v>76</v>
      </c>
      <c r="G16" s="32" t="s">
        <v>65</v>
      </c>
      <c r="H16" s="32" t="s">
        <v>344</v>
      </c>
      <c r="I16" s="32">
        <v>20893</v>
      </c>
      <c r="J16" s="32">
        <v>31301283</v>
      </c>
      <c r="K16" s="32" t="s">
        <v>34</v>
      </c>
      <c r="L16" s="33" t="s">
        <v>35</v>
      </c>
      <c r="M16" s="33" t="s">
        <v>36</v>
      </c>
      <c r="N16" s="757"/>
      <c r="O16" s="758"/>
      <c r="P16" s="759"/>
      <c r="Q16" s="765"/>
      <c r="R16" s="39" t="s">
        <v>345</v>
      </c>
      <c r="S16" s="140"/>
      <c r="T16" s="22" t="s">
        <v>325</v>
      </c>
      <c r="U16" s="22" t="s">
        <v>326</v>
      </c>
      <c r="V16" s="22" t="s">
        <v>346</v>
      </c>
      <c r="W16" s="22" t="s">
        <v>347</v>
      </c>
      <c r="X16" s="22" t="s">
        <v>348</v>
      </c>
      <c r="Y16" s="22" t="s">
        <v>349</v>
      </c>
      <c r="Z16" s="22" t="s">
        <v>329</v>
      </c>
      <c r="AA16" s="22" t="s">
        <v>330</v>
      </c>
      <c r="AB16" s="140" t="s">
        <v>113</v>
      </c>
      <c r="AC16" s="140" t="s">
        <v>113</v>
      </c>
      <c r="AD16" s="140"/>
      <c r="AE16" s="140"/>
    </row>
    <row r="17" spans="2:31" ht="33.75" customHeight="1" x14ac:dyDescent="0.25">
      <c r="B17" s="30">
        <v>7</v>
      </c>
      <c r="C17" s="31" t="s">
        <v>80</v>
      </c>
      <c r="D17" s="32" t="s">
        <v>81</v>
      </c>
      <c r="E17" s="32" t="s">
        <v>82</v>
      </c>
      <c r="F17" s="32" t="s">
        <v>83</v>
      </c>
      <c r="G17" s="32" t="s">
        <v>43</v>
      </c>
      <c r="H17" s="32" t="s">
        <v>84</v>
      </c>
      <c r="I17" s="32">
        <v>23319</v>
      </c>
      <c r="J17" s="32" t="s">
        <v>85</v>
      </c>
      <c r="K17" s="32" t="s">
        <v>45</v>
      </c>
      <c r="L17" s="33" t="s">
        <v>35</v>
      </c>
      <c r="M17" s="33" t="s">
        <v>36</v>
      </c>
      <c r="N17" s="757"/>
      <c r="O17" s="758"/>
      <c r="P17" s="759"/>
      <c r="Q17" s="765"/>
      <c r="R17" s="39" t="s">
        <v>350</v>
      </c>
      <c r="S17" s="140"/>
      <c r="T17" s="140"/>
      <c r="U17" s="140"/>
      <c r="V17" s="140"/>
      <c r="W17" s="149"/>
      <c r="X17" s="140" t="s">
        <v>351</v>
      </c>
      <c r="Y17" s="140" t="s">
        <v>352</v>
      </c>
      <c r="Z17" s="22" t="s">
        <v>329</v>
      </c>
      <c r="AA17" s="22" t="s">
        <v>330</v>
      </c>
      <c r="AB17" s="140" t="s">
        <v>113</v>
      </c>
      <c r="AC17" s="140" t="s">
        <v>113</v>
      </c>
      <c r="AD17" s="140"/>
      <c r="AE17" s="140"/>
    </row>
    <row r="18" spans="2:31" ht="33.75" customHeight="1" x14ac:dyDescent="0.25">
      <c r="B18" s="30">
        <v>8</v>
      </c>
      <c r="C18" s="31" t="s">
        <v>62</v>
      </c>
      <c r="D18" s="32" t="s">
        <v>93</v>
      </c>
      <c r="E18" s="32" t="s">
        <v>64</v>
      </c>
      <c r="F18" s="32" t="s">
        <v>76</v>
      </c>
      <c r="G18" s="32" t="s">
        <v>65</v>
      </c>
      <c r="H18" s="32" t="s">
        <v>344</v>
      </c>
      <c r="I18" s="32">
        <v>20892</v>
      </c>
      <c r="J18" s="32">
        <v>31301284</v>
      </c>
      <c r="K18" s="32" t="s">
        <v>34</v>
      </c>
      <c r="L18" s="33" t="s">
        <v>35</v>
      </c>
      <c r="M18" s="33" t="s">
        <v>36</v>
      </c>
      <c r="N18" s="757"/>
      <c r="O18" s="758"/>
      <c r="P18" s="759"/>
      <c r="Q18" s="765"/>
      <c r="R18" s="39" t="s">
        <v>345</v>
      </c>
      <c r="S18" s="140"/>
      <c r="T18" s="22" t="s">
        <v>325</v>
      </c>
      <c r="U18" s="22" t="s">
        <v>326</v>
      </c>
      <c r="V18" s="22" t="s">
        <v>346</v>
      </c>
      <c r="W18" s="22" t="s">
        <v>353</v>
      </c>
      <c r="X18" s="22" t="s">
        <v>348</v>
      </c>
      <c r="Y18" s="22" t="s">
        <v>354</v>
      </c>
      <c r="Z18" s="22" t="s">
        <v>329</v>
      </c>
      <c r="AA18" s="22" t="s">
        <v>330</v>
      </c>
      <c r="AB18" s="140" t="s">
        <v>113</v>
      </c>
      <c r="AC18" s="140" t="s">
        <v>113</v>
      </c>
      <c r="AD18" s="140"/>
      <c r="AE18" s="140"/>
    </row>
    <row r="19" spans="2:31" ht="33.75" customHeight="1" x14ac:dyDescent="0.25">
      <c r="B19" s="30">
        <v>9</v>
      </c>
      <c r="C19" s="43" t="s">
        <v>62</v>
      </c>
      <c r="D19" s="44" t="s">
        <v>95</v>
      </c>
      <c r="E19" s="44" t="s">
        <v>64</v>
      </c>
      <c r="F19" s="44" t="s">
        <v>96</v>
      </c>
      <c r="G19" s="44" t="s">
        <v>66</v>
      </c>
      <c r="H19" s="44" t="s">
        <v>341</v>
      </c>
      <c r="I19" s="44">
        <v>20897</v>
      </c>
      <c r="J19" s="44">
        <v>29605077</v>
      </c>
      <c r="K19" s="44" t="s">
        <v>34</v>
      </c>
      <c r="L19" s="45" t="s">
        <v>35</v>
      </c>
      <c r="M19" s="45" t="s">
        <v>36</v>
      </c>
      <c r="N19" s="774"/>
      <c r="O19" s="775"/>
      <c r="P19" s="776"/>
      <c r="Q19" s="765"/>
      <c r="R19" s="90" t="s">
        <v>342</v>
      </c>
      <c r="S19" s="150"/>
      <c r="T19" s="150"/>
      <c r="U19" s="150"/>
      <c r="V19" s="151"/>
      <c r="W19" s="152"/>
      <c r="X19" s="150"/>
      <c r="Y19" s="150"/>
      <c r="Z19" s="22" t="s">
        <v>329</v>
      </c>
      <c r="AA19" s="22" t="s">
        <v>330</v>
      </c>
      <c r="AB19" s="150" t="s">
        <v>113</v>
      </c>
      <c r="AC19" s="150" t="s">
        <v>113</v>
      </c>
      <c r="AD19" s="150"/>
      <c r="AE19" s="150"/>
    </row>
    <row r="20" spans="2:31" ht="33.75" customHeight="1" x14ac:dyDescent="0.25">
      <c r="B20" s="815">
        <v>10</v>
      </c>
      <c r="C20" s="818" t="s">
        <v>101</v>
      </c>
      <c r="D20" s="799" t="s">
        <v>102</v>
      </c>
      <c r="E20" s="53" t="s">
        <v>31</v>
      </c>
      <c r="F20" s="53" t="s">
        <v>103</v>
      </c>
      <c r="G20" s="54" t="s">
        <v>104</v>
      </c>
      <c r="H20" s="54" t="s">
        <v>105</v>
      </c>
      <c r="I20" s="799">
        <v>23320</v>
      </c>
      <c r="J20" s="802" t="s">
        <v>106</v>
      </c>
      <c r="K20" s="799" t="s">
        <v>107</v>
      </c>
      <c r="L20" s="55" t="s">
        <v>108</v>
      </c>
      <c r="M20" s="786" t="s">
        <v>36</v>
      </c>
      <c r="N20" s="780"/>
      <c r="O20" s="781"/>
      <c r="P20" s="782"/>
      <c r="Q20" s="765"/>
      <c r="R20" s="848" t="s">
        <v>355</v>
      </c>
      <c r="S20" s="847"/>
      <c r="T20" s="793" t="s">
        <v>356</v>
      </c>
      <c r="U20" s="793" t="s">
        <v>326</v>
      </c>
      <c r="V20" s="795" t="s">
        <v>357</v>
      </c>
      <c r="W20" s="793" t="s">
        <v>358</v>
      </c>
      <c r="X20" s="847" t="s">
        <v>113</v>
      </c>
      <c r="Y20" s="847" t="s">
        <v>113</v>
      </c>
      <c r="Z20" s="845" t="s">
        <v>329</v>
      </c>
      <c r="AA20" s="22" t="s">
        <v>330</v>
      </c>
      <c r="AB20" s="846"/>
      <c r="AC20" s="847"/>
      <c r="AD20" s="155"/>
      <c r="AE20" s="156"/>
    </row>
    <row r="21" spans="2:31" ht="33.75" customHeight="1" x14ac:dyDescent="0.25">
      <c r="B21" s="816"/>
      <c r="C21" s="819"/>
      <c r="D21" s="800"/>
      <c r="E21" s="32" t="s">
        <v>31</v>
      </c>
      <c r="F21" s="32" t="s">
        <v>114</v>
      </c>
      <c r="G21" s="61">
        <v>0.1</v>
      </c>
      <c r="H21" s="61">
        <v>0.95</v>
      </c>
      <c r="I21" s="800"/>
      <c r="J21" s="800"/>
      <c r="K21" s="800"/>
      <c r="L21" s="33" t="s">
        <v>115</v>
      </c>
      <c r="M21" s="766"/>
      <c r="N21" s="764"/>
      <c r="O21" s="765"/>
      <c r="P21" s="766"/>
      <c r="Q21" s="765"/>
      <c r="R21" s="792"/>
      <c r="S21" s="789"/>
      <c r="T21" s="789"/>
      <c r="U21" s="789"/>
      <c r="V21" s="789"/>
      <c r="W21" s="789"/>
      <c r="X21" s="789"/>
      <c r="Y21" s="789"/>
      <c r="Z21" s="789"/>
      <c r="AA21" s="22" t="s">
        <v>330</v>
      </c>
      <c r="AB21" s="789"/>
      <c r="AC21" s="789"/>
      <c r="AD21" s="140"/>
      <c r="AE21" s="157"/>
    </row>
    <row r="22" spans="2:31" ht="33.75" customHeight="1" x14ac:dyDescent="0.25">
      <c r="B22" s="817"/>
      <c r="C22" s="820"/>
      <c r="D22" s="801"/>
      <c r="E22" s="63">
        <v>0.5</v>
      </c>
      <c r="F22" s="63" t="s">
        <v>116</v>
      </c>
      <c r="G22" s="64" t="s">
        <v>117</v>
      </c>
      <c r="H22" s="64" t="s">
        <v>118</v>
      </c>
      <c r="I22" s="801"/>
      <c r="J22" s="801"/>
      <c r="K22" s="801"/>
      <c r="L22" s="65" t="s">
        <v>119</v>
      </c>
      <c r="M22" s="785"/>
      <c r="N22" s="783"/>
      <c r="O22" s="784"/>
      <c r="P22" s="785"/>
      <c r="Q22" s="765"/>
      <c r="R22" s="158" t="s">
        <v>355</v>
      </c>
      <c r="S22" s="159"/>
      <c r="T22" s="67" t="s">
        <v>359</v>
      </c>
      <c r="U22" s="67" t="s">
        <v>326</v>
      </c>
      <c r="V22" s="67" t="s">
        <v>360</v>
      </c>
      <c r="W22" s="67" t="s">
        <v>361</v>
      </c>
      <c r="X22" s="159" t="s">
        <v>113</v>
      </c>
      <c r="Y22" s="159" t="s">
        <v>113</v>
      </c>
      <c r="Z22" s="22" t="s">
        <v>329</v>
      </c>
      <c r="AA22" s="22" t="s">
        <v>330</v>
      </c>
      <c r="AB22" s="159"/>
      <c r="AC22" s="159"/>
      <c r="AD22" s="159"/>
      <c r="AE22" s="160"/>
    </row>
    <row r="23" spans="2:31" ht="33.75" customHeight="1" x14ac:dyDescent="0.25">
      <c r="B23" s="815">
        <v>11</v>
      </c>
      <c r="C23" s="818" t="s">
        <v>101</v>
      </c>
      <c r="D23" s="799" t="s">
        <v>124</v>
      </c>
      <c r="E23" s="799" t="s">
        <v>31</v>
      </c>
      <c r="F23" s="53" t="s">
        <v>103</v>
      </c>
      <c r="G23" s="54" t="s">
        <v>104</v>
      </c>
      <c r="H23" s="54" t="s">
        <v>105</v>
      </c>
      <c r="I23" s="73"/>
      <c r="J23" s="802" t="s">
        <v>125</v>
      </c>
      <c r="K23" s="799" t="s">
        <v>107</v>
      </c>
      <c r="L23" s="55" t="s">
        <v>108</v>
      </c>
      <c r="M23" s="786" t="s">
        <v>36</v>
      </c>
      <c r="N23" s="780"/>
      <c r="O23" s="781"/>
      <c r="P23" s="782"/>
      <c r="Q23" s="765"/>
      <c r="R23" s="848" t="s">
        <v>355</v>
      </c>
      <c r="S23" s="847"/>
      <c r="T23" s="793" t="s">
        <v>356</v>
      </c>
      <c r="U23" s="793" t="s">
        <v>326</v>
      </c>
      <c r="V23" s="795" t="s">
        <v>362</v>
      </c>
      <c r="W23" s="793" t="s">
        <v>363</v>
      </c>
      <c r="X23" s="847" t="s">
        <v>113</v>
      </c>
      <c r="Y23" s="847" t="s">
        <v>113</v>
      </c>
      <c r="Z23" s="845" t="s">
        <v>329</v>
      </c>
      <c r="AA23" s="793" t="s">
        <v>330</v>
      </c>
      <c r="AB23" s="846"/>
      <c r="AC23" s="847"/>
      <c r="AD23" s="155"/>
      <c r="AE23" s="156"/>
    </row>
    <row r="24" spans="2:31" ht="33.75" customHeight="1" x14ac:dyDescent="0.25">
      <c r="B24" s="816"/>
      <c r="C24" s="819"/>
      <c r="D24" s="800"/>
      <c r="E24" s="800"/>
      <c r="F24" s="32" t="s">
        <v>114</v>
      </c>
      <c r="G24" s="61">
        <v>0.1</v>
      </c>
      <c r="H24" s="61">
        <v>0.95</v>
      </c>
      <c r="I24" s="44">
        <v>23321</v>
      </c>
      <c r="J24" s="800"/>
      <c r="K24" s="800"/>
      <c r="L24" s="33" t="s">
        <v>115</v>
      </c>
      <c r="M24" s="766"/>
      <c r="N24" s="764"/>
      <c r="O24" s="765"/>
      <c r="P24" s="766"/>
      <c r="Q24" s="765"/>
      <c r="R24" s="792"/>
      <c r="S24" s="789"/>
      <c r="T24" s="789"/>
      <c r="U24" s="789"/>
      <c r="V24" s="789"/>
      <c r="W24" s="789"/>
      <c r="X24" s="789"/>
      <c r="Y24" s="789"/>
      <c r="Z24" s="789"/>
      <c r="AA24" s="789"/>
      <c r="AB24" s="789"/>
      <c r="AC24" s="789"/>
      <c r="AD24" s="140"/>
      <c r="AE24" s="157"/>
    </row>
    <row r="25" spans="2:31" ht="33.75" customHeight="1" x14ac:dyDescent="0.25">
      <c r="B25" s="817"/>
      <c r="C25" s="820"/>
      <c r="D25" s="801"/>
      <c r="E25" s="801"/>
      <c r="F25" s="63" t="s">
        <v>116</v>
      </c>
      <c r="G25" s="64" t="s">
        <v>117</v>
      </c>
      <c r="H25" s="64" t="s">
        <v>118</v>
      </c>
      <c r="I25" s="74"/>
      <c r="J25" s="801"/>
      <c r="K25" s="801"/>
      <c r="L25" s="65" t="s">
        <v>119</v>
      </c>
      <c r="M25" s="785"/>
      <c r="N25" s="783"/>
      <c r="O25" s="784"/>
      <c r="P25" s="785"/>
      <c r="Q25" s="765"/>
      <c r="R25" s="158" t="s">
        <v>355</v>
      </c>
      <c r="S25" s="159"/>
      <c r="T25" s="67" t="s">
        <v>359</v>
      </c>
      <c r="U25" s="67" t="s">
        <v>326</v>
      </c>
      <c r="V25" s="67" t="s">
        <v>360</v>
      </c>
      <c r="W25" s="67" t="s">
        <v>364</v>
      </c>
      <c r="X25" s="159" t="s">
        <v>113</v>
      </c>
      <c r="Y25" s="159" t="s">
        <v>113</v>
      </c>
      <c r="Z25" s="22" t="s">
        <v>329</v>
      </c>
      <c r="AA25" s="22" t="s">
        <v>330</v>
      </c>
      <c r="AB25" s="159"/>
      <c r="AC25" s="159"/>
      <c r="AD25" s="159"/>
      <c r="AE25" s="160"/>
    </row>
    <row r="26" spans="2:31" ht="33.75" customHeight="1" x14ac:dyDescent="0.25">
      <c r="B26" s="815">
        <v>12</v>
      </c>
      <c r="C26" s="818" t="s">
        <v>101</v>
      </c>
      <c r="D26" s="799" t="s">
        <v>128</v>
      </c>
      <c r="E26" s="799" t="s">
        <v>31</v>
      </c>
      <c r="F26" s="53" t="s">
        <v>103</v>
      </c>
      <c r="G26" s="54" t="s">
        <v>104</v>
      </c>
      <c r="H26" s="54" t="s">
        <v>105</v>
      </c>
      <c r="I26" s="799">
        <v>27710</v>
      </c>
      <c r="J26" s="802" t="s">
        <v>129</v>
      </c>
      <c r="K26" s="799" t="s">
        <v>107</v>
      </c>
      <c r="L26" s="55" t="s">
        <v>108</v>
      </c>
      <c r="M26" s="786" t="s">
        <v>36</v>
      </c>
      <c r="N26" s="780"/>
      <c r="O26" s="781"/>
      <c r="P26" s="782"/>
      <c r="Q26" s="765"/>
      <c r="R26" s="848" t="s">
        <v>355</v>
      </c>
      <c r="S26" s="847"/>
      <c r="T26" s="793" t="s">
        <v>356</v>
      </c>
      <c r="U26" s="793" t="s">
        <v>326</v>
      </c>
      <c r="V26" s="795" t="s">
        <v>365</v>
      </c>
      <c r="W26" s="793" t="s">
        <v>366</v>
      </c>
      <c r="X26" s="847" t="s">
        <v>113</v>
      </c>
      <c r="Y26" s="847" t="s">
        <v>113</v>
      </c>
      <c r="Z26" s="845" t="s">
        <v>329</v>
      </c>
      <c r="AA26" s="22" t="s">
        <v>330</v>
      </c>
      <c r="AB26" s="846"/>
      <c r="AC26" s="847"/>
      <c r="AD26" s="155"/>
      <c r="AE26" s="156"/>
    </row>
    <row r="27" spans="2:31" ht="33.75" customHeight="1" x14ac:dyDescent="0.25">
      <c r="B27" s="816"/>
      <c r="C27" s="819"/>
      <c r="D27" s="800"/>
      <c r="E27" s="800"/>
      <c r="F27" s="32" t="s">
        <v>114</v>
      </c>
      <c r="G27" s="61">
        <v>0.1</v>
      </c>
      <c r="H27" s="61">
        <v>0.95</v>
      </c>
      <c r="I27" s="800"/>
      <c r="J27" s="800"/>
      <c r="K27" s="800"/>
      <c r="L27" s="33" t="s">
        <v>115</v>
      </c>
      <c r="M27" s="766"/>
      <c r="N27" s="764"/>
      <c r="O27" s="765"/>
      <c r="P27" s="766"/>
      <c r="Q27" s="765"/>
      <c r="R27" s="792"/>
      <c r="S27" s="789"/>
      <c r="T27" s="789"/>
      <c r="U27" s="789"/>
      <c r="V27" s="789"/>
      <c r="W27" s="789"/>
      <c r="X27" s="789"/>
      <c r="Y27" s="789"/>
      <c r="Z27" s="789"/>
      <c r="AA27" s="22" t="s">
        <v>330</v>
      </c>
      <c r="AB27" s="789"/>
      <c r="AC27" s="789"/>
      <c r="AD27" s="140"/>
      <c r="AE27" s="157"/>
    </row>
    <row r="28" spans="2:31" ht="33.75" customHeight="1" x14ac:dyDescent="0.25">
      <c r="B28" s="817"/>
      <c r="C28" s="820"/>
      <c r="D28" s="801"/>
      <c r="E28" s="801"/>
      <c r="F28" s="63" t="s">
        <v>116</v>
      </c>
      <c r="G28" s="64" t="s">
        <v>117</v>
      </c>
      <c r="H28" s="64" t="s">
        <v>118</v>
      </c>
      <c r="I28" s="801"/>
      <c r="J28" s="801"/>
      <c r="K28" s="801"/>
      <c r="L28" s="65" t="s">
        <v>119</v>
      </c>
      <c r="M28" s="785"/>
      <c r="N28" s="783"/>
      <c r="O28" s="784"/>
      <c r="P28" s="785"/>
      <c r="Q28" s="765"/>
      <c r="R28" s="158" t="s">
        <v>355</v>
      </c>
      <c r="S28" s="159"/>
      <c r="T28" s="67" t="s">
        <v>359</v>
      </c>
      <c r="U28" s="67" t="s">
        <v>326</v>
      </c>
      <c r="V28" s="67" t="s">
        <v>360</v>
      </c>
      <c r="W28" s="161" t="s">
        <v>367</v>
      </c>
      <c r="X28" s="159" t="s">
        <v>113</v>
      </c>
      <c r="Y28" s="159" t="s">
        <v>113</v>
      </c>
      <c r="Z28" s="22" t="s">
        <v>329</v>
      </c>
      <c r="AA28" s="22" t="s">
        <v>330</v>
      </c>
      <c r="AB28" s="159"/>
      <c r="AC28" s="159"/>
      <c r="AD28" s="159"/>
      <c r="AE28" s="160"/>
    </row>
    <row r="29" spans="2:31" ht="33.75" customHeight="1" x14ac:dyDescent="0.25">
      <c r="B29" s="815">
        <v>13</v>
      </c>
      <c r="C29" s="818" t="s">
        <v>101</v>
      </c>
      <c r="D29" s="799" t="s">
        <v>133</v>
      </c>
      <c r="E29" s="799" t="s">
        <v>31</v>
      </c>
      <c r="F29" s="53" t="s">
        <v>103</v>
      </c>
      <c r="G29" s="54" t="s">
        <v>104</v>
      </c>
      <c r="H29" s="54" t="s">
        <v>105</v>
      </c>
      <c r="I29" s="799">
        <v>27701</v>
      </c>
      <c r="J29" s="802" t="s">
        <v>134</v>
      </c>
      <c r="K29" s="799" t="s">
        <v>107</v>
      </c>
      <c r="L29" s="55" t="s">
        <v>108</v>
      </c>
      <c r="M29" s="786" t="s">
        <v>36</v>
      </c>
      <c r="N29" s="780"/>
      <c r="O29" s="781"/>
      <c r="P29" s="782"/>
      <c r="Q29" s="765"/>
      <c r="R29" s="852" t="s">
        <v>368</v>
      </c>
      <c r="S29" s="847"/>
      <c r="T29" s="793" t="s">
        <v>356</v>
      </c>
      <c r="U29" s="793" t="s">
        <v>326</v>
      </c>
      <c r="V29" s="853" t="s">
        <v>369</v>
      </c>
      <c r="W29" s="854" t="s">
        <v>328</v>
      </c>
      <c r="X29" s="847" t="s">
        <v>113</v>
      </c>
      <c r="Y29" s="847" t="s">
        <v>113</v>
      </c>
      <c r="Z29" s="845" t="s">
        <v>329</v>
      </c>
      <c r="AA29" s="22" t="s">
        <v>330</v>
      </c>
      <c r="AB29" s="846"/>
      <c r="AC29" s="847"/>
      <c r="AD29" s="851" t="s">
        <v>370</v>
      </c>
      <c r="AE29" s="156"/>
    </row>
    <row r="30" spans="2:31" ht="33.75" customHeight="1" x14ac:dyDescent="0.25">
      <c r="B30" s="816"/>
      <c r="C30" s="819"/>
      <c r="D30" s="800"/>
      <c r="E30" s="800"/>
      <c r="F30" s="32" t="s">
        <v>114</v>
      </c>
      <c r="G30" s="61">
        <v>0.1</v>
      </c>
      <c r="H30" s="61">
        <v>0.95</v>
      </c>
      <c r="I30" s="800"/>
      <c r="J30" s="800"/>
      <c r="K30" s="800"/>
      <c r="L30" s="33" t="s">
        <v>115</v>
      </c>
      <c r="M30" s="766"/>
      <c r="N30" s="764"/>
      <c r="O30" s="765"/>
      <c r="P30" s="766"/>
      <c r="Q30" s="765"/>
      <c r="R30" s="792"/>
      <c r="S30" s="789"/>
      <c r="T30" s="789"/>
      <c r="U30" s="789"/>
      <c r="V30" s="789"/>
      <c r="W30" s="789"/>
      <c r="X30" s="789"/>
      <c r="Y30" s="789"/>
      <c r="Z30" s="789"/>
      <c r="AA30" s="22" t="s">
        <v>330</v>
      </c>
      <c r="AB30" s="789"/>
      <c r="AC30" s="789"/>
      <c r="AD30" s="789"/>
      <c r="AE30" s="157"/>
    </row>
    <row r="31" spans="2:31" ht="33.75" customHeight="1" x14ac:dyDescent="0.25">
      <c r="B31" s="817"/>
      <c r="C31" s="820"/>
      <c r="D31" s="801"/>
      <c r="E31" s="801"/>
      <c r="F31" s="63" t="s">
        <v>116</v>
      </c>
      <c r="G31" s="64" t="s">
        <v>117</v>
      </c>
      <c r="H31" s="64" t="s">
        <v>118</v>
      </c>
      <c r="I31" s="801"/>
      <c r="J31" s="801"/>
      <c r="K31" s="801"/>
      <c r="L31" s="65" t="s">
        <v>119</v>
      </c>
      <c r="M31" s="785"/>
      <c r="N31" s="783"/>
      <c r="O31" s="784"/>
      <c r="P31" s="785"/>
      <c r="Q31" s="765"/>
      <c r="R31" s="162" t="s">
        <v>368</v>
      </c>
      <c r="S31" s="159"/>
      <c r="T31" s="67" t="s">
        <v>359</v>
      </c>
      <c r="U31" s="67" t="s">
        <v>326</v>
      </c>
      <c r="V31" s="67" t="s">
        <v>371</v>
      </c>
      <c r="W31" s="67" t="s">
        <v>372</v>
      </c>
      <c r="X31" s="67" t="s">
        <v>113</v>
      </c>
      <c r="Y31" s="67"/>
      <c r="Z31" s="22" t="s">
        <v>329</v>
      </c>
      <c r="AA31" s="22" t="s">
        <v>330</v>
      </c>
      <c r="AB31" s="159"/>
      <c r="AC31" s="159"/>
      <c r="AD31" s="159"/>
      <c r="AE31" s="160"/>
    </row>
    <row r="32" spans="2:31" ht="33.75" customHeight="1" thickTop="1" x14ac:dyDescent="0.25">
      <c r="B32" s="77">
        <v>14</v>
      </c>
      <c r="C32" s="31" t="s">
        <v>62</v>
      </c>
      <c r="D32" s="32" t="s">
        <v>141</v>
      </c>
      <c r="E32" s="32" t="s">
        <v>64</v>
      </c>
      <c r="F32" s="32" t="s">
        <v>142</v>
      </c>
      <c r="G32" s="32" t="s">
        <v>142</v>
      </c>
      <c r="H32" s="32" t="s">
        <v>373</v>
      </c>
      <c r="I32" s="32">
        <v>27700</v>
      </c>
      <c r="J32" s="78">
        <v>34508523</v>
      </c>
      <c r="K32" s="32" t="s">
        <v>144</v>
      </c>
      <c r="L32" s="33" t="s">
        <v>35</v>
      </c>
      <c r="M32" s="33" t="s">
        <v>36</v>
      </c>
      <c r="N32" s="777"/>
      <c r="O32" s="778"/>
      <c r="P32" s="779"/>
      <c r="Q32" s="765"/>
      <c r="R32" s="163" t="s">
        <v>374</v>
      </c>
      <c r="S32" s="164"/>
      <c r="T32" s="80" t="s">
        <v>325</v>
      </c>
      <c r="U32" s="80" t="s">
        <v>326</v>
      </c>
      <c r="V32" s="165" t="s">
        <v>375</v>
      </c>
      <c r="W32" s="80" t="s">
        <v>376</v>
      </c>
      <c r="X32" s="80" t="s">
        <v>377</v>
      </c>
      <c r="Y32" s="80" t="s">
        <v>378</v>
      </c>
      <c r="Z32" s="22" t="s">
        <v>329</v>
      </c>
      <c r="AA32" s="22" t="s">
        <v>330</v>
      </c>
      <c r="AB32" s="164"/>
      <c r="AC32" s="164"/>
      <c r="AD32" s="164"/>
      <c r="AE32" s="166"/>
    </row>
    <row r="33" spans="2:31" ht="81" customHeight="1" x14ac:dyDescent="0.25">
      <c r="B33" s="84">
        <v>15</v>
      </c>
      <c r="C33" s="31" t="s">
        <v>146</v>
      </c>
      <c r="D33" s="32" t="s">
        <v>147</v>
      </c>
      <c r="E33" s="32" t="s">
        <v>42</v>
      </c>
      <c r="F33" s="32" t="s">
        <v>31</v>
      </c>
      <c r="G33" s="61" t="s">
        <v>66</v>
      </c>
      <c r="H33" s="32" t="s">
        <v>332</v>
      </c>
      <c r="I33" s="32">
        <v>27696</v>
      </c>
      <c r="J33" s="78" t="s">
        <v>31</v>
      </c>
      <c r="K33" s="32" t="s">
        <v>148</v>
      </c>
      <c r="L33" s="33" t="s">
        <v>35</v>
      </c>
      <c r="M33" s="33" t="s">
        <v>36</v>
      </c>
      <c r="N33" s="777" t="s">
        <v>379</v>
      </c>
      <c r="O33" s="778"/>
      <c r="P33" s="779"/>
      <c r="Q33" s="765"/>
      <c r="R33" s="167" t="s">
        <v>380</v>
      </c>
      <c r="S33" s="140"/>
      <c r="T33" s="22" t="s">
        <v>325</v>
      </c>
      <c r="U33" s="22" t="s">
        <v>326</v>
      </c>
      <c r="V33" s="22" t="s">
        <v>381</v>
      </c>
      <c r="W33" s="22" t="s">
        <v>382</v>
      </c>
      <c r="X33" s="22" t="s">
        <v>383</v>
      </c>
      <c r="Y33" s="22" t="s">
        <v>384</v>
      </c>
      <c r="Z33" s="22" t="s">
        <v>329</v>
      </c>
      <c r="AA33" s="22" t="s">
        <v>330</v>
      </c>
      <c r="AB33" s="140"/>
      <c r="AC33" s="140"/>
      <c r="AD33" s="140"/>
      <c r="AE33" s="157"/>
    </row>
    <row r="34" spans="2:31" ht="48" customHeight="1" x14ac:dyDescent="0.25">
      <c r="B34" s="84">
        <v>16</v>
      </c>
      <c r="C34" s="31" t="s">
        <v>155</v>
      </c>
      <c r="D34" s="32" t="s">
        <v>156</v>
      </c>
      <c r="E34" s="32" t="s">
        <v>42</v>
      </c>
      <c r="F34" s="32" t="s">
        <v>31</v>
      </c>
      <c r="G34" s="32" t="s">
        <v>32</v>
      </c>
      <c r="H34" s="32" t="s">
        <v>332</v>
      </c>
      <c r="I34" s="32">
        <v>27695</v>
      </c>
      <c r="J34" s="78" t="s">
        <v>31</v>
      </c>
      <c r="K34" s="32" t="s">
        <v>148</v>
      </c>
      <c r="L34" s="33" t="s">
        <v>35</v>
      </c>
      <c r="M34" s="33" t="s">
        <v>36</v>
      </c>
      <c r="N34" s="777" t="s">
        <v>385</v>
      </c>
      <c r="O34" s="778"/>
      <c r="P34" s="779"/>
      <c r="Q34" s="765"/>
      <c r="R34" s="168" t="s">
        <v>324</v>
      </c>
      <c r="S34" s="140"/>
      <c r="T34" s="47" t="s">
        <v>386</v>
      </c>
      <c r="U34" s="22" t="s">
        <v>326</v>
      </c>
      <c r="V34" s="141" t="s">
        <v>327</v>
      </c>
      <c r="W34" s="139" t="s">
        <v>328</v>
      </c>
      <c r="X34" s="254" t="s">
        <v>387</v>
      </c>
      <c r="Y34" s="254" t="s">
        <v>388</v>
      </c>
      <c r="Z34" s="22" t="s">
        <v>329</v>
      </c>
      <c r="AA34" s="22" t="s">
        <v>330</v>
      </c>
      <c r="AB34" s="140"/>
      <c r="AC34" s="140"/>
      <c r="AD34" s="169" t="s">
        <v>389</v>
      </c>
      <c r="AE34" s="157"/>
    </row>
    <row r="35" spans="2:31" ht="81.75" customHeight="1" x14ac:dyDescent="0.25">
      <c r="B35" s="84">
        <v>17</v>
      </c>
      <c r="C35" s="43" t="s">
        <v>62</v>
      </c>
      <c r="D35" s="44" t="s">
        <v>390</v>
      </c>
      <c r="E35" s="44" t="s">
        <v>64</v>
      </c>
      <c r="F35" s="44">
        <v>0.1</v>
      </c>
      <c r="G35" s="44" t="s">
        <v>66</v>
      </c>
      <c r="H35" s="44" t="s">
        <v>391</v>
      </c>
      <c r="I35" s="170">
        <v>29810</v>
      </c>
      <c r="J35" s="44" t="s">
        <v>392</v>
      </c>
      <c r="K35" s="44" t="s">
        <v>393</v>
      </c>
      <c r="L35" s="45" t="s">
        <v>35</v>
      </c>
      <c r="M35" s="45" t="s">
        <v>394</v>
      </c>
      <c r="N35" s="849" t="s">
        <v>395</v>
      </c>
      <c r="O35" s="765"/>
      <c r="P35" s="850"/>
      <c r="Q35" s="765"/>
      <c r="R35" s="171"/>
      <c r="S35" s="47"/>
      <c r="T35" s="47"/>
      <c r="U35" s="22"/>
      <c r="V35" s="47"/>
      <c r="W35" s="90"/>
      <c r="X35" s="172"/>
      <c r="Y35" s="47"/>
      <c r="Z35" s="22" t="s">
        <v>329</v>
      </c>
      <c r="AA35" s="22" t="s">
        <v>330</v>
      </c>
      <c r="AB35" s="47"/>
      <c r="AC35" s="47"/>
      <c r="AD35" s="169" t="s">
        <v>396</v>
      </c>
      <c r="AE35" s="173"/>
    </row>
    <row r="36" spans="2:31" ht="39.75" customHeight="1" x14ac:dyDescent="0.25">
      <c r="B36" s="84">
        <v>18</v>
      </c>
      <c r="C36" s="18" t="s">
        <v>155</v>
      </c>
      <c r="D36" s="18" t="s">
        <v>397</v>
      </c>
      <c r="E36" s="18" t="s">
        <v>42</v>
      </c>
      <c r="F36" s="18" t="s">
        <v>113</v>
      </c>
      <c r="G36" s="18" t="s">
        <v>398</v>
      </c>
      <c r="H36" s="18" t="s">
        <v>399</v>
      </c>
      <c r="I36" s="174">
        <v>29788</v>
      </c>
      <c r="J36" s="18" t="s">
        <v>113</v>
      </c>
      <c r="K36" s="18" t="s">
        <v>400</v>
      </c>
      <c r="L36" s="175" t="s">
        <v>35</v>
      </c>
      <c r="M36" s="175" t="s">
        <v>394</v>
      </c>
      <c r="N36" s="757" t="s">
        <v>401</v>
      </c>
      <c r="O36" s="758"/>
      <c r="P36" s="759"/>
      <c r="Q36" s="765"/>
      <c r="R36" s="255"/>
      <c r="S36" s="256"/>
      <c r="T36" s="47"/>
      <c r="U36" s="47"/>
      <c r="V36" s="256"/>
      <c r="W36" s="257" t="s">
        <v>402</v>
      </c>
      <c r="X36" s="47" t="s">
        <v>403</v>
      </c>
      <c r="Y36" s="47" t="s">
        <v>404</v>
      </c>
      <c r="Z36" s="22"/>
      <c r="AA36" s="22" t="s">
        <v>330</v>
      </c>
      <c r="AB36" s="150" t="s">
        <v>113</v>
      </c>
      <c r="AC36" s="150" t="s">
        <v>113</v>
      </c>
      <c r="AD36" s="150"/>
      <c r="AE36" s="173"/>
    </row>
    <row r="37" spans="2:31" ht="37.5" customHeight="1" x14ac:dyDescent="0.25">
      <c r="B37" s="84">
        <v>19</v>
      </c>
      <c r="C37" s="18" t="s">
        <v>405</v>
      </c>
      <c r="D37" s="18" t="s">
        <v>406</v>
      </c>
      <c r="E37" s="18" t="s">
        <v>30</v>
      </c>
      <c r="F37" s="18" t="s">
        <v>113</v>
      </c>
      <c r="G37" s="18" t="s">
        <v>113</v>
      </c>
      <c r="H37" s="18" t="s">
        <v>339</v>
      </c>
      <c r="I37" s="174">
        <v>29998</v>
      </c>
      <c r="J37" s="18" t="s">
        <v>407</v>
      </c>
      <c r="K37" s="18" t="s">
        <v>393</v>
      </c>
      <c r="L37" s="175" t="s">
        <v>35</v>
      </c>
      <c r="M37" s="175" t="s">
        <v>394</v>
      </c>
      <c r="N37" s="757" t="s">
        <v>408</v>
      </c>
      <c r="O37" s="758"/>
      <c r="P37" s="759"/>
      <c r="Q37" s="765"/>
      <c r="R37" s="255"/>
      <c r="S37" s="256"/>
      <c r="T37" s="47"/>
      <c r="U37" s="47"/>
      <c r="V37" s="256"/>
      <c r="W37" s="257" t="s">
        <v>409</v>
      </c>
      <c r="X37" s="258" t="s">
        <v>113</v>
      </c>
      <c r="Y37" s="258" t="s">
        <v>113</v>
      </c>
      <c r="Z37" s="22"/>
      <c r="AA37" s="22" t="s">
        <v>330</v>
      </c>
      <c r="AB37" s="150" t="s">
        <v>113</v>
      </c>
      <c r="AC37" s="150" t="s">
        <v>113</v>
      </c>
      <c r="AD37" s="150"/>
      <c r="AE37" s="173"/>
    </row>
    <row r="38" spans="2:31" ht="36.75" customHeight="1" x14ac:dyDescent="0.25">
      <c r="B38" s="84">
        <v>20</v>
      </c>
      <c r="C38" s="18" t="s">
        <v>405</v>
      </c>
      <c r="D38" s="18" t="s">
        <v>410</v>
      </c>
      <c r="E38" s="18" t="s">
        <v>42</v>
      </c>
      <c r="F38" s="18" t="s">
        <v>113</v>
      </c>
      <c r="G38" s="18" t="s">
        <v>113</v>
      </c>
      <c r="H38" s="18" t="s">
        <v>339</v>
      </c>
      <c r="I38" s="174">
        <v>29752</v>
      </c>
      <c r="J38" s="18" t="s">
        <v>411</v>
      </c>
      <c r="K38" s="18" t="s">
        <v>393</v>
      </c>
      <c r="L38" s="175" t="s">
        <v>35</v>
      </c>
      <c r="M38" s="175" t="s">
        <v>394</v>
      </c>
      <c r="N38" s="757" t="s">
        <v>408</v>
      </c>
      <c r="O38" s="758"/>
      <c r="P38" s="759"/>
      <c r="Q38" s="765"/>
      <c r="R38" s="255"/>
      <c r="S38" s="256"/>
      <c r="T38" s="47"/>
      <c r="U38" s="47"/>
      <c r="V38" s="256"/>
      <c r="W38" s="257" t="s">
        <v>412</v>
      </c>
      <c r="X38" s="258" t="s">
        <v>413</v>
      </c>
      <c r="Y38" s="256" t="s">
        <v>413</v>
      </c>
      <c r="Z38" s="22"/>
      <c r="AA38" s="22" t="s">
        <v>330</v>
      </c>
      <c r="AB38" s="150" t="s">
        <v>113</v>
      </c>
      <c r="AC38" s="150" t="s">
        <v>113</v>
      </c>
      <c r="AD38" s="150"/>
      <c r="AE38" s="173"/>
    </row>
    <row r="39" spans="2:31" ht="33.75" customHeight="1" x14ac:dyDescent="0.25">
      <c r="B39" s="84">
        <v>21</v>
      </c>
      <c r="C39" s="18" t="s">
        <v>405</v>
      </c>
      <c r="D39" s="18" t="s">
        <v>414</v>
      </c>
      <c r="E39" s="18" t="s">
        <v>42</v>
      </c>
      <c r="F39" s="18" t="s">
        <v>113</v>
      </c>
      <c r="G39" s="18" t="s">
        <v>113</v>
      </c>
      <c r="H39" s="18" t="s">
        <v>339</v>
      </c>
      <c r="I39" s="174">
        <v>29754</v>
      </c>
      <c r="J39" s="18" t="s">
        <v>415</v>
      </c>
      <c r="K39" s="18" t="s">
        <v>393</v>
      </c>
      <c r="L39" s="175" t="s">
        <v>35</v>
      </c>
      <c r="M39" s="175" t="s">
        <v>394</v>
      </c>
      <c r="N39" s="757" t="s">
        <v>408</v>
      </c>
      <c r="O39" s="758"/>
      <c r="P39" s="759"/>
      <c r="Q39" s="765"/>
      <c r="R39" s="255"/>
      <c r="S39" s="256"/>
      <c r="T39" s="47"/>
      <c r="U39" s="47"/>
      <c r="V39" s="256"/>
      <c r="W39" s="257" t="s">
        <v>416</v>
      </c>
      <c r="X39" s="47" t="s">
        <v>404</v>
      </c>
      <c r="Y39" s="47" t="s">
        <v>404</v>
      </c>
      <c r="Z39" s="22"/>
      <c r="AA39" s="22" t="s">
        <v>330</v>
      </c>
      <c r="AB39" s="150" t="s">
        <v>113</v>
      </c>
      <c r="AC39" s="150" t="s">
        <v>113</v>
      </c>
      <c r="AD39" s="150"/>
      <c r="AE39" s="173"/>
    </row>
    <row r="40" spans="2:31" ht="33.75" customHeight="1" x14ac:dyDescent="0.25">
      <c r="B40" s="84">
        <v>22</v>
      </c>
      <c r="C40" s="18" t="s">
        <v>405</v>
      </c>
      <c r="D40" s="18" t="s">
        <v>417</v>
      </c>
      <c r="E40" s="18" t="s">
        <v>42</v>
      </c>
      <c r="F40" s="18" t="s">
        <v>113</v>
      </c>
      <c r="G40" s="18" t="s">
        <v>113</v>
      </c>
      <c r="H40" s="18" t="s">
        <v>339</v>
      </c>
      <c r="I40" s="174">
        <v>29753</v>
      </c>
      <c r="J40" s="18" t="s">
        <v>418</v>
      </c>
      <c r="K40" s="18" t="s">
        <v>393</v>
      </c>
      <c r="L40" s="175" t="s">
        <v>35</v>
      </c>
      <c r="M40" s="175" t="s">
        <v>394</v>
      </c>
      <c r="N40" s="757" t="s">
        <v>408</v>
      </c>
      <c r="O40" s="758"/>
      <c r="P40" s="759"/>
      <c r="Q40" s="765"/>
      <c r="R40" s="255"/>
      <c r="S40" s="256"/>
      <c r="T40" s="47"/>
      <c r="U40" s="47"/>
      <c r="V40" s="256"/>
      <c r="W40" s="257" t="s">
        <v>419</v>
      </c>
      <c r="X40" s="47" t="s">
        <v>404</v>
      </c>
      <c r="Y40" s="47" t="s">
        <v>404</v>
      </c>
      <c r="Z40" s="22"/>
      <c r="AA40" s="22" t="s">
        <v>330</v>
      </c>
      <c r="AB40" s="150" t="s">
        <v>113</v>
      </c>
      <c r="AC40" s="150" t="s">
        <v>113</v>
      </c>
      <c r="AD40" s="150"/>
      <c r="AE40" s="173"/>
    </row>
    <row r="41" spans="2:31" ht="33.75" customHeight="1" x14ac:dyDescent="0.25">
      <c r="B41" s="84">
        <v>23</v>
      </c>
      <c r="C41" s="18" t="s">
        <v>405</v>
      </c>
      <c r="D41" s="18" t="s">
        <v>420</v>
      </c>
      <c r="E41" s="18" t="s">
        <v>42</v>
      </c>
      <c r="F41" s="18" t="s">
        <v>113</v>
      </c>
      <c r="G41" s="18" t="s">
        <v>113</v>
      </c>
      <c r="H41" s="18" t="s">
        <v>323</v>
      </c>
      <c r="I41" s="174">
        <v>29750</v>
      </c>
      <c r="J41" s="18" t="s">
        <v>113</v>
      </c>
      <c r="K41" s="18" t="s">
        <v>400</v>
      </c>
      <c r="L41" s="175" t="s">
        <v>35</v>
      </c>
      <c r="M41" s="175" t="s">
        <v>394</v>
      </c>
      <c r="N41" s="757" t="s">
        <v>408</v>
      </c>
      <c r="O41" s="758"/>
      <c r="P41" s="759"/>
      <c r="Q41" s="765"/>
      <c r="R41" s="255"/>
      <c r="S41" s="256"/>
      <c r="T41" s="47"/>
      <c r="U41" s="47"/>
      <c r="V41" s="256"/>
      <c r="W41" s="257" t="s">
        <v>421</v>
      </c>
      <c r="X41" s="47" t="s">
        <v>404</v>
      </c>
      <c r="Y41" s="47" t="s">
        <v>404</v>
      </c>
      <c r="Z41" s="22"/>
      <c r="AA41" s="22" t="s">
        <v>330</v>
      </c>
      <c r="AB41" s="150" t="s">
        <v>113</v>
      </c>
      <c r="AC41" s="150" t="s">
        <v>113</v>
      </c>
      <c r="AD41" s="150"/>
      <c r="AE41" s="173"/>
    </row>
    <row r="42" spans="2:31" ht="33.75" customHeight="1" x14ac:dyDescent="0.25">
      <c r="B42" s="84">
        <v>24</v>
      </c>
      <c r="C42" s="18" t="s">
        <v>405</v>
      </c>
      <c r="D42" s="18" t="s">
        <v>422</v>
      </c>
      <c r="E42" s="18" t="s">
        <v>42</v>
      </c>
      <c r="F42" s="18" t="s">
        <v>113</v>
      </c>
      <c r="G42" s="18" t="s">
        <v>113</v>
      </c>
      <c r="H42" s="18" t="s">
        <v>323</v>
      </c>
      <c r="I42" s="174">
        <v>29751</v>
      </c>
      <c r="J42" s="18" t="s">
        <v>113</v>
      </c>
      <c r="K42" s="18" t="s">
        <v>400</v>
      </c>
      <c r="L42" s="175" t="s">
        <v>35</v>
      </c>
      <c r="M42" s="175" t="s">
        <v>394</v>
      </c>
      <c r="N42" s="757" t="s">
        <v>408</v>
      </c>
      <c r="O42" s="758"/>
      <c r="P42" s="759"/>
      <c r="Q42" s="765"/>
      <c r="R42" s="255"/>
      <c r="S42" s="256"/>
      <c r="T42" s="47"/>
      <c r="U42" s="47"/>
      <c r="V42" s="256"/>
      <c r="W42" s="257" t="s">
        <v>423</v>
      </c>
      <c r="X42" s="47" t="s">
        <v>404</v>
      </c>
      <c r="Y42" s="47" t="s">
        <v>404</v>
      </c>
      <c r="Z42" s="22"/>
      <c r="AA42" s="22" t="s">
        <v>330</v>
      </c>
      <c r="AB42" s="150" t="s">
        <v>113</v>
      </c>
      <c r="AC42" s="150" t="s">
        <v>113</v>
      </c>
      <c r="AD42" s="150"/>
      <c r="AE42" s="173"/>
    </row>
    <row r="43" spans="2:31" ht="33.75" customHeight="1" x14ac:dyDescent="0.25">
      <c r="B43" s="84">
        <v>25</v>
      </c>
      <c r="C43" s="18" t="s">
        <v>405</v>
      </c>
      <c r="D43" s="18" t="s">
        <v>424</v>
      </c>
      <c r="E43" s="18" t="s">
        <v>42</v>
      </c>
      <c r="F43" s="18" t="s">
        <v>113</v>
      </c>
      <c r="G43" s="18" t="s">
        <v>113</v>
      </c>
      <c r="H43" s="18" t="s">
        <v>332</v>
      </c>
      <c r="I43" s="174">
        <v>29755</v>
      </c>
      <c r="J43" s="18" t="s">
        <v>113</v>
      </c>
      <c r="K43" s="18" t="s">
        <v>400</v>
      </c>
      <c r="L43" s="175" t="s">
        <v>35</v>
      </c>
      <c r="M43" s="175" t="s">
        <v>394</v>
      </c>
      <c r="N43" s="757" t="s">
        <v>408</v>
      </c>
      <c r="O43" s="758"/>
      <c r="P43" s="759"/>
      <c r="Q43" s="765"/>
      <c r="R43" s="255"/>
      <c r="S43" s="256"/>
      <c r="T43" s="47"/>
      <c r="U43" s="47"/>
      <c r="V43" s="256"/>
      <c r="W43" s="257" t="s">
        <v>425</v>
      </c>
      <c r="X43" s="47" t="s">
        <v>404</v>
      </c>
      <c r="Y43" s="47" t="s">
        <v>404</v>
      </c>
      <c r="Z43" s="22"/>
      <c r="AA43" s="22" t="s">
        <v>330</v>
      </c>
      <c r="AB43" s="150" t="s">
        <v>113</v>
      </c>
      <c r="AC43" s="150" t="s">
        <v>113</v>
      </c>
      <c r="AD43" s="150"/>
      <c r="AE43" s="173"/>
    </row>
    <row r="44" spans="2:31" ht="33.75" customHeight="1" x14ac:dyDescent="0.25">
      <c r="B44" s="84">
        <v>26</v>
      </c>
      <c r="C44" s="176" t="s">
        <v>426</v>
      </c>
      <c r="D44" s="177" t="s">
        <v>427</v>
      </c>
      <c r="E44" s="177" t="s">
        <v>42</v>
      </c>
      <c r="F44" s="177" t="s">
        <v>113</v>
      </c>
      <c r="G44" s="177" t="s">
        <v>43</v>
      </c>
      <c r="H44" s="177" t="s">
        <v>428</v>
      </c>
      <c r="I44" s="178">
        <v>29756</v>
      </c>
      <c r="J44" s="177">
        <v>1913610</v>
      </c>
      <c r="K44" s="177" t="s">
        <v>400</v>
      </c>
      <c r="L44" s="179" t="s">
        <v>35</v>
      </c>
      <c r="M44" s="179" t="s">
        <v>394</v>
      </c>
      <c r="N44" s="757" t="s">
        <v>429</v>
      </c>
      <c r="O44" s="758"/>
      <c r="P44" s="759"/>
      <c r="Q44" s="765"/>
      <c r="R44" s="259"/>
      <c r="S44" s="256"/>
      <c r="T44" s="256"/>
      <c r="U44" s="256"/>
      <c r="V44" s="256"/>
      <c r="W44" s="257" t="s">
        <v>430</v>
      </c>
      <c r="X44" s="256" t="s">
        <v>113</v>
      </c>
      <c r="Y44" s="256" t="s">
        <v>113</v>
      </c>
      <c r="Z44" s="254"/>
      <c r="AA44" s="254"/>
      <c r="AB44" s="150" t="s">
        <v>113</v>
      </c>
      <c r="AC44" s="150" t="s">
        <v>113</v>
      </c>
      <c r="AD44" s="150"/>
      <c r="AE44" s="173"/>
    </row>
    <row r="45" spans="2:31" ht="49.5" customHeight="1" x14ac:dyDescent="0.25">
      <c r="B45" s="30">
        <v>27</v>
      </c>
      <c r="C45" s="86" t="s">
        <v>159</v>
      </c>
      <c r="D45" s="87" t="s">
        <v>160</v>
      </c>
      <c r="E45" s="87" t="s">
        <v>31</v>
      </c>
      <c r="F45" s="87" t="s">
        <v>161</v>
      </c>
      <c r="G45" s="87" t="s">
        <v>162</v>
      </c>
      <c r="H45" s="87" t="s">
        <v>163</v>
      </c>
      <c r="I45" s="88">
        <v>23333</v>
      </c>
      <c r="J45" s="87" t="s">
        <v>164</v>
      </c>
      <c r="K45" s="87" t="s">
        <v>165</v>
      </c>
      <c r="L45" s="89" t="s">
        <v>166</v>
      </c>
      <c r="M45" s="89" t="s">
        <v>167</v>
      </c>
      <c r="N45" s="774"/>
      <c r="O45" s="775"/>
      <c r="P45" s="776"/>
      <c r="Q45" s="765"/>
      <c r="R45" s="171" t="s">
        <v>431</v>
      </c>
      <c r="S45" s="150"/>
      <c r="T45" s="47" t="s">
        <v>432</v>
      </c>
      <c r="U45" s="47" t="s">
        <v>326</v>
      </c>
      <c r="V45" s="47" t="s">
        <v>433</v>
      </c>
      <c r="W45" s="260" t="s">
        <v>434</v>
      </c>
      <c r="X45" s="262" t="s">
        <v>435</v>
      </c>
      <c r="Y45" s="263" t="s">
        <v>436</v>
      </c>
      <c r="Z45" s="22" t="s">
        <v>329</v>
      </c>
      <c r="AA45" s="22" t="s">
        <v>330</v>
      </c>
      <c r="AB45" s="150" t="s">
        <v>113</v>
      </c>
      <c r="AC45" s="150" t="s">
        <v>113</v>
      </c>
      <c r="AD45" s="142" t="s">
        <v>437</v>
      </c>
      <c r="AE45" s="173"/>
    </row>
    <row r="46" spans="2:31" ht="33.75" customHeight="1" x14ac:dyDescent="0.25">
      <c r="B46" s="815">
        <v>28</v>
      </c>
      <c r="C46" s="821" t="s">
        <v>101</v>
      </c>
      <c r="D46" s="822" t="s">
        <v>169</v>
      </c>
      <c r="E46" s="92" t="s">
        <v>31</v>
      </c>
      <c r="F46" s="92" t="s">
        <v>170</v>
      </c>
      <c r="G46" s="92" t="s">
        <v>171</v>
      </c>
      <c r="H46" s="92" t="s">
        <v>172</v>
      </c>
      <c r="I46" s="822">
        <v>23322</v>
      </c>
      <c r="J46" s="823" t="s">
        <v>173</v>
      </c>
      <c r="K46" s="822" t="s">
        <v>107</v>
      </c>
      <c r="L46" s="93" t="s">
        <v>108</v>
      </c>
      <c r="M46" s="787" t="s">
        <v>167</v>
      </c>
      <c r="N46" s="780"/>
      <c r="O46" s="781"/>
      <c r="P46" s="782"/>
      <c r="Q46" s="765"/>
      <c r="R46" s="848" t="s">
        <v>355</v>
      </c>
      <c r="S46" s="847"/>
      <c r="T46" s="793" t="s">
        <v>356</v>
      </c>
      <c r="U46" s="793" t="s">
        <v>326</v>
      </c>
      <c r="V46" s="795" t="s">
        <v>438</v>
      </c>
      <c r="W46" s="842" t="s">
        <v>439</v>
      </c>
      <c r="X46" s="843" t="s">
        <v>113</v>
      </c>
      <c r="Y46" s="843" t="s">
        <v>113</v>
      </c>
      <c r="Z46" s="845" t="s">
        <v>329</v>
      </c>
      <c r="AA46" s="845" t="s">
        <v>330</v>
      </c>
      <c r="AB46" s="846"/>
      <c r="AC46" s="847"/>
      <c r="AD46" s="155"/>
      <c r="AE46" s="156"/>
    </row>
    <row r="47" spans="2:31" ht="33.75" customHeight="1" x14ac:dyDescent="0.25">
      <c r="B47" s="816"/>
      <c r="C47" s="819"/>
      <c r="D47" s="800"/>
      <c r="E47" s="94" t="s">
        <v>31</v>
      </c>
      <c r="F47" s="95">
        <v>1E-3</v>
      </c>
      <c r="G47" s="95">
        <v>0</v>
      </c>
      <c r="H47" s="95">
        <v>1</v>
      </c>
      <c r="I47" s="800"/>
      <c r="J47" s="800"/>
      <c r="K47" s="800"/>
      <c r="L47" s="96" t="s">
        <v>115</v>
      </c>
      <c r="M47" s="766"/>
      <c r="N47" s="764"/>
      <c r="O47" s="765"/>
      <c r="P47" s="766"/>
      <c r="Q47" s="765"/>
      <c r="R47" s="792"/>
      <c r="S47" s="789"/>
      <c r="T47" s="789"/>
      <c r="U47" s="789"/>
      <c r="V47" s="789"/>
      <c r="W47" s="789"/>
      <c r="X47" s="844"/>
      <c r="Y47" s="844"/>
      <c r="Z47" s="789"/>
      <c r="AA47" s="789"/>
      <c r="AB47" s="789"/>
      <c r="AC47" s="789"/>
      <c r="AD47" s="140"/>
      <c r="AE47" s="157"/>
    </row>
    <row r="48" spans="2:31" ht="33.75" customHeight="1" x14ac:dyDescent="0.25">
      <c r="B48" s="817"/>
      <c r="C48" s="820"/>
      <c r="D48" s="801"/>
      <c r="E48" s="97">
        <v>0.5</v>
      </c>
      <c r="F48" s="97" t="s">
        <v>116</v>
      </c>
      <c r="G48" s="98" t="s">
        <v>117</v>
      </c>
      <c r="H48" s="98" t="s">
        <v>118</v>
      </c>
      <c r="I48" s="801"/>
      <c r="J48" s="801"/>
      <c r="K48" s="801"/>
      <c r="L48" s="99" t="s">
        <v>119</v>
      </c>
      <c r="M48" s="785"/>
      <c r="N48" s="783"/>
      <c r="O48" s="784"/>
      <c r="P48" s="785"/>
      <c r="Q48" s="765"/>
      <c r="R48" s="158" t="s">
        <v>355</v>
      </c>
      <c r="S48" s="159"/>
      <c r="T48" s="67" t="s">
        <v>359</v>
      </c>
      <c r="U48" s="67" t="s">
        <v>326</v>
      </c>
      <c r="V48" s="67" t="s">
        <v>360</v>
      </c>
      <c r="W48" s="161" t="s">
        <v>440</v>
      </c>
      <c r="X48" s="256" t="s">
        <v>113</v>
      </c>
      <c r="Y48" s="256" t="s">
        <v>113</v>
      </c>
      <c r="Z48" s="22" t="s">
        <v>329</v>
      </c>
      <c r="AA48" s="47" t="s">
        <v>330</v>
      </c>
      <c r="AB48" s="159" t="s">
        <v>113</v>
      </c>
      <c r="AC48" s="159" t="s">
        <v>113</v>
      </c>
      <c r="AD48" s="159"/>
      <c r="AE48" s="160"/>
    </row>
    <row r="49" spans="2:31" ht="33.75" customHeight="1" x14ac:dyDescent="0.25">
      <c r="B49" s="102">
        <v>29</v>
      </c>
      <c r="C49" s="103" t="s">
        <v>178</v>
      </c>
      <c r="D49" s="94" t="s">
        <v>179</v>
      </c>
      <c r="E49" s="94" t="s">
        <v>31</v>
      </c>
      <c r="F49" s="94" t="s">
        <v>180</v>
      </c>
      <c r="G49" s="94" t="s">
        <v>181</v>
      </c>
      <c r="H49" s="94" t="s">
        <v>182</v>
      </c>
      <c r="I49" s="94">
        <v>23324</v>
      </c>
      <c r="J49" s="104" t="s">
        <v>183</v>
      </c>
      <c r="K49" s="94" t="s">
        <v>107</v>
      </c>
      <c r="L49" s="96" t="s">
        <v>108</v>
      </c>
      <c r="M49" s="96" t="s">
        <v>167</v>
      </c>
      <c r="N49" s="777"/>
      <c r="O49" s="778"/>
      <c r="P49" s="779"/>
      <c r="Q49" s="765"/>
      <c r="R49" s="180" t="s">
        <v>441</v>
      </c>
      <c r="S49" s="155"/>
      <c r="T49" s="154" t="s">
        <v>442</v>
      </c>
      <c r="U49" s="154" t="s">
        <v>443</v>
      </c>
      <c r="V49" s="57" t="s">
        <v>444</v>
      </c>
      <c r="W49" s="56" t="s">
        <v>445</v>
      </c>
      <c r="X49" s="264" t="s">
        <v>113</v>
      </c>
      <c r="Y49" s="264" t="s">
        <v>113</v>
      </c>
      <c r="Z49" s="22" t="s">
        <v>329</v>
      </c>
      <c r="AA49" s="154" t="s">
        <v>330</v>
      </c>
      <c r="AB49" s="153" t="s">
        <v>113</v>
      </c>
      <c r="AC49" s="155" t="s">
        <v>113</v>
      </c>
      <c r="AD49" s="155"/>
      <c r="AE49" s="156"/>
    </row>
    <row r="50" spans="2:31" ht="33.75" customHeight="1" x14ac:dyDescent="0.25">
      <c r="B50" s="102">
        <v>30</v>
      </c>
      <c r="C50" s="106" t="s">
        <v>178</v>
      </c>
      <c r="D50" s="96" t="s">
        <v>187</v>
      </c>
      <c r="E50" s="96" t="s">
        <v>31</v>
      </c>
      <c r="F50" s="96" t="s">
        <v>180</v>
      </c>
      <c r="G50" s="96" t="s">
        <v>181</v>
      </c>
      <c r="H50" s="96" t="s">
        <v>182</v>
      </c>
      <c r="I50" s="96">
        <v>27702</v>
      </c>
      <c r="J50" s="107" t="s">
        <v>188</v>
      </c>
      <c r="K50" s="96" t="s">
        <v>107</v>
      </c>
      <c r="L50" s="96" t="s">
        <v>108</v>
      </c>
      <c r="M50" s="96" t="s">
        <v>167</v>
      </c>
      <c r="N50" s="777"/>
      <c r="O50" s="778"/>
      <c r="P50" s="779"/>
      <c r="Q50" s="765"/>
      <c r="R50" s="163" t="s">
        <v>441</v>
      </c>
      <c r="S50" s="140"/>
      <c r="T50" s="22" t="s">
        <v>442</v>
      </c>
      <c r="U50" s="80" t="s">
        <v>443</v>
      </c>
      <c r="V50" s="181" t="s">
        <v>444</v>
      </c>
      <c r="W50" s="22" t="s">
        <v>446</v>
      </c>
      <c r="X50" s="254" t="s">
        <v>113</v>
      </c>
      <c r="Y50" s="254" t="s">
        <v>113</v>
      </c>
      <c r="Z50" s="22" t="s">
        <v>329</v>
      </c>
      <c r="AA50" s="22" t="s">
        <v>330</v>
      </c>
      <c r="AB50" s="140" t="s">
        <v>113</v>
      </c>
      <c r="AC50" s="182" t="s">
        <v>113</v>
      </c>
      <c r="AD50" s="140"/>
      <c r="AE50" s="157"/>
    </row>
    <row r="51" spans="2:31" ht="69" customHeight="1" x14ac:dyDescent="0.25">
      <c r="B51" s="102">
        <v>31</v>
      </c>
      <c r="C51" s="106" t="s">
        <v>159</v>
      </c>
      <c r="D51" s="96" t="s">
        <v>190</v>
      </c>
      <c r="E51" s="96" t="s">
        <v>31</v>
      </c>
      <c r="F51" s="96" t="s">
        <v>191</v>
      </c>
      <c r="G51" s="96" t="s">
        <v>192</v>
      </c>
      <c r="H51" s="96" t="s">
        <v>193</v>
      </c>
      <c r="I51" s="96">
        <v>27707</v>
      </c>
      <c r="J51" s="96" t="s">
        <v>194</v>
      </c>
      <c r="K51" s="96" t="s">
        <v>195</v>
      </c>
      <c r="L51" s="96" t="s">
        <v>166</v>
      </c>
      <c r="M51" s="96" t="s">
        <v>167</v>
      </c>
      <c r="N51" s="757"/>
      <c r="O51" s="758"/>
      <c r="P51" s="759"/>
      <c r="Q51" s="765"/>
      <c r="R51" s="171" t="s">
        <v>431</v>
      </c>
      <c r="S51" s="140"/>
      <c r="T51" s="50" t="s">
        <v>447</v>
      </c>
      <c r="U51" s="22" t="s">
        <v>326</v>
      </c>
      <c r="V51" s="22" t="s">
        <v>433</v>
      </c>
      <c r="W51" s="183" t="s">
        <v>448</v>
      </c>
      <c r="X51" s="141"/>
      <c r="Y51" s="141"/>
      <c r="Z51" s="22" t="s">
        <v>329</v>
      </c>
      <c r="AA51" s="22" t="s">
        <v>330</v>
      </c>
      <c r="AB51" s="140"/>
      <c r="AC51" s="182"/>
      <c r="AD51" s="142" t="s">
        <v>449</v>
      </c>
      <c r="AE51" s="157"/>
    </row>
    <row r="52" spans="2:31" ht="33.75" customHeight="1" x14ac:dyDescent="0.25">
      <c r="B52" s="102">
        <v>32</v>
      </c>
      <c r="C52" s="106" t="s">
        <v>159</v>
      </c>
      <c r="D52" s="106" t="s">
        <v>450</v>
      </c>
      <c r="E52" s="106" t="s">
        <v>31</v>
      </c>
      <c r="F52" s="106" t="s">
        <v>113</v>
      </c>
      <c r="G52" s="106" t="s">
        <v>451</v>
      </c>
      <c r="H52" s="106" t="s">
        <v>451</v>
      </c>
      <c r="I52" s="106">
        <v>30096</v>
      </c>
      <c r="J52" s="106">
        <v>786</v>
      </c>
      <c r="K52" s="106" t="s">
        <v>452</v>
      </c>
      <c r="L52" s="106" t="s">
        <v>166</v>
      </c>
      <c r="M52" s="106" t="s">
        <v>167</v>
      </c>
      <c r="N52" s="777" t="s">
        <v>453</v>
      </c>
      <c r="O52" s="778"/>
      <c r="P52" s="779"/>
      <c r="Q52" s="765"/>
      <c r="R52" s="266"/>
      <c r="S52" s="254"/>
      <c r="T52" s="254"/>
      <c r="U52" s="254" t="s">
        <v>454</v>
      </c>
      <c r="V52" s="254" t="s">
        <v>455</v>
      </c>
      <c r="W52" s="267"/>
      <c r="X52" s="254"/>
      <c r="Y52" s="254"/>
      <c r="Z52" s="254"/>
      <c r="AA52" s="254" t="s">
        <v>456</v>
      </c>
      <c r="AB52" s="140" t="s">
        <v>113</v>
      </c>
      <c r="AC52" s="140" t="s">
        <v>113</v>
      </c>
      <c r="AD52" s="140"/>
      <c r="AE52" s="157"/>
    </row>
    <row r="53" spans="2:31" ht="33.75" customHeight="1" x14ac:dyDescent="0.25">
      <c r="B53" s="102">
        <v>33</v>
      </c>
      <c r="C53" s="106" t="s">
        <v>62</v>
      </c>
      <c r="D53" s="96" t="s">
        <v>457</v>
      </c>
      <c r="E53" s="96" t="s">
        <v>64</v>
      </c>
      <c r="F53" s="96" t="s">
        <v>458</v>
      </c>
      <c r="G53" s="96" t="s">
        <v>459</v>
      </c>
      <c r="H53" s="96" t="s">
        <v>460</v>
      </c>
      <c r="I53" s="96">
        <v>30034</v>
      </c>
      <c r="J53" s="96">
        <v>641587</v>
      </c>
      <c r="K53" s="96" t="s">
        <v>461</v>
      </c>
      <c r="L53" s="96" t="s">
        <v>166</v>
      </c>
      <c r="M53" s="96" t="s">
        <v>167</v>
      </c>
      <c r="N53" s="777" t="s">
        <v>462</v>
      </c>
      <c r="O53" s="778"/>
      <c r="P53" s="779"/>
      <c r="Q53" s="765"/>
      <c r="R53" s="266"/>
      <c r="S53" s="254"/>
      <c r="T53" s="254"/>
      <c r="U53" s="254"/>
      <c r="V53" s="254" t="s">
        <v>455</v>
      </c>
      <c r="W53" s="267"/>
      <c r="X53" s="254"/>
      <c r="Y53" s="254"/>
      <c r="Z53" s="254"/>
      <c r="AA53" s="254" t="s">
        <v>463</v>
      </c>
      <c r="AB53" s="140" t="s">
        <v>113</v>
      </c>
      <c r="AC53" s="140" t="s">
        <v>113</v>
      </c>
      <c r="AD53" s="140"/>
      <c r="AE53" s="157"/>
    </row>
    <row r="54" spans="2:31" ht="33.75" customHeight="1" x14ac:dyDescent="0.25">
      <c r="B54" s="102">
        <v>34</v>
      </c>
      <c r="C54" s="106" t="s">
        <v>62</v>
      </c>
      <c r="D54" s="96" t="s">
        <v>464</v>
      </c>
      <c r="E54" s="96" t="s">
        <v>465</v>
      </c>
      <c r="F54" s="184" t="s">
        <v>96</v>
      </c>
      <c r="G54" s="184" t="s">
        <v>66</v>
      </c>
      <c r="H54" s="184"/>
      <c r="I54" s="184"/>
      <c r="J54" s="184"/>
      <c r="K54" s="184"/>
      <c r="L54" s="96" t="s">
        <v>166</v>
      </c>
      <c r="M54" s="96" t="s">
        <v>167</v>
      </c>
      <c r="N54" s="777" t="s">
        <v>466</v>
      </c>
      <c r="O54" s="778"/>
      <c r="P54" s="779"/>
      <c r="Q54" s="765"/>
      <c r="R54" s="266"/>
      <c r="S54" s="254"/>
      <c r="T54" s="254"/>
      <c r="U54" s="254"/>
      <c r="V54" s="254" t="s">
        <v>455</v>
      </c>
      <c r="W54" s="267"/>
      <c r="X54" s="254"/>
      <c r="Y54" s="254"/>
      <c r="Z54" s="254"/>
      <c r="AA54" s="254" t="s">
        <v>463</v>
      </c>
      <c r="AB54" s="140" t="s">
        <v>113</v>
      </c>
      <c r="AC54" s="140" t="s">
        <v>113</v>
      </c>
      <c r="AD54" s="140"/>
      <c r="AE54" s="157"/>
    </row>
    <row r="55" spans="2:31" ht="33.75" customHeight="1" x14ac:dyDescent="0.25">
      <c r="B55" s="102">
        <v>35</v>
      </c>
      <c r="C55" s="108" t="s">
        <v>197</v>
      </c>
      <c r="D55" s="109" t="s">
        <v>198</v>
      </c>
      <c r="E55" s="109" t="s">
        <v>31</v>
      </c>
      <c r="F55" s="109" t="s">
        <v>199</v>
      </c>
      <c r="G55" s="109" t="s">
        <v>200</v>
      </c>
      <c r="H55" s="109" t="s">
        <v>201</v>
      </c>
      <c r="I55" s="109"/>
      <c r="J55" s="109">
        <v>107</v>
      </c>
      <c r="K55" s="109" t="s">
        <v>202</v>
      </c>
      <c r="L55" s="109" t="s">
        <v>166</v>
      </c>
      <c r="M55" s="109" t="s">
        <v>167</v>
      </c>
      <c r="N55" s="760" t="s">
        <v>203</v>
      </c>
      <c r="O55" s="758"/>
      <c r="P55" s="759"/>
      <c r="Q55" s="765"/>
      <c r="R55" s="266"/>
      <c r="S55" s="254"/>
      <c r="T55" s="267"/>
      <c r="U55" s="254"/>
      <c r="V55" s="254"/>
      <c r="W55" s="267"/>
      <c r="X55" s="254" t="s">
        <v>113</v>
      </c>
      <c r="Y55" s="254" t="s">
        <v>113</v>
      </c>
      <c r="Z55" s="267"/>
      <c r="AA55" s="254"/>
      <c r="AB55" s="254" t="s">
        <v>113</v>
      </c>
      <c r="AC55" s="254" t="s">
        <v>113</v>
      </c>
      <c r="AD55" s="254"/>
      <c r="AE55" s="268"/>
    </row>
    <row r="56" spans="2:31" ht="33.75" customHeight="1" x14ac:dyDescent="0.25">
      <c r="B56" s="102">
        <v>36</v>
      </c>
      <c r="C56" s="113" t="s">
        <v>197</v>
      </c>
      <c r="D56" s="114" t="s">
        <v>204</v>
      </c>
      <c r="E56" s="114" t="s">
        <v>31</v>
      </c>
      <c r="F56" s="114" t="s">
        <v>205</v>
      </c>
      <c r="G56" s="114" t="s">
        <v>200</v>
      </c>
      <c r="H56" s="114" t="s">
        <v>201</v>
      </c>
      <c r="I56" s="114">
        <v>27760</v>
      </c>
      <c r="J56" s="114">
        <v>27727</v>
      </c>
      <c r="K56" s="114" t="s">
        <v>206</v>
      </c>
      <c r="L56" s="114" t="s">
        <v>166</v>
      </c>
      <c r="M56" s="114" t="s">
        <v>167</v>
      </c>
      <c r="N56" s="757"/>
      <c r="O56" s="758"/>
      <c r="P56" s="759"/>
      <c r="Q56" s="765"/>
      <c r="R56" s="266"/>
      <c r="S56" s="254"/>
      <c r="T56" s="254"/>
      <c r="U56" s="254"/>
      <c r="V56" s="254"/>
      <c r="W56" s="267"/>
      <c r="X56" s="254" t="s">
        <v>113</v>
      </c>
      <c r="Y56" s="254" t="s">
        <v>113</v>
      </c>
      <c r="Z56" s="254" t="s">
        <v>329</v>
      </c>
      <c r="AA56" s="254" t="s">
        <v>330</v>
      </c>
      <c r="AB56" s="254" t="s">
        <v>113</v>
      </c>
      <c r="AC56" s="254" t="s">
        <v>113</v>
      </c>
      <c r="AD56" s="254"/>
      <c r="AE56" s="268"/>
    </row>
    <row r="57" spans="2:31" ht="33.75" customHeight="1" x14ac:dyDescent="0.25">
      <c r="B57" s="102">
        <v>37</v>
      </c>
      <c r="C57" s="115" t="s">
        <v>197</v>
      </c>
      <c r="D57" s="116" t="s">
        <v>207</v>
      </c>
      <c r="E57" s="116" t="s">
        <v>31</v>
      </c>
      <c r="F57" s="116" t="s">
        <v>199</v>
      </c>
      <c r="G57" s="116" t="s">
        <v>200</v>
      </c>
      <c r="H57" s="116" t="s">
        <v>208</v>
      </c>
      <c r="I57" s="116"/>
      <c r="J57" s="116">
        <v>713</v>
      </c>
      <c r="K57" s="116" t="s">
        <v>209</v>
      </c>
      <c r="L57" s="116" t="s">
        <v>166</v>
      </c>
      <c r="M57" s="116" t="s">
        <v>167</v>
      </c>
      <c r="N57" s="760" t="s">
        <v>203</v>
      </c>
      <c r="O57" s="758"/>
      <c r="P57" s="759"/>
      <c r="Q57" s="765"/>
      <c r="R57" s="266"/>
      <c r="S57" s="254"/>
      <c r="T57" s="267"/>
      <c r="U57" s="254"/>
      <c r="V57" s="254"/>
      <c r="W57" s="267"/>
      <c r="X57" s="254" t="s">
        <v>113</v>
      </c>
      <c r="Y57" s="254" t="s">
        <v>113</v>
      </c>
      <c r="Z57" s="267"/>
      <c r="AA57" s="254"/>
      <c r="AB57" s="254" t="s">
        <v>113</v>
      </c>
      <c r="AC57" s="254" t="s">
        <v>113</v>
      </c>
      <c r="AD57" s="254"/>
      <c r="AE57" s="268"/>
    </row>
    <row r="58" spans="2:31" ht="33.75" customHeight="1" x14ac:dyDescent="0.25">
      <c r="B58" s="102">
        <v>38</v>
      </c>
      <c r="C58" s="113" t="s">
        <v>197</v>
      </c>
      <c r="D58" s="114" t="s">
        <v>210</v>
      </c>
      <c r="E58" s="114" t="s">
        <v>31</v>
      </c>
      <c r="F58" s="114" t="s">
        <v>199</v>
      </c>
      <c r="G58" s="114" t="s">
        <v>200</v>
      </c>
      <c r="H58" s="114" t="s">
        <v>208</v>
      </c>
      <c r="I58" s="114">
        <v>27761</v>
      </c>
      <c r="J58" s="114">
        <v>27731</v>
      </c>
      <c r="K58" s="114" t="s">
        <v>206</v>
      </c>
      <c r="L58" s="114" t="s">
        <v>166</v>
      </c>
      <c r="M58" s="114" t="s">
        <v>167</v>
      </c>
      <c r="N58" s="757"/>
      <c r="O58" s="758"/>
      <c r="P58" s="759"/>
      <c r="Q58" s="765"/>
      <c r="R58" s="266"/>
      <c r="S58" s="254"/>
      <c r="T58" s="254"/>
      <c r="U58" s="254"/>
      <c r="V58" s="254"/>
      <c r="W58" s="267"/>
      <c r="X58" s="254" t="s">
        <v>113</v>
      </c>
      <c r="Y58" s="254" t="s">
        <v>113</v>
      </c>
      <c r="Z58" s="254" t="s">
        <v>329</v>
      </c>
      <c r="AA58" s="254" t="s">
        <v>330</v>
      </c>
      <c r="AB58" s="254" t="s">
        <v>113</v>
      </c>
      <c r="AC58" s="254" t="s">
        <v>113</v>
      </c>
      <c r="AD58" s="254"/>
      <c r="AE58" s="268"/>
    </row>
    <row r="59" spans="2:31" ht="33.75" customHeight="1" x14ac:dyDescent="0.25">
      <c r="B59" s="102">
        <v>39</v>
      </c>
      <c r="C59" s="113" t="s">
        <v>197</v>
      </c>
      <c r="D59" s="114" t="s">
        <v>211</v>
      </c>
      <c r="E59" s="114" t="s">
        <v>31</v>
      </c>
      <c r="F59" s="114" t="s">
        <v>199</v>
      </c>
      <c r="G59" s="114" t="s">
        <v>200</v>
      </c>
      <c r="H59" s="114" t="s">
        <v>212</v>
      </c>
      <c r="I59" s="114">
        <v>27762</v>
      </c>
      <c r="J59" s="114">
        <v>27731</v>
      </c>
      <c r="K59" s="114" t="s">
        <v>206</v>
      </c>
      <c r="L59" s="114" t="s">
        <v>166</v>
      </c>
      <c r="M59" s="114" t="s">
        <v>167</v>
      </c>
      <c r="N59" s="757"/>
      <c r="O59" s="758"/>
      <c r="P59" s="759"/>
      <c r="Q59" s="765"/>
      <c r="R59" s="266"/>
      <c r="S59" s="254"/>
      <c r="T59" s="254"/>
      <c r="U59" s="254"/>
      <c r="V59" s="254"/>
      <c r="W59" s="267"/>
      <c r="X59" s="254" t="s">
        <v>113</v>
      </c>
      <c r="Y59" s="254" t="s">
        <v>113</v>
      </c>
      <c r="Z59" s="254" t="s">
        <v>329</v>
      </c>
      <c r="AA59" s="254" t="s">
        <v>330</v>
      </c>
      <c r="AB59" s="254" t="s">
        <v>113</v>
      </c>
      <c r="AC59" s="254" t="s">
        <v>113</v>
      </c>
      <c r="AD59" s="254"/>
      <c r="AE59" s="268"/>
    </row>
    <row r="60" spans="2:31" ht="33.75" customHeight="1" x14ac:dyDescent="0.25">
      <c r="B60" s="102">
        <v>40</v>
      </c>
      <c r="C60" s="113" t="s">
        <v>213</v>
      </c>
      <c r="D60" s="114" t="s">
        <v>214</v>
      </c>
      <c r="E60" s="114" t="s">
        <v>31</v>
      </c>
      <c r="F60" s="114" t="s">
        <v>215</v>
      </c>
      <c r="G60" s="114" t="s">
        <v>216</v>
      </c>
      <c r="H60" s="114" t="s">
        <v>217</v>
      </c>
      <c r="I60" s="114" t="s">
        <v>218</v>
      </c>
      <c r="J60" s="114" t="s">
        <v>218</v>
      </c>
      <c r="K60" s="114" t="s">
        <v>219</v>
      </c>
      <c r="L60" s="114" t="s">
        <v>166</v>
      </c>
      <c r="M60" s="114" t="s">
        <v>167</v>
      </c>
      <c r="N60" s="757"/>
      <c r="O60" s="758"/>
      <c r="P60" s="759"/>
      <c r="Q60" s="765"/>
      <c r="R60" s="266"/>
      <c r="S60" s="254"/>
      <c r="T60" s="254"/>
      <c r="U60" s="254"/>
      <c r="V60" s="254"/>
      <c r="W60" s="267"/>
      <c r="X60" s="254" t="s">
        <v>113</v>
      </c>
      <c r="Y60" s="254" t="s">
        <v>113</v>
      </c>
      <c r="Z60" s="254" t="s">
        <v>329</v>
      </c>
      <c r="AA60" s="254" t="s">
        <v>330</v>
      </c>
      <c r="AB60" s="254" t="s">
        <v>113</v>
      </c>
      <c r="AC60" s="254" t="s">
        <v>113</v>
      </c>
      <c r="AD60" s="254"/>
      <c r="AE60" s="268"/>
    </row>
    <row r="61" spans="2:31" ht="33.75" customHeight="1" x14ac:dyDescent="0.25">
      <c r="B61" s="102">
        <v>41</v>
      </c>
      <c r="C61" s="113" t="s">
        <v>220</v>
      </c>
      <c r="D61" s="114" t="s">
        <v>221</v>
      </c>
      <c r="E61" s="114" t="s">
        <v>31</v>
      </c>
      <c r="F61" s="114" t="s">
        <v>222</v>
      </c>
      <c r="G61" s="114" t="s">
        <v>223</v>
      </c>
      <c r="H61" s="114" t="s">
        <v>224</v>
      </c>
      <c r="I61" s="114">
        <v>27755</v>
      </c>
      <c r="J61" s="114">
        <v>32754</v>
      </c>
      <c r="K61" s="114" t="s">
        <v>206</v>
      </c>
      <c r="L61" s="114" t="s">
        <v>166</v>
      </c>
      <c r="M61" s="114" t="s">
        <v>167</v>
      </c>
      <c r="N61" s="757"/>
      <c r="O61" s="758"/>
      <c r="P61" s="759"/>
      <c r="Q61" s="765"/>
      <c r="R61" s="266"/>
      <c r="S61" s="254"/>
      <c r="T61" s="254"/>
      <c r="U61" s="254"/>
      <c r="V61" s="254"/>
      <c r="W61" s="267"/>
      <c r="X61" s="254" t="s">
        <v>113</v>
      </c>
      <c r="Y61" s="254" t="s">
        <v>113</v>
      </c>
      <c r="Z61" s="254" t="s">
        <v>329</v>
      </c>
      <c r="AA61" s="254" t="s">
        <v>330</v>
      </c>
      <c r="AB61" s="254" t="s">
        <v>113</v>
      </c>
      <c r="AC61" s="254" t="s">
        <v>113</v>
      </c>
      <c r="AD61" s="254"/>
      <c r="AE61" s="268"/>
    </row>
    <row r="62" spans="2:31" ht="33.75" customHeight="1" x14ac:dyDescent="0.25">
      <c r="B62" s="102">
        <v>42</v>
      </c>
      <c r="C62" s="115" t="s">
        <v>220</v>
      </c>
      <c r="D62" s="116" t="s">
        <v>225</v>
      </c>
      <c r="E62" s="116" t="s">
        <v>31</v>
      </c>
      <c r="F62" s="116" t="s">
        <v>222</v>
      </c>
      <c r="G62" s="116" t="s">
        <v>223</v>
      </c>
      <c r="H62" s="116" t="s">
        <v>224</v>
      </c>
      <c r="I62" s="116"/>
      <c r="J62" s="116">
        <v>27756</v>
      </c>
      <c r="K62" s="116" t="s">
        <v>206</v>
      </c>
      <c r="L62" s="116" t="s">
        <v>166</v>
      </c>
      <c r="M62" s="116" t="s">
        <v>167</v>
      </c>
      <c r="N62" s="760" t="s">
        <v>203</v>
      </c>
      <c r="O62" s="758"/>
      <c r="P62" s="759"/>
      <c r="Q62" s="765"/>
      <c r="R62" s="266"/>
      <c r="S62" s="254"/>
      <c r="T62" s="267"/>
      <c r="U62" s="254"/>
      <c r="V62" s="254"/>
      <c r="W62" s="267"/>
      <c r="X62" s="254" t="s">
        <v>113</v>
      </c>
      <c r="Y62" s="254" t="s">
        <v>113</v>
      </c>
      <c r="Z62" s="267" t="s">
        <v>329</v>
      </c>
      <c r="AA62" s="254" t="s">
        <v>330</v>
      </c>
      <c r="AB62" s="254" t="s">
        <v>113</v>
      </c>
      <c r="AC62" s="254" t="s">
        <v>113</v>
      </c>
      <c r="AD62" s="254"/>
      <c r="AE62" s="268"/>
    </row>
    <row r="63" spans="2:31" ht="33.75" customHeight="1" x14ac:dyDescent="0.25">
      <c r="B63" s="102">
        <v>43</v>
      </c>
      <c r="C63" s="113" t="s">
        <v>220</v>
      </c>
      <c r="D63" s="114" t="s">
        <v>226</v>
      </c>
      <c r="E63" s="114" t="s">
        <v>31</v>
      </c>
      <c r="F63" s="114" t="s">
        <v>222</v>
      </c>
      <c r="G63" s="114" t="s">
        <v>223</v>
      </c>
      <c r="H63" s="114" t="s">
        <v>224</v>
      </c>
      <c r="I63" s="114">
        <v>27757</v>
      </c>
      <c r="J63" s="114">
        <v>32754</v>
      </c>
      <c r="K63" s="114" t="s">
        <v>206</v>
      </c>
      <c r="L63" s="114" t="s">
        <v>166</v>
      </c>
      <c r="M63" s="114" t="s">
        <v>167</v>
      </c>
      <c r="N63" s="757"/>
      <c r="O63" s="758"/>
      <c r="P63" s="759"/>
      <c r="Q63" s="765"/>
      <c r="R63" s="266"/>
      <c r="S63" s="254"/>
      <c r="T63" s="254"/>
      <c r="U63" s="254"/>
      <c r="V63" s="254"/>
      <c r="W63" s="267"/>
      <c r="X63" s="254" t="s">
        <v>113</v>
      </c>
      <c r="Y63" s="254" t="s">
        <v>113</v>
      </c>
      <c r="Z63" s="254" t="s">
        <v>329</v>
      </c>
      <c r="AA63" s="254" t="s">
        <v>330</v>
      </c>
      <c r="AB63" s="254" t="s">
        <v>113</v>
      </c>
      <c r="AC63" s="254" t="s">
        <v>113</v>
      </c>
      <c r="AD63" s="254"/>
      <c r="AE63" s="268"/>
    </row>
    <row r="64" spans="2:31" ht="33.75" customHeight="1" x14ac:dyDescent="0.25">
      <c r="B64" s="102">
        <v>44</v>
      </c>
      <c r="C64" s="113" t="s">
        <v>220</v>
      </c>
      <c r="D64" s="114" t="s">
        <v>227</v>
      </c>
      <c r="E64" s="114" t="s">
        <v>31</v>
      </c>
      <c r="F64" s="114" t="s">
        <v>222</v>
      </c>
      <c r="G64" s="114" t="s">
        <v>223</v>
      </c>
      <c r="H64" s="114" t="s">
        <v>224</v>
      </c>
      <c r="I64" s="114">
        <v>27758</v>
      </c>
      <c r="J64" s="114">
        <v>32754</v>
      </c>
      <c r="K64" s="114" t="s">
        <v>206</v>
      </c>
      <c r="L64" s="114" t="s">
        <v>166</v>
      </c>
      <c r="M64" s="114" t="s">
        <v>167</v>
      </c>
      <c r="N64" s="757"/>
      <c r="O64" s="758"/>
      <c r="P64" s="759"/>
      <c r="Q64" s="765"/>
      <c r="R64" s="266"/>
      <c r="S64" s="254"/>
      <c r="T64" s="254"/>
      <c r="U64" s="254"/>
      <c r="V64" s="254"/>
      <c r="W64" s="267"/>
      <c r="X64" s="254" t="s">
        <v>113</v>
      </c>
      <c r="Y64" s="254" t="s">
        <v>113</v>
      </c>
      <c r="Z64" s="254" t="s">
        <v>329</v>
      </c>
      <c r="AA64" s="254" t="s">
        <v>330</v>
      </c>
      <c r="AB64" s="254" t="s">
        <v>113</v>
      </c>
      <c r="AC64" s="254" t="s">
        <v>113</v>
      </c>
      <c r="AD64" s="254"/>
      <c r="AE64" s="268"/>
    </row>
    <row r="65" spans="2:31" ht="33.75" customHeight="1" x14ac:dyDescent="0.25">
      <c r="B65" s="102">
        <v>45</v>
      </c>
      <c r="C65" s="113" t="s">
        <v>228</v>
      </c>
      <c r="D65" s="114" t="s">
        <v>229</v>
      </c>
      <c r="E65" s="114" t="s">
        <v>31</v>
      </c>
      <c r="F65" s="114" t="s">
        <v>216</v>
      </c>
      <c r="G65" s="114" t="s">
        <v>217</v>
      </c>
      <c r="H65" s="114" t="s">
        <v>230</v>
      </c>
      <c r="I65" s="114">
        <v>27759</v>
      </c>
      <c r="J65" s="114">
        <v>32762</v>
      </c>
      <c r="K65" s="114" t="s">
        <v>206</v>
      </c>
      <c r="L65" s="114" t="s">
        <v>166</v>
      </c>
      <c r="M65" s="114" t="s">
        <v>167</v>
      </c>
      <c r="N65" s="757"/>
      <c r="O65" s="758"/>
      <c r="P65" s="759"/>
      <c r="Q65" s="765"/>
      <c r="R65" s="266"/>
      <c r="S65" s="254"/>
      <c r="T65" s="254"/>
      <c r="U65" s="254"/>
      <c r="V65" s="254"/>
      <c r="W65" s="267"/>
      <c r="X65" s="254" t="s">
        <v>113</v>
      </c>
      <c r="Y65" s="254" t="s">
        <v>113</v>
      </c>
      <c r="Z65" s="254" t="s">
        <v>329</v>
      </c>
      <c r="AA65" s="254" t="s">
        <v>330</v>
      </c>
      <c r="AB65" s="254" t="s">
        <v>113</v>
      </c>
      <c r="AC65" s="254" t="s">
        <v>113</v>
      </c>
      <c r="AD65" s="254"/>
      <c r="AE65" s="268"/>
    </row>
    <row r="66" spans="2:31" ht="33.75" customHeight="1" x14ac:dyDescent="0.25">
      <c r="B66" s="102">
        <v>46</v>
      </c>
      <c r="C66" s="113" t="s">
        <v>231</v>
      </c>
      <c r="D66" s="114" t="s">
        <v>232</v>
      </c>
      <c r="E66" s="114" t="s">
        <v>31</v>
      </c>
      <c r="F66" s="114" t="s">
        <v>233</v>
      </c>
      <c r="G66" s="114" t="s">
        <v>234</v>
      </c>
      <c r="H66" s="114" t="s">
        <v>235</v>
      </c>
      <c r="I66" s="114">
        <v>27708</v>
      </c>
      <c r="J66" s="114">
        <v>63091842</v>
      </c>
      <c r="K66" s="114" t="s">
        <v>236</v>
      </c>
      <c r="L66" s="114" t="s">
        <v>237</v>
      </c>
      <c r="M66" s="114" t="s">
        <v>167</v>
      </c>
      <c r="N66" s="757"/>
      <c r="O66" s="758"/>
      <c r="P66" s="759"/>
      <c r="Q66" s="765"/>
      <c r="R66" s="167" t="s">
        <v>467</v>
      </c>
      <c r="S66" s="254"/>
      <c r="T66" s="22" t="s">
        <v>468</v>
      </c>
      <c r="U66" s="22" t="s">
        <v>326</v>
      </c>
      <c r="V66" s="22" t="s">
        <v>346</v>
      </c>
      <c r="W66" s="22" t="s">
        <v>469</v>
      </c>
      <c r="X66" s="254" t="s">
        <v>113</v>
      </c>
      <c r="Y66" s="254" t="s">
        <v>113</v>
      </c>
      <c r="Z66" s="22" t="s">
        <v>329</v>
      </c>
      <c r="AA66" s="22" t="s">
        <v>330</v>
      </c>
      <c r="AB66" s="254" t="s">
        <v>113</v>
      </c>
      <c r="AC66" s="254" t="s">
        <v>113</v>
      </c>
      <c r="AD66" s="254"/>
      <c r="AE66" s="268"/>
    </row>
    <row r="67" spans="2:31" ht="33.75" customHeight="1" x14ac:dyDescent="0.25">
      <c r="B67" s="102">
        <v>47</v>
      </c>
      <c r="C67" s="113" t="s">
        <v>241</v>
      </c>
      <c r="D67" s="114" t="s">
        <v>242</v>
      </c>
      <c r="E67" s="114" t="s">
        <v>31</v>
      </c>
      <c r="F67" s="114" t="s">
        <v>243</v>
      </c>
      <c r="G67" s="114" t="s">
        <v>234</v>
      </c>
      <c r="H67" s="114" t="s">
        <v>244</v>
      </c>
      <c r="I67" s="114">
        <v>27709</v>
      </c>
      <c r="J67" s="114">
        <v>16901291</v>
      </c>
      <c r="K67" s="114" t="s">
        <v>236</v>
      </c>
      <c r="L67" s="114" t="s">
        <v>237</v>
      </c>
      <c r="M67" s="114" t="s">
        <v>167</v>
      </c>
      <c r="N67" s="757"/>
      <c r="O67" s="758"/>
      <c r="P67" s="759"/>
      <c r="Q67" s="765"/>
      <c r="R67" s="167" t="s">
        <v>467</v>
      </c>
      <c r="S67" s="254"/>
      <c r="T67" s="22" t="s">
        <v>470</v>
      </c>
      <c r="U67" s="22" t="s">
        <v>326</v>
      </c>
      <c r="V67" s="22" t="s">
        <v>346</v>
      </c>
      <c r="W67" s="22" t="s">
        <v>471</v>
      </c>
      <c r="X67" s="254" t="s">
        <v>113</v>
      </c>
      <c r="Y67" s="254" t="s">
        <v>113</v>
      </c>
      <c r="Z67" s="22" t="s">
        <v>329</v>
      </c>
      <c r="AA67" s="22" t="s">
        <v>330</v>
      </c>
      <c r="AB67" s="254" t="s">
        <v>113</v>
      </c>
      <c r="AC67" s="254" t="s">
        <v>113</v>
      </c>
      <c r="AD67" s="254"/>
      <c r="AE67" s="268"/>
    </row>
    <row r="68" spans="2:31" ht="33.75" customHeight="1" x14ac:dyDescent="0.25">
      <c r="B68" s="102">
        <v>48</v>
      </c>
      <c r="C68" s="113" t="s">
        <v>472</v>
      </c>
      <c r="D68" s="114" t="s">
        <v>246</v>
      </c>
      <c r="E68" s="114" t="s">
        <v>113</v>
      </c>
      <c r="F68" s="114" t="s">
        <v>473</v>
      </c>
      <c r="G68" s="114" t="s">
        <v>474</v>
      </c>
      <c r="H68" s="114" t="s">
        <v>475</v>
      </c>
      <c r="I68" s="114">
        <v>29979</v>
      </c>
      <c r="J68" s="114">
        <v>4044</v>
      </c>
      <c r="K68" s="114" t="s">
        <v>476</v>
      </c>
      <c r="L68" s="114" t="s">
        <v>253</v>
      </c>
      <c r="M68" s="114" t="s">
        <v>167</v>
      </c>
      <c r="N68" s="757"/>
      <c r="O68" s="758"/>
      <c r="P68" s="759"/>
      <c r="Q68" s="765"/>
      <c r="R68" s="277"/>
      <c r="S68" s="254"/>
      <c r="T68" s="254"/>
      <c r="U68" s="254"/>
      <c r="V68" s="254"/>
      <c r="W68" s="267"/>
      <c r="X68" s="254" t="s">
        <v>113</v>
      </c>
      <c r="Y68" s="254" t="s">
        <v>113</v>
      </c>
      <c r="Z68" s="254"/>
      <c r="AA68" s="254"/>
      <c r="AB68" s="254" t="s">
        <v>113</v>
      </c>
      <c r="AC68" s="254" t="s">
        <v>113</v>
      </c>
      <c r="AD68" s="254"/>
      <c r="AE68" s="268"/>
    </row>
    <row r="69" spans="2:31" ht="33.75" customHeight="1" x14ac:dyDescent="0.25">
      <c r="B69" s="102">
        <v>49</v>
      </c>
      <c r="C69" s="113" t="s">
        <v>254</v>
      </c>
      <c r="D69" s="114" t="s">
        <v>255</v>
      </c>
      <c r="E69" s="114" t="s">
        <v>256</v>
      </c>
      <c r="F69" s="114" t="s">
        <v>31</v>
      </c>
      <c r="G69" s="114" t="s">
        <v>32</v>
      </c>
      <c r="H69" s="114" t="s">
        <v>33</v>
      </c>
      <c r="I69" s="114">
        <v>9336</v>
      </c>
      <c r="J69" s="114">
        <v>9336</v>
      </c>
      <c r="K69" s="114" t="s">
        <v>257</v>
      </c>
      <c r="L69" s="114" t="s">
        <v>35</v>
      </c>
      <c r="M69" s="114" t="s">
        <v>36</v>
      </c>
      <c r="N69" s="777"/>
      <c r="O69" s="778"/>
      <c r="P69" s="779"/>
      <c r="Q69" s="765"/>
      <c r="R69" s="167" t="s">
        <v>47</v>
      </c>
      <c r="S69" s="254"/>
      <c r="T69" s="22" t="s">
        <v>477</v>
      </c>
      <c r="U69" s="22" t="s">
        <v>478</v>
      </c>
      <c r="V69" s="22" t="s">
        <v>479</v>
      </c>
      <c r="W69" s="22" t="s">
        <v>480</v>
      </c>
      <c r="X69" s="254" t="s">
        <v>113</v>
      </c>
      <c r="Y69" s="254" t="s">
        <v>113</v>
      </c>
      <c r="Z69" s="22" t="s">
        <v>329</v>
      </c>
      <c r="AA69" s="22" t="s">
        <v>330</v>
      </c>
      <c r="AB69" s="254" t="s">
        <v>113</v>
      </c>
      <c r="AC69" s="254" t="s">
        <v>113</v>
      </c>
      <c r="AD69" s="254" t="s">
        <v>481</v>
      </c>
      <c r="AE69" s="268"/>
    </row>
    <row r="70" spans="2:31" ht="33.75" customHeight="1" x14ac:dyDescent="0.25">
      <c r="B70" s="102">
        <v>50</v>
      </c>
      <c r="C70" s="113" t="s">
        <v>260</v>
      </c>
      <c r="D70" s="114" t="s">
        <v>261</v>
      </c>
      <c r="E70" s="114" t="s">
        <v>256</v>
      </c>
      <c r="F70" s="114" t="s">
        <v>31</v>
      </c>
      <c r="G70" s="114" t="s">
        <v>43</v>
      </c>
      <c r="H70" s="114" t="s">
        <v>262</v>
      </c>
      <c r="I70" s="114">
        <v>9335</v>
      </c>
      <c r="J70" s="114">
        <v>9335</v>
      </c>
      <c r="K70" s="114" t="s">
        <v>45</v>
      </c>
      <c r="L70" s="114" t="s">
        <v>35</v>
      </c>
      <c r="M70" s="114" t="s">
        <v>36</v>
      </c>
      <c r="N70" s="777"/>
      <c r="O70" s="778"/>
      <c r="P70" s="779"/>
      <c r="Q70" s="765"/>
      <c r="R70" s="167" t="s">
        <v>47</v>
      </c>
      <c r="S70" s="254"/>
      <c r="T70" s="22" t="s">
        <v>482</v>
      </c>
      <c r="U70" s="22" t="s">
        <v>478</v>
      </c>
      <c r="V70" s="22" t="s">
        <v>479</v>
      </c>
      <c r="W70" s="22" t="s">
        <v>483</v>
      </c>
      <c r="X70" s="254" t="s">
        <v>113</v>
      </c>
      <c r="Y70" s="254" t="s">
        <v>113</v>
      </c>
      <c r="Z70" s="22" t="s">
        <v>329</v>
      </c>
      <c r="AA70" s="22" t="s">
        <v>330</v>
      </c>
      <c r="AB70" s="254" t="s">
        <v>113</v>
      </c>
      <c r="AC70" s="254" t="s">
        <v>113</v>
      </c>
      <c r="AD70" s="254" t="s">
        <v>481</v>
      </c>
      <c r="AE70" s="268"/>
    </row>
    <row r="71" spans="2:31" ht="33.75" customHeight="1" x14ac:dyDescent="0.25">
      <c r="B71" s="102">
        <v>51</v>
      </c>
      <c r="C71" s="113" t="s">
        <v>264</v>
      </c>
      <c r="D71" s="114" t="s">
        <v>265</v>
      </c>
      <c r="E71" s="114" t="s">
        <v>256</v>
      </c>
      <c r="F71" s="114" t="s">
        <v>31</v>
      </c>
      <c r="G71" s="114" t="s">
        <v>31</v>
      </c>
      <c r="H71" s="114" t="s">
        <v>44</v>
      </c>
      <c r="I71" s="114" t="s">
        <v>266</v>
      </c>
      <c r="J71" s="114">
        <v>11118066</v>
      </c>
      <c r="K71" s="114" t="s">
        <v>45</v>
      </c>
      <c r="L71" s="114" t="s">
        <v>35</v>
      </c>
      <c r="M71" s="114" t="s">
        <v>36</v>
      </c>
      <c r="N71" s="757"/>
      <c r="O71" s="758"/>
      <c r="P71" s="759"/>
      <c r="Q71" s="765"/>
      <c r="R71" s="167" t="s">
        <v>47</v>
      </c>
      <c r="S71" s="254"/>
      <c r="T71" s="22" t="s">
        <v>484</v>
      </c>
      <c r="U71" s="22" t="s">
        <v>478</v>
      </c>
      <c r="V71" s="22" t="s">
        <v>479</v>
      </c>
      <c r="W71" s="22" t="s">
        <v>485</v>
      </c>
      <c r="X71" s="254" t="s">
        <v>113</v>
      </c>
      <c r="Y71" s="254" t="s">
        <v>113</v>
      </c>
      <c r="Z71" s="22" t="s">
        <v>329</v>
      </c>
      <c r="AA71" s="22" t="s">
        <v>330</v>
      </c>
      <c r="AB71" s="254" t="s">
        <v>113</v>
      </c>
      <c r="AC71" s="254" t="s">
        <v>113</v>
      </c>
      <c r="AD71" s="254" t="s">
        <v>481</v>
      </c>
      <c r="AE71" s="268"/>
    </row>
    <row r="72" spans="2:31" ht="33.75" customHeight="1" x14ac:dyDescent="0.25">
      <c r="B72" s="102">
        <v>52</v>
      </c>
      <c r="C72" s="113" t="s">
        <v>267</v>
      </c>
      <c r="D72" s="114" t="s">
        <v>268</v>
      </c>
      <c r="E72" s="114" t="s">
        <v>256</v>
      </c>
      <c r="F72" s="114" t="s">
        <v>31</v>
      </c>
      <c r="G72" s="114" t="s">
        <v>31</v>
      </c>
      <c r="H72" s="114" t="s">
        <v>33</v>
      </c>
      <c r="I72" s="114" t="s">
        <v>269</v>
      </c>
      <c r="J72" s="114">
        <v>11118067</v>
      </c>
      <c r="K72" s="114" t="s">
        <v>45</v>
      </c>
      <c r="L72" s="114" t="s">
        <v>35</v>
      </c>
      <c r="M72" s="114" t="s">
        <v>36</v>
      </c>
      <c r="N72" s="757"/>
      <c r="O72" s="758"/>
      <c r="P72" s="759"/>
      <c r="Q72" s="765"/>
      <c r="R72" s="167" t="s">
        <v>47</v>
      </c>
      <c r="S72" s="254"/>
      <c r="T72" s="22" t="s">
        <v>486</v>
      </c>
      <c r="U72" s="22" t="s">
        <v>478</v>
      </c>
      <c r="V72" s="22" t="s">
        <v>479</v>
      </c>
      <c r="W72" s="22" t="s">
        <v>487</v>
      </c>
      <c r="X72" s="254" t="s">
        <v>113</v>
      </c>
      <c r="Y72" s="254" t="s">
        <v>113</v>
      </c>
      <c r="Z72" s="22" t="s">
        <v>329</v>
      </c>
      <c r="AA72" s="22" t="s">
        <v>330</v>
      </c>
      <c r="AB72" s="254" t="s">
        <v>113</v>
      </c>
      <c r="AC72" s="254" t="s">
        <v>113</v>
      </c>
      <c r="AD72" s="254" t="s">
        <v>481</v>
      </c>
      <c r="AE72" s="268"/>
    </row>
    <row r="73" spans="2:31" ht="33.75" customHeight="1" x14ac:dyDescent="0.25">
      <c r="B73" s="102">
        <v>53</v>
      </c>
      <c r="C73" s="113" t="s">
        <v>271</v>
      </c>
      <c r="D73" s="114" t="s">
        <v>272</v>
      </c>
      <c r="E73" s="114" t="s">
        <v>256</v>
      </c>
      <c r="F73" s="114" t="s">
        <v>31</v>
      </c>
      <c r="G73" s="114" t="s">
        <v>31</v>
      </c>
      <c r="H73" s="114" t="s">
        <v>58</v>
      </c>
      <c r="I73" s="114">
        <v>23297</v>
      </c>
      <c r="J73" s="114">
        <v>11118068</v>
      </c>
      <c r="K73" s="114" t="s">
        <v>45</v>
      </c>
      <c r="L73" s="114" t="s">
        <v>35</v>
      </c>
      <c r="M73" s="114" t="s">
        <v>36</v>
      </c>
      <c r="N73" s="757"/>
      <c r="O73" s="758"/>
      <c r="P73" s="759"/>
      <c r="Q73" s="765"/>
      <c r="R73" s="167" t="s">
        <v>47</v>
      </c>
      <c r="S73" s="254"/>
      <c r="T73" s="22" t="s">
        <v>488</v>
      </c>
      <c r="U73" s="22" t="s">
        <v>478</v>
      </c>
      <c r="V73" s="22" t="s">
        <v>479</v>
      </c>
      <c r="W73" s="22" t="s">
        <v>489</v>
      </c>
      <c r="X73" s="254" t="s">
        <v>113</v>
      </c>
      <c r="Y73" s="254" t="s">
        <v>113</v>
      </c>
      <c r="Z73" s="22" t="s">
        <v>329</v>
      </c>
      <c r="AA73" s="22" t="s">
        <v>330</v>
      </c>
      <c r="AB73" s="254" t="s">
        <v>113</v>
      </c>
      <c r="AC73" s="254" t="s">
        <v>113</v>
      </c>
      <c r="AD73" s="254" t="s">
        <v>481</v>
      </c>
      <c r="AE73" s="268"/>
    </row>
    <row r="74" spans="2:31" ht="33.75" customHeight="1" x14ac:dyDescent="0.25">
      <c r="B74" s="809">
        <v>54</v>
      </c>
      <c r="C74" s="812" t="s">
        <v>274</v>
      </c>
      <c r="D74" s="813" t="s">
        <v>275</v>
      </c>
      <c r="E74" s="114" t="s">
        <v>31</v>
      </c>
      <c r="F74" s="114" t="s">
        <v>31</v>
      </c>
      <c r="G74" s="114" t="s">
        <v>31</v>
      </c>
      <c r="H74" s="114" t="s">
        <v>31</v>
      </c>
      <c r="I74" s="114"/>
      <c r="J74" s="114" t="s">
        <v>31</v>
      </c>
      <c r="K74" s="114" t="s">
        <v>45</v>
      </c>
      <c r="L74" s="114" t="s">
        <v>31</v>
      </c>
      <c r="M74" s="114" t="s">
        <v>36</v>
      </c>
      <c r="N74" s="757"/>
      <c r="O74" s="758"/>
      <c r="P74" s="759"/>
      <c r="Q74" s="765"/>
      <c r="R74" s="266"/>
      <c r="S74" s="254"/>
      <c r="T74" s="254"/>
      <c r="U74" s="254"/>
      <c r="V74" s="254"/>
      <c r="W74" s="267"/>
      <c r="X74" s="254" t="s">
        <v>113</v>
      </c>
      <c r="Y74" s="254" t="s">
        <v>113</v>
      </c>
      <c r="Z74" s="254"/>
      <c r="AA74" s="254"/>
      <c r="AB74" s="254" t="s">
        <v>113</v>
      </c>
      <c r="AC74" s="254" t="s">
        <v>113</v>
      </c>
      <c r="AD74" s="254"/>
      <c r="AE74" s="268"/>
    </row>
    <row r="75" spans="2:31" ht="33.75" customHeight="1" x14ac:dyDescent="0.25">
      <c r="B75" s="810"/>
      <c r="C75" s="794"/>
      <c r="D75" s="800"/>
      <c r="E75" s="114" t="s">
        <v>31</v>
      </c>
      <c r="F75" s="114" t="s">
        <v>31</v>
      </c>
      <c r="G75" s="114" t="s">
        <v>31</v>
      </c>
      <c r="H75" s="114" t="s">
        <v>31</v>
      </c>
      <c r="I75" s="114"/>
      <c r="J75" s="114" t="s">
        <v>31</v>
      </c>
      <c r="K75" s="114" t="s">
        <v>45</v>
      </c>
      <c r="L75" s="114" t="s">
        <v>31</v>
      </c>
      <c r="M75" s="114" t="s">
        <v>36</v>
      </c>
      <c r="N75" s="757"/>
      <c r="O75" s="758"/>
      <c r="P75" s="759"/>
      <c r="Q75" s="765"/>
      <c r="R75" s="266"/>
      <c r="S75" s="254"/>
      <c r="T75" s="254"/>
      <c r="U75" s="254"/>
      <c r="V75" s="254"/>
      <c r="W75" s="267"/>
      <c r="X75" s="254" t="s">
        <v>113</v>
      </c>
      <c r="Y75" s="254" t="s">
        <v>113</v>
      </c>
      <c r="Z75" s="254"/>
      <c r="AA75" s="254"/>
      <c r="AB75" s="254" t="s">
        <v>113</v>
      </c>
      <c r="AC75" s="254" t="s">
        <v>113</v>
      </c>
      <c r="AD75" s="254"/>
      <c r="AE75" s="268"/>
    </row>
    <row r="76" spans="2:31" ht="33.75" customHeight="1" x14ac:dyDescent="0.25">
      <c r="B76" s="811"/>
      <c r="C76" s="789"/>
      <c r="D76" s="814"/>
      <c r="E76" s="114" t="s">
        <v>31</v>
      </c>
      <c r="F76" s="114" t="s">
        <v>31</v>
      </c>
      <c r="G76" s="114" t="s">
        <v>31</v>
      </c>
      <c r="H76" s="114" t="s">
        <v>31</v>
      </c>
      <c r="I76" s="114"/>
      <c r="J76" s="114" t="s">
        <v>31</v>
      </c>
      <c r="K76" s="114" t="s">
        <v>45</v>
      </c>
      <c r="L76" s="114" t="s">
        <v>31</v>
      </c>
      <c r="M76" s="114" t="s">
        <v>36</v>
      </c>
      <c r="N76" s="757"/>
      <c r="O76" s="758"/>
      <c r="P76" s="759"/>
      <c r="Q76" s="765"/>
      <c r="R76" s="266"/>
      <c r="S76" s="254"/>
      <c r="T76" s="254"/>
      <c r="U76" s="254"/>
      <c r="V76" s="254"/>
      <c r="W76" s="267"/>
      <c r="X76" s="269" t="s">
        <v>113</v>
      </c>
      <c r="Y76" s="269" t="s">
        <v>113</v>
      </c>
      <c r="Z76" s="254"/>
      <c r="AA76" s="254"/>
      <c r="AB76" s="254" t="s">
        <v>113</v>
      </c>
      <c r="AC76" s="254" t="s">
        <v>113</v>
      </c>
      <c r="AD76" s="254"/>
      <c r="AE76" s="268"/>
    </row>
    <row r="77" spans="2:31" ht="33.75" customHeight="1" x14ac:dyDescent="0.25">
      <c r="B77" s="102">
        <v>55</v>
      </c>
      <c r="C77" s="119" t="s">
        <v>276</v>
      </c>
      <c r="D77" s="120" t="s">
        <v>277</v>
      </c>
      <c r="E77" s="120" t="s">
        <v>64</v>
      </c>
      <c r="F77" s="120" t="s">
        <v>65</v>
      </c>
      <c r="G77" s="120" t="s">
        <v>66</v>
      </c>
      <c r="H77" s="120" t="s">
        <v>278</v>
      </c>
      <c r="I77" s="120"/>
      <c r="J77" s="120">
        <v>1127010895</v>
      </c>
      <c r="K77" s="120" t="s">
        <v>45</v>
      </c>
      <c r="L77" s="120" t="s">
        <v>35</v>
      </c>
      <c r="M77" s="120" t="s">
        <v>36</v>
      </c>
      <c r="N77" s="757"/>
      <c r="O77" s="758"/>
      <c r="P77" s="759"/>
      <c r="Q77" s="765"/>
      <c r="R77" s="266"/>
      <c r="S77" s="254"/>
      <c r="T77" s="254"/>
      <c r="U77" s="254"/>
      <c r="V77" s="254"/>
      <c r="W77" s="267"/>
      <c r="X77" s="269" t="s">
        <v>113</v>
      </c>
      <c r="Y77" s="269" t="s">
        <v>113</v>
      </c>
      <c r="Z77" s="254"/>
      <c r="AA77" s="254"/>
      <c r="AB77" s="254" t="s">
        <v>113</v>
      </c>
      <c r="AC77" s="254" t="s">
        <v>113</v>
      </c>
      <c r="AD77" s="254"/>
      <c r="AE77" s="268"/>
    </row>
    <row r="78" spans="2:31" ht="33.75" customHeight="1" x14ac:dyDescent="0.25">
      <c r="B78" s="102">
        <v>56</v>
      </c>
      <c r="C78" s="119" t="s">
        <v>276</v>
      </c>
      <c r="D78" s="120" t="s">
        <v>279</v>
      </c>
      <c r="E78" s="120" t="s">
        <v>64</v>
      </c>
      <c r="F78" s="120" t="s">
        <v>280</v>
      </c>
      <c r="G78" s="120" t="s">
        <v>281</v>
      </c>
      <c r="H78" s="120" t="s">
        <v>282</v>
      </c>
      <c r="I78" s="120"/>
      <c r="J78" s="120" t="s">
        <v>283</v>
      </c>
      <c r="K78" s="120" t="s">
        <v>284</v>
      </c>
      <c r="L78" s="120" t="s">
        <v>35</v>
      </c>
      <c r="M78" s="120" t="s">
        <v>36</v>
      </c>
      <c r="N78" s="757"/>
      <c r="O78" s="758"/>
      <c r="P78" s="759"/>
      <c r="Q78" s="765"/>
      <c r="R78" s="266"/>
      <c r="S78" s="254"/>
      <c r="T78" s="254"/>
      <c r="U78" s="254"/>
      <c r="V78" s="254"/>
      <c r="W78" s="267"/>
      <c r="X78" s="269" t="s">
        <v>113</v>
      </c>
      <c r="Y78" s="269" t="s">
        <v>113</v>
      </c>
      <c r="Z78" s="254"/>
      <c r="AA78" s="254"/>
      <c r="AB78" s="254" t="s">
        <v>113</v>
      </c>
      <c r="AC78" s="254" t="s">
        <v>113</v>
      </c>
      <c r="AD78" s="254"/>
      <c r="AE78" s="268"/>
    </row>
    <row r="79" spans="2:31" ht="33.75" customHeight="1" x14ac:dyDescent="0.25">
      <c r="B79" s="102">
        <v>57</v>
      </c>
      <c r="C79" s="119" t="s">
        <v>285</v>
      </c>
      <c r="D79" s="120" t="s">
        <v>286</v>
      </c>
      <c r="E79" s="120" t="s">
        <v>42</v>
      </c>
      <c r="F79" s="120" t="s">
        <v>31</v>
      </c>
      <c r="G79" s="120"/>
      <c r="H79" s="120" t="s">
        <v>287</v>
      </c>
      <c r="I79" s="121"/>
      <c r="J79" s="120">
        <v>12398</v>
      </c>
      <c r="K79" s="120" t="s">
        <v>288</v>
      </c>
      <c r="L79" s="120" t="s">
        <v>35</v>
      </c>
      <c r="M79" s="120" t="s">
        <v>36</v>
      </c>
      <c r="N79" s="757"/>
      <c r="O79" s="758"/>
      <c r="P79" s="759"/>
      <c r="Q79" s="765"/>
      <c r="R79" s="266"/>
      <c r="S79" s="254"/>
      <c r="T79" s="254"/>
      <c r="U79" s="254"/>
      <c r="V79" s="254"/>
      <c r="W79" s="267"/>
      <c r="X79" s="269" t="s">
        <v>113</v>
      </c>
      <c r="Y79" s="269" t="s">
        <v>113</v>
      </c>
      <c r="Z79" s="254"/>
      <c r="AA79" s="254"/>
      <c r="AB79" s="254" t="s">
        <v>113</v>
      </c>
      <c r="AC79" s="254" t="s">
        <v>113</v>
      </c>
      <c r="AD79" s="254"/>
      <c r="AE79" s="268"/>
    </row>
    <row r="80" spans="2:31" ht="33.75" customHeight="1" x14ac:dyDescent="0.25">
      <c r="B80" s="102">
        <v>58</v>
      </c>
      <c r="C80" s="119" t="s">
        <v>289</v>
      </c>
      <c r="D80" s="120" t="s">
        <v>290</v>
      </c>
      <c r="E80" s="120" t="s">
        <v>31</v>
      </c>
      <c r="F80" s="120" t="s">
        <v>291</v>
      </c>
      <c r="G80" s="120" t="s">
        <v>292</v>
      </c>
      <c r="H80" s="120" t="s">
        <v>293</v>
      </c>
      <c r="I80" s="120"/>
      <c r="J80" s="120">
        <v>793999</v>
      </c>
      <c r="K80" s="120" t="s">
        <v>294</v>
      </c>
      <c r="L80" s="120" t="s">
        <v>108</v>
      </c>
      <c r="M80" s="120" t="s">
        <v>167</v>
      </c>
      <c r="N80" s="757"/>
      <c r="O80" s="758"/>
      <c r="P80" s="759"/>
      <c r="Q80" s="765"/>
      <c r="R80" s="266"/>
      <c r="S80" s="254"/>
      <c r="T80" s="254"/>
      <c r="U80" s="254"/>
      <c r="V80" s="254"/>
      <c r="W80" s="267"/>
      <c r="X80" s="269" t="s">
        <v>113</v>
      </c>
      <c r="Y80" s="269" t="s">
        <v>113</v>
      </c>
      <c r="Z80" s="254"/>
      <c r="AA80" s="254"/>
      <c r="AB80" s="254" t="s">
        <v>113</v>
      </c>
      <c r="AC80" s="254" t="s">
        <v>113</v>
      </c>
      <c r="AD80" s="254"/>
      <c r="AE80" s="268"/>
    </row>
    <row r="81" spans="2:31" ht="33.75" customHeight="1" x14ac:dyDescent="0.25">
      <c r="B81" s="102">
        <v>59</v>
      </c>
      <c r="C81" s="119" t="s">
        <v>289</v>
      </c>
      <c r="D81" s="120" t="s">
        <v>295</v>
      </c>
      <c r="E81" s="120" t="s">
        <v>31</v>
      </c>
      <c r="F81" s="120" t="s">
        <v>296</v>
      </c>
      <c r="G81" s="120" t="s">
        <v>297</v>
      </c>
      <c r="H81" s="120" t="s">
        <v>298</v>
      </c>
      <c r="I81" s="120"/>
      <c r="J81" s="120">
        <v>6874</v>
      </c>
      <c r="K81" s="120" t="s">
        <v>299</v>
      </c>
      <c r="L81" s="120" t="s">
        <v>108</v>
      </c>
      <c r="M81" s="120" t="s">
        <v>167</v>
      </c>
      <c r="N81" s="757"/>
      <c r="O81" s="758"/>
      <c r="P81" s="759"/>
      <c r="Q81" s="765"/>
      <c r="R81" s="266"/>
      <c r="S81" s="254"/>
      <c r="T81" s="254"/>
      <c r="U81" s="254"/>
      <c r="V81" s="254"/>
      <c r="W81" s="267"/>
      <c r="X81" s="269" t="s">
        <v>113</v>
      </c>
      <c r="Y81" s="269" t="s">
        <v>113</v>
      </c>
      <c r="Z81" s="254"/>
      <c r="AA81" s="254"/>
      <c r="AB81" s="254" t="s">
        <v>113</v>
      </c>
      <c r="AC81" s="254" t="s">
        <v>113</v>
      </c>
      <c r="AD81" s="254"/>
      <c r="AE81" s="268"/>
    </row>
    <row r="82" spans="2:31" ht="33.75" customHeight="1" x14ac:dyDescent="0.25">
      <c r="B82" s="102">
        <v>60</v>
      </c>
      <c r="C82" s="119" t="s">
        <v>300</v>
      </c>
      <c r="D82" s="120" t="s">
        <v>301</v>
      </c>
      <c r="E82" s="120" t="s">
        <v>31</v>
      </c>
      <c r="F82" s="120" t="s">
        <v>302</v>
      </c>
      <c r="G82" s="120" t="s">
        <v>303</v>
      </c>
      <c r="H82" s="120" t="s">
        <v>304</v>
      </c>
      <c r="I82" s="120"/>
      <c r="J82" s="120" t="s">
        <v>305</v>
      </c>
      <c r="K82" s="120" t="s">
        <v>45</v>
      </c>
      <c r="L82" s="120" t="s">
        <v>306</v>
      </c>
      <c r="M82" s="120" t="s">
        <v>167</v>
      </c>
      <c r="N82" s="757"/>
      <c r="O82" s="758"/>
      <c r="P82" s="759"/>
      <c r="Q82" s="765"/>
      <c r="R82" s="266"/>
      <c r="S82" s="254"/>
      <c r="T82" s="254"/>
      <c r="U82" s="254"/>
      <c r="V82" s="254"/>
      <c r="W82" s="267"/>
      <c r="X82" s="269" t="s">
        <v>113</v>
      </c>
      <c r="Y82" s="269" t="s">
        <v>113</v>
      </c>
      <c r="Z82" s="254"/>
      <c r="AA82" s="254"/>
      <c r="AB82" s="254" t="s">
        <v>113</v>
      </c>
      <c r="AC82" s="254" t="s">
        <v>113</v>
      </c>
      <c r="AD82" s="254"/>
      <c r="AE82" s="268"/>
    </row>
    <row r="83" spans="2:31" ht="33.75" customHeight="1" x14ac:dyDescent="0.25">
      <c r="B83" s="102">
        <v>61</v>
      </c>
      <c r="C83" s="119"/>
      <c r="D83" s="120"/>
      <c r="E83" s="120"/>
      <c r="F83" s="120"/>
      <c r="G83" s="120"/>
      <c r="H83" s="120"/>
      <c r="I83" s="120"/>
      <c r="J83" s="120"/>
      <c r="K83" s="120"/>
      <c r="L83" s="120"/>
      <c r="M83" s="120"/>
      <c r="N83" s="757"/>
      <c r="O83" s="758"/>
      <c r="P83" s="759"/>
      <c r="Q83" s="765"/>
      <c r="R83" s="266"/>
      <c r="S83" s="254"/>
      <c r="T83" s="254"/>
      <c r="U83" s="254"/>
      <c r="V83" s="254"/>
      <c r="W83" s="267"/>
      <c r="X83" s="269" t="s">
        <v>113</v>
      </c>
      <c r="Y83" s="269" t="s">
        <v>113</v>
      </c>
      <c r="Z83" s="254"/>
      <c r="AA83" s="254"/>
      <c r="AB83" s="254" t="s">
        <v>113</v>
      </c>
      <c r="AC83" s="254" t="s">
        <v>113</v>
      </c>
      <c r="AD83" s="254"/>
      <c r="AE83" s="268"/>
    </row>
    <row r="84" spans="2:31" ht="33.75" customHeight="1" x14ac:dyDescent="0.25">
      <c r="B84" s="102">
        <v>62</v>
      </c>
      <c r="C84" s="119"/>
      <c r="D84" s="120"/>
      <c r="E84" s="120"/>
      <c r="F84" s="120"/>
      <c r="G84" s="120"/>
      <c r="H84" s="120"/>
      <c r="I84" s="120"/>
      <c r="J84" s="120"/>
      <c r="K84" s="120"/>
      <c r="L84" s="120"/>
      <c r="M84" s="120"/>
      <c r="N84" s="757"/>
      <c r="O84" s="758"/>
      <c r="P84" s="759"/>
      <c r="Q84" s="765"/>
      <c r="R84" s="266"/>
      <c r="S84" s="254"/>
      <c r="T84" s="254"/>
      <c r="U84" s="254"/>
      <c r="V84" s="254"/>
      <c r="W84" s="267"/>
      <c r="X84" s="269" t="s">
        <v>113</v>
      </c>
      <c r="Y84" s="269" t="s">
        <v>113</v>
      </c>
      <c r="Z84" s="254"/>
      <c r="AA84" s="254"/>
      <c r="AB84" s="254" t="s">
        <v>113</v>
      </c>
      <c r="AC84" s="254" t="s">
        <v>113</v>
      </c>
      <c r="AD84" s="254"/>
      <c r="AE84" s="268"/>
    </row>
    <row r="85" spans="2:31" ht="33.75" customHeight="1" x14ac:dyDescent="0.25">
      <c r="B85" s="102">
        <v>63</v>
      </c>
      <c r="C85" s="115"/>
      <c r="D85" s="116"/>
      <c r="E85" s="116"/>
      <c r="F85" s="116"/>
      <c r="G85" s="116"/>
      <c r="H85" s="116"/>
      <c r="I85" s="116"/>
      <c r="J85" s="116"/>
      <c r="K85" s="116"/>
      <c r="L85" s="116"/>
      <c r="M85" s="116"/>
      <c r="N85" s="760" t="s">
        <v>320</v>
      </c>
      <c r="O85" s="758"/>
      <c r="P85" s="759"/>
      <c r="Q85" s="765"/>
      <c r="R85" s="266"/>
      <c r="S85" s="254"/>
      <c r="T85" s="254"/>
      <c r="U85" s="254"/>
      <c r="V85" s="254"/>
      <c r="W85" s="267"/>
      <c r="X85" s="269" t="s">
        <v>113</v>
      </c>
      <c r="Y85" s="269" t="s">
        <v>113</v>
      </c>
      <c r="Z85" s="254"/>
      <c r="AA85" s="254"/>
      <c r="AB85" s="254" t="s">
        <v>113</v>
      </c>
      <c r="AC85" s="254" t="s">
        <v>113</v>
      </c>
      <c r="AD85" s="254"/>
      <c r="AE85" s="268"/>
    </row>
    <row r="86" spans="2:31" ht="33.75" customHeight="1" x14ac:dyDescent="0.25">
      <c r="B86" s="102">
        <v>64</v>
      </c>
      <c r="C86" s="126"/>
      <c r="D86" s="127"/>
      <c r="E86" s="127"/>
      <c r="F86" s="127"/>
      <c r="G86" s="127"/>
      <c r="H86" s="127"/>
      <c r="I86" s="127"/>
      <c r="J86" s="127"/>
      <c r="K86" s="127"/>
      <c r="L86" s="127"/>
      <c r="M86" s="127"/>
      <c r="N86" s="757"/>
      <c r="O86" s="758"/>
      <c r="P86" s="759"/>
      <c r="Q86" s="765"/>
      <c r="R86" s="270"/>
      <c r="S86" s="271"/>
      <c r="T86" s="272"/>
      <c r="U86" s="272"/>
      <c r="V86" s="273"/>
      <c r="W86" s="274"/>
      <c r="X86" s="275" t="s">
        <v>113</v>
      </c>
      <c r="Y86" s="275" t="s">
        <v>113</v>
      </c>
      <c r="Z86" s="272"/>
      <c r="AA86" s="272"/>
      <c r="AB86" s="272" t="s">
        <v>113</v>
      </c>
      <c r="AC86" s="272" t="s">
        <v>113</v>
      </c>
      <c r="AD86" s="272"/>
      <c r="AE86" s="276"/>
    </row>
    <row r="87" spans="2:31" ht="15.75" customHeight="1" x14ac:dyDescent="0.25">
      <c r="R87" s="185"/>
      <c r="S87" s="133"/>
      <c r="V87" s="134"/>
      <c r="W87" s="133"/>
    </row>
    <row r="88" spans="2:31" ht="15.75" customHeight="1" x14ac:dyDescent="0.25">
      <c r="S88" s="135"/>
      <c r="V88" s="136"/>
      <c r="W88" s="135"/>
    </row>
    <row r="89" spans="2:31" ht="15.75" customHeight="1" x14ac:dyDescent="0.25">
      <c r="S89" s="135"/>
      <c r="V89" s="136"/>
      <c r="W89" s="135"/>
    </row>
    <row r="90" spans="2:31" ht="15.75" customHeight="1" x14ac:dyDescent="0.25">
      <c r="S90" s="135"/>
      <c r="V90" s="136"/>
      <c r="W90" s="135"/>
    </row>
    <row r="91" spans="2:31" ht="15.75" customHeight="1" x14ac:dyDescent="0.25">
      <c r="S91" s="135"/>
      <c r="V91" s="136"/>
      <c r="W91" s="135"/>
    </row>
    <row r="92" spans="2:31" ht="15.75" customHeight="1" x14ac:dyDescent="0.25">
      <c r="S92" s="135"/>
      <c r="V92" s="136"/>
      <c r="W92" s="135"/>
    </row>
    <row r="93" spans="2:31" ht="15.75" customHeight="1" x14ac:dyDescent="0.25">
      <c r="S93" s="135"/>
      <c r="V93" s="136"/>
      <c r="W93" s="135"/>
    </row>
    <row r="94" spans="2:31" ht="15.75" customHeight="1" x14ac:dyDescent="0.25">
      <c r="S94" s="135"/>
      <c r="V94" s="136"/>
      <c r="W94" s="135"/>
    </row>
    <row r="95" spans="2:31" ht="15.75" customHeight="1" x14ac:dyDescent="0.25">
      <c r="S95" s="135"/>
      <c r="V95" s="136"/>
      <c r="W95" s="135"/>
    </row>
    <row r="96" spans="2:31" ht="15.75" customHeight="1" x14ac:dyDescent="0.25">
      <c r="S96" s="135"/>
      <c r="V96" s="136"/>
      <c r="W96" s="135"/>
    </row>
    <row r="97" spans="19:23" ht="15.75" customHeight="1" x14ac:dyDescent="0.25">
      <c r="S97" s="135"/>
      <c r="V97" s="136"/>
      <c r="W97" s="135"/>
    </row>
    <row r="98" spans="19:23" ht="15.75" customHeight="1" x14ac:dyDescent="0.25">
      <c r="S98" s="135"/>
      <c r="V98" s="136"/>
      <c r="W98" s="135"/>
    </row>
    <row r="99" spans="19:23" ht="15.75" customHeight="1" x14ac:dyDescent="0.25">
      <c r="S99" s="135"/>
      <c r="V99" s="136"/>
      <c r="W99" s="135"/>
    </row>
    <row r="100" spans="19:23" ht="15.75" customHeight="1" x14ac:dyDescent="0.25">
      <c r="S100" s="135"/>
      <c r="V100" s="136"/>
      <c r="W100" s="135"/>
    </row>
    <row r="101" spans="19:23" ht="15.75" customHeight="1" x14ac:dyDescent="0.25">
      <c r="S101" s="135"/>
      <c r="V101" s="136"/>
      <c r="W101" s="135"/>
    </row>
    <row r="102" spans="19:23" ht="15.75" customHeight="1" x14ac:dyDescent="0.25">
      <c r="S102" s="135"/>
      <c r="V102" s="136"/>
      <c r="W102" s="135"/>
    </row>
    <row r="103" spans="19:23" ht="15.75" customHeight="1" x14ac:dyDescent="0.25">
      <c r="S103" s="135"/>
      <c r="V103" s="136"/>
      <c r="W103" s="135"/>
    </row>
    <row r="104" spans="19:23" ht="15.75" customHeight="1" x14ac:dyDescent="0.25">
      <c r="S104" s="135"/>
      <c r="V104" s="136"/>
      <c r="W104" s="135"/>
    </row>
    <row r="105" spans="19:23" ht="15.75" customHeight="1" x14ac:dyDescent="0.25">
      <c r="S105" s="135"/>
      <c r="V105" s="136"/>
      <c r="W105" s="135"/>
    </row>
    <row r="106" spans="19:23" ht="15.75" customHeight="1" x14ac:dyDescent="0.25">
      <c r="S106" s="135"/>
      <c r="V106" s="136"/>
      <c r="W106" s="135"/>
    </row>
    <row r="107" spans="19:23" ht="15.75" customHeight="1" x14ac:dyDescent="0.25">
      <c r="S107" s="135"/>
      <c r="V107" s="136"/>
      <c r="W107" s="135"/>
    </row>
    <row r="108" spans="19:23" ht="15.75" customHeight="1" x14ac:dyDescent="0.25">
      <c r="S108" s="135"/>
      <c r="V108" s="136"/>
      <c r="W108" s="135"/>
    </row>
    <row r="109" spans="19:23" ht="15.75" customHeight="1" x14ac:dyDescent="0.25">
      <c r="S109" s="135"/>
      <c r="V109" s="136"/>
      <c r="W109" s="135"/>
    </row>
    <row r="110" spans="19:23" ht="15.75" customHeight="1" x14ac:dyDescent="0.25">
      <c r="S110" s="135"/>
      <c r="V110" s="136"/>
      <c r="W110" s="135"/>
    </row>
    <row r="111" spans="19:23" ht="15.75" customHeight="1" x14ac:dyDescent="0.25">
      <c r="S111" s="135"/>
      <c r="V111" s="136"/>
      <c r="W111" s="135"/>
    </row>
    <row r="112" spans="19:23" ht="15.75" customHeight="1" x14ac:dyDescent="0.25">
      <c r="S112" s="135"/>
      <c r="V112" s="136"/>
      <c r="W112" s="135"/>
    </row>
    <row r="113" spans="19:23" ht="15.75" customHeight="1" x14ac:dyDescent="0.25">
      <c r="S113" s="135"/>
      <c r="V113" s="136"/>
      <c r="W113" s="135"/>
    </row>
    <row r="114" spans="19:23" ht="15.75" customHeight="1" x14ac:dyDescent="0.25">
      <c r="S114" s="135"/>
      <c r="V114" s="136"/>
      <c r="W114" s="135"/>
    </row>
    <row r="115" spans="19:23" ht="15.75" customHeight="1" x14ac:dyDescent="0.25">
      <c r="S115" s="135"/>
      <c r="V115" s="136"/>
      <c r="W115" s="135"/>
    </row>
    <row r="116" spans="19:23" ht="15.75" customHeight="1" x14ac:dyDescent="0.25">
      <c r="S116" s="135"/>
      <c r="V116" s="136"/>
      <c r="W116" s="135"/>
    </row>
    <row r="117" spans="19:23" ht="15.75" customHeight="1" x14ac:dyDescent="0.25">
      <c r="S117" s="135"/>
      <c r="V117" s="136"/>
      <c r="W117" s="135"/>
    </row>
    <row r="118" spans="19:23" ht="15.75" customHeight="1" x14ac:dyDescent="0.25">
      <c r="S118" s="135"/>
      <c r="V118" s="136"/>
      <c r="W118" s="135"/>
    </row>
    <row r="119" spans="19:23" ht="15.75" customHeight="1" x14ac:dyDescent="0.25">
      <c r="S119" s="135"/>
      <c r="V119" s="136"/>
      <c r="W119" s="135"/>
    </row>
    <row r="120" spans="19:23" ht="15.75" customHeight="1" x14ac:dyDescent="0.25">
      <c r="S120" s="135"/>
      <c r="V120" s="136"/>
      <c r="W120" s="135"/>
    </row>
    <row r="121" spans="19:23" ht="15.75" customHeight="1" x14ac:dyDescent="0.25">
      <c r="S121" s="135"/>
      <c r="V121" s="136"/>
      <c r="W121" s="135"/>
    </row>
    <row r="122" spans="19:23" ht="15.75" customHeight="1" x14ac:dyDescent="0.25">
      <c r="S122" s="135"/>
      <c r="V122" s="136"/>
      <c r="W122" s="135"/>
    </row>
    <row r="123" spans="19:23" ht="15.75" customHeight="1" x14ac:dyDescent="0.25">
      <c r="S123" s="135"/>
      <c r="V123" s="136"/>
      <c r="W123" s="135"/>
    </row>
    <row r="124" spans="19:23" ht="15.75" customHeight="1" x14ac:dyDescent="0.25">
      <c r="S124" s="135"/>
      <c r="V124" s="136"/>
      <c r="W124" s="135"/>
    </row>
    <row r="125" spans="19:23" ht="15.75" customHeight="1" x14ac:dyDescent="0.25">
      <c r="S125" s="135"/>
      <c r="V125" s="136"/>
      <c r="W125" s="135"/>
    </row>
    <row r="126" spans="19:23" ht="15.75" customHeight="1" x14ac:dyDescent="0.25">
      <c r="S126" s="135"/>
      <c r="V126" s="136"/>
      <c r="W126" s="135"/>
    </row>
    <row r="127" spans="19:23" ht="15.75" customHeight="1" x14ac:dyDescent="0.25">
      <c r="S127" s="135"/>
      <c r="V127" s="136"/>
      <c r="W127" s="135"/>
    </row>
    <row r="128" spans="19:23" ht="15.75" customHeight="1" x14ac:dyDescent="0.25">
      <c r="S128" s="135"/>
      <c r="V128" s="136"/>
      <c r="W128" s="135"/>
    </row>
    <row r="129" spans="19:23" ht="15.75" customHeight="1" x14ac:dyDescent="0.25">
      <c r="S129" s="135"/>
      <c r="V129" s="136"/>
      <c r="W129" s="135"/>
    </row>
    <row r="130" spans="19:23" ht="15.75" customHeight="1" x14ac:dyDescent="0.25">
      <c r="S130" s="135"/>
      <c r="V130" s="136"/>
      <c r="W130" s="135"/>
    </row>
    <row r="131" spans="19:23" ht="15.75" customHeight="1" x14ac:dyDescent="0.25">
      <c r="S131" s="135"/>
      <c r="V131" s="136"/>
      <c r="W131" s="135"/>
    </row>
    <row r="132" spans="19:23" ht="15.75" customHeight="1" x14ac:dyDescent="0.25">
      <c r="S132" s="135"/>
      <c r="V132" s="136"/>
      <c r="W132" s="135"/>
    </row>
    <row r="133" spans="19:23" ht="15.75" customHeight="1" x14ac:dyDescent="0.25">
      <c r="S133" s="135"/>
      <c r="V133" s="136"/>
      <c r="W133" s="135"/>
    </row>
    <row r="134" spans="19:23" ht="15.75" customHeight="1" x14ac:dyDescent="0.25">
      <c r="S134" s="135"/>
      <c r="V134" s="136"/>
      <c r="W134" s="135"/>
    </row>
    <row r="135" spans="19:23" ht="15.75" customHeight="1" x14ac:dyDescent="0.25">
      <c r="S135" s="135"/>
      <c r="V135" s="136"/>
      <c r="W135" s="135"/>
    </row>
    <row r="136" spans="19:23" ht="15.75" customHeight="1" x14ac:dyDescent="0.25">
      <c r="S136" s="135"/>
      <c r="V136" s="136"/>
      <c r="W136" s="135"/>
    </row>
    <row r="137" spans="19:23" ht="15.75" customHeight="1" x14ac:dyDescent="0.25">
      <c r="S137" s="135"/>
      <c r="V137" s="136"/>
      <c r="W137" s="135"/>
    </row>
    <row r="138" spans="19:23" ht="15.75" customHeight="1" x14ac:dyDescent="0.25">
      <c r="S138" s="135"/>
      <c r="V138" s="136"/>
      <c r="W138" s="135"/>
    </row>
    <row r="139" spans="19:23" ht="15.75" customHeight="1" x14ac:dyDescent="0.25">
      <c r="S139" s="135"/>
      <c r="V139" s="136"/>
      <c r="W139" s="135"/>
    </row>
    <row r="140" spans="19:23" ht="15.75" customHeight="1" x14ac:dyDescent="0.25">
      <c r="S140" s="135"/>
      <c r="V140" s="136"/>
      <c r="W140" s="135"/>
    </row>
    <row r="141" spans="19:23" ht="15.75" customHeight="1" x14ac:dyDescent="0.25">
      <c r="S141" s="135"/>
      <c r="V141" s="136"/>
      <c r="W141" s="135"/>
    </row>
    <row r="142" spans="19:23" ht="15.75" customHeight="1" x14ac:dyDescent="0.25">
      <c r="S142" s="135"/>
      <c r="V142" s="136"/>
      <c r="W142" s="135"/>
    </row>
    <row r="143" spans="19:23" ht="15.75" customHeight="1" x14ac:dyDescent="0.25">
      <c r="S143" s="135"/>
      <c r="V143" s="136"/>
      <c r="W143" s="135"/>
    </row>
    <row r="144" spans="19:23" ht="15.75" customHeight="1" x14ac:dyDescent="0.25">
      <c r="S144" s="135"/>
      <c r="V144" s="136"/>
      <c r="W144" s="135"/>
    </row>
    <row r="145" spans="19:23" ht="15.75" customHeight="1" x14ac:dyDescent="0.25">
      <c r="S145" s="135"/>
      <c r="V145" s="136"/>
      <c r="W145" s="135"/>
    </row>
    <row r="146" spans="19:23" ht="15.75" customHeight="1" x14ac:dyDescent="0.25">
      <c r="S146" s="135"/>
      <c r="V146" s="136"/>
      <c r="W146" s="135"/>
    </row>
    <row r="147" spans="19:23" ht="15.75" customHeight="1" x14ac:dyDescent="0.25">
      <c r="S147" s="135"/>
      <c r="V147" s="136"/>
      <c r="W147" s="135"/>
    </row>
    <row r="148" spans="19:23" ht="15.75" customHeight="1" x14ac:dyDescent="0.25">
      <c r="S148" s="135"/>
      <c r="V148" s="136"/>
      <c r="W148" s="135"/>
    </row>
    <row r="149" spans="19:23" ht="15.75" customHeight="1" x14ac:dyDescent="0.25">
      <c r="S149" s="135"/>
      <c r="V149" s="136"/>
      <c r="W149" s="135"/>
    </row>
    <row r="150" spans="19:23" ht="15.75" customHeight="1" x14ac:dyDescent="0.25">
      <c r="S150" s="135"/>
      <c r="V150" s="136"/>
      <c r="W150" s="135"/>
    </row>
    <row r="151" spans="19:23" ht="15.75" customHeight="1" x14ac:dyDescent="0.25">
      <c r="S151" s="135"/>
      <c r="V151" s="136"/>
      <c r="W151" s="135"/>
    </row>
    <row r="152" spans="19:23" ht="15.75" customHeight="1" x14ac:dyDescent="0.25">
      <c r="S152" s="135"/>
      <c r="V152" s="136"/>
      <c r="W152" s="135"/>
    </row>
    <row r="153" spans="19:23" ht="15.75" customHeight="1" x14ac:dyDescent="0.25">
      <c r="S153" s="135"/>
      <c r="V153" s="136"/>
      <c r="W153" s="135"/>
    </row>
    <row r="154" spans="19:23" ht="15.75" customHeight="1" x14ac:dyDescent="0.25">
      <c r="S154" s="135"/>
      <c r="V154" s="136"/>
      <c r="W154" s="135"/>
    </row>
    <row r="155" spans="19:23" ht="15.75" customHeight="1" x14ac:dyDescent="0.25">
      <c r="S155" s="135"/>
      <c r="V155" s="136"/>
      <c r="W155" s="135"/>
    </row>
    <row r="156" spans="19:23" ht="15.75" customHeight="1" x14ac:dyDescent="0.25">
      <c r="S156" s="135"/>
      <c r="V156" s="136"/>
      <c r="W156" s="135"/>
    </row>
    <row r="157" spans="19:23" ht="15.75" customHeight="1" x14ac:dyDescent="0.25">
      <c r="S157" s="135"/>
      <c r="V157" s="136"/>
      <c r="W157" s="135"/>
    </row>
    <row r="158" spans="19:23" ht="15.75" customHeight="1" x14ac:dyDescent="0.25">
      <c r="S158" s="135"/>
      <c r="V158" s="136"/>
      <c r="W158" s="135"/>
    </row>
    <row r="159" spans="19:23" ht="15.75" customHeight="1" x14ac:dyDescent="0.25">
      <c r="S159" s="135"/>
      <c r="V159" s="136"/>
      <c r="W159" s="135"/>
    </row>
    <row r="160" spans="19:23" ht="15.75" customHeight="1" x14ac:dyDescent="0.25">
      <c r="S160" s="135"/>
      <c r="V160" s="136"/>
      <c r="W160" s="135"/>
    </row>
    <row r="161" spans="19:23" ht="15.75" customHeight="1" x14ac:dyDescent="0.25">
      <c r="S161" s="135"/>
      <c r="V161" s="136"/>
      <c r="W161" s="135"/>
    </row>
    <row r="162" spans="19:23" ht="15.75" customHeight="1" x14ac:dyDescent="0.25">
      <c r="S162" s="135"/>
      <c r="V162" s="136"/>
      <c r="W162" s="135"/>
    </row>
    <row r="163" spans="19:23" ht="15.75" customHeight="1" x14ac:dyDescent="0.25">
      <c r="S163" s="135"/>
      <c r="V163" s="136"/>
      <c r="W163" s="135"/>
    </row>
    <row r="164" spans="19:23" ht="15.75" customHeight="1" x14ac:dyDescent="0.25">
      <c r="S164" s="135"/>
      <c r="V164" s="136"/>
      <c r="W164" s="135"/>
    </row>
    <row r="165" spans="19:23" ht="15.75" customHeight="1" x14ac:dyDescent="0.25">
      <c r="S165" s="135"/>
      <c r="V165" s="136"/>
      <c r="W165" s="135"/>
    </row>
    <row r="166" spans="19:23" ht="15.75" customHeight="1" x14ac:dyDescent="0.25">
      <c r="S166" s="135"/>
      <c r="V166" s="136"/>
      <c r="W166" s="135"/>
    </row>
    <row r="167" spans="19:23" ht="15.75" customHeight="1" x14ac:dyDescent="0.25">
      <c r="S167" s="135"/>
      <c r="V167" s="136"/>
      <c r="W167" s="135"/>
    </row>
    <row r="168" spans="19:23" ht="15.75" customHeight="1" x14ac:dyDescent="0.25">
      <c r="S168" s="135"/>
      <c r="V168" s="136"/>
      <c r="W168" s="135"/>
    </row>
    <row r="169" spans="19:23" ht="15.75" customHeight="1" x14ac:dyDescent="0.25">
      <c r="S169" s="135"/>
      <c r="V169" s="136"/>
      <c r="W169" s="135"/>
    </row>
    <row r="170" spans="19:23" ht="15.75" customHeight="1" x14ac:dyDescent="0.25">
      <c r="S170" s="135"/>
      <c r="V170" s="136"/>
      <c r="W170" s="135"/>
    </row>
    <row r="171" spans="19:23" ht="15.75" customHeight="1" x14ac:dyDescent="0.25">
      <c r="S171" s="135"/>
      <c r="V171" s="136"/>
      <c r="W171" s="135"/>
    </row>
    <row r="172" spans="19:23" ht="15.75" customHeight="1" x14ac:dyDescent="0.25">
      <c r="S172" s="135"/>
      <c r="V172" s="136"/>
      <c r="W172" s="135"/>
    </row>
    <row r="173" spans="19:23" ht="15.75" customHeight="1" x14ac:dyDescent="0.25">
      <c r="S173" s="135"/>
      <c r="V173" s="136"/>
      <c r="W173" s="135"/>
    </row>
    <row r="174" spans="19:23" ht="15.75" customHeight="1" x14ac:dyDescent="0.25">
      <c r="S174" s="135"/>
      <c r="V174" s="136"/>
      <c r="W174" s="135"/>
    </row>
    <row r="175" spans="19:23" ht="15.75" customHeight="1" x14ac:dyDescent="0.25">
      <c r="S175" s="135"/>
      <c r="V175" s="136"/>
      <c r="W175" s="135"/>
    </row>
    <row r="176" spans="19:23" ht="15.75" customHeight="1" x14ac:dyDescent="0.25">
      <c r="S176" s="135"/>
      <c r="V176" s="136"/>
      <c r="W176" s="135"/>
    </row>
    <row r="177" spans="19:23" ht="15.75" customHeight="1" x14ac:dyDescent="0.25">
      <c r="S177" s="135"/>
      <c r="V177" s="136"/>
      <c r="W177" s="135"/>
    </row>
    <row r="178" spans="19:23" ht="15.75" customHeight="1" x14ac:dyDescent="0.25">
      <c r="S178" s="135"/>
      <c r="V178" s="136"/>
      <c r="W178" s="135"/>
    </row>
    <row r="179" spans="19:23" ht="15.75" customHeight="1" x14ac:dyDescent="0.25">
      <c r="S179" s="135"/>
      <c r="V179" s="136"/>
      <c r="W179" s="135"/>
    </row>
    <row r="180" spans="19:23" ht="15.75" customHeight="1" x14ac:dyDescent="0.25">
      <c r="S180" s="135"/>
      <c r="V180" s="136"/>
      <c r="W180" s="135"/>
    </row>
    <row r="181" spans="19:23" ht="15.75" customHeight="1" x14ac:dyDescent="0.25">
      <c r="S181" s="135"/>
      <c r="V181" s="136"/>
      <c r="W181" s="135"/>
    </row>
    <row r="182" spans="19:23" ht="15.75" customHeight="1" x14ac:dyDescent="0.25">
      <c r="S182" s="135"/>
      <c r="V182" s="136"/>
      <c r="W182" s="135"/>
    </row>
    <row r="183" spans="19:23" ht="15.75" customHeight="1" x14ac:dyDescent="0.25">
      <c r="S183" s="135"/>
      <c r="V183" s="136"/>
      <c r="W183" s="135"/>
    </row>
    <row r="184" spans="19:23" ht="15.75" customHeight="1" x14ac:dyDescent="0.25">
      <c r="S184" s="135"/>
      <c r="V184" s="136"/>
      <c r="W184" s="135"/>
    </row>
    <row r="185" spans="19:23" ht="15.75" customHeight="1" x14ac:dyDescent="0.25">
      <c r="S185" s="135"/>
      <c r="V185" s="136"/>
      <c r="W185" s="135"/>
    </row>
    <row r="186" spans="19:23" ht="15.75" customHeight="1" x14ac:dyDescent="0.25">
      <c r="S186" s="135"/>
      <c r="V186" s="136"/>
      <c r="W186" s="135"/>
    </row>
    <row r="187" spans="19:23" ht="15.75" customHeight="1" x14ac:dyDescent="0.25">
      <c r="S187" s="135"/>
      <c r="V187" s="136"/>
      <c r="W187" s="135"/>
    </row>
    <row r="188" spans="19:23" ht="15.75" customHeight="1" x14ac:dyDescent="0.25">
      <c r="S188" s="135"/>
      <c r="V188" s="136"/>
      <c r="W188" s="135"/>
    </row>
    <row r="189" spans="19:23" ht="15.75" customHeight="1" x14ac:dyDescent="0.25">
      <c r="S189" s="135"/>
      <c r="V189" s="136"/>
      <c r="W189" s="135"/>
    </row>
    <row r="190" spans="19:23" ht="15.75" customHeight="1" x14ac:dyDescent="0.25">
      <c r="S190" s="135"/>
      <c r="V190" s="136"/>
      <c r="W190" s="135"/>
    </row>
    <row r="191" spans="19:23" ht="15.75" customHeight="1" x14ac:dyDescent="0.25">
      <c r="S191" s="135"/>
      <c r="V191" s="136"/>
      <c r="W191" s="135"/>
    </row>
    <row r="192" spans="19:23" ht="15.75" customHeight="1" x14ac:dyDescent="0.25">
      <c r="S192" s="135"/>
      <c r="V192" s="136"/>
      <c r="W192" s="135"/>
    </row>
    <row r="193" spans="19:23" ht="15.75" customHeight="1" x14ac:dyDescent="0.25">
      <c r="S193" s="135"/>
      <c r="V193" s="136"/>
      <c r="W193" s="135"/>
    </row>
    <row r="194" spans="19:23" ht="15.75" customHeight="1" x14ac:dyDescent="0.25">
      <c r="S194" s="135"/>
      <c r="V194" s="136"/>
      <c r="W194" s="135"/>
    </row>
    <row r="195" spans="19:23" ht="15.75" customHeight="1" x14ac:dyDescent="0.25">
      <c r="S195" s="135"/>
      <c r="V195" s="136"/>
      <c r="W195" s="135"/>
    </row>
    <row r="196" spans="19:23" ht="15.75" customHeight="1" x14ac:dyDescent="0.25">
      <c r="S196" s="135"/>
      <c r="V196" s="136"/>
      <c r="W196" s="135"/>
    </row>
    <row r="197" spans="19:23" ht="15.75" customHeight="1" x14ac:dyDescent="0.25">
      <c r="S197" s="135"/>
      <c r="V197" s="136"/>
      <c r="W197" s="135"/>
    </row>
    <row r="198" spans="19:23" ht="15.75" customHeight="1" x14ac:dyDescent="0.25">
      <c r="S198" s="135"/>
      <c r="V198" s="136"/>
      <c r="W198" s="135"/>
    </row>
    <row r="199" spans="19:23" ht="15.75" customHeight="1" x14ac:dyDescent="0.25">
      <c r="S199" s="135"/>
      <c r="V199" s="136"/>
      <c r="W199" s="135"/>
    </row>
    <row r="200" spans="19:23" ht="15.75" customHeight="1" x14ac:dyDescent="0.25">
      <c r="S200" s="135"/>
      <c r="V200" s="136"/>
      <c r="W200" s="135"/>
    </row>
    <row r="201" spans="19:23" ht="15.75" customHeight="1" x14ac:dyDescent="0.25">
      <c r="S201" s="135"/>
      <c r="V201" s="136"/>
      <c r="W201" s="135"/>
    </row>
    <row r="202" spans="19:23" ht="15.75" customHeight="1" x14ac:dyDescent="0.25">
      <c r="S202" s="135"/>
      <c r="V202" s="136"/>
      <c r="W202" s="135"/>
    </row>
    <row r="203" spans="19:23" ht="15.75" customHeight="1" x14ac:dyDescent="0.25">
      <c r="S203" s="135"/>
      <c r="V203" s="136"/>
      <c r="W203" s="135"/>
    </row>
    <row r="204" spans="19:23" ht="15.75" customHeight="1" x14ac:dyDescent="0.25">
      <c r="S204" s="135"/>
      <c r="V204" s="136"/>
      <c r="W204" s="135"/>
    </row>
    <row r="205" spans="19:23" ht="15.75" customHeight="1" x14ac:dyDescent="0.25">
      <c r="S205" s="135"/>
      <c r="V205" s="136"/>
      <c r="W205" s="135"/>
    </row>
    <row r="206" spans="19:23" ht="15.75" customHeight="1" x14ac:dyDescent="0.25">
      <c r="S206" s="135"/>
      <c r="V206" s="136"/>
      <c r="W206" s="135"/>
    </row>
    <row r="207" spans="19:23" ht="15.75" customHeight="1" x14ac:dyDescent="0.25">
      <c r="S207" s="135"/>
      <c r="V207" s="136"/>
      <c r="W207" s="135"/>
    </row>
    <row r="208" spans="19:23" ht="15.75" customHeight="1" x14ac:dyDescent="0.25">
      <c r="S208" s="135"/>
      <c r="V208" s="136"/>
      <c r="W208" s="135"/>
    </row>
    <row r="209" spans="19:23" ht="15.75" customHeight="1" x14ac:dyDescent="0.25">
      <c r="S209" s="135"/>
      <c r="V209" s="136"/>
      <c r="W209" s="135"/>
    </row>
    <row r="210" spans="19:23" ht="15.75" customHeight="1" x14ac:dyDescent="0.25">
      <c r="S210" s="135"/>
      <c r="V210" s="136"/>
      <c r="W210" s="135"/>
    </row>
    <row r="211" spans="19:23" ht="15.75" customHeight="1" x14ac:dyDescent="0.25">
      <c r="S211" s="135"/>
      <c r="V211" s="136"/>
      <c r="W211" s="135"/>
    </row>
    <row r="212" spans="19:23" ht="15.75" customHeight="1" x14ac:dyDescent="0.25">
      <c r="S212" s="135"/>
      <c r="V212" s="136"/>
      <c r="W212" s="135"/>
    </row>
    <row r="213" spans="19:23" ht="15.75" customHeight="1" x14ac:dyDescent="0.25">
      <c r="S213" s="135"/>
      <c r="V213" s="136"/>
      <c r="W213" s="135"/>
    </row>
    <row r="214" spans="19:23" ht="15.75" customHeight="1" x14ac:dyDescent="0.25">
      <c r="S214" s="135"/>
      <c r="V214" s="136"/>
      <c r="W214" s="135"/>
    </row>
    <row r="215" spans="19:23" ht="15.75" customHeight="1" x14ac:dyDescent="0.25">
      <c r="S215" s="135"/>
      <c r="V215" s="136"/>
      <c r="W215" s="135"/>
    </row>
    <row r="216" spans="19:23" ht="15.75" customHeight="1" x14ac:dyDescent="0.25">
      <c r="S216" s="135"/>
      <c r="V216" s="136"/>
      <c r="W216" s="135"/>
    </row>
    <row r="217" spans="19:23" ht="15.75" customHeight="1" x14ac:dyDescent="0.25">
      <c r="S217" s="135"/>
      <c r="V217" s="136"/>
      <c r="W217" s="135"/>
    </row>
    <row r="218" spans="19:23" ht="15.75" customHeight="1" x14ac:dyDescent="0.25">
      <c r="S218" s="135"/>
      <c r="V218" s="136"/>
      <c r="W218" s="135"/>
    </row>
    <row r="219" spans="19:23" ht="15.75" customHeight="1" x14ac:dyDescent="0.25">
      <c r="S219" s="135"/>
      <c r="V219" s="136"/>
      <c r="W219" s="135"/>
    </row>
    <row r="220" spans="19:23" ht="15.75" customHeight="1" x14ac:dyDescent="0.25">
      <c r="S220" s="135"/>
      <c r="V220" s="136"/>
      <c r="W220" s="135"/>
    </row>
    <row r="221" spans="19:23" ht="15.75" customHeight="1" x14ac:dyDescent="0.25">
      <c r="S221" s="135"/>
      <c r="V221" s="136"/>
      <c r="W221" s="135"/>
    </row>
    <row r="222" spans="19:23" ht="15.75" customHeight="1" x14ac:dyDescent="0.25">
      <c r="S222" s="135"/>
      <c r="V222" s="136"/>
      <c r="W222" s="135"/>
    </row>
    <row r="223" spans="19:23" ht="15.75" customHeight="1" x14ac:dyDescent="0.25">
      <c r="S223" s="135"/>
      <c r="V223" s="136"/>
      <c r="W223" s="135"/>
    </row>
    <row r="224" spans="19:23" ht="15.75" customHeight="1" x14ac:dyDescent="0.25">
      <c r="S224" s="135"/>
      <c r="V224" s="136"/>
      <c r="W224" s="135"/>
    </row>
    <row r="225" spans="19:23" ht="15.75" customHeight="1" x14ac:dyDescent="0.25">
      <c r="S225" s="135"/>
      <c r="V225" s="136"/>
      <c r="W225" s="135"/>
    </row>
    <row r="226" spans="19:23" ht="15.75" customHeight="1" x14ac:dyDescent="0.25">
      <c r="S226" s="135"/>
      <c r="V226" s="136"/>
      <c r="W226" s="135"/>
    </row>
    <row r="227" spans="19:23" ht="15.75" customHeight="1" x14ac:dyDescent="0.25">
      <c r="S227" s="135"/>
      <c r="V227" s="136"/>
      <c r="W227" s="135"/>
    </row>
    <row r="228" spans="19:23" ht="15.75" customHeight="1" x14ac:dyDescent="0.25">
      <c r="S228" s="135"/>
      <c r="V228" s="136"/>
      <c r="W228" s="135"/>
    </row>
    <row r="229" spans="19:23" ht="15.75" customHeight="1" x14ac:dyDescent="0.25">
      <c r="S229" s="135"/>
      <c r="V229" s="136"/>
      <c r="W229" s="135"/>
    </row>
    <row r="230" spans="19:23" ht="15.75" customHeight="1" x14ac:dyDescent="0.25">
      <c r="S230" s="135"/>
      <c r="V230" s="136"/>
      <c r="W230" s="135"/>
    </row>
    <row r="231" spans="19:23" ht="15.75" customHeight="1" x14ac:dyDescent="0.25">
      <c r="S231" s="135"/>
      <c r="V231" s="136"/>
      <c r="W231" s="135"/>
    </row>
    <row r="232" spans="19:23" ht="15.75" customHeight="1" x14ac:dyDescent="0.25">
      <c r="S232" s="135"/>
      <c r="V232" s="136"/>
      <c r="W232" s="135"/>
    </row>
    <row r="233" spans="19:23" ht="15.75" customHeight="1" x14ac:dyDescent="0.25">
      <c r="S233" s="135"/>
      <c r="V233" s="136"/>
      <c r="W233" s="135"/>
    </row>
    <row r="234" spans="19:23" ht="15.75" customHeight="1" x14ac:dyDescent="0.25">
      <c r="S234" s="135"/>
      <c r="V234" s="136"/>
      <c r="W234" s="135"/>
    </row>
    <row r="235" spans="19:23" ht="15.75" customHeight="1" x14ac:dyDescent="0.25">
      <c r="S235" s="135"/>
      <c r="V235" s="136"/>
      <c r="W235" s="135"/>
    </row>
    <row r="236" spans="19:23" ht="15.75" customHeight="1" x14ac:dyDescent="0.25">
      <c r="S236" s="135"/>
      <c r="V236" s="136"/>
      <c r="W236" s="135"/>
    </row>
    <row r="237" spans="19:23" ht="15.75" customHeight="1" x14ac:dyDescent="0.25">
      <c r="S237" s="135"/>
      <c r="V237" s="136"/>
      <c r="W237" s="135"/>
    </row>
    <row r="238" spans="19:23" ht="15.75" customHeight="1" x14ac:dyDescent="0.25">
      <c r="S238" s="135"/>
      <c r="V238" s="136"/>
      <c r="W238" s="135"/>
    </row>
    <row r="239" spans="19:23" ht="15.75" customHeight="1" x14ac:dyDescent="0.25">
      <c r="S239" s="135"/>
      <c r="V239" s="136"/>
      <c r="W239" s="135"/>
    </row>
    <row r="240" spans="19:23" ht="15.75" customHeight="1" x14ac:dyDescent="0.25">
      <c r="S240" s="135"/>
      <c r="V240" s="136"/>
      <c r="W240" s="135"/>
    </row>
    <row r="241" spans="19:23" ht="15.75" customHeight="1" x14ac:dyDescent="0.25">
      <c r="S241" s="135"/>
      <c r="V241" s="136"/>
      <c r="W241" s="135"/>
    </row>
    <row r="242" spans="19:23" ht="15.75" customHeight="1" x14ac:dyDescent="0.25">
      <c r="S242" s="135"/>
      <c r="V242" s="136"/>
      <c r="W242" s="135"/>
    </row>
    <row r="243" spans="19:23" ht="15.75" customHeight="1" x14ac:dyDescent="0.25">
      <c r="S243" s="135"/>
      <c r="V243" s="136"/>
      <c r="W243" s="135"/>
    </row>
    <row r="244" spans="19:23" ht="15.75" customHeight="1" x14ac:dyDescent="0.25">
      <c r="S244" s="135"/>
      <c r="V244" s="136"/>
      <c r="W244" s="135"/>
    </row>
    <row r="245" spans="19:23" ht="15.75" customHeight="1" x14ac:dyDescent="0.25">
      <c r="S245" s="135"/>
      <c r="V245" s="136"/>
      <c r="W245" s="135"/>
    </row>
    <row r="246" spans="19:23" ht="15.75" customHeight="1" x14ac:dyDescent="0.25">
      <c r="S246" s="135"/>
      <c r="V246" s="136"/>
      <c r="W246" s="135"/>
    </row>
    <row r="247" spans="19:23" ht="15.75" customHeight="1" x14ac:dyDescent="0.25">
      <c r="S247" s="135"/>
      <c r="V247" s="136"/>
      <c r="W247" s="135"/>
    </row>
    <row r="248" spans="19:23" ht="15.75" customHeight="1" x14ac:dyDescent="0.25">
      <c r="S248" s="135"/>
      <c r="V248" s="136"/>
      <c r="W248" s="135"/>
    </row>
    <row r="249" spans="19:23" ht="15.75" customHeight="1" x14ac:dyDescent="0.25">
      <c r="S249" s="135"/>
      <c r="V249" s="136"/>
      <c r="W249" s="135"/>
    </row>
    <row r="250" spans="19:23" ht="15.75" customHeight="1" x14ac:dyDescent="0.25">
      <c r="S250" s="135"/>
      <c r="V250" s="136"/>
      <c r="W250" s="135"/>
    </row>
    <row r="251" spans="19:23" ht="15.75" customHeight="1" x14ac:dyDescent="0.25">
      <c r="S251" s="135"/>
      <c r="V251" s="136"/>
      <c r="W251" s="135"/>
    </row>
    <row r="252" spans="19:23" ht="15.75" customHeight="1" x14ac:dyDescent="0.25">
      <c r="S252" s="135"/>
      <c r="V252" s="136"/>
      <c r="W252" s="135"/>
    </row>
    <row r="253" spans="19:23" ht="15.75" customHeight="1" x14ac:dyDescent="0.25">
      <c r="S253" s="135"/>
      <c r="V253" s="136"/>
      <c r="W253" s="135"/>
    </row>
    <row r="254" spans="19:23" ht="15.75" customHeight="1" x14ac:dyDescent="0.25">
      <c r="S254" s="135"/>
      <c r="V254" s="136"/>
      <c r="W254" s="135"/>
    </row>
    <row r="255" spans="19:23" ht="15.75" customHeight="1" x14ac:dyDescent="0.25">
      <c r="S255" s="135"/>
      <c r="V255" s="136"/>
      <c r="W255" s="135"/>
    </row>
    <row r="256" spans="19:23" ht="15.75" customHeight="1" x14ac:dyDescent="0.25">
      <c r="S256" s="135"/>
      <c r="V256" s="136"/>
      <c r="W256" s="135"/>
    </row>
    <row r="257" spans="19:23" ht="15.75" customHeight="1" x14ac:dyDescent="0.25">
      <c r="S257" s="135"/>
      <c r="V257" s="136"/>
      <c r="W257" s="135"/>
    </row>
    <row r="258" spans="19:23" ht="15.75" customHeight="1" x14ac:dyDescent="0.25">
      <c r="S258" s="135"/>
      <c r="V258" s="136"/>
      <c r="W258" s="135"/>
    </row>
    <row r="259" spans="19:23" ht="15.75" customHeight="1" x14ac:dyDescent="0.25">
      <c r="S259" s="135"/>
      <c r="V259" s="136"/>
      <c r="W259" s="135"/>
    </row>
    <row r="260" spans="19:23" ht="15.75" customHeight="1" x14ac:dyDescent="0.25">
      <c r="S260" s="135"/>
      <c r="V260" s="136"/>
      <c r="W260" s="135"/>
    </row>
    <row r="261" spans="19:23" ht="15.75" customHeight="1" x14ac:dyDescent="0.25">
      <c r="S261" s="135"/>
      <c r="V261" s="136"/>
      <c r="W261" s="135"/>
    </row>
    <row r="262" spans="19:23" ht="15.75" customHeight="1" x14ac:dyDescent="0.25">
      <c r="S262" s="135"/>
      <c r="V262" s="136"/>
      <c r="W262" s="135"/>
    </row>
    <row r="263" spans="19:23" ht="15.75" customHeight="1" x14ac:dyDescent="0.25">
      <c r="S263" s="135"/>
      <c r="V263" s="136"/>
      <c r="W263" s="135"/>
    </row>
    <row r="264" spans="19:23" ht="15.75" customHeight="1" x14ac:dyDescent="0.25">
      <c r="S264" s="135"/>
      <c r="V264" s="136"/>
      <c r="W264" s="135"/>
    </row>
    <row r="265" spans="19:23" ht="15.75" customHeight="1" x14ac:dyDescent="0.25">
      <c r="S265" s="135"/>
      <c r="V265" s="136"/>
      <c r="W265" s="135"/>
    </row>
    <row r="266" spans="19:23" ht="15.75" customHeight="1" x14ac:dyDescent="0.25">
      <c r="S266" s="135"/>
      <c r="V266" s="136"/>
      <c r="W266" s="135"/>
    </row>
    <row r="267" spans="19:23" ht="15.75" customHeight="1" x14ac:dyDescent="0.25">
      <c r="S267" s="135"/>
      <c r="V267" s="136"/>
      <c r="W267" s="135"/>
    </row>
    <row r="268" spans="19:23" ht="15.75" customHeight="1" x14ac:dyDescent="0.25">
      <c r="S268" s="135"/>
      <c r="V268" s="136"/>
      <c r="W268" s="135"/>
    </row>
    <row r="269" spans="19:23" ht="15.75" customHeight="1" x14ac:dyDescent="0.25">
      <c r="S269" s="135"/>
      <c r="V269" s="136"/>
      <c r="W269" s="135"/>
    </row>
    <row r="270" spans="19:23" ht="15.75" customHeight="1" x14ac:dyDescent="0.25">
      <c r="S270" s="135"/>
      <c r="V270" s="136"/>
      <c r="W270" s="135"/>
    </row>
    <row r="271" spans="19:23" ht="15.75" customHeight="1" x14ac:dyDescent="0.25">
      <c r="S271" s="135"/>
      <c r="V271" s="136"/>
      <c r="W271" s="135"/>
    </row>
    <row r="272" spans="19:23" ht="15.75" customHeight="1" x14ac:dyDescent="0.25">
      <c r="S272" s="135"/>
      <c r="V272" s="136"/>
      <c r="W272" s="135"/>
    </row>
    <row r="273" spans="19:23" ht="15.75" customHeight="1" x14ac:dyDescent="0.25">
      <c r="S273" s="135"/>
      <c r="V273" s="136"/>
      <c r="W273" s="135"/>
    </row>
    <row r="274" spans="19:23" ht="15.75" customHeight="1" x14ac:dyDescent="0.25">
      <c r="S274" s="135"/>
      <c r="V274" s="136"/>
      <c r="W274" s="135"/>
    </row>
    <row r="275" spans="19:23" ht="15.75" customHeight="1" x14ac:dyDescent="0.25">
      <c r="S275" s="135"/>
      <c r="V275" s="136"/>
      <c r="W275" s="135"/>
    </row>
    <row r="276" spans="19:23" ht="15.75" customHeight="1" x14ac:dyDescent="0.25">
      <c r="S276" s="135"/>
      <c r="V276" s="136"/>
      <c r="W276" s="135"/>
    </row>
    <row r="277" spans="19:23" ht="15.75" customHeight="1" x14ac:dyDescent="0.25">
      <c r="S277" s="135"/>
      <c r="V277" s="136"/>
      <c r="W277" s="135"/>
    </row>
    <row r="278" spans="19:23" ht="15.75" customHeight="1" x14ac:dyDescent="0.25">
      <c r="S278" s="135"/>
      <c r="V278" s="136"/>
      <c r="W278" s="135"/>
    </row>
    <row r="279" spans="19:23" ht="15.75" customHeight="1" x14ac:dyDescent="0.25">
      <c r="S279" s="135"/>
      <c r="V279" s="136"/>
      <c r="W279" s="135"/>
    </row>
    <row r="280" spans="19:23" ht="15.75" customHeight="1" x14ac:dyDescent="0.25">
      <c r="S280" s="135"/>
      <c r="V280" s="136"/>
      <c r="W280" s="135"/>
    </row>
    <row r="281" spans="19:23" ht="15.75" customHeight="1" x14ac:dyDescent="0.25">
      <c r="S281" s="135"/>
      <c r="V281" s="136"/>
      <c r="W281" s="135"/>
    </row>
    <row r="282" spans="19:23" ht="15.75" customHeight="1" x14ac:dyDescent="0.25">
      <c r="S282" s="135"/>
      <c r="V282" s="136"/>
      <c r="W282" s="135"/>
    </row>
    <row r="283" spans="19:23" ht="15.75" customHeight="1" x14ac:dyDescent="0.25">
      <c r="S283" s="135"/>
      <c r="V283" s="136"/>
      <c r="W283" s="135"/>
    </row>
    <row r="284" spans="19:23" ht="15.75" customHeight="1" x14ac:dyDescent="0.25">
      <c r="S284" s="135"/>
      <c r="V284" s="136"/>
      <c r="W284" s="135"/>
    </row>
    <row r="285" spans="19:23" ht="15.75" customHeight="1" x14ac:dyDescent="0.25">
      <c r="S285" s="135"/>
      <c r="V285" s="136"/>
      <c r="W285" s="135"/>
    </row>
    <row r="286" spans="19:23" ht="15.75" customHeight="1" x14ac:dyDescent="0.25">
      <c r="S286" s="135"/>
      <c r="V286" s="136"/>
      <c r="W286" s="135"/>
    </row>
    <row r="287" spans="19:23" ht="15.75" customHeight="1" x14ac:dyDescent="0.25">
      <c r="S287" s="135"/>
      <c r="V287" s="136"/>
      <c r="W287" s="135"/>
    </row>
    <row r="288" spans="19:23" ht="15.75" customHeight="1" x14ac:dyDescent="0.25">
      <c r="S288" s="135"/>
      <c r="V288" s="136"/>
      <c r="W288" s="135"/>
    </row>
    <row r="289" spans="19:23" ht="15.75" customHeight="1" x14ac:dyDescent="0.25">
      <c r="S289" s="135"/>
      <c r="V289" s="136"/>
      <c r="W289" s="135"/>
    </row>
    <row r="290" spans="19:23" ht="15.75" customHeight="1" x14ac:dyDescent="0.25">
      <c r="S290" s="135"/>
      <c r="V290" s="136"/>
      <c r="W290" s="135"/>
    </row>
    <row r="291" spans="19:23" ht="15.75" customHeight="1" x14ac:dyDescent="0.25">
      <c r="S291" s="135"/>
      <c r="V291" s="136"/>
      <c r="W291" s="135"/>
    </row>
    <row r="292" spans="19:23" ht="15.75" customHeight="1" x14ac:dyDescent="0.25">
      <c r="S292" s="135"/>
      <c r="V292" s="136"/>
      <c r="W292" s="135"/>
    </row>
    <row r="293" spans="19:23" ht="15.75" customHeight="1" x14ac:dyDescent="0.25">
      <c r="S293" s="135"/>
      <c r="V293" s="136"/>
      <c r="W293" s="135"/>
    </row>
    <row r="294" spans="19:23" ht="15.75" customHeight="1" x14ac:dyDescent="0.25">
      <c r="S294" s="135"/>
      <c r="V294" s="136"/>
      <c r="W294" s="135"/>
    </row>
    <row r="295" spans="19:23" ht="15.75" customHeight="1" x14ac:dyDescent="0.25">
      <c r="S295" s="135"/>
      <c r="V295" s="136"/>
      <c r="W295" s="135"/>
    </row>
    <row r="296" spans="19:23" ht="15.75" customHeight="1" x14ac:dyDescent="0.25">
      <c r="S296" s="135"/>
      <c r="V296" s="136"/>
      <c r="W296" s="135"/>
    </row>
    <row r="297" spans="19:23" ht="15.75" customHeight="1" x14ac:dyDescent="0.25">
      <c r="S297" s="135"/>
      <c r="V297" s="136"/>
      <c r="W297" s="135"/>
    </row>
    <row r="298" spans="19:23" ht="15.75" customHeight="1" x14ac:dyDescent="0.25">
      <c r="S298" s="135"/>
      <c r="V298" s="136"/>
      <c r="W298" s="135"/>
    </row>
    <row r="299" spans="19:23" ht="15.75" customHeight="1" x14ac:dyDescent="0.25">
      <c r="S299" s="135"/>
      <c r="V299" s="136"/>
      <c r="W299" s="135"/>
    </row>
    <row r="300" spans="19:23" ht="15.75" customHeight="1" x14ac:dyDescent="0.25">
      <c r="S300" s="135"/>
      <c r="V300" s="136"/>
      <c r="W300" s="135"/>
    </row>
    <row r="301" spans="19:23" ht="15.75" customHeight="1" x14ac:dyDescent="0.25">
      <c r="S301" s="135"/>
      <c r="V301" s="136"/>
      <c r="W301" s="135"/>
    </row>
    <row r="302" spans="19:23" ht="15.75" customHeight="1" x14ac:dyDescent="0.25">
      <c r="S302" s="135"/>
      <c r="V302" s="136"/>
      <c r="W302" s="135"/>
    </row>
    <row r="303" spans="19:23" ht="15.75" customHeight="1" x14ac:dyDescent="0.25">
      <c r="S303" s="135"/>
      <c r="V303" s="136"/>
      <c r="W303" s="135"/>
    </row>
    <row r="304" spans="19:23" ht="15.75" customHeight="1" x14ac:dyDescent="0.25">
      <c r="S304" s="135"/>
      <c r="V304" s="136"/>
      <c r="W304" s="135"/>
    </row>
    <row r="305" spans="19:23" ht="15.75" customHeight="1" x14ac:dyDescent="0.25">
      <c r="S305" s="135"/>
      <c r="V305" s="136"/>
      <c r="W305" s="135"/>
    </row>
    <row r="306" spans="19:23" ht="15.75" customHeight="1" x14ac:dyDescent="0.25">
      <c r="S306" s="135"/>
      <c r="V306" s="136"/>
      <c r="W306" s="135"/>
    </row>
    <row r="307" spans="19:23" ht="15.75" customHeight="1" x14ac:dyDescent="0.25">
      <c r="S307" s="135"/>
      <c r="V307" s="136"/>
      <c r="W307" s="135"/>
    </row>
    <row r="308" spans="19:23" ht="15.75" customHeight="1" x14ac:dyDescent="0.25">
      <c r="S308" s="135"/>
      <c r="V308" s="136"/>
      <c r="W308" s="135"/>
    </row>
    <row r="309" spans="19:23" ht="15.75" customHeight="1" x14ac:dyDescent="0.25">
      <c r="S309" s="135"/>
      <c r="V309" s="136"/>
      <c r="W309" s="135"/>
    </row>
    <row r="310" spans="19:23" ht="15.75" customHeight="1" x14ac:dyDescent="0.25">
      <c r="S310" s="135"/>
      <c r="V310" s="136"/>
      <c r="W310" s="135"/>
    </row>
    <row r="311" spans="19:23" ht="15.75" customHeight="1" x14ac:dyDescent="0.25">
      <c r="S311" s="135"/>
      <c r="V311" s="136"/>
      <c r="W311" s="135"/>
    </row>
    <row r="312" spans="19:23" ht="15.75" customHeight="1" x14ac:dyDescent="0.25">
      <c r="S312" s="135"/>
      <c r="V312" s="136"/>
      <c r="W312" s="135"/>
    </row>
    <row r="313" spans="19:23" ht="15.75" customHeight="1" x14ac:dyDescent="0.25">
      <c r="S313" s="135"/>
      <c r="V313" s="136"/>
      <c r="W313" s="135"/>
    </row>
    <row r="314" spans="19:23" ht="15.75" customHeight="1" x14ac:dyDescent="0.25">
      <c r="S314" s="135"/>
      <c r="V314" s="136"/>
      <c r="W314" s="135"/>
    </row>
    <row r="315" spans="19:23" ht="15.75" customHeight="1" x14ac:dyDescent="0.25">
      <c r="S315" s="135"/>
      <c r="V315" s="136"/>
      <c r="W315" s="135"/>
    </row>
    <row r="316" spans="19:23" ht="15.75" customHeight="1" x14ac:dyDescent="0.25">
      <c r="S316" s="135"/>
      <c r="V316" s="136"/>
      <c r="W316" s="135"/>
    </row>
    <row r="317" spans="19:23" ht="15.75" customHeight="1" x14ac:dyDescent="0.25">
      <c r="S317" s="135"/>
      <c r="V317" s="136"/>
      <c r="W317" s="135"/>
    </row>
    <row r="318" spans="19:23" ht="15.75" customHeight="1" x14ac:dyDescent="0.25">
      <c r="S318" s="135"/>
      <c r="V318" s="136"/>
      <c r="W318" s="135"/>
    </row>
    <row r="319" spans="19:23" ht="15.75" customHeight="1" x14ac:dyDescent="0.25">
      <c r="S319" s="135"/>
      <c r="V319" s="136"/>
      <c r="W319" s="135"/>
    </row>
    <row r="320" spans="19:23" ht="15.75" customHeight="1" x14ac:dyDescent="0.25">
      <c r="S320" s="135"/>
      <c r="V320" s="136"/>
      <c r="W320" s="135"/>
    </row>
    <row r="321" spans="19:23" ht="15.75" customHeight="1" x14ac:dyDescent="0.25">
      <c r="S321" s="135"/>
      <c r="V321" s="136"/>
      <c r="W321" s="135"/>
    </row>
    <row r="322" spans="19:23" ht="15.75" customHeight="1" x14ac:dyDescent="0.25">
      <c r="S322" s="135"/>
      <c r="V322" s="136"/>
      <c r="W322" s="135"/>
    </row>
    <row r="323" spans="19:23" ht="15.75" customHeight="1" x14ac:dyDescent="0.25">
      <c r="S323" s="135"/>
      <c r="V323" s="136"/>
      <c r="W323" s="135"/>
    </row>
    <row r="324" spans="19:23" ht="15.75" customHeight="1" x14ac:dyDescent="0.25">
      <c r="S324" s="135"/>
      <c r="V324" s="136"/>
      <c r="W324" s="135"/>
    </row>
    <row r="325" spans="19:23" ht="15.75" customHeight="1" x14ac:dyDescent="0.25">
      <c r="S325" s="135"/>
      <c r="V325" s="136"/>
      <c r="W325" s="135"/>
    </row>
    <row r="326" spans="19:23" ht="15.75" customHeight="1" x14ac:dyDescent="0.25">
      <c r="S326" s="135"/>
      <c r="V326" s="136"/>
      <c r="W326" s="135"/>
    </row>
    <row r="327" spans="19:23" ht="15.75" customHeight="1" x14ac:dyDescent="0.25">
      <c r="S327" s="135"/>
      <c r="V327" s="136"/>
      <c r="W327" s="135"/>
    </row>
    <row r="328" spans="19:23" ht="15.75" customHeight="1" x14ac:dyDescent="0.25">
      <c r="S328" s="135"/>
      <c r="V328" s="136"/>
      <c r="W328" s="135"/>
    </row>
    <row r="329" spans="19:23" ht="15.75" customHeight="1" x14ac:dyDescent="0.25">
      <c r="S329" s="135"/>
      <c r="V329" s="136"/>
      <c r="W329" s="135"/>
    </row>
    <row r="330" spans="19:23" ht="15.75" customHeight="1" x14ac:dyDescent="0.25">
      <c r="S330" s="135"/>
      <c r="V330" s="136"/>
      <c r="W330" s="135"/>
    </row>
    <row r="331" spans="19:23" ht="15.75" customHeight="1" x14ac:dyDescent="0.25">
      <c r="S331" s="135"/>
      <c r="V331" s="136"/>
      <c r="W331" s="135"/>
    </row>
    <row r="332" spans="19:23" ht="15.75" customHeight="1" x14ac:dyDescent="0.25">
      <c r="S332" s="135"/>
      <c r="V332" s="136"/>
      <c r="W332" s="135"/>
    </row>
    <row r="333" spans="19:23" ht="15.75" customHeight="1" x14ac:dyDescent="0.25">
      <c r="S333" s="135"/>
      <c r="V333" s="136"/>
      <c r="W333" s="135"/>
    </row>
    <row r="334" spans="19:23" ht="15.75" customHeight="1" x14ac:dyDescent="0.25">
      <c r="S334" s="135"/>
      <c r="V334" s="136"/>
      <c r="W334" s="135"/>
    </row>
    <row r="335" spans="19:23" ht="15.75" customHeight="1" x14ac:dyDescent="0.25">
      <c r="S335" s="135"/>
      <c r="V335" s="136"/>
      <c r="W335" s="135"/>
    </row>
    <row r="336" spans="19:23" ht="15.75" customHeight="1" x14ac:dyDescent="0.25">
      <c r="S336" s="135"/>
      <c r="V336" s="136"/>
      <c r="W336" s="135"/>
    </row>
    <row r="337" spans="19:23" ht="15.75" customHeight="1" x14ac:dyDescent="0.25">
      <c r="S337" s="135"/>
      <c r="V337" s="136"/>
      <c r="W337" s="135"/>
    </row>
    <row r="338" spans="19:23" ht="15.75" customHeight="1" x14ac:dyDescent="0.25">
      <c r="S338" s="135"/>
      <c r="V338" s="136"/>
      <c r="W338" s="135"/>
    </row>
    <row r="339" spans="19:23" ht="15.75" customHeight="1" x14ac:dyDescent="0.25">
      <c r="S339" s="135"/>
      <c r="V339" s="136"/>
      <c r="W339" s="135"/>
    </row>
    <row r="340" spans="19:23" ht="15.75" customHeight="1" x14ac:dyDescent="0.25">
      <c r="S340" s="135"/>
      <c r="V340" s="136"/>
      <c r="W340" s="135"/>
    </row>
    <row r="341" spans="19:23" ht="15.75" customHeight="1" x14ac:dyDescent="0.25">
      <c r="S341" s="135"/>
      <c r="V341" s="136"/>
      <c r="W341" s="135"/>
    </row>
    <row r="342" spans="19:23" ht="15.75" customHeight="1" x14ac:dyDescent="0.25">
      <c r="S342" s="135"/>
      <c r="V342" s="136"/>
      <c r="W342" s="135"/>
    </row>
    <row r="343" spans="19:23" ht="15.75" customHeight="1" x14ac:dyDescent="0.25">
      <c r="S343" s="135"/>
      <c r="V343" s="136"/>
      <c r="W343" s="135"/>
    </row>
    <row r="344" spans="19:23" ht="15.75" customHeight="1" x14ac:dyDescent="0.25">
      <c r="S344" s="135"/>
      <c r="V344" s="136"/>
      <c r="W344" s="135"/>
    </row>
    <row r="345" spans="19:23" ht="15.75" customHeight="1" x14ac:dyDescent="0.25">
      <c r="S345" s="135"/>
      <c r="V345" s="136"/>
      <c r="W345" s="135"/>
    </row>
    <row r="346" spans="19:23" ht="15.75" customHeight="1" x14ac:dyDescent="0.25">
      <c r="S346" s="135"/>
      <c r="V346" s="136"/>
      <c r="W346" s="135"/>
    </row>
    <row r="347" spans="19:23" ht="15.75" customHeight="1" x14ac:dyDescent="0.25">
      <c r="S347" s="135"/>
      <c r="V347" s="136"/>
      <c r="W347" s="135"/>
    </row>
    <row r="348" spans="19:23" ht="15.75" customHeight="1" x14ac:dyDescent="0.25">
      <c r="S348" s="135"/>
      <c r="V348" s="136"/>
      <c r="W348" s="135"/>
    </row>
    <row r="349" spans="19:23" ht="15.75" customHeight="1" x14ac:dyDescent="0.25">
      <c r="S349" s="135"/>
      <c r="V349" s="136"/>
      <c r="W349" s="135"/>
    </row>
    <row r="350" spans="19:23" ht="15.75" customHeight="1" x14ac:dyDescent="0.25">
      <c r="S350" s="135"/>
      <c r="V350" s="136"/>
      <c r="W350" s="135"/>
    </row>
    <row r="351" spans="19:23" ht="15.75" customHeight="1" x14ac:dyDescent="0.25">
      <c r="S351" s="135"/>
      <c r="V351" s="136"/>
      <c r="W351" s="135"/>
    </row>
    <row r="352" spans="19:23" ht="15.75" customHeight="1" x14ac:dyDescent="0.25">
      <c r="S352" s="135"/>
      <c r="V352" s="136"/>
      <c r="W352" s="135"/>
    </row>
    <row r="353" spans="19:23" ht="15.75" customHeight="1" x14ac:dyDescent="0.25">
      <c r="S353" s="135"/>
      <c r="V353" s="136"/>
      <c r="W353" s="135"/>
    </row>
    <row r="354" spans="19:23" ht="15.75" customHeight="1" x14ac:dyDescent="0.25">
      <c r="S354" s="135"/>
      <c r="V354" s="136"/>
      <c r="W354" s="135"/>
    </row>
    <row r="355" spans="19:23" ht="15.75" customHeight="1" x14ac:dyDescent="0.25">
      <c r="S355" s="135"/>
      <c r="V355" s="136"/>
      <c r="W355" s="135"/>
    </row>
    <row r="356" spans="19:23" ht="15.75" customHeight="1" x14ac:dyDescent="0.25">
      <c r="S356" s="135"/>
      <c r="V356" s="136"/>
      <c r="W356" s="135"/>
    </row>
    <row r="357" spans="19:23" ht="15.75" customHeight="1" x14ac:dyDescent="0.25">
      <c r="S357" s="135"/>
      <c r="V357" s="136"/>
      <c r="W357" s="135"/>
    </row>
    <row r="358" spans="19:23" ht="15.75" customHeight="1" x14ac:dyDescent="0.25">
      <c r="S358" s="135"/>
      <c r="V358" s="136"/>
      <c r="W358" s="135"/>
    </row>
    <row r="359" spans="19:23" ht="15.75" customHeight="1" x14ac:dyDescent="0.25">
      <c r="S359" s="135"/>
      <c r="V359" s="136"/>
      <c r="W359" s="135"/>
    </row>
    <row r="360" spans="19:23" ht="15.75" customHeight="1" x14ac:dyDescent="0.25">
      <c r="S360" s="135"/>
      <c r="V360" s="136"/>
      <c r="W360" s="135"/>
    </row>
    <row r="361" spans="19:23" ht="15.75" customHeight="1" x14ac:dyDescent="0.25">
      <c r="S361" s="135"/>
      <c r="V361" s="136"/>
      <c r="W361" s="135"/>
    </row>
    <row r="362" spans="19:23" ht="15.75" customHeight="1" x14ac:dyDescent="0.25">
      <c r="S362" s="135"/>
      <c r="V362" s="136"/>
      <c r="W362" s="135"/>
    </row>
    <row r="363" spans="19:23" ht="15.75" customHeight="1" x14ac:dyDescent="0.25">
      <c r="S363" s="135"/>
      <c r="V363" s="136"/>
      <c r="W363" s="135"/>
    </row>
    <row r="364" spans="19:23" ht="15.75" customHeight="1" x14ac:dyDescent="0.25">
      <c r="S364" s="135"/>
      <c r="V364" s="136"/>
      <c r="W364" s="135"/>
    </row>
    <row r="365" spans="19:23" ht="15.75" customHeight="1" x14ac:dyDescent="0.25">
      <c r="S365" s="135"/>
      <c r="V365" s="136"/>
      <c r="W365" s="135"/>
    </row>
    <row r="366" spans="19:23" ht="15.75" customHeight="1" x14ac:dyDescent="0.25">
      <c r="S366" s="135"/>
      <c r="V366" s="136"/>
      <c r="W366" s="135"/>
    </row>
    <row r="367" spans="19:23" ht="15.75" customHeight="1" x14ac:dyDescent="0.25">
      <c r="S367" s="135"/>
      <c r="V367" s="136"/>
      <c r="W367" s="135"/>
    </row>
    <row r="368" spans="19:23" ht="15.75" customHeight="1" x14ac:dyDescent="0.25">
      <c r="S368" s="135"/>
      <c r="V368" s="136"/>
      <c r="W368" s="135"/>
    </row>
    <row r="369" spans="19:23" ht="15.75" customHeight="1" x14ac:dyDescent="0.25">
      <c r="S369" s="135"/>
      <c r="V369" s="136"/>
      <c r="W369" s="135"/>
    </row>
    <row r="370" spans="19:23" ht="15.75" customHeight="1" x14ac:dyDescent="0.25">
      <c r="S370" s="135"/>
      <c r="V370" s="136"/>
      <c r="W370" s="135"/>
    </row>
    <row r="371" spans="19:23" ht="15.75" customHeight="1" x14ac:dyDescent="0.25">
      <c r="S371" s="135"/>
      <c r="V371" s="136"/>
      <c r="W371" s="135"/>
    </row>
    <row r="372" spans="19:23" ht="15.75" customHeight="1" x14ac:dyDescent="0.25">
      <c r="S372" s="135"/>
      <c r="V372" s="136"/>
      <c r="W372" s="135"/>
    </row>
    <row r="373" spans="19:23" ht="15.75" customHeight="1" x14ac:dyDescent="0.25">
      <c r="S373" s="135"/>
      <c r="V373" s="136"/>
      <c r="W373" s="135"/>
    </row>
    <row r="374" spans="19:23" ht="15.75" customHeight="1" x14ac:dyDescent="0.25">
      <c r="S374" s="135"/>
      <c r="V374" s="136"/>
      <c r="W374" s="135"/>
    </row>
    <row r="375" spans="19:23" ht="15.75" customHeight="1" x14ac:dyDescent="0.25">
      <c r="S375" s="135"/>
      <c r="V375" s="136"/>
      <c r="W375" s="135"/>
    </row>
    <row r="376" spans="19:23" ht="15.75" customHeight="1" x14ac:dyDescent="0.25">
      <c r="S376" s="135"/>
      <c r="V376" s="136"/>
      <c r="W376" s="135"/>
    </row>
    <row r="377" spans="19:23" ht="15.75" customHeight="1" x14ac:dyDescent="0.25">
      <c r="S377" s="135"/>
      <c r="V377" s="136"/>
      <c r="W377" s="135"/>
    </row>
    <row r="378" spans="19:23" ht="15.75" customHeight="1" x14ac:dyDescent="0.25">
      <c r="S378" s="135"/>
      <c r="V378" s="136"/>
      <c r="W378" s="135"/>
    </row>
    <row r="379" spans="19:23" ht="15.75" customHeight="1" x14ac:dyDescent="0.25">
      <c r="S379" s="135"/>
      <c r="V379" s="136"/>
      <c r="W379" s="135"/>
    </row>
    <row r="380" spans="19:23" ht="15.75" customHeight="1" x14ac:dyDescent="0.25">
      <c r="S380" s="135"/>
      <c r="V380" s="136"/>
      <c r="W380" s="135"/>
    </row>
    <row r="381" spans="19:23" ht="15.75" customHeight="1" x14ac:dyDescent="0.25">
      <c r="S381" s="135"/>
      <c r="V381" s="136"/>
      <c r="W381" s="135"/>
    </row>
    <row r="382" spans="19:23" ht="15.75" customHeight="1" x14ac:dyDescent="0.25">
      <c r="S382" s="135"/>
      <c r="V382" s="136"/>
      <c r="W382" s="135"/>
    </row>
    <row r="383" spans="19:23" ht="15.75" customHeight="1" x14ac:dyDescent="0.25">
      <c r="S383" s="135"/>
      <c r="V383" s="136"/>
      <c r="W383" s="135"/>
    </row>
    <row r="384" spans="19:23" ht="15.75" customHeight="1" x14ac:dyDescent="0.25">
      <c r="S384" s="135"/>
      <c r="V384" s="136"/>
      <c r="W384" s="135"/>
    </row>
    <row r="385" spans="19:23" ht="15.75" customHeight="1" x14ac:dyDescent="0.25">
      <c r="S385" s="135"/>
      <c r="V385" s="136"/>
      <c r="W385" s="135"/>
    </row>
    <row r="386" spans="19:23" ht="15.75" customHeight="1" x14ac:dyDescent="0.25">
      <c r="S386" s="135"/>
      <c r="V386" s="136"/>
      <c r="W386" s="135"/>
    </row>
    <row r="387" spans="19:23" ht="15.75" customHeight="1" x14ac:dyDescent="0.25">
      <c r="S387" s="135"/>
      <c r="V387" s="136"/>
      <c r="W387" s="135"/>
    </row>
    <row r="388" spans="19:23" ht="15.75" customHeight="1" x14ac:dyDescent="0.25">
      <c r="S388" s="135"/>
      <c r="V388" s="136"/>
      <c r="W388" s="135"/>
    </row>
    <row r="389" spans="19:23" ht="15.75" customHeight="1" x14ac:dyDescent="0.25">
      <c r="S389" s="135"/>
      <c r="V389" s="136"/>
      <c r="W389" s="135"/>
    </row>
    <row r="390" spans="19:23" ht="15.75" customHeight="1" x14ac:dyDescent="0.25">
      <c r="S390" s="135"/>
      <c r="V390" s="136"/>
      <c r="W390" s="135"/>
    </row>
    <row r="391" spans="19:23" ht="15.75" customHeight="1" x14ac:dyDescent="0.25">
      <c r="S391" s="135"/>
      <c r="V391" s="136"/>
      <c r="W391" s="135"/>
    </row>
    <row r="392" spans="19:23" ht="15.75" customHeight="1" x14ac:dyDescent="0.25">
      <c r="S392" s="135"/>
      <c r="V392" s="136"/>
      <c r="W392" s="135"/>
    </row>
    <row r="393" spans="19:23" ht="15.75" customHeight="1" x14ac:dyDescent="0.25">
      <c r="S393" s="135"/>
      <c r="V393" s="136"/>
      <c r="W393" s="135"/>
    </row>
    <row r="394" spans="19:23" ht="15.75" customHeight="1" x14ac:dyDescent="0.25">
      <c r="S394" s="135"/>
      <c r="V394" s="136"/>
      <c r="W394" s="135"/>
    </row>
    <row r="395" spans="19:23" ht="15.75" customHeight="1" x14ac:dyDescent="0.25">
      <c r="S395" s="135"/>
      <c r="V395" s="136"/>
      <c r="W395" s="135"/>
    </row>
    <row r="396" spans="19:23" ht="15.75" customHeight="1" x14ac:dyDescent="0.25">
      <c r="S396" s="135"/>
      <c r="V396" s="136"/>
      <c r="W396" s="135"/>
    </row>
    <row r="397" spans="19:23" ht="15.75" customHeight="1" x14ac:dyDescent="0.25">
      <c r="S397" s="135"/>
      <c r="V397" s="136"/>
      <c r="W397" s="135"/>
    </row>
    <row r="398" spans="19:23" ht="15.75" customHeight="1" x14ac:dyDescent="0.25">
      <c r="S398" s="135"/>
      <c r="V398" s="136"/>
      <c r="W398" s="135"/>
    </row>
    <row r="399" spans="19:23" ht="15.75" customHeight="1" x14ac:dyDescent="0.25">
      <c r="S399" s="135"/>
      <c r="V399" s="136"/>
      <c r="W399" s="135"/>
    </row>
    <row r="400" spans="19:23" ht="15.75" customHeight="1" x14ac:dyDescent="0.25">
      <c r="S400" s="135"/>
      <c r="V400" s="136"/>
      <c r="W400" s="135"/>
    </row>
    <row r="401" spans="19:23" ht="15.75" customHeight="1" x14ac:dyDescent="0.25">
      <c r="S401" s="135"/>
      <c r="V401" s="136"/>
      <c r="W401" s="135"/>
    </row>
    <row r="402" spans="19:23" ht="15.75" customHeight="1" x14ac:dyDescent="0.25">
      <c r="S402" s="135"/>
      <c r="V402" s="136"/>
      <c r="W402" s="135"/>
    </row>
    <row r="403" spans="19:23" ht="15.75" customHeight="1" x14ac:dyDescent="0.25">
      <c r="S403" s="135"/>
      <c r="V403" s="136"/>
      <c r="W403" s="135"/>
    </row>
    <row r="404" spans="19:23" ht="15.75" customHeight="1" x14ac:dyDescent="0.25">
      <c r="S404" s="135"/>
      <c r="V404" s="136"/>
      <c r="W404" s="135"/>
    </row>
    <row r="405" spans="19:23" ht="15.75" customHeight="1" x14ac:dyDescent="0.25">
      <c r="S405" s="135"/>
      <c r="V405" s="136"/>
      <c r="W405" s="135"/>
    </row>
    <row r="406" spans="19:23" ht="15.75" customHeight="1" x14ac:dyDescent="0.25">
      <c r="S406" s="135"/>
      <c r="V406" s="136"/>
      <c r="W406" s="135"/>
    </row>
    <row r="407" spans="19:23" ht="15.75" customHeight="1" x14ac:dyDescent="0.25">
      <c r="S407" s="135"/>
      <c r="V407" s="136"/>
      <c r="W407" s="135"/>
    </row>
    <row r="408" spans="19:23" ht="15.75" customHeight="1" x14ac:dyDescent="0.25">
      <c r="S408" s="135"/>
      <c r="V408" s="136"/>
      <c r="W408" s="135"/>
    </row>
    <row r="409" spans="19:23" ht="15.75" customHeight="1" x14ac:dyDescent="0.25">
      <c r="S409" s="135"/>
      <c r="V409" s="136"/>
      <c r="W409" s="135"/>
    </row>
    <row r="410" spans="19:23" ht="15.75" customHeight="1" x14ac:dyDescent="0.25">
      <c r="S410" s="135"/>
      <c r="V410" s="136"/>
      <c r="W410" s="135"/>
    </row>
    <row r="411" spans="19:23" ht="15.75" customHeight="1" x14ac:dyDescent="0.25">
      <c r="S411" s="135"/>
      <c r="V411" s="136"/>
      <c r="W411" s="135"/>
    </row>
    <row r="412" spans="19:23" ht="15.75" customHeight="1" x14ac:dyDescent="0.25">
      <c r="S412" s="135"/>
      <c r="V412" s="136"/>
      <c r="W412" s="135"/>
    </row>
    <row r="413" spans="19:23" ht="15.75" customHeight="1" x14ac:dyDescent="0.25">
      <c r="S413" s="135"/>
      <c r="V413" s="136"/>
      <c r="W413" s="135"/>
    </row>
    <row r="414" spans="19:23" ht="15.75" customHeight="1" x14ac:dyDescent="0.25">
      <c r="S414" s="135"/>
      <c r="V414" s="136"/>
      <c r="W414" s="135"/>
    </row>
    <row r="415" spans="19:23" ht="15.75" customHeight="1" x14ac:dyDescent="0.25">
      <c r="S415" s="135"/>
      <c r="V415" s="136"/>
      <c r="W415" s="135"/>
    </row>
    <row r="416" spans="19:23" ht="15.75" customHeight="1" x14ac:dyDescent="0.25">
      <c r="S416" s="135"/>
      <c r="V416" s="136"/>
      <c r="W416" s="135"/>
    </row>
    <row r="417" spans="19:23" ht="15.75" customHeight="1" x14ac:dyDescent="0.25">
      <c r="S417" s="135"/>
      <c r="V417" s="136"/>
      <c r="W417" s="135"/>
    </row>
    <row r="418" spans="19:23" ht="15.75" customHeight="1" x14ac:dyDescent="0.25">
      <c r="S418" s="135"/>
      <c r="V418" s="136"/>
      <c r="W418" s="135"/>
    </row>
    <row r="419" spans="19:23" ht="15.75" customHeight="1" x14ac:dyDescent="0.25">
      <c r="S419" s="135"/>
      <c r="V419" s="136"/>
      <c r="W419" s="135"/>
    </row>
    <row r="420" spans="19:23" ht="15.75" customHeight="1" x14ac:dyDescent="0.25">
      <c r="S420" s="135"/>
      <c r="V420" s="136"/>
      <c r="W420" s="135"/>
    </row>
    <row r="421" spans="19:23" ht="15.75" customHeight="1" x14ac:dyDescent="0.25">
      <c r="S421" s="135"/>
      <c r="V421" s="136"/>
      <c r="W421" s="135"/>
    </row>
    <row r="422" spans="19:23" ht="15.75" customHeight="1" x14ac:dyDescent="0.25">
      <c r="S422" s="135"/>
      <c r="V422" s="136"/>
      <c r="W422" s="135"/>
    </row>
    <row r="423" spans="19:23" ht="15.75" customHeight="1" x14ac:dyDescent="0.25">
      <c r="S423" s="135"/>
      <c r="V423" s="136"/>
      <c r="W423" s="135"/>
    </row>
    <row r="424" spans="19:23" ht="15.75" customHeight="1" x14ac:dyDescent="0.25">
      <c r="S424" s="135"/>
      <c r="V424" s="136"/>
      <c r="W424" s="135"/>
    </row>
    <row r="425" spans="19:23" ht="15.75" customHeight="1" x14ac:dyDescent="0.25">
      <c r="S425" s="135"/>
      <c r="V425" s="136"/>
      <c r="W425" s="135"/>
    </row>
    <row r="426" spans="19:23" ht="15.75" customHeight="1" x14ac:dyDescent="0.25">
      <c r="S426" s="135"/>
      <c r="V426" s="136"/>
      <c r="W426" s="135"/>
    </row>
    <row r="427" spans="19:23" ht="15.75" customHeight="1" x14ac:dyDescent="0.25">
      <c r="S427" s="135"/>
      <c r="V427" s="136"/>
      <c r="W427" s="135"/>
    </row>
    <row r="428" spans="19:23" ht="15.75" customHeight="1" x14ac:dyDescent="0.25">
      <c r="S428" s="135"/>
      <c r="V428" s="136"/>
      <c r="W428" s="135"/>
    </row>
    <row r="429" spans="19:23" ht="15.75" customHeight="1" x14ac:dyDescent="0.25">
      <c r="S429" s="135"/>
      <c r="V429" s="136"/>
      <c r="W429" s="135"/>
    </row>
    <row r="430" spans="19:23" ht="15.75" customHeight="1" x14ac:dyDescent="0.25">
      <c r="S430" s="135"/>
      <c r="V430" s="136"/>
      <c r="W430" s="135"/>
    </row>
    <row r="431" spans="19:23" ht="15.75" customHeight="1" x14ac:dyDescent="0.25">
      <c r="S431" s="135"/>
      <c r="V431" s="136"/>
      <c r="W431" s="135"/>
    </row>
    <row r="432" spans="19:23" ht="15.75" customHeight="1" x14ac:dyDescent="0.25">
      <c r="S432" s="135"/>
      <c r="V432" s="136"/>
      <c r="W432" s="135"/>
    </row>
    <row r="433" spans="19:23" ht="15.75" customHeight="1" x14ac:dyDescent="0.25">
      <c r="S433" s="135"/>
      <c r="V433" s="136"/>
      <c r="W433" s="135"/>
    </row>
    <row r="434" spans="19:23" ht="15.75" customHeight="1" x14ac:dyDescent="0.25">
      <c r="S434" s="135"/>
      <c r="V434" s="136"/>
      <c r="W434" s="135"/>
    </row>
    <row r="435" spans="19:23" ht="15.75" customHeight="1" x14ac:dyDescent="0.25">
      <c r="S435" s="135"/>
      <c r="V435" s="136"/>
      <c r="W435" s="135"/>
    </row>
    <row r="436" spans="19:23" ht="15.75" customHeight="1" x14ac:dyDescent="0.25">
      <c r="S436" s="135"/>
      <c r="V436" s="136"/>
      <c r="W436" s="135"/>
    </row>
    <row r="437" spans="19:23" ht="15.75" customHeight="1" x14ac:dyDescent="0.25">
      <c r="S437" s="135"/>
      <c r="V437" s="136"/>
      <c r="W437" s="135"/>
    </row>
    <row r="438" spans="19:23" ht="15.75" customHeight="1" x14ac:dyDescent="0.25">
      <c r="S438" s="135"/>
      <c r="V438" s="136"/>
      <c r="W438" s="135"/>
    </row>
    <row r="439" spans="19:23" ht="15.75" customHeight="1" x14ac:dyDescent="0.25">
      <c r="S439" s="135"/>
      <c r="V439" s="136"/>
      <c r="W439" s="135"/>
    </row>
    <row r="440" spans="19:23" ht="15.75" customHeight="1" x14ac:dyDescent="0.25">
      <c r="S440" s="135"/>
      <c r="V440" s="136"/>
      <c r="W440" s="135"/>
    </row>
    <row r="441" spans="19:23" ht="15.75" customHeight="1" x14ac:dyDescent="0.25">
      <c r="S441" s="135"/>
      <c r="V441" s="136"/>
      <c r="W441" s="135"/>
    </row>
    <row r="442" spans="19:23" ht="15.75" customHeight="1" x14ac:dyDescent="0.25">
      <c r="S442" s="135"/>
      <c r="V442" s="136"/>
      <c r="W442" s="135"/>
    </row>
    <row r="443" spans="19:23" ht="15.75" customHeight="1" x14ac:dyDescent="0.25">
      <c r="S443" s="135"/>
      <c r="V443" s="136"/>
      <c r="W443" s="135"/>
    </row>
    <row r="444" spans="19:23" ht="15.75" customHeight="1" x14ac:dyDescent="0.25">
      <c r="S444" s="135"/>
      <c r="V444" s="136"/>
      <c r="W444" s="135"/>
    </row>
    <row r="445" spans="19:23" ht="15.75" customHeight="1" x14ac:dyDescent="0.25">
      <c r="S445" s="135"/>
      <c r="V445" s="136"/>
      <c r="W445" s="135"/>
    </row>
    <row r="446" spans="19:23" ht="15.75" customHeight="1" x14ac:dyDescent="0.25">
      <c r="S446" s="135"/>
      <c r="V446" s="136"/>
      <c r="W446" s="135"/>
    </row>
    <row r="447" spans="19:23" ht="15.75" customHeight="1" x14ac:dyDescent="0.25">
      <c r="S447" s="135"/>
      <c r="V447" s="136"/>
      <c r="W447" s="135"/>
    </row>
    <row r="448" spans="19:23" ht="15.75" customHeight="1" x14ac:dyDescent="0.25">
      <c r="S448" s="135"/>
      <c r="V448" s="136"/>
      <c r="W448" s="135"/>
    </row>
    <row r="449" spans="19:23" ht="15.75" customHeight="1" x14ac:dyDescent="0.25">
      <c r="S449" s="135"/>
      <c r="V449" s="136"/>
      <c r="W449" s="135"/>
    </row>
    <row r="450" spans="19:23" ht="15.75" customHeight="1" x14ac:dyDescent="0.25">
      <c r="S450" s="135"/>
      <c r="V450" s="136"/>
      <c r="W450" s="135"/>
    </row>
    <row r="451" spans="19:23" ht="15.75" customHeight="1" x14ac:dyDescent="0.25">
      <c r="S451" s="135"/>
      <c r="V451" s="136"/>
      <c r="W451" s="135"/>
    </row>
    <row r="452" spans="19:23" ht="15.75" customHeight="1" x14ac:dyDescent="0.25">
      <c r="S452" s="135"/>
      <c r="V452" s="136"/>
      <c r="W452" s="135"/>
    </row>
    <row r="453" spans="19:23" ht="15.75" customHeight="1" x14ac:dyDescent="0.25">
      <c r="S453" s="135"/>
      <c r="V453" s="136"/>
      <c r="W453" s="135"/>
    </row>
    <row r="454" spans="19:23" ht="15.75" customHeight="1" x14ac:dyDescent="0.25">
      <c r="S454" s="135"/>
      <c r="V454" s="136"/>
      <c r="W454" s="135"/>
    </row>
    <row r="455" spans="19:23" ht="15.75" customHeight="1" x14ac:dyDescent="0.25">
      <c r="S455" s="135"/>
      <c r="V455" s="136"/>
      <c r="W455" s="135"/>
    </row>
    <row r="456" spans="19:23" ht="15.75" customHeight="1" x14ac:dyDescent="0.25">
      <c r="S456" s="135"/>
      <c r="V456" s="136"/>
      <c r="W456" s="135"/>
    </row>
    <row r="457" spans="19:23" ht="15.75" customHeight="1" x14ac:dyDescent="0.25">
      <c r="S457" s="135"/>
      <c r="V457" s="136"/>
      <c r="W457" s="135"/>
    </row>
    <row r="458" spans="19:23" ht="15.75" customHeight="1" x14ac:dyDescent="0.25">
      <c r="S458" s="135"/>
      <c r="V458" s="136"/>
      <c r="W458" s="135"/>
    </row>
    <row r="459" spans="19:23" ht="15.75" customHeight="1" x14ac:dyDescent="0.25">
      <c r="S459" s="135"/>
      <c r="V459" s="136"/>
      <c r="W459" s="135"/>
    </row>
    <row r="460" spans="19:23" ht="15.75" customHeight="1" x14ac:dyDescent="0.25">
      <c r="S460" s="135"/>
      <c r="V460" s="136"/>
      <c r="W460" s="135"/>
    </row>
    <row r="461" spans="19:23" ht="15.75" customHeight="1" x14ac:dyDescent="0.25">
      <c r="S461" s="135"/>
      <c r="V461" s="136"/>
      <c r="W461" s="135"/>
    </row>
    <row r="462" spans="19:23" ht="15.75" customHeight="1" x14ac:dyDescent="0.25">
      <c r="S462" s="135"/>
      <c r="V462" s="136"/>
      <c r="W462" s="135"/>
    </row>
    <row r="463" spans="19:23" ht="15.75" customHeight="1" x14ac:dyDescent="0.25">
      <c r="S463" s="135"/>
      <c r="V463" s="136"/>
      <c r="W463" s="135"/>
    </row>
    <row r="464" spans="19:23" ht="15.75" customHeight="1" x14ac:dyDescent="0.25">
      <c r="S464" s="135"/>
      <c r="V464" s="136"/>
      <c r="W464" s="135"/>
    </row>
    <row r="465" spans="19:23" ht="15.75" customHeight="1" x14ac:dyDescent="0.25">
      <c r="S465" s="135"/>
      <c r="V465" s="136"/>
      <c r="W465" s="135"/>
    </row>
    <row r="466" spans="19:23" ht="15.75" customHeight="1" x14ac:dyDescent="0.25">
      <c r="S466" s="135"/>
      <c r="V466" s="136"/>
      <c r="W466" s="135"/>
    </row>
    <row r="467" spans="19:23" ht="15.75" customHeight="1" x14ac:dyDescent="0.25">
      <c r="S467" s="135"/>
      <c r="V467" s="136"/>
      <c r="W467" s="135"/>
    </row>
    <row r="468" spans="19:23" ht="15.75" customHeight="1" x14ac:dyDescent="0.25">
      <c r="S468" s="135"/>
      <c r="V468" s="136"/>
      <c r="W468" s="135"/>
    </row>
    <row r="469" spans="19:23" ht="15.75" customHeight="1" x14ac:dyDescent="0.25">
      <c r="S469" s="135"/>
      <c r="V469" s="136"/>
      <c r="W469" s="135"/>
    </row>
    <row r="470" spans="19:23" ht="15.75" customHeight="1" x14ac:dyDescent="0.25">
      <c r="S470" s="135"/>
      <c r="V470" s="136"/>
      <c r="W470" s="135"/>
    </row>
    <row r="471" spans="19:23" ht="15.75" customHeight="1" x14ac:dyDescent="0.25">
      <c r="S471" s="135"/>
      <c r="V471" s="136"/>
      <c r="W471" s="135"/>
    </row>
    <row r="472" spans="19:23" ht="15.75" customHeight="1" x14ac:dyDescent="0.25">
      <c r="S472" s="135"/>
      <c r="V472" s="136"/>
      <c r="W472" s="135"/>
    </row>
    <row r="473" spans="19:23" ht="15.75" customHeight="1" x14ac:dyDescent="0.25">
      <c r="S473" s="135"/>
      <c r="V473" s="136"/>
      <c r="W473" s="135"/>
    </row>
    <row r="474" spans="19:23" ht="15.75" customHeight="1" x14ac:dyDescent="0.25">
      <c r="S474" s="135"/>
      <c r="V474" s="136"/>
      <c r="W474" s="135"/>
    </row>
    <row r="475" spans="19:23" ht="15.75" customHeight="1" x14ac:dyDescent="0.25">
      <c r="S475" s="135"/>
      <c r="V475" s="136"/>
      <c r="W475" s="135"/>
    </row>
    <row r="476" spans="19:23" ht="15.75" customHeight="1" x14ac:dyDescent="0.25">
      <c r="S476" s="135"/>
      <c r="V476" s="136"/>
      <c r="W476" s="135"/>
    </row>
    <row r="477" spans="19:23" ht="15.75" customHeight="1" x14ac:dyDescent="0.25">
      <c r="S477" s="135"/>
      <c r="V477" s="136"/>
      <c r="W477" s="135"/>
    </row>
    <row r="478" spans="19:23" ht="15.75" customHeight="1" x14ac:dyDescent="0.25">
      <c r="S478" s="135"/>
      <c r="V478" s="136"/>
      <c r="W478" s="135"/>
    </row>
    <row r="479" spans="19:23" ht="15.75" customHeight="1" x14ac:dyDescent="0.25">
      <c r="S479" s="135"/>
      <c r="V479" s="136"/>
      <c r="W479" s="135"/>
    </row>
    <row r="480" spans="19:23" ht="15.75" customHeight="1" x14ac:dyDescent="0.25">
      <c r="S480" s="135"/>
      <c r="V480" s="136"/>
      <c r="W480" s="135"/>
    </row>
    <row r="481" spans="19:23" ht="15.75" customHeight="1" x14ac:dyDescent="0.25">
      <c r="S481" s="135"/>
      <c r="V481" s="136"/>
      <c r="W481" s="135"/>
    </row>
    <row r="482" spans="19:23" ht="15.75" customHeight="1" x14ac:dyDescent="0.25">
      <c r="S482" s="135"/>
      <c r="V482" s="136"/>
      <c r="W482" s="135"/>
    </row>
    <row r="483" spans="19:23" ht="15.75" customHeight="1" x14ac:dyDescent="0.25">
      <c r="S483" s="135"/>
      <c r="V483" s="136"/>
      <c r="W483" s="135"/>
    </row>
    <row r="484" spans="19:23" ht="15.75" customHeight="1" x14ac:dyDescent="0.25">
      <c r="S484" s="135"/>
      <c r="V484" s="136"/>
      <c r="W484" s="135"/>
    </row>
    <row r="485" spans="19:23" ht="15.75" customHeight="1" x14ac:dyDescent="0.25">
      <c r="S485" s="135"/>
      <c r="V485" s="136"/>
      <c r="W485" s="135"/>
    </row>
    <row r="486" spans="19:23" ht="15.75" customHeight="1" x14ac:dyDescent="0.25">
      <c r="S486" s="135"/>
      <c r="V486" s="136"/>
      <c r="W486" s="135"/>
    </row>
    <row r="487" spans="19:23" ht="15.75" customHeight="1" x14ac:dyDescent="0.25">
      <c r="S487" s="135"/>
      <c r="V487" s="136"/>
      <c r="W487" s="135"/>
    </row>
    <row r="488" spans="19:23" ht="15.75" customHeight="1" x14ac:dyDescent="0.25">
      <c r="S488" s="135"/>
      <c r="V488" s="136"/>
      <c r="W488" s="135"/>
    </row>
    <row r="489" spans="19:23" ht="15.75" customHeight="1" x14ac:dyDescent="0.25">
      <c r="S489" s="135"/>
      <c r="V489" s="136"/>
      <c r="W489" s="135"/>
    </row>
    <row r="490" spans="19:23" ht="15.75" customHeight="1" x14ac:dyDescent="0.25">
      <c r="S490" s="135"/>
      <c r="V490" s="136"/>
      <c r="W490" s="135"/>
    </row>
    <row r="491" spans="19:23" ht="15.75" customHeight="1" x14ac:dyDescent="0.25">
      <c r="S491" s="135"/>
      <c r="V491" s="136"/>
      <c r="W491" s="135"/>
    </row>
    <row r="492" spans="19:23" ht="15.75" customHeight="1" x14ac:dyDescent="0.25">
      <c r="S492" s="135"/>
      <c r="V492" s="136"/>
      <c r="W492" s="135"/>
    </row>
    <row r="493" spans="19:23" ht="15.75" customHeight="1" x14ac:dyDescent="0.25">
      <c r="S493" s="135"/>
      <c r="V493" s="136"/>
      <c r="W493" s="135"/>
    </row>
    <row r="494" spans="19:23" ht="15.75" customHeight="1" x14ac:dyDescent="0.25">
      <c r="S494" s="135"/>
      <c r="V494" s="136"/>
      <c r="W494" s="135"/>
    </row>
    <row r="495" spans="19:23" ht="15.75" customHeight="1" x14ac:dyDescent="0.25">
      <c r="S495" s="135"/>
      <c r="V495" s="136"/>
      <c r="W495" s="135"/>
    </row>
    <row r="496" spans="19:23" ht="15.75" customHeight="1" x14ac:dyDescent="0.25">
      <c r="S496" s="135"/>
      <c r="V496" s="136"/>
      <c r="W496" s="135"/>
    </row>
    <row r="497" spans="19:23" ht="15.75" customHeight="1" x14ac:dyDescent="0.25">
      <c r="S497" s="135"/>
      <c r="V497" s="136"/>
      <c r="W497" s="135"/>
    </row>
    <row r="498" spans="19:23" ht="15.75" customHeight="1" x14ac:dyDescent="0.25">
      <c r="S498" s="135"/>
      <c r="V498" s="136"/>
      <c r="W498" s="135"/>
    </row>
    <row r="499" spans="19:23" ht="15.75" customHeight="1" x14ac:dyDescent="0.25">
      <c r="S499" s="135"/>
      <c r="V499" s="136"/>
      <c r="W499" s="135"/>
    </row>
    <row r="500" spans="19:23" ht="15.75" customHeight="1" x14ac:dyDescent="0.25">
      <c r="S500" s="135"/>
      <c r="V500" s="136"/>
      <c r="W500" s="135"/>
    </row>
    <row r="501" spans="19:23" ht="15.75" customHeight="1" x14ac:dyDescent="0.25">
      <c r="S501" s="135"/>
      <c r="V501" s="136"/>
      <c r="W501" s="135"/>
    </row>
    <row r="502" spans="19:23" ht="15.75" customHeight="1" x14ac:dyDescent="0.25">
      <c r="S502" s="135"/>
      <c r="V502" s="136"/>
      <c r="W502" s="135"/>
    </row>
    <row r="503" spans="19:23" ht="15.75" customHeight="1" x14ac:dyDescent="0.25">
      <c r="S503" s="135"/>
      <c r="V503" s="136"/>
      <c r="W503" s="135"/>
    </row>
    <row r="504" spans="19:23" ht="15.75" customHeight="1" x14ac:dyDescent="0.25">
      <c r="S504" s="135"/>
      <c r="V504" s="136"/>
      <c r="W504" s="135"/>
    </row>
    <row r="505" spans="19:23" ht="15.75" customHeight="1" x14ac:dyDescent="0.25">
      <c r="S505" s="135"/>
      <c r="V505" s="136"/>
      <c r="W505" s="135"/>
    </row>
    <row r="506" spans="19:23" ht="15.75" customHeight="1" x14ac:dyDescent="0.25">
      <c r="S506" s="135"/>
      <c r="V506" s="136"/>
      <c r="W506" s="135"/>
    </row>
    <row r="507" spans="19:23" ht="15.75" customHeight="1" x14ac:dyDescent="0.25">
      <c r="S507" s="135"/>
      <c r="V507" s="136"/>
      <c r="W507" s="135"/>
    </row>
    <row r="508" spans="19:23" ht="15.75" customHeight="1" x14ac:dyDescent="0.25">
      <c r="S508" s="135"/>
      <c r="V508" s="136"/>
      <c r="W508" s="135"/>
    </row>
    <row r="509" spans="19:23" ht="15.75" customHeight="1" x14ac:dyDescent="0.25">
      <c r="S509" s="135"/>
      <c r="V509" s="136"/>
      <c r="W509" s="135"/>
    </row>
    <row r="510" spans="19:23" ht="15.75" customHeight="1" x14ac:dyDescent="0.25">
      <c r="S510" s="135"/>
      <c r="V510" s="136"/>
      <c r="W510" s="135"/>
    </row>
    <row r="511" spans="19:23" ht="15.75" customHeight="1" x14ac:dyDescent="0.25">
      <c r="S511" s="135"/>
      <c r="V511" s="136"/>
      <c r="W511" s="135"/>
    </row>
    <row r="512" spans="19:23" ht="15.75" customHeight="1" x14ac:dyDescent="0.25">
      <c r="S512" s="135"/>
      <c r="V512" s="136"/>
      <c r="W512" s="135"/>
    </row>
    <row r="513" spans="19:23" ht="15.75" customHeight="1" x14ac:dyDescent="0.25">
      <c r="S513" s="135"/>
      <c r="V513" s="136"/>
      <c r="W513" s="135"/>
    </row>
    <row r="514" spans="19:23" ht="15.75" customHeight="1" x14ac:dyDescent="0.25">
      <c r="S514" s="135"/>
      <c r="V514" s="136"/>
      <c r="W514" s="135"/>
    </row>
    <row r="515" spans="19:23" ht="15.75" customHeight="1" x14ac:dyDescent="0.25">
      <c r="S515" s="135"/>
      <c r="V515" s="136"/>
      <c r="W515" s="135"/>
    </row>
    <row r="516" spans="19:23" ht="15.75" customHeight="1" x14ac:dyDescent="0.25">
      <c r="S516" s="135"/>
      <c r="V516" s="136"/>
      <c r="W516" s="135"/>
    </row>
    <row r="517" spans="19:23" ht="15.75" customHeight="1" x14ac:dyDescent="0.25">
      <c r="S517" s="135"/>
      <c r="V517" s="136"/>
      <c r="W517" s="135"/>
    </row>
    <row r="518" spans="19:23" ht="15.75" customHeight="1" x14ac:dyDescent="0.25">
      <c r="S518" s="135"/>
      <c r="V518" s="136"/>
      <c r="W518" s="135"/>
    </row>
    <row r="519" spans="19:23" ht="15.75" customHeight="1" x14ac:dyDescent="0.25">
      <c r="S519" s="135"/>
      <c r="V519" s="136"/>
      <c r="W519" s="135"/>
    </row>
    <row r="520" spans="19:23" ht="15.75" customHeight="1" x14ac:dyDescent="0.25">
      <c r="S520" s="135"/>
      <c r="V520" s="136"/>
      <c r="W520" s="135"/>
    </row>
    <row r="521" spans="19:23" ht="15.75" customHeight="1" x14ac:dyDescent="0.25">
      <c r="S521" s="135"/>
      <c r="V521" s="136"/>
      <c r="W521" s="135"/>
    </row>
    <row r="522" spans="19:23" ht="15.75" customHeight="1" x14ac:dyDescent="0.25">
      <c r="S522" s="135"/>
      <c r="V522" s="136"/>
      <c r="W522" s="135"/>
    </row>
    <row r="523" spans="19:23" ht="15.75" customHeight="1" x14ac:dyDescent="0.25">
      <c r="S523" s="135"/>
      <c r="V523" s="136"/>
      <c r="W523" s="135"/>
    </row>
    <row r="524" spans="19:23" ht="15.75" customHeight="1" x14ac:dyDescent="0.25">
      <c r="S524" s="135"/>
      <c r="V524" s="136"/>
      <c r="W524" s="135"/>
    </row>
    <row r="525" spans="19:23" ht="15.75" customHeight="1" x14ac:dyDescent="0.25">
      <c r="S525" s="135"/>
      <c r="V525" s="136"/>
      <c r="W525" s="135"/>
    </row>
    <row r="526" spans="19:23" ht="15.75" customHeight="1" x14ac:dyDescent="0.25">
      <c r="S526" s="135"/>
      <c r="V526" s="136"/>
      <c r="W526" s="135"/>
    </row>
    <row r="527" spans="19:23" ht="15.75" customHeight="1" x14ac:dyDescent="0.25">
      <c r="S527" s="135"/>
      <c r="V527" s="136"/>
      <c r="W527" s="135"/>
    </row>
    <row r="528" spans="19:23" ht="15.75" customHeight="1" x14ac:dyDescent="0.25">
      <c r="S528" s="135"/>
      <c r="V528" s="136"/>
      <c r="W528" s="135"/>
    </row>
    <row r="529" spans="19:23" ht="15.75" customHeight="1" x14ac:dyDescent="0.25">
      <c r="S529" s="135"/>
      <c r="V529" s="136"/>
      <c r="W529" s="135"/>
    </row>
    <row r="530" spans="19:23" ht="15.75" customHeight="1" x14ac:dyDescent="0.25">
      <c r="S530" s="135"/>
      <c r="V530" s="136"/>
      <c r="W530" s="135"/>
    </row>
    <row r="531" spans="19:23" ht="15.75" customHeight="1" x14ac:dyDescent="0.25">
      <c r="S531" s="135"/>
      <c r="V531" s="136"/>
      <c r="W531" s="135"/>
    </row>
    <row r="532" spans="19:23" ht="15.75" customHeight="1" x14ac:dyDescent="0.25">
      <c r="S532" s="135"/>
      <c r="V532" s="136"/>
      <c r="W532" s="135"/>
    </row>
    <row r="533" spans="19:23" ht="15.75" customHeight="1" x14ac:dyDescent="0.25">
      <c r="S533" s="135"/>
      <c r="V533" s="136"/>
      <c r="W533" s="135"/>
    </row>
    <row r="534" spans="19:23" ht="15.75" customHeight="1" x14ac:dyDescent="0.25">
      <c r="S534" s="135"/>
      <c r="V534" s="136"/>
      <c r="W534" s="135"/>
    </row>
    <row r="535" spans="19:23" ht="15.75" customHeight="1" x14ac:dyDescent="0.25">
      <c r="S535" s="135"/>
      <c r="V535" s="136"/>
      <c r="W535" s="135"/>
    </row>
    <row r="536" spans="19:23" ht="15.75" customHeight="1" x14ac:dyDescent="0.25">
      <c r="S536" s="135"/>
      <c r="V536" s="136"/>
      <c r="W536" s="135"/>
    </row>
    <row r="537" spans="19:23" ht="15.75" customHeight="1" x14ac:dyDescent="0.25">
      <c r="S537" s="135"/>
      <c r="V537" s="136"/>
      <c r="W537" s="135"/>
    </row>
    <row r="538" spans="19:23" ht="15.75" customHeight="1" x14ac:dyDescent="0.25">
      <c r="S538" s="135"/>
      <c r="V538" s="136"/>
      <c r="W538" s="135"/>
    </row>
    <row r="539" spans="19:23" ht="15.75" customHeight="1" x14ac:dyDescent="0.25">
      <c r="S539" s="135"/>
      <c r="V539" s="136"/>
      <c r="W539" s="135"/>
    </row>
    <row r="540" spans="19:23" ht="15.75" customHeight="1" x14ac:dyDescent="0.25">
      <c r="S540" s="135"/>
      <c r="V540" s="136"/>
      <c r="W540" s="135"/>
    </row>
    <row r="541" spans="19:23" ht="15.75" customHeight="1" x14ac:dyDescent="0.25">
      <c r="S541" s="135"/>
      <c r="V541" s="136"/>
      <c r="W541" s="135"/>
    </row>
    <row r="542" spans="19:23" ht="15.75" customHeight="1" x14ac:dyDescent="0.25">
      <c r="S542" s="135"/>
      <c r="V542" s="136"/>
      <c r="W542" s="135"/>
    </row>
    <row r="543" spans="19:23" ht="15.75" customHeight="1" x14ac:dyDescent="0.25">
      <c r="S543" s="135"/>
      <c r="V543" s="136"/>
      <c r="W543" s="135"/>
    </row>
    <row r="544" spans="19:23" ht="15.75" customHeight="1" x14ac:dyDescent="0.25">
      <c r="S544" s="135"/>
      <c r="V544" s="136"/>
      <c r="W544" s="135"/>
    </row>
    <row r="545" spans="19:23" ht="15.75" customHeight="1" x14ac:dyDescent="0.25">
      <c r="S545" s="135"/>
      <c r="V545" s="136"/>
      <c r="W545" s="135"/>
    </row>
    <row r="546" spans="19:23" ht="15.75" customHeight="1" x14ac:dyDescent="0.25">
      <c r="S546" s="135"/>
      <c r="V546" s="136"/>
      <c r="W546" s="135"/>
    </row>
    <row r="547" spans="19:23" ht="15.75" customHeight="1" x14ac:dyDescent="0.25">
      <c r="S547" s="135"/>
      <c r="V547" s="136"/>
      <c r="W547" s="135"/>
    </row>
    <row r="548" spans="19:23" ht="15.75" customHeight="1" x14ac:dyDescent="0.25">
      <c r="S548" s="135"/>
      <c r="V548" s="136"/>
      <c r="W548" s="135"/>
    </row>
    <row r="549" spans="19:23" ht="15.75" customHeight="1" x14ac:dyDescent="0.25">
      <c r="S549" s="135"/>
      <c r="V549" s="136"/>
      <c r="W549" s="135"/>
    </row>
    <row r="550" spans="19:23" ht="15.75" customHeight="1" x14ac:dyDescent="0.25">
      <c r="S550" s="135"/>
      <c r="V550" s="136"/>
      <c r="W550" s="135"/>
    </row>
    <row r="551" spans="19:23" ht="15.75" customHeight="1" x14ac:dyDescent="0.25">
      <c r="S551" s="135"/>
      <c r="V551" s="136"/>
      <c r="W551" s="135"/>
    </row>
    <row r="552" spans="19:23" ht="15.75" customHeight="1" x14ac:dyDescent="0.25">
      <c r="S552" s="135"/>
      <c r="V552" s="136"/>
      <c r="W552" s="135"/>
    </row>
    <row r="553" spans="19:23" ht="15.75" customHeight="1" x14ac:dyDescent="0.25">
      <c r="S553" s="135"/>
      <c r="V553" s="136"/>
      <c r="W553" s="135"/>
    </row>
    <row r="554" spans="19:23" ht="15.75" customHeight="1" x14ac:dyDescent="0.25">
      <c r="S554" s="135"/>
      <c r="V554" s="136"/>
      <c r="W554" s="135"/>
    </row>
    <row r="555" spans="19:23" ht="15.75" customHeight="1" x14ac:dyDescent="0.25">
      <c r="S555" s="135"/>
      <c r="V555" s="136"/>
      <c r="W555" s="135"/>
    </row>
    <row r="556" spans="19:23" ht="15.75" customHeight="1" x14ac:dyDescent="0.25">
      <c r="S556" s="135"/>
      <c r="V556" s="136"/>
      <c r="W556" s="135"/>
    </row>
    <row r="557" spans="19:23" ht="15.75" customHeight="1" x14ac:dyDescent="0.25">
      <c r="S557" s="135"/>
      <c r="V557" s="136"/>
      <c r="W557" s="135"/>
    </row>
    <row r="558" spans="19:23" ht="15.75" customHeight="1" x14ac:dyDescent="0.25">
      <c r="S558" s="135"/>
      <c r="V558" s="136"/>
      <c r="W558" s="135"/>
    </row>
    <row r="559" spans="19:23" ht="15.75" customHeight="1" x14ac:dyDescent="0.25">
      <c r="S559" s="135"/>
      <c r="V559" s="136"/>
      <c r="W559" s="135"/>
    </row>
    <row r="560" spans="19:23" ht="15.75" customHeight="1" x14ac:dyDescent="0.25">
      <c r="S560" s="135"/>
      <c r="V560" s="136"/>
      <c r="W560" s="135"/>
    </row>
    <row r="561" spans="19:23" ht="15.75" customHeight="1" x14ac:dyDescent="0.25">
      <c r="S561" s="135"/>
      <c r="V561" s="136"/>
      <c r="W561" s="135"/>
    </row>
    <row r="562" spans="19:23" ht="15.75" customHeight="1" x14ac:dyDescent="0.25">
      <c r="S562" s="135"/>
      <c r="V562" s="136"/>
      <c r="W562" s="135"/>
    </row>
    <row r="563" spans="19:23" ht="15.75" customHeight="1" x14ac:dyDescent="0.25">
      <c r="S563" s="135"/>
      <c r="V563" s="136"/>
      <c r="W563" s="135"/>
    </row>
    <row r="564" spans="19:23" ht="15.75" customHeight="1" x14ac:dyDescent="0.25">
      <c r="S564" s="135"/>
      <c r="V564" s="136"/>
      <c r="W564" s="135"/>
    </row>
    <row r="565" spans="19:23" ht="15.75" customHeight="1" x14ac:dyDescent="0.25">
      <c r="S565" s="135"/>
      <c r="V565" s="136"/>
      <c r="W565" s="135"/>
    </row>
    <row r="566" spans="19:23" ht="15.75" customHeight="1" x14ac:dyDescent="0.25">
      <c r="S566" s="135"/>
      <c r="V566" s="136"/>
      <c r="W566" s="135"/>
    </row>
    <row r="567" spans="19:23" ht="15.75" customHeight="1" x14ac:dyDescent="0.25">
      <c r="S567" s="135"/>
      <c r="V567" s="136"/>
      <c r="W567" s="135"/>
    </row>
    <row r="568" spans="19:23" ht="15.75" customHeight="1" x14ac:dyDescent="0.25">
      <c r="S568" s="135"/>
      <c r="V568" s="136"/>
      <c r="W568" s="135"/>
    </row>
    <row r="569" spans="19:23" ht="15.75" customHeight="1" x14ac:dyDescent="0.25">
      <c r="S569" s="135"/>
      <c r="V569" s="136"/>
      <c r="W569" s="135"/>
    </row>
    <row r="570" spans="19:23" ht="15.75" customHeight="1" x14ac:dyDescent="0.25">
      <c r="S570" s="135"/>
      <c r="V570" s="136"/>
      <c r="W570" s="135"/>
    </row>
    <row r="571" spans="19:23" ht="15.75" customHeight="1" x14ac:dyDescent="0.25">
      <c r="S571" s="135"/>
      <c r="V571" s="136"/>
      <c r="W571" s="135"/>
    </row>
    <row r="572" spans="19:23" ht="15.75" customHeight="1" x14ac:dyDescent="0.25">
      <c r="S572" s="135"/>
      <c r="V572" s="136"/>
      <c r="W572" s="135"/>
    </row>
    <row r="573" spans="19:23" ht="15.75" customHeight="1" x14ac:dyDescent="0.25">
      <c r="S573" s="135"/>
      <c r="V573" s="136"/>
      <c r="W573" s="135"/>
    </row>
    <row r="574" spans="19:23" ht="15.75" customHeight="1" x14ac:dyDescent="0.25">
      <c r="S574" s="135"/>
      <c r="V574" s="136"/>
      <c r="W574" s="135"/>
    </row>
    <row r="575" spans="19:23" ht="15.75" customHeight="1" x14ac:dyDescent="0.25">
      <c r="S575" s="135"/>
      <c r="V575" s="136"/>
      <c r="W575" s="135"/>
    </row>
    <row r="576" spans="19:23" ht="15.75" customHeight="1" x14ac:dyDescent="0.25">
      <c r="S576" s="135"/>
      <c r="V576" s="136"/>
      <c r="W576" s="135"/>
    </row>
    <row r="577" spans="19:23" ht="15.75" customHeight="1" x14ac:dyDescent="0.25">
      <c r="S577" s="135"/>
      <c r="V577" s="136"/>
      <c r="W577" s="135"/>
    </row>
    <row r="578" spans="19:23" ht="15.75" customHeight="1" x14ac:dyDescent="0.25">
      <c r="S578" s="135"/>
      <c r="V578" s="136"/>
      <c r="W578" s="135"/>
    </row>
    <row r="579" spans="19:23" ht="15.75" customHeight="1" x14ac:dyDescent="0.25">
      <c r="S579" s="135"/>
      <c r="V579" s="136"/>
      <c r="W579" s="135"/>
    </row>
    <row r="580" spans="19:23" ht="15.75" customHeight="1" x14ac:dyDescent="0.25">
      <c r="S580" s="135"/>
      <c r="V580" s="136"/>
      <c r="W580" s="135"/>
    </row>
    <row r="581" spans="19:23" ht="15.75" customHeight="1" x14ac:dyDescent="0.25">
      <c r="S581" s="135"/>
      <c r="V581" s="136"/>
      <c r="W581" s="135"/>
    </row>
    <row r="582" spans="19:23" ht="15.75" customHeight="1" x14ac:dyDescent="0.25">
      <c r="S582" s="135"/>
      <c r="V582" s="136"/>
      <c r="W582" s="135"/>
    </row>
    <row r="583" spans="19:23" ht="15.75" customHeight="1" x14ac:dyDescent="0.25">
      <c r="S583" s="135"/>
      <c r="V583" s="136"/>
      <c r="W583" s="135"/>
    </row>
    <row r="584" spans="19:23" ht="15.75" customHeight="1" x14ac:dyDescent="0.25">
      <c r="S584" s="135"/>
      <c r="V584" s="136"/>
      <c r="W584" s="135"/>
    </row>
    <row r="585" spans="19:23" ht="15.75" customHeight="1" x14ac:dyDescent="0.25">
      <c r="S585" s="135"/>
      <c r="V585" s="136"/>
      <c r="W585" s="135"/>
    </row>
    <row r="586" spans="19:23" ht="15.75" customHeight="1" x14ac:dyDescent="0.25">
      <c r="S586" s="135"/>
      <c r="V586" s="136"/>
      <c r="W586" s="135"/>
    </row>
    <row r="587" spans="19:23" ht="15.75" customHeight="1" x14ac:dyDescent="0.25">
      <c r="S587" s="135"/>
      <c r="V587" s="136"/>
      <c r="W587" s="135"/>
    </row>
    <row r="588" spans="19:23" ht="15.75" customHeight="1" x14ac:dyDescent="0.25">
      <c r="S588" s="135"/>
      <c r="V588" s="136"/>
      <c r="W588" s="135"/>
    </row>
    <row r="589" spans="19:23" ht="15.75" customHeight="1" x14ac:dyDescent="0.25">
      <c r="S589" s="135"/>
      <c r="V589" s="136"/>
      <c r="W589" s="135"/>
    </row>
    <row r="590" spans="19:23" ht="15.75" customHeight="1" x14ac:dyDescent="0.25">
      <c r="S590" s="135"/>
      <c r="V590" s="136"/>
      <c r="W590" s="135"/>
    </row>
    <row r="591" spans="19:23" ht="15.75" customHeight="1" x14ac:dyDescent="0.25">
      <c r="S591" s="135"/>
      <c r="V591" s="136"/>
      <c r="W591" s="135"/>
    </row>
    <row r="592" spans="19:23" ht="15.75" customHeight="1" x14ac:dyDescent="0.25">
      <c r="S592" s="135"/>
      <c r="V592" s="136"/>
      <c r="W592" s="135"/>
    </row>
    <row r="593" spans="19:23" ht="15.75" customHeight="1" x14ac:dyDescent="0.25">
      <c r="S593" s="135"/>
      <c r="V593" s="136"/>
      <c r="W593" s="135"/>
    </row>
    <row r="594" spans="19:23" ht="15.75" customHeight="1" x14ac:dyDescent="0.25">
      <c r="S594" s="135"/>
      <c r="V594" s="136"/>
      <c r="W594" s="135"/>
    </row>
    <row r="595" spans="19:23" ht="15.75" customHeight="1" x14ac:dyDescent="0.25">
      <c r="S595" s="135"/>
      <c r="V595" s="136"/>
      <c r="W595" s="135"/>
    </row>
    <row r="596" spans="19:23" ht="15.75" customHeight="1" x14ac:dyDescent="0.25">
      <c r="S596" s="135"/>
      <c r="V596" s="136"/>
      <c r="W596" s="135"/>
    </row>
    <row r="597" spans="19:23" ht="15.75" customHeight="1" x14ac:dyDescent="0.25">
      <c r="S597" s="135"/>
      <c r="V597" s="136"/>
      <c r="W597" s="135"/>
    </row>
    <row r="598" spans="19:23" ht="15.75" customHeight="1" x14ac:dyDescent="0.25">
      <c r="S598" s="135"/>
      <c r="V598" s="136"/>
      <c r="W598" s="135"/>
    </row>
    <row r="599" spans="19:23" ht="15.75" customHeight="1" x14ac:dyDescent="0.25">
      <c r="S599" s="135"/>
      <c r="V599" s="136"/>
      <c r="W599" s="135"/>
    </row>
    <row r="600" spans="19:23" ht="15.75" customHeight="1" x14ac:dyDescent="0.25">
      <c r="S600" s="135"/>
      <c r="V600" s="136"/>
      <c r="W600" s="135"/>
    </row>
    <row r="601" spans="19:23" ht="15.75" customHeight="1" x14ac:dyDescent="0.25">
      <c r="S601" s="135"/>
      <c r="V601" s="136"/>
      <c r="W601" s="135"/>
    </row>
    <row r="602" spans="19:23" ht="15.75" customHeight="1" x14ac:dyDescent="0.25">
      <c r="S602" s="135"/>
      <c r="V602" s="136"/>
      <c r="W602" s="135"/>
    </row>
    <row r="603" spans="19:23" ht="15.75" customHeight="1" x14ac:dyDescent="0.25">
      <c r="S603" s="135"/>
      <c r="V603" s="136"/>
      <c r="W603" s="135"/>
    </row>
    <row r="604" spans="19:23" ht="15.75" customHeight="1" x14ac:dyDescent="0.25">
      <c r="S604" s="135"/>
      <c r="V604" s="136"/>
      <c r="W604" s="135"/>
    </row>
    <row r="605" spans="19:23" ht="15.75" customHeight="1" x14ac:dyDescent="0.25">
      <c r="S605" s="135"/>
      <c r="V605" s="136"/>
      <c r="W605" s="135"/>
    </row>
    <row r="606" spans="19:23" ht="15.75" customHeight="1" x14ac:dyDescent="0.25">
      <c r="S606" s="135"/>
      <c r="V606" s="136"/>
      <c r="W606" s="135"/>
    </row>
    <row r="607" spans="19:23" ht="15.75" customHeight="1" x14ac:dyDescent="0.25">
      <c r="S607" s="135"/>
      <c r="V607" s="136"/>
      <c r="W607" s="135"/>
    </row>
    <row r="608" spans="19:23" ht="15.75" customHeight="1" x14ac:dyDescent="0.25">
      <c r="S608" s="135"/>
      <c r="V608" s="136"/>
      <c r="W608" s="135"/>
    </row>
    <row r="609" spans="19:23" ht="15.75" customHeight="1" x14ac:dyDescent="0.25">
      <c r="S609" s="135"/>
      <c r="V609" s="136"/>
      <c r="W609" s="135"/>
    </row>
    <row r="610" spans="19:23" ht="15.75" customHeight="1" x14ac:dyDescent="0.25">
      <c r="S610" s="135"/>
      <c r="V610" s="136"/>
      <c r="W610" s="135"/>
    </row>
    <row r="611" spans="19:23" ht="15.75" customHeight="1" x14ac:dyDescent="0.25">
      <c r="S611" s="135"/>
      <c r="V611" s="136"/>
      <c r="W611" s="135"/>
    </row>
    <row r="612" spans="19:23" ht="15.75" customHeight="1" x14ac:dyDescent="0.25">
      <c r="S612" s="135"/>
      <c r="V612" s="136"/>
      <c r="W612" s="135"/>
    </row>
    <row r="613" spans="19:23" ht="15.75" customHeight="1" x14ac:dyDescent="0.25">
      <c r="S613" s="135"/>
      <c r="V613" s="136"/>
      <c r="W613" s="135"/>
    </row>
    <row r="614" spans="19:23" ht="15.75" customHeight="1" x14ac:dyDescent="0.25">
      <c r="S614" s="135"/>
      <c r="V614" s="136"/>
      <c r="W614" s="135"/>
    </row>
    <row r="615" spans="19:23" ht="15.75" customHeight="1" x14ac:dyDescent="0.25">
      <c r="S615" s="135"/>
      <c r="V615" s="136"/>
      <c r="W615" s="135"/>
    </row>
    <row r="616" spans="19:23" ht="15.75" customHeight="1" x14ac:dyDescent="0.25">
      <c r="S616" s="135"/>
      <c r="V616" s="136"/>
      <c r="W616" s="135"/>
    </row>
    <row r="617" spans="19:23" ht="15.75" customHeight="1" x14ac:dyDescent="0.25">
      <c r="S617" s="135"/>
      <c r="V617" s="136"/>
      <c r="W617" s="135"/>
    </row>
    <row r="618" spans="19:23" ht="15.75" customHeight="1" x14ac:dyDescent="0.25">
      <c r="S618" s="135"/>
      <c r="V618" s="136"/>
      <c r="W618" s="135"/>
    </row>
    <row r="619" spans="19:23" ht="15.75" customHeight="1" x14ac:dyDescent="0.25">
      <c r="S619" s="135"/>
      <c r="V619" s="136"/>
      <c r="W619" s="135"/>
    </row>
    <row r="620" spans="19:23" ht="15.75" customHeight="1" x14ac:dyDescent="0.25">
      <c r="S620" s="135"/>
      <c r="V620" s="136"/>
      <c r="W620" s="135"/>
    </row>
    <row r="621" spans="19:23" ht="15.75" customHeight="1" x14ac:dyDescent="0.25">
      <c r="S621" s="135"/>
      <c r="V621" s="136"/>
      <c r="W621" s="135"/>
    </row>
    <row r="622" spans="19:23" ht="15.75" customHeight="1" x14ac:dyDescent="0.25">
      <c r="S622" s="135"/>
      <c r="V622" s="136"/>
      <c r="W622" s="135"/>
    </row>
    <row r="623" spans="19:23" ht="15.75" customHeight="1" x14ac:dyDescent="0.25">
      <c r="S623" s="135"/>
      <c r="V623" s="136"/>
      <c r="W623" s="135"/>
    </row>
    <row r="624" spans="19:23" ht="15.75" customHeight="1" x14ac:dyDescent="0.25">
      <c r="S624" s="135"/>
      <c r="V624" s="136"/>
      <c r="W624" s="135"/>
    </row>
    <row r="625" spans="19:23" ht="15.75" customHeight="1" x14ac:dyDescent="0.25">
      <c r="S625" s="135"/>
      <c r="V625" s="136"/>
      <c r="W625" s="135"/>
    </row>
    <row r="626" spans="19:23" ht="15.75" customHeight="1" x14ac:dyDescent="0.25">
      <c r="S626" s="135"/>
      <c r="V626" s="136"/>
      <c r="W626" s="135"/>
    </row>
    <row r="627" spans="19:23" ht="15.75" customHeight="1" x14ac:dyDescent="0.25">
      <c r="S627" s="135"/>
      <c r="V627" s="136"/>
      <c r="W627" s="135"/>
    </row>
    <row r="628" spans="19:23" ht="15.75" customHeight="1" x14ac:dyDescent="0.25">
      <c r="S628" s="135"/>
      <c r="V628" s="136"/>
      <c r="W628" s="135"/>
    </row>
    <row r="629" spans="19:23" ht="15.75" customHeight="1" x14ac:dyDescent="0.25">
      <c r="S629" s="135"/>
      <c r="V629" s="136"/>
      <c r="W629" s="135"/>
    </row>
    <row r="630" spans="19:23" ht="15.75" customHeight="1" x14ac:dyDescent="0.25">
      <c r="S630" s="135"/>
      <c r="V630" s="136"/>
      <c r="W630" s="135"/>
    </row>
    <row r="631" spans="19:23" ht="15.75" customHeight="1" x14ac:dyDescent="0.25">
      <c r="S631" s="135"/>
      <c r="V631" s="136"/>
      <c r="W631" s="135"/>
    </row>
    <row r="632" spans="19:23" ht="15.75" customHeight="1" x14ac:dyDescent="0.25">
      <c r="S632" s="135"/>
      <c r="V632" s="136"/>
      <c r="W632" s="135"/>
    </row>
    <row r="633" spans="19:23" ht="15.75" customHeight="1" x14ac:dyDescent="0.25">
      <c r="S633" s="135"/>
      <c r="V633" s="136"/>
      <c r="W633" s="135"/>
    </row>
    <row r="634" spans="19:23" ht="15.75" customHeight="1" x14ac:dyDescent="0.25">
      <c r="S634" s="135"/>
      <c r="V634" s="136"/>
      <c r="W634" s="135"/>
    </row>
    <row r="635" spans="19:23" ht="15.75" customHeight="1" x14ac:dyDescent="0.25">
      <c r="S635" s="135"/>
      <c r="V635" s="136"/>
      <c r="W635" s="135"/>
    </row>
    <row r="636" spans="19:23" ht="15.75" customHeight="1" x14ac:dyDescent="0.25">
      <c r="S636" s="135"/>
      <c r="V636" s="136"/>
      <c r="W636" s="135"/>
    </row>
    <row r="637" spans="19:23" ht="15.75" customHeight="1" x14ac:dyDescent="0.25">
      <c r="S637" s="135"/>
      <c r="V637" s="136"/>
      <c r="W637" s="135"/>
    </row>
    <row r="638" spans="19:23" ht="15.75" customHeight="1" x14ac:dyDescent="0.25">
      <c r="S638" s="135"/>
      <c r="V638" s="136"/>
      <c r="W638" s="135"/>
    </row>
    <row r="639" spans="19:23" ht="15.75" customHeight="1" x14ac:dyDescent="0.25">
      <c r="S639" s="135"/>
      <c r="V639" s="136"/>
      <c r="W639" s="135"/>
    </row>
    <row r="640" spans="19:23" ht="15.75" customHeight="1" x14ac:dyDescent="0.25">
      <c r="S640" s="135"/>
      <c r="V640" s="136"/>
      <c r="W640" s="135"/>
    </row>
    <row r="641" spans="19:23" ht="15.75" customHeight="1" x14ac:dyDescent="0.25">
      <c r="S641" s="135"/>
      <c r="V641" s="136"/>
      <c r="W641" s="135"/>
    </row>
    <row r="642" spans="19:23" ht="15.75" customHeight="1" x14ac:dyDescent="0.25">
      <c r="S642" s="135"/>
      <c r="V642" s="136"/>
      <c r="W642" s="135"/>
    </row>
    <row r="643" spans="19:23" ht="15.75" customHeight="1" x14ac:dyDescent="0.25">
      <c r="S643" s="135"/>
      <c r="V643" s="136"/>
      <c r="W643" s="135"/>
    </row>
    <row r="644" spans="19:23" ht="15.75" customHeight="1" x14ac:dyDescent="0.25">
      <c r="S644" s="135"/>
      <c r="V644" s="136"/>
      <c r="W644" s="135"/>
    </row>
    <row r="645" spans="19:23" ht="15.75" customHeight="1" x14ac:dyDescent="0.25">
      <c r="S645" s="135"/>
      <c r="V645" s="136"/>
      <c r="W645" s="135"/>
    </row>
    <row r="646" spans="19:23" ht="15.75" customHeight="1" x14ac:dyDescent="0.25">
      <c r="S646" s="135"/>
      <c r="V646" s="136"/>
      <c r="W646" s="135"/>
    </row>
    <row r="647" spans="19:23" ht="15.75" customHeight="1" x14ac:dyDescent="0.25">
      <c r="S647" s="135"/>
      <c r="V647" s="136"/>
      <c r="W647" s="135"/>
    </row>
    <row r="648" spans="19:23" ht="15.75" customHeight="1" x14ac:dyDescent="0.25">
      <c r="S648" s="135"/>
      <c r="V648" s="136"/>
      <c r="W648" s="135"/>
    </row>
    <row r="649" spans="19:23" ht="15.75" customHeight="1" x14ac:dyDescent="0.25">
      <c r="S649" s="135"/>
      <c r="V649" s="136"/>
      <c r="W649" s="135"/>
    </row>
    <row r="650" spans="19:23" ht="15.75" customHeight="1" x14ac:dyDescent="0.25">
      <c r="S650" s="135"/>
      <c r="V650" s="136"/>
      <c r="W650" s="135"/>
    </row>
    <row r="651" spans="19:23" ht="15.75" customHeight="1" x14ac:dyDescent="0.25">
      <c r="S651" s="135"/>
      <c r="V651" s="136"/>
      <c r="W651" s="135"/>
    </row>
    <row r="652" spans="19:23" ht="15.75" customHeight="1" x14ac:dyDescent="0.25">
      <c r="S652" s="135"/>
      <c r="V652" s="136"/>
      <c r="W652" s="135"/>
    </row>
    <row r="653" spans="19:23" ht="15.75" customHeight="1" x14ac:dyDescent="0.25">
      <c r="S653" s="135"/>
      <c r="V653" s="136"/>
      <c r="W653" s="135"/>
    </row>
    <row r="654" spans="19:23" ht="15.75" customHeight="1" x14ac:dyDescent="0.25">
      <c r="S654" s="135"/>
      <c r="V654" s="136"/>
      <c r="W654" s="135"/>
    </row>
    <row r="655" spans="19:23" ht="15.75" customHeight="1" x14ac:dyDescent="0.25">
      <c r="S655" s="135"/>
      <c r="V655" s="136"/>
      <c r="W655" s="135"/>
    </row>
    <row r="656" spans="19:23" ht="15.75" customHeight="1" x14ac:dyDescent="0.25">
      <c r="S656" s="135"/>
      <c r="V656" s="136"/>
      <c r="W656" s="135"/>
    </row>
    <row r="657" spans="19:23" ht="15.75" customHeight="1" x14ac:dyDescent="0.25">
      <c r="S657" s="135"/>
      <c r="V657" s="136"/>
      <c r="W657" s="135"/>
    </row>
    <row r="658" spans="19:23" ht="15.75" customHeight="1" x14ac:dyDescent="0.25">
      <c r="S658" s="135"/>
      <c r="V658" s="136"/>
      <c r="W658" s="135"/>
    </row>
    <row r="659" spans="19:23" ht="15.75" customHeight="1" x14ac:dyDescent="0.25">
      <c r="S659" s="135"/>
      <c r="V659" s="136"/>
      <c r="W659" s="135"/>
    </row>
    <row r="660" spans="19:23" ht="15.75" customHeight="1" x14ac:dyDescent="0.25">
      <c r="S660" s="135"/>
      <c r="V660" s="136"/>
      <c r="W660" s="135"/>
    </row>
    <row r="661" spans="19:23" ht="15.75" customHeight="1" x14ac:dyDescent="0.25">
      <c r="S661" s="135"/>
      <c r="V661" s="136"/>
      <c r="W661" s="135"/>
    </row>
    <row r="662" spans="19:23" ht="15.75" customHeight="1" x14ac:dyDescent="0.25">
      <c r="S662" s="135"/>
      <c r="V662" s="136"/>
      <c r="W662" s="135"/>
    </row>
    <row r="663" spans="19:23" ht="15.75" customHeight="1" x14ac:dyDescent="0.25">
      <c r="S663" s="135"/>
      <c r="V663" s="136"/>
      <c r="W663" s="135"/>
    </row>
    <row r="664" spans="19:23" ht="15.75" customHeight="1" x14ac:dyDescent="0.25">
      <c r="S664" s="135"/>
      <c r="V664" s="136"/>
      <c r="W664" s="135"/>
    </row>
    <row r="665" spans="19:23" ht="15.75" customHeight="1" x14ac:dyDescent="0.25">
      <c r="S665" s="135"/>
      <c r="V665" s="136"/>
      <c r="W665" s="135"/>
    </row>
    <row r="666" spans="19:23" ht="15.75" customHeight="1" x14ac:dyDescent="0.25">
      <c r="S666" s="135"/>
      <c r="V666" s="136"/>
      <c r="W666" s="135"/>
    </row>
    <row r="667" spans="19:23" ht="15.75" customHeight="1" x14ac:dyDescent="0.25">
      <c r="S667" s="135"/>
      <c r="V667" s="136"/>
      <c r="W667" s="135"/>
    </row>
    <row r="668" spans="19:23" ht="15.75" customHeight="1" x14ac:dyDescent="0.25">
      <c r="S668" s="135"/>
      <c r="V668" s="136"/>
      <c r="W668" s="135"/>
    </row>
    <row r="669" spans="19:23" ht="15.75" customHeight="1" x14ac:dyDescent="0.25">
      <c r="S669" s="135"/>
      <c r="V669" s="136"/>
      <c r="W669" s="135"/>
    </row>
    <row r="670" spans="19:23" ht="15.75" customHeight="1" x14ac:dyDescent="0.25">
      <c r="S670" s="135"/>
      <c r="V670" s="136"/>
      <c r="W670" s="135"/>
    </row>
    <row r="671" spans="19:23" ht="15.75" customHeight="1" x14ac:dyDescent="0.25">
      <c r="S671" s="135"/>
      <c r="V671" s="136"/>
      <c r="W671" s="135"/>
    </row>
    <row r="672" spans="19:23" ht="15.75" customHeight="1" x14ac:dyDescent="0.25">
      <c r="S672" s="135"/>
      <c r="V672" s="136"/>
      <c r="W672" s="135"/>
    </row>
    <row r="673" spans="19:23" ht="15.75" customHeight="1" x14ac:dyDescent="0.25">
      <c r="S673" s="135"/>
      <c r="V673" s="136"/>
      <c r="W673" s="135"/>
    </row>
    <row r="674" spans="19:23" ht="15.75" customHeight="1" x14ac:dyDescent="0.25">
      <c r="S674" s="135"/>
      <c r="V674" s="136"/>
      <c r="W674" s="135"/>
    </row>
    <row r="675" spans="19:23" ht="15.75" customHeight="1" x14ac:dyDescent="0.25">
      <c r="S675" s="135"/>
      <c r="V675" s="136"/>
      <c r="W675" s="135"/>
    </row>
    <row r="676" spans="19:23" ht="15.75" customHeight="1" x14ac:dyDescent="0.25">
      <c r="S676" s="135"/>
      <c r="V676" s="136"/>
      <c r="W676" s="135"/>
    </row>
    <row r="677" spans="19:23" ht="15.75" customHeight="1" x14ac:dyDescent="0.25">
      <c r="S677" s="135"/>
      <c r="V677" s="136"/>
      <c r="W677" s="135"/>
    </row>
    <row r="678" spans="19:23" ht="15.75" customHeight="1" x14ac:dyDescent="0.25">
      <c r="S678" s="135"/>
      <c r="V678" s="136"/>
      <c r="W678" s="135"/>
    </row>
    <row r="679" spans="19:23" ht="15.75" customHeight="1" x14ac:dyDescent="0.25">
      <c r="S679" s="135"/>
      <c r="V679" s="136"/>
      <c r="W679" s="135"/>
    </row>
    <row r="680" spans="19:23" ht="15.75" customHeight="1" x14ac:dyDescent="0.25">
      <c r="S680" s="135"/>
      <c r="V680" s="136"/>
      <c r="W680" s="135"/>
    </row>
    <row r="681" spans="19:23" ht="15.75" customHeight="1" x14ac:dyDescent="0.25">
      <c r="S681" s="135"/>
      <c r="V681" s="136"/>
      <c r="W681" s="135"/>
    </row>
    <row r="682" spans="19:23" ht="15.75" customHeight="1" x14ac:dyDescent="0.25">
      <c r="S682" s="135"/>
      <c r="V682" s="136"/>
      <c r="W682" s="135"/>
    </row>
    <row r="683" spans="19:23" ht="15.75" customHeight="1" x14ac:dyDescent="0.25">
      <c r="S683" s="135"/>
      <c r="V683" s="136"/>
      <c r="W683" s="135"/>
    </row>
    <row r="684" spans="19:23" ht="15.75" customHeight="1" x14ac:dyDescent="0.25">
      <c r="S684" s="135"/>
      <c r="V684" s="136"/>
      <c r="W684" s="135"/>
    </row>
    <row r="685" spans="19:23" ht="15.75" customHeight="1" x14ac:dyDescent="0.25">
      <c r="S685" s="135"/>
      <c r="V685" s="136"/>
      <c r="W685" s="135"/>
    </row>
    <row r="686" spans="19:23" ht="15.75" customHeight="1" x14ac:dyDescent="0.25">
      <c r="S686" s="135"/>
      <c r="V686" s="136"/>
      <c r="W686" s="135"/>
    </row>
    <row r="687" spans="19:23" ht="15.75" customHeight="1" x14ac:dyDescent="0.25">
      <c r="S687" s="135"/>
      <c r="V687" s="136"/>
      <c r="W687" s="135"/>
    </row>
    <row r="688" spans="19:23" ht="15.75" customHeight="1" x14ac:dyDescent="0.25">
      <c r="S688" s="135"/>
      <c r="V688" s="136"/>
      <c r="W688" s="135"/>
    </row>
    <row r="689" spans="19:23" ht="15.75" customHeight="1" x14ac:dyDescent="0.25">
      <c r="S689" s="135"/>
      <c r="V689" s="136"/>
      <c r="W689" s="135"/>
    </row>
    <row r="690" spans="19:23" ht="15.75" customHeight="1" x14ac:dyDescent="0.25">
      <c r="S690" s="135"/>
      <c r="V690" s="136"/>
      <c r="W690" s="135"/>
    </row>
    <row r="691" spans="19:23" ht="15.75" customHeight="1" x14ac:dyDescent="0.25">
      <c r="S691" s="135"/>
      <c r="V691" s="136"/>
      <c r="W691" s="135"/>
    </row>
    <row r="692" spans="19:23" ht="15.75" customHeight="1" x14ac:dyDescent="0.25">
      <c r="S692" s="135"/>
      <c r="V692" s="136"/>
      <c r="W692" s="135"/>
    </row>
    <row r="693" spans="19:23" ht="15.75" customHeight="1" x14ac:dyDescent="0.25">
      <c r="S693" s="135"/>
      <c r="V693" s="136"/>
      <c r="W693" s="135"/>
    </row>
    <row r="694" spans="19:23" ht="15.75" customHeight="1" x14ac:dyDescent="0.25">
      <c r="S694" s="135"/>
      <c r="V694" s="136"/>
      <c r="W694" s="135"/>
    </row>
    <row r="695" spans="19:23" ht="15.75" customHeight="1" x14ac:dyDescent="0.25">
      <c r="S695" s="135"/>
      <c r="V695" s="136"/>
      <c r="W695" s="135"/>
    </row>
    <row r="696" spans="19:23" ht="15.75" customHeight="1" x14ac:dyDescent="0.25">
      <c r="S696" s="135"/>
      <c r="V696" s="136"/>
      <c r="W696" s="135"/>
    </row>
    <row r="697" spans="19:23" ht="15.75" customHeight="1" x14ac:dyDescent="0.25">
      <c r="S697" s="135"/>
      <c r="V697" s="136"/>
      <c r="W697" s="135"/>
    </row>
    <row r="698" spans="19:23" ht="15.75" customHeight="1" x14ac:dyDescent="0.25">
      <c r="S698" s="135"/>
      <c r="V698" s="136"/>
      <c r="W698" s="135"/>
    </row>
    <row r="699" spans="19:23" ht="15.75" customHeight="1" x14ac:dyDescent="0.25">
      <c r="S699" s="135"/>
      <c r="V699" s="136"/>
      <c r="W699" s="135"/>
    </row>
    <row r="700" spans="19:23" ht="15.75" customHeight="1" x14ac:dyDescent="0.25">
      <c r="S700" s="135"/>
      <c r="V700" s="136"/>
      <c r="W700" s="135"/>
    </row>
    <row r="701" spans="19:23" ht="15.75" customHeight="1" x14ac:dyDescent="0.25">
      <c r="S701" s="135"/>
      <c r="V701" s="136"/>
      <c r="W701" s="135"/>
    </row>
    <row r="702" spans="19:23" ht="15.75" customHeight="1" x14ac:dyDescent="0.25">
      <c r="S702" s="135"/>
      <c r="V702" s="136"/>
      <c r="W702" s="135"/>
    </row>
    <row r="703" spans="19:23" ht="15.75" customHeight="1" x14ac:dyDescent="0.25">
      <c r="S703" s="135"/>
      <c r="V703" s="136"/>
      <c r="W703" s="135"/>
    </row>
    <row r="704" spans="19:23" ht="15.75" customHeight="1" x14ac:dyDescent="0.25">
      <c r="S704" s="135"/>
      <c r="V704" s="136"/>
      <c r="W704" s="135"/>
    </row>
    <row r="705" spans="19:23" ht="15.75" customHeight="1" x14ac:dyDescent="0.25">
      <c r="S705" s="135"/>
      <c r="V705" s="136"/>
      <c r="W705" s="135"/>
    </row>
    <row r="706" spans="19:23" ht="15.75" customHeight="1" x14ac:dyDescent="0.25">
      <c r="S706" s="135"/>
      <c r="V706" s="136"/>
      <c r="W706" s="135"/>
    </row>
    <row r="707" spans="19:23" ht="15.75" customHeight="1" x14ac:dyDescent="0.25">
      <c r="S707" s="135"/>
      <c r="V707" s="136"/>
      <c r="W707" s="135"/>
    </row>
    <row r="708" spans="19:23" ht="15.75" customHeight="1" x14ac:dyDescent="0.25">
      <c r="S708" s="135"/>
      <c r="V708" s="136"/>
      <c r="W708" s="135"/>
    </row>
    <row r="709" spans="19:23" ht="15.75" customHeight="1" x14ac:dyDescent="0.25">
      <c r="S709" s="135"/>
      <c r="V709" s="136"/>
      <c r="W709" s="135"/>
    </row>
    <row r="710" spans="19:23" ht="15.75" customHeight="1" x14ac:dyDescent="0.25">
      <c r="S710" s="135"/>
      <c r="V710" s="136"/>
      <c r="W710" s="135"/>
    </row>
    <row r="711" spans="19:23" ht="15.75" customHeight="1" x14ac:dyDescent="0.25">
      <c r="S711" s="135"/>
      <c r="V711" s="136"/>
      <c r="W711" s="135"/>
    </row>
    <row r="712" spans="19:23" ht="15.75" customHeight="1" x14ac:dyDescent="0.25">
      <c r="S712" s="135"/>
      <c r="V712" s="136"/>
      <c r="W712" s="135"/>
    </row>
    <row r="713" spans="19:23" ht="15.75" customHeight="1" x14ac:dyDescent="0.25">
      <c r="S713" s="135"/>
      <c r="V713" s="136"/>
      <c r="W713" s="135"/>
    </row>
    <row r="714" spans="19:23" ht="15.75" customHeight="1" x14ac:dyDescent="0.25">
      <c r="S714" s="135"/>
      <c r="V714" s="136"/>
      <c r="W714" s="135"/>
    </row>
    <row r="715" spans="19:23" ht="15.75" customHeight="1" x14ac:dyDescent="0.25">
      <c r="S715" s="135"/>
      <c r="V715" s="136"/>
      <c r="W715" s="135"/>
    </row>
    <row r="716" spans="19:23" ht="15.75" customHeight="1" x14ac:dyDescent="0.25">
      <c r="S716" s="135"/>
      <c r="V716" s="136"/>
      <c r="W716" s="135"/>
    </row>
    <row r="717" spans="19:23" ht="15.75" customHeight="1" x14ac:dyDescent="0.25">
      <c r="S717" s="135"/>
      <c r="V717" s="136"/>
      <c r="W717" s="135"/>
    </row>
    <row r="718" spans="19:23" ht="15.75" customHeight="1" x14ac:dyDescent="0.25">
      <c r="S718" s="135"/>
      <c r="V718" s="136"/>
      <c r="W718" s="135"/>
    </row>
    <row r="719" spans="19:23" ht="15.75" customHeight="1" x14ac:dyDescent="0.25">
      <c r="S719" s="135"/>
      <c r="V719" s="136"/>
      <c r="W719" s="135"/>
    </row>
    <row r="720" spans="19:23" ht="15.75" customHeight="1" x14ac:dyDescent="0.25">
      <c r="S720" s="135"/>
      <c r="V720" s="136"/>
      <c r="W720" s="135"/>
    </row>
    <row r="721" spans="19:23" ht="15.75" customHeight="1" x14ac:dyDescent="0.25">
      <c r="S721" s="135"/>
      <c r="V721" s="136"/>
      <c r="W721" s="135"/>
    </row>
    <row r="722" spans="19:23" ht="15.75" customHeight="1" x14ac:dyDescent="0.25">
      <c r="S722" s="135"/>
      <c r="V722" s="136"/>
      <c r="W722" s="135"/>
    </row>
    <row r="723" spans="19:23" ht="15.75" customHeight="1" x14ac:dyDescent="0.25">
      <c r="S723" s="135"/>
      <c r="V723" s="136"/>
      <c r="W723" s="135"/>
    </row>
    <row r="724" spans="19:23" ht="15.75" customHeight="1" x14ac:dyDescent="0.25">
      <c r="S724" s="135"/>
      <c r="V724" s="136"/>
      <c r="W724" s="135"/>
    </row>
    <row r="725" spans="19:23" ht="15.75" customHeight="1" x14ac:dyDescent="0.25">
      <c r="S725" s="135"/>
      <c r="V725" s="136"/>
      <c r="W725" s="135"/>
    </row>
    <row r="726" spans="19:23" ht="15.75" customHeight="1" x14ac:dyDescent="0.25">
      <c r="S726" s="135"/>
      <c r="V726" s="136"/>
      <c r="W726" s="135"/>
    </row>
    <row r="727" spans="19:23" ht="15.75" customHeight="1" x14ac:dyDescent="0.25">
      <c r="S727" s="135"/>
      <c r="V727" s="136"/>
      <c r="W727" s="135"/>
    </row>
    <row r="728" spans="19:23" ht="15.75" customHeight="1" x14ac:dyDescent="0.25">
      <c r="S728" s="135"/>
      <c r="V728" s="136"/>
      <c r="W728" s="135"/>
    </row>
    <row r="729" spans="19:23" ht="15.75" customHeight="1" x14ac:dyDescent="0.25">
      <c r="S729" s="135"/>
      <c r="V729" s="136"/>
      <c r="W729" s="135"/>
    </row>
    <row r="730" spans="19:23" ht="15.75" customHeight="1" x14ac:dyDescent="0.25">
      <c r="S730" s="135"/>
      <c r="V730" s="136"/>
      <c r="W730" s="135"/>
    </row>
    <row r="731" spans="19:23" ht="15.75" customHeight="1" x14ac:dyDescent="0.25">
      <c r="S731" s="135"/>
      <c r="V731" s="136"/>
      <c r="W731" s="135"/>
    </row>
    <row r="732" spans="19:23" ht="15.75" customHeight="1" x14ac:dyDescent="0.25">
      <c r="S732" s="135"/>
      <c r="V732" s="136"/>
      <c r="W732" s="135"/>
    </row>
    <row r="733" spans="19:23" ht="15.75" customHeight="1" x14ac:dyDescent="0.25">
      <c r="S733" s="135"/>
      <c r="V733" s="136"/>
      <c r="W733" s="135"/>
    </row>
    <row r="734" spans="19:23" ht="15.75" customHeight="1" x14ac:dyDescent="0.25">
      <c r="S734" s="135"/>
      <c r="V734" s="136"/>
      <c r="W734" s="135"/>
    </row>
    <row r="735" spans="19:23" ht="15.75" customHeight="1" x14ac:dyDescent="0.25">
      <c r="S735" s="135"/>
      <c r="V735" s="136"/>
      <c r="W735" s="135"/>
    </row>
    <row r="736" spans="19:23" ht="15.75" customHeight="1" x14ac:dyDescent="0.25">
      <c r="S736" s="135"/>
      <c r="V736" s="136"/>
      <c r="W736" s="135"/>
    </row>
    <row r="737" spans="19:23" ht="15.75" customHeight="1" x14ac:dyDescent="0.25">
      <c r="S737" s="135"/>
      <c r="V737" s="136"/>
      <c r="W737" s="135"/>
    </row>
    <row r="738" spans="19:23" ht="15.75" customHeight="1" x14ac:dyDescent="0.25">
      <c r="S738" s="135"/>
      <c r="V738" s="136"/>
      <c r="W738" s="135"/>
    </row>
    <row r="739" spans="19:23" ht="15.75" customHeight="1" x14ac:dyDescent="0.25">
      <c r="S739" s="135"/>
      <c r="V739" s="136"/>
      <c r="W739" s="135"/>
    </row>
    <row r="740" spans="19:23" ht="15.75" customHeight="1" x14ac:dyDescent="0.25">
      <c r="S740" s="135"/>
      <c r="V740" s="136"/>
      <c r="W740" s="135"/>
    </row>
    <row r="741" spans="19:23" ht="15.75" customHeight="1" x14ac:dyDescent="0.25">
      <c r="S741" s="135"/>
      <c r="V741" s="136"/>
      <c r="W741" s="135"/>
    </row>
    <row r="742" spans="19:23" ht="15.75" customHeight="1" x14ac:dyDescent="0.25">
      <c r="S742" s="135"/>
      <c r="V742" s="136"/>
      <c r="W742" s="135"/>
    </row>
    <row r="743" spans="19:23" ht="15.75" customHeight="1" x14ac:dyDescent="0.25">
      <c r="S743" s="135"/>
      <c r="V743" s="136"/>
      <c r="W743" s="135"/>
    </row>
    <row r="744" spans="19:23" ht="15.75" customHeight="1" x14ac:dyDescent="0.25">
      <c r="S744" s="135"/>
      <c r="V744" s="136"/>
      <c r="W744" s="135"/>
    </row>
    <row r="745" spans="19:23" ht="15.75" customHeight="1" x14ac:dyDescent="0.25">
      <c r="S745" s="135"/>
      <c r="V745" s="136"/>
      <c r="W745" s="135"/>
    </row>
    <row r="746" spans="19:23" ht="15.75" customHeight="1" x14ac:dyDescent="0.25">
      <c r="S746" s="135"/>
      <c r="V746" s="136"/>
      <c r="W746" s="135"/>
    </row>
    <row r="747" spans="19:23" ht="15.75" customHeight="1" x14ac:dyDescent="0.25">
      <c r="S747" s="135"/>
      <c r="V747" s="136"/>
      <c r="W747" s="135"/>
    </row>
    <row r="748" spans="19:23" ht="15.75" customHeight="1" x14ac:dyDescent="0.25">
      <c r="S748" s="135"/>
      <c r="V748" s="136"/>
      <c r="W748" s="135"/>
    </row>
    <row r="749" spans="19:23" ht="15.75" customHeight="1" x14ac:dyDescent="0.25">
      <c r="S749" s="135"/>
      <c r="V749" s="136"/>
      <c r="W749" s="135"/>
    </row>
    <row r="750" spans="19:23" ht="15.75" customHeight="1" x14ac:dyDescent="0.25">
      <c r="S750" s="135"/>
      <c r="V750" s="136"/>
      <c r="W750" s="135"/>
    </row>
    <row r="751" spans="19:23" ht="15.75" customHeight="1" x14ac:dyDescent="0.25">
      <c r="S751" s="135"/>
      <c r="V751" s="136"/>
      <c r="W751" s="135"/>
    </row>
    <row r="752" spans="19:23" ht="15.75" customHeight="1" x14ac:dyDescent="0.25">
      <c r="S752" s="135"/>
      <c r="V752" s="136"/>
      <c r="W752" s="135"/>
    </row>
    <row r="753" spans="19:23" ht="15.75" customHeight="1" x14ac:dyDescent="0.25">
      <c r="S753" s="135"/>
      <c r="V753" s="136"/>
      <c r="W753" s="135"/>
    </row>
    <row r="754" spans="19:23" ht="15.75" customHeight="1" x14ac:dyDescent="0.25">
      <c r="S754" s="135"/>
      <c r="V754" s="136"/>
      <c r="W754" s="135"/>
    </row>
    <row r="755" spans="19:23" ht="15.75" customHeight="1" x14ac:dyDescent="0.25">
      <c r="S755" s="135"/>
      <c r="V755" s="136"/>
      <c r="W755" s="135"/>
    </row>
    <row r="756" spans="19:23" ht="15.75" customHeight="1" x14ac:dyDescent="0.25">
      <c r="S756" s="135"/>
      <c r="V756" s="136"/>
      <c r="W756" s="135"/>
    </row>
    <row r="757" spans="19:23" ht="15.75" customHeight="1" x14ac:dyDescent="0.25">
      <c r="S757" s="135"/>
      <c r="V757" s="136"/>
      <c r="W757" s="135"/>
    </row>
    <row r="758" spans="19:23" ht="15.75" customHeight="1" x14ac:dyDescent="0.25">
      <c r="S758" s="135"/>
      <c r="V758" s="136"/>
      <c r="W758" s="135"/>
    </row>
    <row r="759" spans="19:23" ht="15.75" customHeight="1" x14ac:dyDescent="0.25">
      <c r="S759" s="135"/>
      <c r="V759" s="136"/>
      <c r="W759" s="135"/>
    </row>
    <row r="760" spans="19:23" ht="15.75" customHeight="1" x14ac:dyDescent="0.25">
      <c r="S760" s="135"/>
      <c r="V760" s="136"/>
      <c r="W760" s="135"/>
    </row>
    <row r="761" spans="19:23" ht="15.75" customHeight="1" x14ac:dyDescent="0.25">
      <c r="S761" s="135"/>
      <c r="V761" s="136"/>
      <c r="W761" s="135"/>
    </row>
    <row r="762" spans="19:23" ht="15.75" customHeight="1" x14ac:dyDescent="0.25">
      <c r="S762" s="135"/>
      <c r="V762" s="136"/>
      <c r="W762" s="135"/>
    </row>
    <row r="763" spans="19:23" ht="15.75" customHeight="1" x14ac:dyDescent="0.25">
      <c r="S763" s="135"/>
      <c r="V763" s="136"/>
      <c r="W763" s="135"/>
    </row>
    <row r="764" spans="19:23" ht="15.75" customHeight="1" x14ac:dyDescent="0.25">
      <c r="S764" s="135"/>
      <c r="V764" s="136"/>
      <c r="W764" s="135"/>
    </row>
    <row r="765" spans="19:23" ht="15.75" customHeight="1" x14ac:dyDescent="0.25">
      <c r="S765" s="135"/>
      <c r="V765" s="136"/>
      <c r="W765" s="135"/>
    </row>
    <row r="766" spans="19:23" ht="15.75" customHeight="1" x14ac:dyDescent="0.25">
      <c r="S766" s="135"/>
      <c r="V766" s="136"/>
      <c r="W766" s="135"/>
    </row>
    <row r="767" spans="19:23" ht="15.75" customHeight="1" x14ac:dyDescent="0.25">
      <c r="S767" s="135"/>
      <c r="V767" s="136"/>
      <c r="W767" s="135"/>
    </row>
    <row r="768" spans="19:23" ht="15.75" customHeight="1" x14ac:dyDescent="0.25">
      <c r="S768" s="135"/>
      <c r="V768" s="136"/>
      <c r="W768" s="135"/>
    </row>
    <row r="769" spans="19:23" ht="15.75" customHeight="1" x14ac:dyDescent="0.25">
      <c r="S769" s="135"/>
      <c r="V769" s="136"/>
      <c r="W769" s="135"/>
    </row>
    <row r="770" spans="19:23" ht="15.75" customHeight="1" x14ac:dyDescent="0.25">
      <c r="S770" s="135"/>
      <c r="V770" s="136"/>
      <c r="W770" s="135"/>
    </row>
    <row r="771" spans="19:23" ht="15.75" customHeight="1" x14ac:dyDescent="0.25">
      <c r="S771" s="135"/>
      <c r="V771" s="136"/>
      <c r="W771" s="135"/>
    </row>
    <row r="772" spans="19:23" ht="15.75" customHeight="1" x14ac:dyDescent="0.25">
      <c r="S772" s="135"/>
      <c r="V772" s="136"/>
      <c r="W772" s="135"/>
    </row>
    <row r="773" spans="19:23" ht="15.75" customHeight="1" x14ac:dyDescent="0.25">
      <c r="S773" s="135"/>
      <c r="V773" s="136"/>
      <c r="W773" s="135"/>
    </row>
    <row r="774" spans="19:23" ht="15.75" customHeight="1" x14ac:dyDescent="0.25">
      <c r="S774" s="135"/>
      <c r="V774" s="136"/>
      <c r="W774" s="135"/>
    </row>
    <row r="775" spans="19:23" ht="15.75" customHeight="1" x14ac:dyDescent="0.25">
      <c r="S775" s="135"/>
      <c r="V775" s="136"/>
      <c r="W775" s="135"/>
    </row>
    <row r="776" spans="19:23" ht="15.75" customHeight="1" x14ac:dyDescent="0.25">
      <c r="S776" s="135"/>
      <c r="V776" s="136"/>
      <c r="W776" s="135"/>
    </row>
    <row r="777" spans="19:23" ht="15.75" customHeight="1" x14ac:dyDescent="0.25">
      <c r="S777" s="135"/>
      <c r="V777" s="136"/>
      <c r="W777" s="135"/>
    </row>
    <row r="778" spans="19:23" ht="15.75" customHeight="1" x14ac:dyDescent="0.25">
      <c r="S778" s="135"/>
      <c r="V778" s="136"/>
      <c r="W778" s="135"/>
    </row>
    <row r="779" spans="19:23" ht="15.75" customHeight="1" x14ac:dyDescent="0.25">
      <c r="S779" s="135"/>
      <c r="V779" s="136"/>
      <c r="W779" s="135"/>
    </row>
    <row r="780" spans="19:23" ht="15.75" customHeight="1" x14ac:dyDescent="0.25">
      <c r="S780" s="135"/>
      <c r="V780" s="136"/>
      <c r="W780" s="135"/>
    </row>
    <row r="781" spans="19:23" ht="15.75" customHeight="1" x14ac:dyDescent="0.25">
      <c r="S781" s="135"/>
      <c r="V781" s="136"/>
      <c r="W781" s="135"/>
    </row>
    <row r="782" spans="19:23" ht="15.75" customHeight="1" x14ac:dyDescent="0.25">
      <c r="S782" s="135"/>
      <c r="V782" s="136"/>
      <c r="W782" s="135"/>
    </row>
    <row r="783" spans="19:23" ht="15.75" customHeight="1" x14ac:dyDescent="0.25">
      <c r="S783" s="135"/>
      <c r="V783" s="136"/>
      <c r="W783" s="135"/>
    </row>
    <row r="784" spans="19:23" ht="15.75" customHeight="1" x14ac:dyDescent="0.25">
      <c r="S784" s="135"/>
      <c r="V784" s="136"/>
      <c r="W784" s="135"/>
    </row>
    <row r="785" spans="19:23" ht="15.75" customHeight="1" x14ac:dyDescent="0.25">
      <c r="S785" s="135"/>
      <c r="V785" s="136"/>
      <c r="W785" s="135"/>
    </row>
    <row r="786" spans="19:23" ht="15.75" customHeight="1" x14ac:dyDescent="0.25">
      <c r="S786" s="135"/>
      <c r="V786" s="136"/>
      <c r="W786" s="135"/>
    </row>
    <row r="787" spans="19:23" ht="15.75" customHeight="1" x14ac:dyDescent="0.25">
      <c r="S787" s="135"/>
      <c r="V787" s="136"/>
      <c r="W787" s="135"/>
    </row>
    <row r="788" spans="19:23" ht="15.75" customHeight="1" x14ac:dyDescent="0.25">
      <c r="S788" s="135"/>
      <c r="V788" s="136"/>
      <c r="W788" s="135"/>
    </row>
    <row r="789" spans="19:23" ht="15.75" customHeight="1" x14ac:dyDescent="0.25">
      <c r="S789" s="135"/>
      <c r="V789" s="136"/>
      <c r="W789" s="135"/>
    </row>
    <row r="790" spans="19:23" ht="15.75" customHeight="1" x14ac:dyDescent="0.25">
      <c r="S790" s="135"/>
      <c r="V790" s="136"/>
      <c r="W790" s="135"/>
    </row>
    <row r="791" spans="19:23" ht="15.75" customHeight="1" x14ac:dyDescent="0.25">
      <c r="S791" s="135"/>
      <c r="V791" s="136"/>
      <c r="W791" s="135"/>
    </row>
    <row r="792" spans="19:23" ht="15.75" customHeight="1" x14ac:dyDescent="0.25">
      <c r="S792" s="135"/>
      <c r="V792" s="136"/>
      <c r="W792" s="135"/>
    </row>
    <row r="793" spans="19:23" ht="15.75" customHeight="1" x14ac:dyDescent="0.25">
      <c r="S793" s="135"/>
      <c r="V793" s="136"/>
      <c r="W793" s="135"/>
    </row>
    <row r="794" spans="19:23" ht="15.75" customHeight="1" x14ac:dyDescent="0.25">
      <c r="S794" s="135"/>
      <c r="V794" s="136"/>
      <c r="W794" s="135"/>
    </row>
    <row r="795" spans="19:23" ht="15.75" customHeight="1" x14ac:dyDescent="0.25">
      <c r="S795" s="135"/>
      <c r="V795" s="136"/>
      <c r="W795" s="135"/>
    </row>
    <row r="796" spans="19:23" ht="15.75" customHeight="1" x14ac:dyDescent="0.25">
      <c r="S796" s="135"/>
      <c r="V796" s="136"/>
      <c r="W796" s="135"/>
    </row>
    <row r="797" spans="19:23" ht="15.75" customHeight="1" x14ac:dyDescent="0.25">
      <c r="S797" s="135"/>
      <c r="V797" s="136"/>
      <c r="W797" s="135"/>
    </row>
    <row r="798" spans="19:23" ht="15.75" customHeight="1" x14ac:dyDescent="0.25">
      <c r="S798" s="135"/>
      <c r="V798" s="136"/>
      <c r="W798" s="135"/>
    </row>
    <row r="799" spans="19:23" ht="15.75" customHeight="1" x14ac:dyDescent="0.25">
      <c r="S799" s="135"/>
      <c r="V799" s="136"/>
      <c r="W799" s="135"/>
    </row>
    <row r="800" spans="19:23" ht="15.75" customHeight="1" x14ac:dyDescent="0.25">
      <c r="S800" s="135"/>
      <c r="V800" s="136"/>
      <c r="W800" s="135"/>
    </row>
    <row r="801" spans="19:23" ht="15.75" customHeight="1" x14ac:dyDescent="0.25">
      <c r="S801" s="135"/>
      <c r="V801" s="136"/>
      <c r="W801" s="135"/>
    </row>
    <row r="802" spans="19:23" ht="15.75" customHeight="1" x14ac:dyDescent="0.25">
      <c r="S802" s="135"/>
      <c r="V802" s="136"/>
      <c r="W802" s="135"/>
    </row>
    <row r="803" spans="19:23" ht="15.75" customHeight="1" x14ac:dyDescent="0.25">
      <c r="S803" s="135"/>
      <c r="V803" s="136"/>
      <c r="W803" s="135"/>
    </row>
    <row r="804" spans="19:23" ht="15.75" customHeight="1" x14ac:dyDescent="0.25">
      <c r="S804" s="135"/>
      <c r="V804" s="136"/>
      <c r="W804" s="135"/>
    </row>
    <row r="805" spans="19:23" ht="15.75" customHeight="1" x14ac:dyDescent="0.25">
      <c r="S805" s="135"/>
      <c r="V805" s="136"/>
      <c r="W805" s="135"/>
    </row>
    <row r="806" spans="19:23" ht="15.75" customHeight="1" x14ac:dyDescent="0.25">
      <c r="S806" s="135"/>
      <c r="V806" s="136"/>
      <c r="W806" s="135"/>
    </row>
    <row r="807" spans="19:23" ht="15.75" customHeight="1" x14ac:dyDescent="0.25">
      <c r="S807" s="135"/>
      <c r="V807" s="136"/>
      <c r="W807" s="135"/>
    </row>
    <row r="808" spans="19:23" ht="15.75" customHeight="1" x14ac:dyDescent="0.25">
      <c r="S808" s="135"/>
      <c r="V808" s="136"/>
      <c r="W808" s="135"/>
    </row>
    <row r="809" spans="19:23" ht="15.75" customHeight="1" x14ac:dyDescent="0.25">
      <c r="S809" s="135"/>
      <c r="V809" s="136"/>
      <c r="W809" s="135"/>
    </row>
    <row r="810" spans="19:23" ht="15.75" customHeight="1" x14ac:dyDescent="0.25">
      <c r="S810" s="135"/>
      <c r="V810" s="136"/>
      <c r="W810" s="135"/>
    </row>
    <row r="811" spans="19:23" ht="15.75" customHeight="1" x14ac:dyDescent="0.25">
      <c r="S811" s="135"/>
      <c r="V811" s="136"/>
      <c r="W811" s="135"/>
    </row>
    <row r="812" spans="19:23" ht="15.75" customHeight="1" x14ac:dyDescent="0.25">
      <c r="S812" s="135"/>
      <c r="V812" s="136"/>
      <c r="W812" s="135"/>
    </row>
    <row r="813" spans="19:23" ht="15.75" customHeight="1" x14ac:dyDescent="0.25">
      <c r="S813" s="135"/>
      <c r="V813" s="136"/>
      <c r="W813" s="135"/>
    </row>
    <row r="814" spans="19:23" ht="15.75" customHeight="1" x14ac:dyDescent="0.25">
      <c r="S814" s="135"/>
      <c r="V814" s="136"/>
      <c r="W814" s="135"/>
    </row>
    <row r="815" spans="19:23" ht="15.75" customHeight="1" x14ac:dyDescent="0.25">
      <c r="S815" s="135"/>
      <c r="V815" s="136"/>
      <c r="W815" s="135"/>
    </row>
    <row r="816" spans="19:23" ht="15.75" customHeight="1" x14ac:dyDescent="0.25">
      <c r="S816" s="135"/>
      <c r="V816" s="136"/>
      <c r="W816" s="135"/>
    </row>
    <row r="817" spans="19:23" ht="15.75" customHeight="1" x14ac:dyDescent="0.25">
      <c r="S817" s="135"/>
      <c r="V817" s="136"/>
      <c r="W817" s="135"/>
    </row>
    <row r="818" spans="19:23" ht="15.75" customHeight="1" x14ac:dyDescent="0.25">
      <c r="S818" s="135"/>
      <c r="V818" s="136"/>
      <c r="W818" s="135"/>
    </row>
    <row r="819" spans="19:23" ht="15.75" customHeight="1" x14ac:dyDescent="0.25">
      <c r="S819" s="135"/>
      <c r="V819" s="136"/>
      <c r="W819" s="135"/>
    </row>
    <row r="820" spans="19:23" ht="15.75" customHeight="1" x14ac:dyDescent="0.25">
      <c r="S820" s="135"/>
      <c r="V820" s="136"/>
      <c r="W820" s="135"/>
    </row>
    <row r="821" spans="19:23" ht="15.75" customHeight="1" x14ac:dyDescent="0.25">
      <c r="S821" s="135"/>
      <c r="V821" s="136"/>
      <c r="W821" s="135"/>
    </row>
    <row r="822" spans="19:23" ht="15.75" customHeight="1" x14ac:dyDescent="0.25">
      <c r="S822" s="135"/>
      <c r="V822" s="136"/>
      <c r="W822" s="135"/>
    </row>
    <row r="823" spans="19:23" ht="15.75" customHeight="1" x14ac:dyDescent="0.25">
      <c r="S823" s="135"/>
      <c r="V823" s="136"/>
      <c r="W823" s="135"/>
    </row>
    <row r="824" spans="19:23" ht="15.75" customHeight="1" x14ac:dyDescent="0.25">
      <c r="S824" s="135"/>
      <c r="V824" s="136"/>
      <c r="W824" s="135"/>
    </row>
    <row r="825" spans="19:23" ht="15.75" customHeight="1" x14ac:dyDescent="0.25">
      <c r="S825" s="135"/>
      <c r="V825" s="136"/>
      <c r="W825" s="135"/>
    </row>
    <row r="826" spans="19:23" ht="15.75" customHeight="1" x14ac:dyDescent="0.25">
      <c r="S826" s="135"/>
      <c r="V826" s="136"/>
      <c r="W826" s="135"/>
    </row>
    <row r="827" spans="19:23" ht="15.75" customHeight="1" x14ac:dyDescent="0.25">
      <c r="S827" s="135"/>
      <c r="V827" s="136"/>
      <c r="W827" s="135"/>
    </row>
    <row r="828" spans="19:23" ht="15.75" customHeight="1" x14ac:dyDescent="0.25">
      <c r="S828" s="135"/>
      <c r="V828" s="136"/>
      <c r="W828" s="135"/>
    </row>
    <row r="829" spans="19:23" ht="15.75" customHeight="1" x14ac:dyDescent="0.25">
      <c r="S829" s="135"/>
      <c r="V829" s="136"/>
      <c r="W829" s="135"/>
    </row>
    <row r="830" spans="19:23" ht="15.75" customHeight="1" x14ac:dyDescent="0.25">
      <c r="S830" s="135"/>
      <c r="V830" s="136"/>
      <c r="W830" s="135"/>
    </row>
    <row r="831" spans="19:23" ht="15.75" customHeight="1" x14ac:dyDescent="0.25">
      <c r="S831" s="135"/>
      <c r="V831" s="136"/>
      <c r="W831" s="135"/>
    </row>
    <row r="832" spans="19:23" ht="15.75" customHeight="1" x14ac:dyDescent="0.25">
      <c r="S832" s="135"/>
      <c r="V832" s="136"/>
      <c r="W832" s="135"/>
    </row>
    <row r="833" spans="19:23" ht="15.75" customHeight="1" x14ac:dyDescent="0.25">
      <c r="S833" s="135"/>
      <c r="V833" s="136"/>
      <c r="W833" s="135"/>
    </row>
    <row r="834" spans="19:23" ht="15.75" customHeight="1" x14ac:dyDescent="0.25">
      <c r="S834" s="135"/>
      <c r="V834" s="136"/>
      <c r="W834" s="135"/>
    </row>
    <row r="835" spans="19:23" ht="15.75" customHeight="1" x14ac:dyDescent="0.25">
      <c r="S835" s="135"/>
      <c r="V835" s="136"/>
      <c r="W835" s="135"/>
    </row>
    <row r="836" spans="19:23" ht="15.75" customHeight="1" x14ac:dyDescent="0.25">
      <c r="S836" s="135"/>
      <c r="V836" s="136"/>
      <c r="W836" s="135"/>
    </row>
    <row r="837" spans="19:23" ht="15.75" customHeight="1" x14ac:dyDescent="0.25">
      <c r="S837" s="135"/>
      <c r="V837" s="136"/>
      <c r="W837" s="135"/>
    </row>
    <row r="838" spans="19:23" ht="15.75" customHeight="1" x14ac:dyDescent="0.25">
      <c r="S838" s="135"/>
      <c r="V838" s="136"/>
      <c r="W838" s="135"/>
    </row>
    <row r="839" spans="19:23" ht="15.75" customHeight="1" x14ac:dyDescent="0.25">
      <c r="S839" s="135"/>
      <c r="V839" s="136"/>
      <c r="W839" s="135"/>
    </row>
    <row r="840" spans="19:23" ht="15.75" customHeight="1" x14ac:dyDescent="0.25">
      <c r="S840" s="135"/>
      <c r="V840" s="136"/>
      <c r="W840" s="135"/>
    </row>
    <row r="841" spans="19:23" ht="15.75" customHeight="1" x14ac:dyDescent="0.25">
      <c r="S841" s="135"/>
      <c r="V841" s="136"/>
      <c r="W841" s="135"/>
    </row>
    <row r="842" spans="19:23" ht="15.75" customHeight="1" x14ac:dyDescent="0.25">
      <c r="S842" s="135"/>
      <c r="V842" s="136"/>
      <c r="W842" s="135"/>
    </row>
    <row r="843" spans="19:23" ht="15.75" customHeight="1" x14ac:dyDescent="0.25">
      <c r="S843" s="135"/>
      <c r="V843" s="136"/>
      <c r="W843" s="135"/>
    </row>
    <row r="844" spans="19:23" ht="15.75" customHeight="1" x14ac:dyDescent="0.25">
      <c r="S844" s="135"/>
      <c r="V844" s="136"/>
      <c r="W844" s="135"/>
    </row>
    <row r="845" spans="19:23" ht="15.75" customHeight="1" x14ac:dyDescent="0.25">
      <c r="S845" s="135"/>
      <c r="V845" s="136"/>
      <c r="W845" s="135"/>
    </row>
    <row r="846" spans="19:23" ht="15.75" customHeight="1" x14ac:dyDescent="0.25">
      <c r="S846" s="135"/>
      <c r="V846" s="136"/>
      <c r="W846" s="135"/>
    </row>
    <row r="847" spans="19:23" ht="15.75" customHeight="1" x14ac:dyDescent="0.25">
      <c r="S847" s="135"/>
      <c r="V847" s="136"/>
      <c r="W847" s="135"/>
    </row>
    <row r="848" spans="19:23" ht="15.75" customHeight="1" x14ac:dyDescent="0.25">
      <c r="S848" s="135"/>
      <c r="V848" s="136"/>
      <c r="W848" s="135"/>
    </row>
    <row r="849" spans="19:23" ht="15.75" customHeight="1" x14ac:dyDescent="0.25">
      <c r="S849" s="135"/>
      <c r="V849" s="136"/>
      <c r="W849" s="135"/>
    </row>
    <row r="850" spans="19:23" ht="15.75" customHeight="1" x14ac:dyDescent="0.25">
      <c r="S850" s="135"/>
      <c r="V850" s="136"/>
      <c r="W850" s="135"/>
    </row>
    <row r="851" spans="19:23" ht="15.75" customHeight="1" x14ac:dyDescent="0.25">
      <c r="S851" s="135"/>
      <c r="V851" s="136"/>
      <c r="W851" s="135"/>
    </row>
    <row r="852" spans="19:23" ht="15.75" customHeight="1" x14ac:dyDescent="0.25">
      <c r="S852" s="135"/>
      <c r="V852" s="136"/>
      <c r="W852" s="135"/>
    </row>
    <row r="853" spans="19:23" ht="15.75" customHeight="1" x14ac:dyDescent="0.25">
      <c r="S853" s="135"/>
      <c r="V853" s="136"/>
      <c r="W853" s="135"/>
    </row>
    <row r="854" spans="19:23" ht="15.75" customHeight="1" x14ac:dyDescent="0.25">
      <c r="S854" s="135"/>
      <c r="V854" s="136"/>
      <c r="W854" s="135"/>
    </row>
    <row r="855" spans="19:23" ht="15.75" customHeight="1" x14ac:dyDescent="0.25">
      <c r="S855" s="135"/>
      <c r="V855" s="136"/>
      <c r="W855" s="135"/>
    </row>
    <row r="856" spans="19:23" ht="15.75" customHeight="1" x14ac:dyDescent="0.25">
      <c r="S856" s="135"/>
      <c r="V856" s="136"/>
      <c r="W856" s="135"/>
    </row>
    <row r="857" spans="19:23" ht="15.75" customHeight="1" x14ac:dyDescent="0.25">
      <c r="S857" s="135"/>
      <c r="V857" s="136"/>
      <c r="W857" s="135"/>
    </row>
    <row r="858" spans="19:23" ht="15.75" customHeight="1" x14ac:dyDescent="0.25">
      <c r="S858" s="135"/>
      <c r="V858" s="136"/>
      <c r="W858" s="135"/>
    </row>
    <row r="859" spans="19:23" ht="15.75" customHeight="1" x14ac:dyDescent="0.25">
      <c r="S859" s="135"/>
      <c r="V859" s="136"/>
      <c r="W859" s="135"/>
    </row>
    <row r="860" spans="19:23" ht="15.75" customHeight="1" x14ac:dyDescent="0.25">
      <c r="S860" s="135"/>
      <c r="V860" s="136"/>
      <c r="W860" s="135"/>
    </row>
    <row r="861" spans="19:23" ht="15.75" customHeight="1" x14ac:dyDescent="0.25">
      <c r="S861" s="135"/>
      <c r="V861" s="136"/>
      <c r="W861" s="135"/>
    </row>
    <row r="862" spans="19:23" ht="15.75" customHeight="1" x14ac:dyDescent="0.25">
      <c r="S862" s="135"/>
      <c r="V862" s="136"/>
      <c r="W862" s="135"/>
    </row>
    <row r="863" spans="19:23" ht="15.75" customHeight="1" x14ac:dyDescent="0.25">
      <c r="S863" s="135"/>
      <c r="V863" s="136"/>
      <c r="W863" s="135"/>
    </row>
    <row r="864" spans="19:23" ht="15.75" customHeight="1" x14ac:dyDescent="0.25">
      <c r="S864" s="135"/>
      <c r="V864" s="136"/>
      <c r="W864" s="135"/>
    </row>
    <row r="865" spans="19:23" ht="15.75" customHeight="1" x14ac:dyDescent="0.25">
      <c r="S865" s="135"/>
      <c r="V865" s="136"/>
      <c r="W865" s="135"/>
    </row>
    <row r="866" spans="19:23" ht="15.75" customHeight="1" x14ac:dyDescent="0.25">
      <c r="S866" s="135"/>
      <c r="V866" s="136"/>
      <c r="W866" s="135"/>
    </row>
    <row r="867" spans="19:23" ht="15.75" customHeight="1" x14ac:dyDescent="0.25">
      <c r="S867" s="135"/>
      <c r="V867" s="136"/>
      <c r="W867" s="135"/>
    </row>
    <row r="868" spans="19:23" ht="15.75" customHeight="1" x14ac:dyDescent="0.25">
      <c r="S868" s="135"/>
      <c r="V868" s="136"/>
      <c r="W868" s="135"/>
    </row>
    <row r="869" spans="19:23" ht="15.75" customHeight="1" x14ac:dyDescent="0.25">
      <c r="S869" s="135"/>
      <c r="V869" s="136"/>
      <c r="W869" s="135"/>
    </row>
    <row r="870" spans="19:23" ht="15.75" customHeight="1" x14ac:dyDescent="0.25">
      <c r="S870" s="135"/>
      <c r="V870" s="136"/>
      <c r="W870" s="135"/>
    </row>
    <row r="871" spans="19:23" ht="15.75" customHeight="1" x14ac:dyDescent="0.25">
      <c r="S871" s="135"/>
      <c r="V871" s="136"/>
      <c r="W871" s="135"/>
    </row>
    <row r="872" spans="19:23" ht="15.75" customHeight="1" x14ac:dyDescent="0.25">
      <c r="S872" s="135"/>
      <c r="V872" s="136"/>
      <c r="W872" s="135"/>
    </row>
    <row r="873" spans="19:23" ht="15.75" customHeight="1" x14ac:dyDescent="0.25">
      <c r="S873" s="135"/>
      <c r="V873" s="136"/>
      <c r="W873" s="135"/>
    </row>
    <row r="874" spans="19:23" ht="15.75" customHeight="1" x14ac:dyDescent="0.25">
      <c r="S874" s="135"/>
      <c r="V874" s="136"/>
      <c r="W874" s="135"/>
    </row>
    <row r="875" spans="19:23" ht="15.75" customHeight="1" x14ac:dyDescent="0.25">
      <c r="S875" s="135"/>
      <c r="V875" s="136"/>
      <c r="W875" s="135"/>
    </row>
    <row r="876" spans="19:23" ht="15.75" customHeight="1" x14ac:dyDescent="0.25">
      <c r="S876" s="135"/>
      <c r="V876" s="136"/>
      <c r="W876" s="135"/>
    </row>
    <row r="877" spans="19:23" ht="15.75" customHeight="1" x14ac:dyDescent="0.25">
      <c r="S877" s="135"/>
      <c r="V877" s="136"/>
      <c r="W877" s="135"/>
    </row>
    <row r="878" spans="19:23" ht="15.75" customHeight="1" x14ac:dyDescent="0.25">
      <c r="S878" s="135"/>
      <c r="V878" s="136"/>
      <c r="W878" s="135"/>
    </row>
    <row r="879" spans="19:23" ht="15.75" customHeight="1" x14ac:dyDescent="0.25">
      <c r="S879" s="135"/>
      <c r="V879" s="136"/>
      <c r="W879" s="135"/>
    </row>
    <row r="880" spans="19:23" ht="15.75" customHeight="1" x14ac:dyDescent="0.25">
      <c r="S880" s="135"/>
      <c r="V880" s="136"/>
      <c r="W880" s="135"/>
    </row>
    <row r="881" spans="19:23" ht="15.75" customHeight="1" x14ac:dyDescent="0.25">
      <c r="S881" s="135"/>
      <c r="V881" s="136"/>
      <c r="W881" s="135"/>
    </row>
    <row r="882" spans="19:23" ht="15.75" customHeight="1" x14ac:dyDescent="0.25">
      <c r="S882" s="135"/>
      <c r="V882" s="136"/>
      <c r="W882" s="135"/>
    </row>
    <row r="883" spans="19:23" ht="15.75" customHeight="1" x14ac:dyDescent="0.25">
      <c r="S883" s="135"/>
      <c r="V883" s="136"/>
      <c r="W883" s="135"/>
    </row>
    <row r="884" spans="19:23" ht="15.75" customHeight="1" x14ac:dyDescent="0.25">
      <c r="S884" s="135"/>
      <c r="V884" s="136"/>
      <c r="W884" s="135"/>
    </row>
    <row r="885" spans="19:23" ht="15.75" customHeight="1" x14ac:dyDescent="0.25">
      <c r="S885" s="135"/>
      <c r="V885" s="136"/>
      <c r="W885" s="135"/>
    </row>
    <row r="886" spans="19:23" ht="15.75" customHeight="1" x14ac:dyDescent="0.25">
      <c r="S886" s="135"/>
      <c r="V886" s="136"/>
      <c r="W886" s="135"/>
    </row>
    <row r="887" spans="19:23" ht="15.75" customHeight="1" x14ac:dyDescent="0.25">
      <c r="S887" s="135"/>
      <c r="V887" s="136"/>
      <c r="W887" s="135"/>
    </row>
    <row r="888" spans="19:23" ht="15.75" customHeight="1" x14ac:dyDescent="0.25">
      <c r="S888" s="135"/>
      <c r="V888" s="136"/>
      <c r="W888" s="135"/>
    </row>
    <row r="889" spans="19:23" ht="15.75" customHeight="1" x14ac:dyDescent="0.25">
      <c r="S889" s="135"/>
      <c r="V889" s="136"/>
      <c r="W889" s="135"/>
    </row>
    <row r="890" spans="19:23" ht="15.75" customHeight="1" x14ac:dyDescent="0.25">
      <c r="S890" s="135"/>
      <c r="V890" s="136"/>
      <c r="W890" s="135"/>
    </row>
    <row r="891" spans="19:23" ht="15.75" customHeight="1" x14ac:dyDescent="0.25">
      <c r="S891" s="135"/>
      <c r="V891" s="136"/>
      <c r="W891" s="135"/>
    </row>
    <row r="892" spans="19:23" ht="15.75" customHeight="1" x14ac:dyDescent="0.25">
      <c r="S892" s="135"/>
      <c r="V892" s="136"/>
      <c r="W892" s="135"/>
    </row>
    <row r="893" spans="19:23" ht="15.75" customHeight="1" x14ac:dyDescent="0.25">
      <c r="S893" s="135"/>
      <c r="V893" s="136"/>
      <c r="W893" s="135"/>
    </row>
    <row r="894" spans="19:23" ht="15.75" customHeight="1" x14ac:dyDescent="0.25">
      <c r="S894" s="135"/>
      <c r="V894" s="136"/>
      <c r="W894" s="135"/>
    </row>
    <row r="895" spans="19:23" ht="15.75" customHeight="1" x14ac:dyDescent="0.25">
      <c r="S895" s="135"/>
      <c r="V895" s="136"/>
      <c r="W895" s="135"/>
    </row>
    <row r="896" spans="19:23" ht="15.75" customHeight="1" x14ac:dyDescent="0.25">
      <c r="S896" s="135"/>
      <c r="V896" s="136"/>
      <c r="W896" s="135"/>
    </row>
    <row r="897" spans="19:23" ht="15.75" customHeight="1" x14ac:dyDescent="0.25">
      <c r="S897" s="135"/>
      <c r="V897" s="136"/>
      <c r="W897" s="135"/>
    </row>
    <row r="898" spans="19:23" ht="15.75" customHeight="1" x14ac:dyDescent="0.25">
      <c r="S898" s="135"/>
      <c r="V898" s="136"/>
      <c r="W898" s="135"/>
    </row>
    <row r="899" spans="19:23" ht="15.75" customHeight="1" x14ac:dyDescent="0.25">
      <c r="S899" s="135"/>
      <c r="V899" s="136"/>
      <c r="W899" s="135"/>
    </row>
    <row r="900" spans="19:23" ht="15.75" customHeight="1" x14ac:dyDescent="0.25">
      <c r="S900" s="135"/>
      <c r="V900" s="136"/>
      <c r="W900" s="135"/>
    </row>
    <row r="901" spans="19:23" ht="15.75" customHeight="1" x14ac:dyDescent="0.25">
      <c r="S901" s="135"/>
      <c r="V901" s="136"/>
      <c r="W901" s="135"/>
    </row>
    <row r="902" spans="19:23" ht="15.75" customHeight="1" x14ac:dyDescent="0.25">
      <c r="S902" s="135"/>
      <c r="V902" s="136"/>
      <c r="W902" s="135"/>
    </row>
    <row r="903" spans="19:23" ht="15.75" customHeight="1" x14ac:dyDescent="0.25">
      <c r="S903" s="135"/>
      <c r="V903" s="136"/>
      <c r="W903" s="135"/>
    </row>
    <row r="904" spans="19:23" ht="15.75" customHeight="1" x14ac:dyDescent="0.25">
      <c r="S904" s="135"/>
      <c r="V904" s="136"/>
      <c r="W904" s="135"/>
    </row>
    <row r="905" spans="19:23" ht="15.75" customHeight="1" x14ac:dyDescent="0.25">
      <c r="S905" s="135"/>
      <c r="V905" s="136"/>
      <c r="W905" s="135"/>
    </row>
    <row r="906" spans="19:23" ht="15.75" customHeight="1" x14ac:dyDescent="0.25">
      <c r="S906" s="135"/>
      <c r="V906" s="136"/>
      <c r="W906" s="135"/>
    </row>
    <row r="907" spans="19:23" ht="15.75" customHeight="1" x14ac:dyDescent="0.25">
      <c r="S907" s="135"/>
      <c r="V907" s="136"/>
      <c r="W907" s="135"/>
    </row>
    <row r="908" spans="19:23" ht="15.75" customHeight="1" x14ac:dyDescent="0.25">
      <c r="S908" s="135"/>
      <c r="V908" s="136"/>
      <c r="W908" s="135"/>
    </row>
    <row r="909" spans="19:23" ht="15.75" customHeight="1" x14ac:dyDescent="0.25">
      <c r="S909" s="135"/>
      <c r="V909" s="136"/>
      <c r="W909" s="135"/>
    </row>
    <row r="910" spans="19:23" ht="15.75" customHeight="1" x14ac:dyDescent="0.25">
      <c r="S910" s="135"/>
      <c r="V910" s="136"/>
      <c r="W910" s="135"/>
    </row>
    <row r="911" spans="19:23" ht="15.75" customHeight="1" x14ac:dyDescent="0.25">
      <c r="S911" s="135"/>
      <c r="V911" s="136"/>
      <c r="W911" s="135"/>
    </row>
    <row r="912" spans="19:23" ht="15.75" customHeight="1" x14ac:dyDescent="0.25">
      <c r="S912" s="135"/>
      <c r="V912" s="136"/>
      <c r="W912" s="135"/>
    </row>
    <row r="913" spans="19:23" ht="15.75" customHeight="1" x14ac:dyDescent="0.25">
      <c r="S913" s="135"/>
      <c r="V913" s="136"/>
      <c r="W913" s="135"/>
    </row>
    <row r="914" spans="19:23" ht="15.75" customHeight="1" x14ac:dyDescent="0.25">
      <c r="S914" s="135"/>
      <c r="V914" s="136"/>
      <c r="W914" s="135"/>
    </row>
    <row r="915" spans="19:23" ht="15.75" customHeight="1" x14ac:dyDescent="0.25">
      <c r="S915" s="135"/>
      <c r="V915" s="136"/>
      <c r="W915" s="135"/>
    </row>
    <row r="916" spans="19:23" ht="15.75" customHeight="1" x14ac:dyDescent="0.25">
      <c r="S916" s="135"/>
      <c r="V916" s="136"/>
      <c r="W916" s="135"/>
    </row>
    <row r="917" spans="19:23" ht="15.75" customHeight="1" x14ac:dyDescent="0.25">
      <c r="S917" s="135"/>
      <c r="V917" s="136"/>
      <c r="W917" s="135"/>
    </row>
    <row r="918" spans="19:23" ht="15.75" customHeight="1" x14ac:dyDescent="0.25">
      <c r="S918" s="135"/>
      <c r="V918" s="136"/>
      <c r="W918" s="135"/>
    </row>
    <row r="919" spans="19:23" ht="15.75" customHeight="1" x14ac:dyDescent="0.25">
      <c r="S919" s="135"/>
      <c r="V919" s="136"/>
      <c r="W919" s="135"/>
    </row>
    <row r="920" spans="19:23" ht="15.75" customHeight="1" x14ac:dyDescent="0.25">
      <c r="S920" s="135"/>
      <c r="V920" s="136"/>
      <c r="W920" s="135"/>
    </row>
    <row r="921" spans="19:23" ht="15.75" customHeight="1" x14ac:dyDescent="0.25">
      <c r="S921" s="135"/>
      <c r="V921" s="136"/>
      <c r="W921" s="135"/>
    </row>
    <row r="922" spans="19:23" ht="15.75" customHeight="1" x14ac:dyDescent="0.25">
      <c r="S922" s="135"/>
      <c r="V922" s="136"/>
      <c r="W922" s="135"/>
    </row>
    <row r="923" spans="19:23" ht="15.75" customHeight="1" x14ac:dyDescent="0.25">
      <c r="S923" s="135"/>
      <c r="V923" s="136"/>
      <c r="W923" s="135"/>
    </row>
    <row r="924" spans="19:23" ht="15.75" customHeight="1" x14ac:dyDescent="0.25">
      <c r="S924" s="135"/>
      <c r="V924" s="136"/>
      <c r="W924" s="135"/>
    </row>
    <row r="925" spans="19:23" ht="15.75" customHeight="1" x14ac:dyDescent="0.25">
      <c r="S925" s="135"/>
      <c r="V925" s="136"/>
      <c r="W925" s="135"/>
    </row>
    <row r="926" spans="19:23" ht="15.75" customHeight="1" x14ac:dyDescent="0.25">
      <c r="S926" s="135"/>
      <c r="V926" s="136"/>
      <c r="W926" s="135"/>
    </row>
    <row r="927" spans="19:23" ht="15.75" customHeight="1" x14ac:dyDescent="0.25">
      <c r="S927" s="135"/>
      <c r="V927" s="136"/>
      <c r="W927" s="135"/>
    </row>
    <row r="928" spans="19:23" ht="15.75" customHeight="1" x14ac:dyDescent="0.25">
      <c r="S928" s="135"/>
      <c r="V928" s="136"/>
      <c r="W928" s="135"/>
    </row>
    <row r="929" spans="19:23" ht="15.75" customHeight="1" x14ac:dyDescent="0.25">
      <c r="S929" s="135"/>
      <c r="V929" s="136"/>
      <c r="W929" s="135"/>
    </row>
    <row r="930" spans="19:23" ht="15.75" customHeight="1" x14ac:dyDescent="0.25">
      <c r="S930" s="135"/>
      <c r="V930" s="136"/>
      <c r="W930" s="135"/>
    </row>
    <row r="931" spans="19:23" ht="15.75" customHeight="1" x14ac:dyDescent="0.25">
      <c r="S931" s="135"/>
      <c r="V931" s="136"/>
      <c r="W931" s="135"/>
    </row>
    <row r="932" spans="19:23" ht="15.75" customHeight="1" x14ac:dyDescent="0.25">
      <c r="S932" s="135"/>
      <c r="V932" s="136"/>
      <c r="W932" s="135"/>
    </row>
    <row r="933" spans="19:23" ht="15.75" customHeight="1" x14ac:dyDescent="0.25">
      <c r="S933" s="135"/>
      <c r="V933" s="136"/>
      <c r="W933" s="135"/>
    </row>
    <row r="934" spans="19:23" ht="15.75" customHeight="1" x14ac:dyDescent="0.25">
      <c r="S934" s="135"/>
      <c r="V934" s="136"/>
      <c r="W934" s="135"/>
    </row>
    <row r="935" spans="19:23" ht="15.75" customHeight="1" x14ac:dyDescent="0.25">
      <c r="S935" s="135"/>
      <c r="V935" s="136"/>
      <c r="W935" s="135"/>
    </row>
    <row r="936" spans="19:23" ht="15.75" customHeight="1" x14ac:dyDescent="0.25">
      <c r="S936" s="135"/>
      <c r="V936" s="136"/>
      <c r="W936" s="135"/>
    </row>
    <row r="937" spans="19:23" ht="15.75" customHeight="1" x14ac:dyDescent="0.25">
      <c r="S937" s="135"/>
      <c r="V937" s="136"/>
      <c r="W937" s="135"/>
    </row>
    <row r="938" spans="19:23" ht="15.75" customHeight="1" x14ac:dyDescent="0.25">
      <c r="S938" s="135"/>
      <c r="V938" s="136"/>
      <c r="W938" s="135"/>
    </row>
    <row r="939" spans="19:23" ht="15.75" customHeight="1" x14ac:dyDescent="0.25">
      <c r="S939" s="135"/>
      <c r="V939" s="136"/>
      <c r="W939" s="135"/>
    </row>
    <row r="940" spans="19:23" ht="15.75" customHeight="1" x14ac:dyDescent="0.25">
      <c r="S940" s="135"/>
      <c r="V940" s="136"/>
      <c r="W940" s="135"/>
    </row>
    <row r="941" spans="19:23" ht="15.75" customHeight="1" x14ac:dyDescent="0.25">
      <c r="S941" s="135"/>
      <c r="V941" s="136"/>
      <c r="W941" s="135"/>
    </row>
    <row r="942" spans="19:23" ht="15.75" customHeight="1" x14ac:dyDescent="0.25">
      <c r="S942" s="135"/>
      <c r="V942" s="136"/>
      <c r="W942" s="135"/>
    </row>
    <row r="943" spans="19:23" ht="15.75" customHeight="1" x14ac:dyDescent="0.25">
      <c r="S943" s="135"/>
      <c r="V943" s="136"/>
      <c r="W943" s="135"/>
    </row>
    <row r="944" spans="19:23" ht="15.75" customHeight="1" x14ac:dyDescent="0.25">
      <c r="S944" s="135"/>
      <c r="V944" s="136"/>
      <c r="W944" s="135"/>
    </row>
    <row r="945" spans="19:23" ht="15.75" customHeight="1" x14ac:dyDescent="0.25">
      <c r="S945" s="135"/>
      <c r="V945" s="136"/>
      <c r="W945" s="135"/>
    </row>
    <row r="946" spans="19:23" ht="15.75" customHeight="1" x14ac:dyDescent="0.25">
      <c r="S946" s="135"/>
      <c r="V946" s="136"/>
      <c r="W946" s="135"/>
    </row>
    <row r="947" spans="19:23" ht="15.75" customHeight="1" x14ac:dyDescent="0.25">
      <c r="S947" s="135"/>
      <c r="V947" s="136"/>
      <c r="W947" s="135"/>
    </row>
    <row r="948" spans="19:23" ht="15.75" customHeight="1" x14ac:dyDescent="0.25">
      <c r="S948" s="135"/>
      <c r="V948" s="136"/>
      <c r="W948" s="135"/>
    </row>
    <row r="949" spans="19:23" ht="15.75" customHeight="1" x14ac:dyDescent="0.25">
      <c r="S949" s="135"/>
      <c r="V949" s="136"/>
      <c r="W949" s="135"/>
    </row>
    <row r="950" spans="19:23" ht="15.75" customHeight="1" x14ac:dyDescent="0.25">
      <c r="S950" s="135"/>
      <c r="V950" s="136"/>
      <c r="W950" s="135"/>
    </row>
    <row r="951" spans="19:23" ht="15.75" customHeight="1" x14ac:dyDescent="0.25">
      <c r="S951" s="135"/>
      <c r="V951" s="136"/>
      <c r="W951" s="135"/>
    </row>
    <row r="952" spans="19:23" ht="15.75" customHeight="1" x14ac:dyDescent="0.25">
      <c r="S952" s="135"/>
      <c r="V952" s="136"/>
      <c r="W952" s="135"/>
    </row>
    <row r="953" spans="19:23" ht="15.75" customHeight="1" x14ac:dyDescent="0.25">
      <c r="S953" s="135"/>
      <c r="V953" s="136"/>
      <c r="W953" s="135"/>
    </row>
    <row r="954" spans="19:23" ht="15.75" customHeight="1" x14ac:dyDescent="0.25">
      <c r="S954" s="135"/>
      <c r="V954" s="136"/>
      <c r="W954" s="135"/>
    </row>
    <row r="955" spans="19:23" ht="15.75" customHeight="1" x14ac:dyDescent="0.25">
      <c r="S955" s="135"/>
      <c r="V955" s="136"/>
      <c r="W955" s="135"/>
    </row>
    <row r="956" spans="19:23" ht="15.75" customHeight="1" x14ac:dyDescent="0.25">
      <c r="S956" s="135"/>
      <c r="V956" s="136"/>
      <c r="W956" s="135"/>
    </row>
    <row r="957" spans="19:23" ht="15.75" customHeight="1" x14ac:dyDescent="0.25">
      <c r="S957" s="135"/>
      <c r="V957" s="136"/>
      <c r="W957" s="135"/>
    </row>
    <row r="958" spans="19:23" ht="15.75" customHeight="1" x14ac:dyDescent="0.25">
      <c r="S958" s="135"/>
      <c r="V958" s="136"/>
      <c r="W958" s="135"/>
    </row>
    <row r="959" spans="19:23" ht="15.75" customHeight="1" x14ac:dyDescent="0.25">
      <c r="S959" s="135"/>
      <c r="V959" s="136"/>
      <c r="W959" s="135"/>
    </row>
    <row r="960" spans="19:23" ht="15.75" customHeight="1" x14ac:dyDescent="0.25">
      <c r="S960" s="135"/>
      <c r="V960" s="136"/>
      <c r="W960" s="135"/>
    </row>
    <row r="961" spans="19:23" ht="15.75" customHeight="1" x14ac:dyDescent="0.25">
      <c r="S961" s="135"/>
      <c r="V961" s="136"/>
      <c r="W961" s="135"/>
    </row>
    <row r="962" spans="19:23" ht="15.75" customHeight="1" x14ac:dyDescent="0.25">
      <c r="S962" s="135"/>
      <c r="V962" s="136"/>
      <c r="W962" s="135"/>
    </row>
    <row r="963" spans="19:23" ht="15.75" customHeight="1" x14ac:dyDescent="0.25">
      <c r="S963" s="135"/>
      <c r="V963" s="136"/>
      <c r="W963" s="135"/>
    </row>
    <row r="964" spans="19:23" ht="15.75" customHeight="1" x14ac:dyDescent="0.25">
      <c r="S964" s="135"/>
      <c r="V964" s="136"/>
      <c r="W964" s="135"/>
    </row>
    <row r="965" spans="19:23" ht="15.75" customHeight="1" x14ac:dyDescent="0.25">
      <c r="S965" s="135"/>
      <c r="V965" s="136"/>
      <c r="W965" s="135"/>
    </row>
    <row r="966" spans="19:23" ht="15.75" customHeight="1" x14ac:dyDescent="0.25">
      <c r="S966" s="135"/>
      <c r="V966" s="136"/>
      <c r="W966" s="135"/>
    </row>
    <row r="967" spans="19:23" ht="15.75" customHeight="1" x14ac:dyDescent="0.25">
      <c r="S967" s="135"/>
      <c r="V967" s="136"/>
      <c r="W967" s="135"/>
    </row>
    <row r="968" spans="19:23" ht="15.75" customHeight="1" x14ac:dyDescent="0.25">
      <c r="S968" s="135"/>
      <c r="V968" s="136"/>
      <c r="W968" s="135"/>
    </row>
    <row r="969" spans="19:23" ht="15.75" customHeight="1" x14ac:dyDescent="0.25">
      <c r="S969" s="135"/>
      <c r="V969" s="136"/>
      <c r="W969" s="135"/>
    </row>
    <row r="970" spans="19:23" ht="15.75" customHeight="1" x14ac:dyDescent="0.25">
      <c r="S970" s="135"/>
      <c r="V970" s="136"/>
      <c r="W970" s="135"/>
    </row>
    <row r="971" spans="19:23" ht="15.75" customHeight="1" x14ac:dyDescent="0.25">
      <c r="S971" s="135"/>
      <c r="V971" s="136"/>
      <c r="W971" s="135"/>
    </row>
    <row r="972" spans="19:23" ht="15.75" customHeight="1" x14ac:dyDescent="0.25">
      <c r="S972" s="135"/>
      <c r="V972" s="136"/>
      <c r="W972" s="135"/>
    </row>
    <row r="973" spans="19:23" ht="15.75" customHeight="1" x14ac:dyDescent="0.25">
      <c r="S973" s="135"/>
      <c r="V973" s="136"/>
      <c r="W973" s="135"/>
    </row>
    <row r="974" spans="19:23" ht="15.75" customHeight="1" x14ac:dyDescent="0.25">
      <c r="S974" s="135"/>
      <c r="V974" s="136"/>
      <c r="W974" s="135"/>
    </row>
    <row r="975" spans="19:23" ht="15.75" customHeight="1" x14ac:dyDescent="0.25">
      <c r="S975" s="135"/>
      <c r="V975" s="136"/>
      <c r="W975" s="135"/>
    </row>
    <row r="976" spans="19:23" ht="15.75" customHeight="1" x14ac:dyDescent="0.25">
      <c r="S976" s="135"/>
      <c r="V976" s="136"/>
      <c r="W976" s="135"/>
    </row>
    <row r="977" spans="19:23" ht="15.75" customHeight="1" x14ac:dyDescent="0.25">
      <c r="S977" s="135"/>
      <c r="V977" s="136"/>
      <c r="W977" s="135"/>
    </row>
    <row r="978" spans="19:23" ht="15.75" customHeight="1" x14ac:dyDescent="0.25">
      <c r="S978" s="135"/>
      <c r="V978" s="136"/>
      <c r="W978" s="135"/>
    </row>
    <row r="979" spans="19:23" ht="15.75" customHeight="1" x14ac:dyDescent="0.25">
      <c r="S979" s="135"/>
      <c r="V979" s="136"/>
      <c r="W979" s="135"/>
    </row>
    <row r="980" spans="19:23" ht="15.75" customHeight="1" x14ac:dyDescent="0.25">
      <c r="S980" s="135"/>
      <c r="V980" s="136"/>
      <c r="W980" s="135"/>
    </row>
    <row r="981" spans="19:23" ht="15.75" customHeight="1" x14ac:dyDescent="0.25">
      <c r="S981" s="135"/>
      <c r="V981" s="136"/>
      <c r="W981" s="135"/>
    </row>
    <row r="982" spans="19:23" ht="15.75" customHeight="1" x14ac:dyDescent="0.25">
      <c r="S982" s="135"/>
      <c r="V982" s="136"/>
      <c r="W982" s="135"/>
    </row>
    <row r="983" spans="19:23" ht="15.75" customHeight="1" x14ac:dyDescent="0.25">
      <c r="S983" s="135"/>
      <c r="V983" s="136"/>
      <c r="W983" s="135"/>
    </row>
    <row r="984" spans="19:23" ht="15.75" customHeight="1" x14ac:dyDescent="0.25">
      <c r="S984" s="135"/>
      <c r="V984" s="136"/>
      <c r="W984" s="135"/>
    </row>
    <row r="985" spans="19:23" ht="15.75" customHeight="1" x14ac:dyDescent="0.25">
      <c r="S985" s="135"/>
      <c r="V985" s="136"/>
      <c r="W985" s="135"/>
    </row>
    <row r="986" spans="19:23" ht="15.75" customHeight="1" x14ac:dyDescent="0.25">
      <c r="S986" s="135"/>
      <c r="V986" s="136"/>
      <c r="W986" s="135"/>
    </row>
    <row r="987" spans="19:23" ht="15.75" customHeight="1" x14ac:dyDescent="0.25">
      <c r="S987" s="135"/>
      <c r="V987" s="136"/>
      <c r="W987" s="135"/>
    </row>
    <row r="988" spans="19:23" ht="15.75" customHeight="1" x14ac:dyDescent="0.25">
      <c r="S988" s="135"/>
      <c r="V988" s="136"/>
      <c r="W988" s="135"/>
    </row>
    <row r="989" spans="19:23" ht="15.75" customHeight="1" x14ac:dyDescent="0.25">
      <c r="S989" s="135"/>
      <c r="V989" s="136"/>
      <c r="W989" s="135"/>
    </row>
    <row r="990" spans="19:23" ht="15.75" customHeight="1" x14ac:dyDescent="0.25">
      <c r="S990" s="135"/>
      <c r="V990" s="136"/>
      <c r="W990" s="135"/>
    </row>
    <row r="991" spans="19:23" ht="15.75" customHeight="1" x14ac:dyDescent="0.25">
      <c r="S991" s="135"/>
      <c r="V991" s="136"/>
      <c r="W991" s="135"/>
    </row>
    <row r="992" spans="19:23" ht="15.75" customHeight="1" x14ac:dyDescent="0.25">
      <c r="S992" s="135"/>
      <c r="V992" s="136"/>
      <c r="W992" s="135"/>
    </row>
    <row r="993" spans="19:23" ht="15.75" customHeight="1" x14ac:dyDescent="0.25">
      <c r="S993" s="135"/>
      <c r="V993" s="136"/>
      <c r="W993" s="135"/>
    </row>
    <row r="994" spans="19:23" ht="15.75" customHeight="1" x14ac:dyDescent="0.25">
      <c r="S994" s="135"/>
      <c r="V994" s="136"/>
      <c r="W994" s="135"/>
    </row>
    <row r="995" spans="19:23" ht="15.75" customHeight="1" x14ac:dyDescent="0.25">
      <c r="S995" s="135"/>
      <c r="V995" s="136"/>
      <c r="W995" s="135"/>
    </row>
    <row r="996" spans="19:23" ht="15.75" customHeight="1" x14ac:dyDescent="0.25">
      <c r="S996" s="135"/>
      <c r="V996" s="136"/>
      <c r="W996" s="135"/>
    </row>
    <row r="997" spans="19:23" ht="15.75" customHeight="1" x14ac:dyDescent="0.25">
      <c r="S997" s="135"/>
      <c r="V997" s="136"/>
      <c r="W997" s="135"/>
    </row>
    <row r="998" spans="19:23" ht="15.75" customHeight="1" x14ac:dyDescent="0.25">
      <c r="S998" s="135"/>
      <c r="V998" s="136"/>
      <c r="W998" s="135"/>
    </row>
    <row r="999" spans="19:23" ht="15.75" customHeight="1" x14ac:dyDescent="0.25">
      <c r="S999" s="135"/>
      <c r="V999" s="136"/>
      <c r="W999" s="135"/>
    </row>
    <row r="1000" spans="19:23" ht="15.75" customHeight="1" x14ac:dyDescent="0.25">
      <c r="S1000" s="135"/>
      <c r="V1000" s="136"/>
      <c r="W1000" s="135"/>
    </row>
    <row r="1001" spans="19:23" ht="15.75" customHeight="1" x14ac:dyDescent="0.25">
      <c r="S1001" s="135"/>
      <c r="V1001" s="136"/>
      <c r="W1001" s="135"/>
    </row>
    <row r="1002" spans="19:23" ht="15.75" customHeight="1" x14ac:dyDescent="0.25">
      <c r="S1002" s="135"/>
      <c r="V1002" s="136"/>
      <c r="W1002" s="135"/>
    </row>
    <row r="1003" spans="19:23" ht="15.75" customHeight="1" x14ac:dyDescent="0.25">
      <c r="S1003" s="135"/>
      <c r="V1003" s="136"/>
      <c r="W1003" s="135"/>
    </row>
    <row r="1004" spans="19:23" ht="15.75" customHeight="1" x14ac:dyDescent="0.25">
      <c r="S1004" s="135"/>
      <c r="V1004" s="136"/>
      <c r="W1004" s="135"/>
    </row>
    <row r="1005" spans="19:23" ht="15.75" customHeight="1" x14ac:dyDescent="0.25">
      <c r="S1005" s="135"/>
      <c r="V1005" s="136"/>
      <c r="W1005" s="135"/>
    </row>
    <row r="1006" spans="19:23" ht="15.75" customHeight="1" x14ac:dyDescent="0.25">
      <c r="S1006" s="135"/>
      <c r="V1006" s="136"/>
      <c r="W1006" s="135"/>
    </row>
    <row r="1007" spans="19:23" ht="15.75" customHeight="1" x14ac:dyDescent="0.25">
      <c r="S1007" s="135"/>
      <c r="V1007" s="136"/>
      <c r="W1007" s="135"/>
    </row>
    <row r="1008" spans="19:23" ht="15.75" customHeight="1" x14ac:dyDescent="0.25">
      <c r="S1008" s="135"/>
      <c r="V1008" s="136"/>
      <c r="W1008" s="135"/>
    </row>
    <row r="1009" spans="19:23" ht="15.75" customHeight="1" x14ac:dyDescent="0.25">
      <c r="S1009" s="135"/>
      <c r="V1009" s="136"/>
      <c r="W1009" s="135"/>
    </row>
    <row r="1010" spans="19:23" ht="15.75" customHeight="1" x14ac:dyDescent="0.25">
      <c r="S1010" s="135"/>
      <c r="V1010" s="136"/>
      <c r="W1010" s="135"/>
    </row>
    <row r="1011" spans="19:23" ht="15.75" customHeight="1" x14ac:dyDescent="0.25">
      <c r="S1011" s="135"/>
      <c r="V1011" s="136"/>
      <c r="W1011" s="135"/>
    </row>
    <row r="1012" spans="19:23" ht="15.75" customHeight="1" x14ac:dyDescent="0.25">
      <c r="S1012" s="135"/>
      <c r="V1012" s="136"/>
      <c r="W1012" s="135"/>
    </row>
    <row r="1013" spans="19:23" ht="15.75" customHeight="1" x14ac:dyDescent="0.25">
      <c r="S1013" s="135"/>
      <c r="V1013" s="136"/>
      <c r="W1013" s="135"/>
    </row>
  </sheetData>
  <mergeCells count="191">
    <mergeCell ref="N82:P82"/>
    <mergeCell ref="N83:P83"/>
    <mergeCell ref="N84:P84"/>
    <mergeCell ref="N85:P85"/>
    <mergeCell ref="N7:P10"/>
    <mergeCell ref="Q7:Q86"/>
    <mergeCell ref="N11:P11"/>
    <mergeCell ref="N12:P12"/>
    <mergeCell ref="N13:P13"/>
    <mergeCell ref="N14:P14"/>
    <mergeCell ref="N19:P19"/>
    <mergeCell ref="N86:P86"/>
    <mergeCell ref="N68:P68"/>
    <mergeCell ref="N69:P69"/>
    <mergeCell ref="N70:P70"/>
    <mergeCell ref="N71:P71"/>
    <mergeCell ref="N72:P72"/>
    <mergeCell ref="N73:P73"/>
    <mergeCell ref="N74:P74"/>
    <mergeCell ref="N75:P75"/>
    <mergeCell ref="N76:P76"/>
    <mergeCell ref="N77:P77"/>
    <mergeCell ref="N78:P78"/>
    <mergeCell ref="N79:P79"/>
    <mergeCell ref="N80:P80"/>
    <mergeCell ref="N81:P81"/>
    <mergeCell ref="Z7:AA9"/>
    <mergeCell ref="AB7:AC9"/>
    <mergeCell ref="AD7:AD10"/>
    <mergeCell ref="AE7:AE10"/>
    <mergeCell ref="B1:C3"/>
    <mergeCell ref="D1:AE3"/>
    <mergeCell ref="B4:AE4"/>
    <mergeCell ref="B5:AE5"/>
    <mergeCell ref="B7:B10"/>
    <mergeCell ref="C7:C10"/>
    <mergeCell ref="D7:D10"/>
    <mergeCell ref="G9:H10"/>
    <mergeCell ref="D23:D25"/>
    <mergeCell ref="E23:E25"/>
    <mergeCell ref="B46:B48"/>
    <mergeCell ref="C46:C48"/>
    <mergeCell ref="D46:D48"/>
    <mergeCell ref="I46:I48"/>
    <mergeCell ref="J46:J48"/>
    <mergeCell ref="K46:K48"/>
    <mergeCell ref="E7:E10"/>
    <mergeCell ref="F7:F10"/>
    <mergeCell ref="B20:B22"/>
    <mergeCell ref="C20:C22"/>
    <mergeCell ref="D20:D22"/>
    <mergeCell ref="B23:B25"/>
    <mergeCell ref="C23:C25"/>
    <mergeCell ref="B26:B28"/>
    <mergeCell ref="C26:C28"/>
    <mergeCell ref="D26:D28"/>
    <mergeCell ref="E26:E28"/>
    <mergeCell ref="R23:R24"/>
    <mergeCell ref="S23:S24"/>
    <mergeCell ref="T23:T24"/>
    <mergeCell ref="U23:U24"/>
    <mergeCell ref="V23:V24"/>
    <mergeCell ref="W23:W24"/>
    <mergeCell ref="X23:X24"/>
    <mergeCell ref="B74:B76"/>
    <mergeCell ref="C74:C76"/>
    <mergeCell ref="D74:D76"/>
    <mergeCell ref="I26:I28"/>
    <mergeCell ref="J26:J28"/>
    <mergeCell ref="K26:K28"/>
    <mergeCell ref="B29:B31"/>
    <mergeCell ref="C29:C31"/>
    <mergeCell ref="D29:D31"/>
    <mergeCell ref="E29:E31"/>
    <mergeCell ref="I29:I31"/>
    <mergeCell ref="J29:J31"/>
    <mergeCell ref="K29:K31"/>
    <mergeCell ref="N26:P28"/>
    <mergeCell ref="N29:P31"/>
    <mergeCell ref="M23:M25"/>
    <mergeCell ref="M26:M28"/>
    <mergeCell ref="Y26:Y27"/>
    <mergeCell ref="Z26:Z27"/>
    <mergeCell ref="AB26:AB27"/>
    <mergeCell ref="AC26:AC27"/>
    <mergeCell ref="R26:R27"/>
    <mergeCell ref="S26:S27"/>
    <mergeCell ref="T26:T27"/>
    <mergeCell ref="U26:U27"/>
    <mergeCell ref="V26:V27"/>
    <mergeCell ref="W26:W27"/>
    <mergeCell ref="X26:X27"/>
    <mergeCell ref="Y29:Y30"/>
    <mergeCell ref="Z29:Z30"/>
    <mergeCell ref="AB29:AB30"/>
    <mergeCell ref="AC29:AC30"/>
    <mergeCell ref="AD29:AD30"/>
    <mergeCell ref="R29:R30"/>
    <mergeCell ref="S29:S30"/>
    <mergeCell ref="T29:T30"/>
    <mergeCell ref="U29:U30"/>
    <mergeCell ref="V29:V30"/>
    <mergeCell ref="W29:W30"/>
    <mergeCell ref="X29:X30"/>
    <mergeCell ref="G7:G8"/>
    <mergeCell ref="H7:H8"/>
    <mergeCell ref="I7:I10"/>
    <mergeCell ref="J7:J10"/>
    <mergeCell ref="I20:I22"/>
    <mergeCell ref="J20:J22"/>
    <mergeCell ref="K20:K22"/>
    <mergeCell ref="J23:J25"/>
    <mergeCell ref="K23:K25"/>
    <mergeCell ref="K7:K10"/>
    <mergeCell ref="L7:L10"/>
    <mergeCell ref="R7:S9"/>
    <mergeCell ref="T7:U9"/>
    <mergeCell ref="V7:W9"/>
    <mergeCell ref="X7:Y9"/>
    <mergeCell ref="N15:P15"/>
    <mergeCell ref="N16:P16"/>
    <mergeCell ref="R20:R21"/>
    <mergeCell ref="S20:S21"/>
    <mergeCell ref="T20:T21"/>
    <mergeCell ref="U20:U21"/>
    <mergeCell ref="V20:V21"/>
    <mergeCell ref="N17:P17"/>
    <mergeCell ref="N18:P18"/>
    <mergeCell ref="M7:M10"/>
    <mergeCell ref="M20:M22"/>
    <mergeCell ref="AB23:AB24"/>
    <mergeCell ref="AC23:AC24"/>
    <mergeCell ref="W20:W21"/>
    <mergeCell ref="X20:X21"/>
    <mergeCell ref="Y20:Y21"/>
    <mergeCell ref="Z20:Z21"/>
    <mergeCell ref="AB20:AB21"/>
    <mergeCell ref="AC20:AC21"/>
    <mergeCell ref="AA23:AA24"/>
    <mergeCell ref="Y23:Y24"/>
    <mergeCell ref="Z23:Z24"/>
    <mergeCell ref="M29:M31"/>
    <mergeCell ref="M46:M48"/>
    <mergeCell ref="N20:P22"/>
    <mergeCell ref="N23:P25"/>
    <mergeCell ref="N32:P32"/>
    <mergeCell ref="N33:P33"/>
    <mergeCell ref="N34:P34"/>
    <mergeCell ref="N35:P35"/>
    <mergeCell ref="N36:P36"/>
    <mergeCell ref="N37:P37"/>
    <mergeCell ref="N38:P38"/>
    <mergeCell ref="N39:P39"/>
    <mergeCell ref="N40:P40"/>
    <mergeCell ref="N41:P41"/>
    <mergeCell ref="N42:P42"/>
    <mergeCell ref="N43:P43"/>
    <mergeCell ref="W46:W47"/>
    <mergeCell ref="X46:X47"/>
    <mergeCell ref="Y46:Y47"/>
    <mergeCell ref="Z46:Z47"/>
    <mergeCell ref="AA46:AA47"/>
    <mergeCell ref="AB46:AB47"/>
    <mergeCell ref="AC46:AC47"/>
    <mergeCell ref="N44:P44"/>
    <mergeCell ref="N45:P45"/>
    <mergeCell ref="R46:R47"/>
    <mergeCell ref="S46:S47"/>
    <mergeCell ref="T46:T47"/>
    <mergeCell ref="U46:U47"/>
    <mergeCell ref="V46:V47"/>
    <mergeCell ref="N46:P48"/>
    <mergeCell ref="N49:P49"/>
    <mergeCell ref="N50:P50"/>
    <mergeCell ref="N51:P51"/>
    <mergeCell ref="N52:P52"/>
    <mergeCell ref="N53:P53"/>
    <mergeCell ref="N54:P54"/>
    <mergeCell ref="N55:P55"/>
    <mergeCell ref="N56:P56"/>
    <mergeCell ref="N57:P57"/>
    <mergeCell ref="N67:P67"/>
    <mergeCell ref="N58:P58"/>
    <mergeCell ref="N59:P59"/>
    <mergeCell ref="N60:P60"/>
    <mergeCell ref="N61:P61"/>
    <mergeCell ref="N62:P62"/>
    <mergeCell ref="N63:P63"/>
    <mergeCell ref="N64:P64"/>
    <mergeCell ref="N65:P65"/>
    <mergeCell ref="N66:P66"/>
  </mergeCells>
  <conditionalFormatting sqref="AD11:AD12 AD34:AD35 AD45 AD51">
    <cfRule type="notContainsBlanks" dxfId="59" priority="1">
      <formula>LEN(TRIM(AD11))&gt;0</formula>
    </cfRule>
  </conditionalFormatting>
  <pageMargins left="0.23622047244094491" right="0.23622047244094491" top="0.74803149606299213" bottom="0.74803149606299213" header="0" footer="0"/>
  <pageSetup paperSize="5" scale="35" orientation="landscape" r:id="rId1"/>
  <headerFooter>
    <oddFooter>&amp;RRT03-F22 Vr.6 (2019-04-16)</oddFoot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tint="0.499984740745262"/>
  </sheetPr>
  <dimension ref="B1:AB1051"/>
  <sheetViews>
    <sheetView showGridLines="0" view="pageBreakPreview" topLeftCell="A85" zoomScale="80" zoomScaleNormal="30" zoomScaleSheetLayoutView="80" workbookViewId="0">
      <selection activeCell="L47" sqref="L47"/>
    </sheetView>
  </sheetViews>
  <sheetFormatPr baseColWidth="10" defaultColWidth="14.42578125" defaultRowHeight="15" customHeight="1" x14ac:dyDescent="0.25"/>
  <cols>
    <col min="1" max="1" width="4.85546875" style="187" customWidth="1"/>
    <col min="2" max="2" width="10.28515625" style="187" customWidth="1"/>
    <col min="3" max="3" width="30.85546875" style="187" customWidth="1"/>
    <col min="4" max="4" width="25.85546875" style="187" customWidth="1"/>
    <col min="5" max="5" width="31.42578125" style="187" customWidth="1"/>
    <col min="6" max="6" width="30" style="187" customWidth="1"/>
    <col min="7" max="7" width="28.140625" style="187" customWidth="1"/>
    <col min="8" max="8" width="29.42578125" style="187" customWidth="1"/>
    <col min="9" max="9" width="28.140625" style="187" customWidth="1"/>
    <col min="10" max="10" width="25.42578125" style="187" customWidth="1"/>
    <col min="11" max="11" width="18.140625" style="187" customWidth="1"/>
    <col min="12" max="12" width="16.42578125" style="187" customWidth="1"/>
    <col min="13" max="13" width="17.7109375" style="187" customWidth="1"/>
    <col min="14" max="14" width="19.5703125" style="187" customWidth="1"/>
    <col min="15" max="15" width="49" style="187" customWidth="1"/>
    <col min="16" max="16" width="27.85546875" style="187" customWidth="1"/>
    <col min="17" max="17" width="27.42578125" style="187" customWidth="1"/>
    <col min="18" max="18" width="23.140625" style="187" customWidth="1"/>
    <col min="19" max="19" width="23.85546875" style="187" customWidth="1"/>
    <col min="20" max="20" width="16.5703125" style="187" customWidth="1"/>
    <col min="21" max="21" width="49" style="187" customWidth="1"/>
    <col min="22" max="22" width="20.5703125" style="187" customWidth="1"/>
    <col min="23" max="23" width="39.85546875" style="187" customWidth="1"/>
    <col min="24" max="24" width="16.5703125" style="187" customWidth="1"/>
    <col min="25" max="25" width="20.140625" style="187" customWidth="1"/>
    <col min="26" max="26" width="20.5703125" style="187" customWidth="1"/>
    <col min="27" max="27" width="16.5703125" style="187" customWidth="1"/>
    <col min="28" max="28" width="40.5703125" style="187" customWidth="1"/>
    <col min="29" max="16384" width="14.42578125" style="187"/>
  </cols>
  <sheetData>
    <row r="1" spans="2:28" ht="24" customHeight="1" x14ac:dyDescent="0.25">
      <c r="B1" s="855"/>
      <c r="C1" s="856"/>
      <c r="D1" s="861" t="s">
        <v>490</v>
      </c>
      <c r="E1" s="862"/>
      <c r="F1" s="862"/>
      <c r="G1" s="862"/>
      <c r="H1" s="862"/>
      <c r="I1" s="862"/>
      <c r="J1" s="862"/>
      <c r="K1" s="862"/>
      <c r="L1" s="862"/>
      <c r="M1" s="862"/>
      <c r="N1" s="862"/>
      <c r="O1" s="862"/>
      <c r="P1" s="862"/>
      <c r="Q1" s="862"/>
      <c r="R1" s="862"/>
      <c r="S1" s="862"/>
      <c r="T1" s="862"/>
      <c r="U1" s="862"/>
      <c r="V1" s="862"/>
      <c r="W1" s="862"/>
      <c r="X1" s="862"/>
      <c r="Y1" s="862"/>
      <c r="Z1" s="862"/>
      <c r="AA1" s="862"/>
      <c r="AB1" s="863"/>
    </row>
    <row r="2" spans="2:28" ht="24" customHeight="1" x14ac:dyDescent="0.25">
      <c r="B2" s="857"/>
      <c r="C2" s="858"/>
      <c r="D2" s="864"/>
      <c r="E2" s="865"/>
      <c r="F2" s="865"/>
      <c r="G2" s="865"/>
      <c r="H2" s="865"/>
      <c r="I2" s="865"/>
      <c r="J2" s="865"/>
      <c r="K2" s="865"/>
      <c r="L2" s="865"/>
      <c r="M2" s="865"/>
      <c r="N2" s="865"/>
      <c r="O2" s="865"/>
      <c r="P2" s="865"/>
      <c r="Q2" s="865"/>
      <c r="R2" s="865"/>
      <c r="S2" s="865"/>
      <c r="T2" s="865"/>
      <c r="U2" s="865"/>
      <c r="V2" s="865"/>
      <c r="W2" s="865"/>
      <c r="X2" s="865"/>
      <c r="Y2" s="865"/>
      <c r="Z2" s="865"/>
      <c r="AA2" s="865"/>
      <c r="AB2" s="866"/>
    </row>
    <row r="3" spans="2:28" ht="24" customHeight="1" thickBot="1" x14ac:dyDescent="0.3">
      <c r="B3" s="859"/>
      <c r="C3" s="860"/>
      <c r="D3" s="867"/>
      <c r="E3" s="868"/>
      <c r="F3" s="868"/>
      <c r="G3" s="868"/>
      <c r="H3" s="868"/>
      <c r="I3" s="868"/>
      <c r="J3" s="868"/>
      <c r="K3" s="868"/>
      <c r="L3" s="868"/>
      <c r="M3" s="868"/>
      <c r="N3" s="868"/>
      <c r="O3" s="868"/>
      <c r="P3" s="868"/>
      <c r="Q3" s="868"/>
      <c r="R3" s="868"/>
      <c r="S3" s="868"/>
      <c r="T3" s="868"/>
      <c r="U3" s="868"/>
      <c r="V3" s="868"/>
      <c r="W3" s="868"/>
      <c r="X3" s="868"/>
      <c r="Y3" s="868"/>
      <c r="Z3" s="868"/>
      <c r="AA3" s="868"/>
      <c r="AB3" s="869"/>
    </row>
    <row r="4" spans="2:28" ht="26.1" customHeight="1" thickBot="1" x14ac:dyDescent="0.3">
      <c r="B4" s="208"/>
      <c r="C4" s="209"/>
      <c r="D4" s="209"/>
      <c r="E4" s="209"/>
      <c r="F4" s="209"/>
      <c r="G4" s="209"/>
      <c r="H4" s="209"/>
      <c r="I4" s="209"/>
      <c r="J4" s="209"/>
      <c r="K4" s="209"/>
      <c r="L4" s="209"/>
      <c r="M4" s="209"/>
      <c r="N4" s="209"/>
      <c r="O4" s="209"/>
      <c r="P4" s="209"/>
      <c r="Q4" s="209"/>
      <c r="R4" s="209"/>
      <c r="S4" s="209"/>
      <c r="T4" s="209"/>
      <c r="U4" s="209"/>
      <c r="V4" s="209"/>
      <c r="W4" s="209"/>
      <c r="X4" s="209"/>
      <c r="Y4" s="209"/>
      <c r="Z4" s="209"/>
      <c r="AA4" s="209"/>
      <c r="AB4" s="209"/>
    </row>
    <row r="5" spans="2:28" ht="21.75" customHeight="1" x14ac:dyDescent="0.25">
      <c r="B5" s="870" t="s">
        <v>491</v>
      </c>
      <c r="C5" s="871"/>
      <c r="D5" s="871"/>
      <c r="E5" s="871"/>
      <c r="F5" s="871"/>
      <c r="G5" s="871"/>
      <c r="H5" s="871"/>
      <c r="I5" s="871"/>
      <c r="J5" s="871"/>
      <c r="K5" s="871"/>
      <c r="L5" s="871"/>
      <c r="M5" s="871"/>
      <c r="N5" s="871"/>
      <c r="O5" s="871"/>
      <c r="P5" s="874" t="s">
        <v>492</v>
      </c>
      <c r="Q5" s="875"/>
      <c r="R5" s="875"/>
      <c r="S5" s="875"/>
      <c r="T5" s="875"/>
      <c r="U5" s="876"/>
      <c r="V5" s="880" t="s">
        <v>493</v>
      </c>
      <c r="W5" s="874" t="s">
        <v>18</v>
      </c>
      <c r="X5" s="875"/>
      <c r="Y5" s="876"/>
      <c r="Z5" s="882" t="s">
        <v>494</v>
      </c>
      <c r="AA5" s="883"/>
      <c r="AB5" s="880" t="s">
        <v>14</v>
      </c>
    </row>
    <row r="6" spans="2:28" ht="110.25" customHeight="1" thickBot="1" x14ac:dyDescent="0.3">
      <c r="B6" s="872"/>
      <c r="C6" s="873"/>
      <c r="D6" s="873"/>
      <c r="E6" s="873"/>
      <c r="F6" s="873"/>
      <c r="G6" s="873"/>
      <c r="H6" s="873"/>
      <c r="I6" s="873"/>
      <c r="J6" s="873"/>
      <c r="K6" s="873"/>
      <c r="L6" s="873"/>
      <c r="M6" s="873"/>
      <c r="N6" s="873"/>
      <c r="O6" s="873"/>
      <c r="P6" s="877"/>
      <c r="Q6" s="878"/>
      <c r="R6" s="878"/>
      <c r="S6" s="878"/>
      <c r="T6" s="878"/>
      <c r="U6" s="879"/>
      <c r="V6" s="881"/>
      <c r="W6" s="877"/>
      <c r="X6" s="878"/>
      <c r="Y6" s="879"/>
      <c r="Z6" s="884"/>
      <c r="AA6" s="885"/>
      <c r="AB6" s="881"/>
    </row>
    <row r="7" spans="2:28" ht="110.25" customHeight="1" thickBot="1" x14ac:dyDescent="0.3">
      <c r="B7" s="210" t="s">
        <v>2</v>
      </c>
      <c r="C7" s="211" t="s">
        <v>3</v>
      </c>
      <c r="D7" s="212" t="s">
        <v>4</v>
      </c>
      <c r="E7" s="212" t="s">
        <v>5</v>
      </c>
      <c r="F7" s="212" t="s">
        <v>6</v>
      </c>
      <c r="G7" s="212" t="s">
        <v>495</v>
      </c>
      <c r="H7" s="212" t="s">
        <v>496</v>
      </c>
      <c r="I7" s="212" t="s">
        <v>10</v>
      </c>
      <c r="J7" s="204" t="s">
        <v>497</v>
      </c>
      <c r="K7" s="212" t="s">
        <v>11</v>
      </c>
      <c r="L7" s="212" t="s">
        <v>498</v>
      </c>
      <c r="M7" s="213" t="s">
        <v>13</v>
      </c>
      <c r="N7" s="212" t="s">
        <v>9</v>
      </c>
      <c r="O7" s="204" t="s">
        <v>14</v>
      </c>
      <c r="P7" s="377" t="s">
        <v>499</v>
      </c>
      <c r="Q7" s="214" t="s">
        <v>500</v>
      </c>
      <c r="R7" s="214" t="s">
        <v>501</v>
      </c>
      <c r="S7" s="214" t="s">
        <v>502</v>
      </c>
      <c r="T7" s="214" t="s">
        <v>503</v>
      </c>
      <c r="U7" s="214" t="s">
        <v>504</v>
      </c>
      <c r="V7" s="214" t="s">
        <v>505</v>
      </c>
      <c r="W7" s="214" t="s">
        <v>506</v>
      </c>
      <c r="X7" s="214" t="s">
        <v>507</v>
      </c>
      <c r="Y7" s="214" t="s">
        <v>508</v>
      </c>
      <c r="Z7" s="214" t="s">
        <v>509</v>
      </c>
      <c r="AA7" s="214" t="s">
        <v>510</v>
      </c>
      <c r="AB7" s="214" t="s">
        <v>511</v>
      </c>
    </row>
    <row r="8" spans="2:28" ht="39.75" customHeight="1" x14ac:dyDescent="0.25">
      <c r="B8" s="195"/>
      <c r="C8" s="196"/>
      <c r="D8" s="196"/>
      <c r="E8" s="196"/>
      <c r="F8" s="196"/>
      <c r="G8" s="196"/>
      <c r="H8" s="196"/>
      <c r="I8" s="196"/>
      <c r="J8" s="198"/>
      <c r="K8" s="196"/>
      <c r="L8" s="196"/>
      <c r="M8" s="196"/>
      <c r="N8" s="196"/>
      <c r="O8" s="196"/>
      <c r="P8" s="232"/>
      <c r="Q8" s="192"/>
      <c r="R8" s="192"/>
      <c r="S8" s="192"/>
      <c r="T8" s="192"/>
      <c r="U8" s="192"/>
      <c r="V8" s="202"/>
      <c r="W8" s="251"/>
      <c r="X8" s="192"/>
      <c r="Y8" s="192"/>
      <c r="Z8" s="194" t="s">
        <v>512</v>
      </c>
      <c r="AA8" s="192"/>
      <c r="AB8" s="192"/>
    </row>
    <row r="9" spans="2:28" ht="28.5" customHeight="1" x14ac:dyDescent="0.25">
      <c r="B9" s="197"/>
      <c r="C9" s="188"/>
      <c r="D9" s="188"/>
      <c r="E9" s="188"/>
      <c r="F9" s="188"/>
      <c r="G9" s="188"/>
      <c r="H9" s="188"/>
      <c r="I9" s="188"/>
      <c r="J9" s="198"/>
      <c r="K9" s="188"/>
      <c r="L9" s="188"/>
      <c r="M9" s="188"/>
      <c r="N9" s="188"/>
      <c r="O9" s="188"/>
      <c r="P9" s="231" t="s">
        <v>513</v>
      </c>
      <c r="Q9" s="191"/>
      <c r="R9" s="191"/>
      <c r="S9" s="191"/>
      <c r="T9" s="191"/>
      <c r="U9" s="191"/>
      <c r="V9" s="203"/>
      <c r="W9" s="203"/>
      <c r="X9" s="191"/>
      <c r="Y9" s="191"/>
      <c r="Z9" s="191"/>
      <c r="AA9" s="191"/>
      <c r="AB9" s="191"/>
    </row>
    <row r="10" spans="2:28" ht="12.6" customHeight="1" thickBot="1" x14ac:dyDescent="0.3">
      <c r="B10" s="197"/>
      <c r="C10" s="188"/>
      <c r="D10" s="188"/>
      <c r="E10" s="188"/>
      <c r="F10" s="188"/>
      <c r="G10" s="188"/>
      <c r="H10" s="188"/>
      <c r="I10" s="188"/>
      <c r="J10" s="198"/>
      <c r="K10" s="188"/>
      <c r="L10" s="188"/>
      <c r="M10" s="188"/>
      <c r="N10" s="188"/>
      <c r="O10" s="188"/>
      <c r="P10" s="279"/>
      <c r="Q10" s="205"/>
      <c r="R10" s="205"/>
      <c r="S10" s="205"/>
      <c r="T10" s="205"/>
      <c r="U10" s="205"/>
      <c r="V10" s="206"/>
      <c r="W10" s="206"/>
      <c r="X10" s="205"/>
      <c r="Y10" s="205"/>
      <c r="Z10" s="330"/>
      <c r="AA10" s="205"/>
      <c r="AB10" s="207"/>
    </row>
    <row r="11" spans="2:28" ht="262.5" customHeight="1" x14ac:dyDescent="0.25">
      <c r="B11" s="234">
        <v>1</v>
      </c>
      <c r="C11" s="235" t="s">
        <v>28</v>
      </c>
      <c r="D11" s="235" t="s">
        <v>29</v>
      </c>
      <c r="E11" s="235" t="s">
        <v>30</v>
      </c>
      <c r="F11" s="235" t="s">
        <v>31</v>
      </c>
      <c r="G11" s="235" t="s">
        <v>32</v>
      </c>
      <c r="H11" s="235" t="s">
        <v>323</v>
      </c>
      <c r="I11" s="235">
        <v>27129360</v>
      </c>
      <c r="J11" s="236" t="s">
        <v>514</v>
      </c>
      <c r="K11" s="235" t="s">
        <v>34</v>
      </c>
      <c r="L11" s="236" t="s">
        <v>35</v>
      </c>
      <c r="M11" s="236" t="s">
        <v>394</v>
      </c>
      <c r="N11" s="235">
        <v>17255</v>
      </c>
      <c r="O11" s="237"/>
      <c r="P11" s="322">
        <v>44409</v>
      </c>
      <c r="Q11" s="199"/>
      <c r="R11" s="199" t="s">
        <v>515</v>
      </c>
      <c r="S11" s="199" t="s">
        <v>516</v>
      </c>
      <c r="T11" s="280" t="s">
        <v>517</v>
      </c>
      <c r="U11" s="199" t="s">
        <v>518</v>
      </c>
      <c r="V11" s="216" t="s">
        <v>517</v>
      </c>
      <c r="W11" s="378" t="s">
        <v>113</v>
      </c>
      <c r="X11" s="378" t="s">
        <v>113</v>
      </c>
      <c r="Y11" s="378" t="s">
        <v>113</v>
      </c>
      <c r="Z11" s="216" t="s">
        <v>517</v>
      </c>
      <c r="AA11" s="199" t="s">
        <v>519</v>
      </c>
      <c r="AB11" s="190" t="s">
        <v>520</v>
      </c>
    </row>
    <row r="12" spans="2:28" ht="93.75" customHeight="1" x14ac:dyDescent="0.25">
      <c r="B12" s="238">
        <v>2</v>
      </c>
      <c r="C12" s="201" t="s">
        <v>521</v>
      </c>
      <c r="D12" s="201" t="s">
        <v>41</v>
      </c>
      <c r="E12" s="201" t="s">
        <v>42</v>
      </c>
      <c r="F12" s="201" t="s">
        <v>31</v>
      </c>
      <c r="G12" s="201" t="s">
        <v>43</v>
      </c>
      <c r="H12" s="201" t="s">
        <v>332</v>
      </c>
      <c r="I12" s="201">
        <v>11119515</v>
      </c>
      <c r="J12" s="190" t="s">
        <v>522</v>
      </c>
      <c r="K12" s="201" t="s">
        <v>45</v>
      </c>
      <c r="L12" s="190" t="s">
        <v>35</v>
      </c>
      <c r="M12" s="190" t="s">
        <v>394</v>
      </c>
      <c r="N12" s="201">
        <v>23296</v>
      </c>
      <c r="O12" s="239" t="s">
        <v>523</v>
      </c>
      <c r="P12" s="323">
        <v>44531</v>
      </c>
      <c r="Q12" s="199" t="s">
        <v>883</v>
      </c>
      <c r="R12" s="199" t="s">
        <v>524</v>
      </c>
      <c r="S12" s="199" t="s">
        <v>525</v>
      </c>
      <c r="T12" s="217" t="s">
        <v>517</v>
      </c>
      <c r="U12" s="201" t="s">
        <v>526</v>
      </c>
      <c r="V12" s="216" t="s">
        <v>527</v>
      </c>
      <c r="W12" s="241" t="s">
        <v>528</v>
      </c>
      <c r="X12" s="248">
        <v>44224</v>
      </c>
      <c r="Y12" s="191" t="s">
        <v>529</v>
      </c>
      <c r="Z12" s="216" t="s">
        <v>517</v>
      </c>
      <c r="AA12" s="199" t="s">
        <v>530</v>
      </c>
      <c r="AB12" s="190" t="s">
        <v>531</v>
      </c>
    </row>
    <row r="13" spans="2:28" ht="80.099999999999994" customHeight="1" x14ac:dyDescent="0.25">
      <c r="B13" s="238">
        <v>3</v>
      </c>
      <c r="C13" s="201" t="s">
        <v>49</v>
      </c>
      <c r="D13" s="201" t="s">
        <v>50</v>
      </c>
      <c r="E13" s="201" t="s">
        <v>42</v>
      </c>
      <c r="F13" s="201" t="s">
        <v>31</v>
      </c>
      <c r="G13" s="201" t="s">
        <v>31</v>
      </c>
      <c r="H13" s="201" t="s">
        <v>323</v>
      </c>
      <c r="I13" s="201">
        <v>11119467</v>
      </c>
      <c r="J13" s="190" t="s">
        <v>532</v>
      </c>
      <c r="K13" s="201" t="s">
        <v>45</v>
      </c>
      <c r="L13" s="190" t="s">
        <v>35</v>
      </c>
      <c r="M13" s="190" t="s">
        <v>394</v>
      </c>
      <c r="N13" s="201" t="s">
        <v>51</v>
      </c>
      <c r="O13" s="239" t="s">
        <v>523</v>
      </c>
      <c r="P13" s="310">
        <v>44348</v>
      </c>
      <c r="Q13" s="199"/>
      <c r="R13" s="199" t="s">
        <v>533</v>
      </c>
      <c r="S13" s="248">
        <v>44347</v>
      </c>
      <c r="T13" s="217" t="s">
        <v>517</v>
      </c>
      <c r="U13" s="201" t="s">
        <v>534</v>
      </c>
      <c r="V13" s="216" t="s">
        <v>517</v>
      </c>
      <c r="W13" s="241" t="s">
        <v>535</v>
      </c>
      <c r="X13" s="248">
        <v>44323</v>
      </c>
      <c r="Y13" s="201" t="s">
        <v>536</v>
      </c>
      <c r="Z13" s="216" t="s">
        <v>517</v>
      </c>
      <c r="AA13" s="199" t="s">
        <v>537</v>
      </c>
      <c r="AB13" s="190" t="s">
        <v>538</v>
      </c>
    </row>
    <row r="14" spans="2:28" ht="80.099999999999994" customHeight="1" x14ac:dyDescent="0.25">
      <c r="B14" s="238">
        <v>4</v>
      </c>
      <c r="C14" s="201" t="s">
        <v>49</v>
      </c>
      <c r="D14" s="201" t="s">
        <v>57</v>
      </c>
      <c r="E14" s="201" t="s">
        <v>42</v>
      </c>
      <c r="F14" s="201" t="s">
        <v>31</v>
      </c>
      <c r="G14" s="201" t="s">
        <v>31</v>
      </c>
      <c r="H14" s="201" t="s">
        <v>339</v>
      </c>
      <c r="I14" s="201">
        <v>11119468</v>
      </c>
      <c r="J14" s="190" t="s">
        <v>532</v>
      </c>
      <c r="K14" s="201" t="s">
        <v>45</v>
      </c>
      <c r="L14" s="190" t="s">
        <v>35</v>
      </c>
      <c r="M14" s="190" t="s">
        <v>394</v>
      </c>
      <c r="N14" s="201" t="s">
        <v>59</v>
      </c>
      <c r="O14" s="239" t="s">
        <v>523</v>
      </c>
      <c r="P14" s="322">
        <v>44470</v>
      </c>
      <c r="Q14" s="199"/>
      <c r="R14" s="288" t="s">
        <v>539</v>
      </c>
      <c r="S14" s="379">
        <v>44476</v>
      </c>
      <c r="T14" s="217" t="s">
        <v>517</v>
      </c>
      <c r="U14" s="201" t="s">
        <v>540</v>
      </c>
      <c r="V14" s="216" t="s">
        <v>517</v>
      </c>
      <c r="W14" s="241" t="s">
        <v>541</v>
      </c>
      <c r="X14" s="248">
        <v>44323</v>
      </c>
      <c r="Y14" s="201" t="s">
        <v>542</v>
      </c>
      <c r="Z14" s="216" t="s">
        <v>517</v>
      </c>
      <c r="AA14" s="199" t="s">
        <v>519</v>
      </c>
      <c r="AB14" s="190" t="s">
        <v>543</v>
      </c>
    </row>
    <row r="15" spans="2:28" ht="80.099999999999994" customHeight="1" x14ac:dyDescent="0.25">
      <c r="B15" s="238">
        <v>5</v>
      </c>
      <c r="C15" s="201" t="s">
        <v>62</v>
      </c>
      <c r="D15" s="201" t="s">
        <v>63</v>
      </c>
      <c r="E15" s="201" t="s">
        <v>64</v>
      </c>
      <c r="F15" s="201" t="s">
        <v>96</v>
      </c>
      <c r="G15" s="201" t="s">
        <v>66</v>
      </c>
      <c r="H15" s="201" t="s">
        <v>341</v>
      </c>
      <c r="I15" s="201">
        <v>29605076</v>
      </c>
      <c r="J15" s="190" t="s">
        <v>544</v>
      </c>
      <c r="K15" s="201" t="s">
        <v>34</v>
      </c>
      <c r="L15" s="190" t="s">
        <v>35</v>
      </c>
      <c r="M15" s="190" t="s">
        <v>394</v>
      </c>
      <c r="N15" s="201">
        <v>20898</v>
      </c>
      <c r="O15" s="239"/>
      <c r="P15" s="310">
        <v>44317</v>
      </c>
      <c r="Q15" s="199"/>
      <c r="R15" s="201" t="s">
        <v>545</v>
      </c>
      <c r="S15" s="248">
        <v>44335</v>
      </c>
      <c r="T15" s="217" t="s">
        <v>517</v>
      </c>
      <c r="U15" s="201" t="s">
        <v>546</v>
      </c>
      <c r="V15" s="216" t="s">
        <v>517</v>
      </c>
      <c r="W15" s="241" t="s">
        <v>547</v>
      </c>
      <c r="X15" s="249"/>
      <c r="Y15" s="191"/>
      <c r="Z15" s="216" t="s">
        <v>517</v>
      </c>
      <c r="AA15" s="199" t="s">
        <v>519</v>
      </c>
      <c r="AB15" s="190" t="s">
        <v>548</v>
      </c>
    </row>
    <row r="16" spans="2:28" ht="80.099999999999994" customHeight="1" x14ac:dyDescent="0.25">
      <c r="B16" s="238">
        <v>6</v>
      </c>
      <c r="C16" s="201" t="s">
        <v>62</v>
      </c>
      <c r="D16" s="201" t="s">
        <v>75</v>
      </c>
      <c r="E16" s="201" t="s">
        <v>64</v>
      </c>
      <c r="F16" s="201" t="s">
        <v>76</v>
      </c>
      <c r="G16" s="201" t="s">
        <v>96</v>
      </c>
      <c r="H16" s="201" t="s">
        <v>344</v>
      </c>
      <c r="I16" s="201">
        <v>31301283</v>
      </c>
      <c r="J16" s="190" t="s">
        <v>549</v>
      </c>
      <c r="K16" s="201" t="s">
        <v>34</v>
      </c>
      <c r="L16" s="190" t="s">
        <v>35</v>
      </c>
      <c r="M16" s="190" t="s">
        <v>394</v>
      </c>
      <c r="N16" s="201">
        <v>20893</v>
      </c>
      <c r="O16" s="239"/>
      <c r="P16" s="310">
        <v>44682</v>
      </c>
      <c r="Q16" s="199"/>
      <c r="R16" s="199" t="s">
        <v>550</v>
      </c>
      <c r="S16" s="250" t="s">
        <v>551</v>
      </c>
      <c r="T16" s="217" t="s">
        <v>517</v>
      </c>
      <c r="U16" s="199" t="s">
        <v>552</v>
      </c>
      <c r="V16" s="216" t="s">
        <v>517</v>
      </c>
      <c r="W16" s="241" t="s">
        <v>553</v>
      </c>
      <c r="X16" s="250" t="s">
        <v>554</v>
      </c>
      <c r="Y16" s="199" t="s">
        <v>555</v>
      </c>
      <c r="Z16" s="216" t="s">
        <v>517</v>
      </c>
      <c r="AA16" s="199" t="s">
        <v>519</v>
      </c>
      <c r="AB16" s="190" t="s">
        <v>548</v>
      </c>
    </row>
    <row r="17" spans="2:28" ht="80.099999999999994" customHeight="1" x14ac:dyDescent="0.25">
      <c r="B17" s="238">
        <v>7</v>
      </c>
      <c r="C17" s="201" t="s">
        <v>62</v>
      </c>
      <c r="D17" s="201" t="s">
        <v>81</v>
      </c>
      <c r="E17" s="201" t="s">
        <v>82</v>
      </c>
      <c r="F17" s="201" t="s">
        <v>556</v>
      </c>
      <c r="G17" s="201" t="s">
        <v>43</v>
      </c>
      <c r="H17" s="201" t="s">
        <v>84</v>
      </c>
      <c r="I17" s="201" t="s">
        <v>85</v>
      </c>
      <c r="J17" s="190" t="s">
        <v>557</v>
      </c>
      <c r="K17" s="201" t="s">
        <v>45</v>
      </c>
      <c r="L17" s="190" t="s">
        <v>35</v>
      </c>
      <c r="M17" s="190" t="s">
        <v>394</v>
      </c>
      <c r="N17" s="201">
        <v>23319</v>
      </c>
      <c r="O17" s="239"/>
      <c r="P17" s="310">
        <v>44287</v>
      </c>
      <c r="Q17" s="199"/>
      <c r="R17" s="199" t="s">
        <v>558</v>
      </c>
      <c r="S17" s="250" t="s">
        <v>559</v>
      </c>
      <c r="T17" s="217" t="s">
        <v>517</v>
      </c>
      <c r="U17" s="199" t="s">
        <v>560</v>
      </c>
      <c r="V17" s="216" t="s">
        <v>517</v>
      </c>
      <c r="W17" s="241" t="s">
        <v>561</v>
      </c>
      <c r="X17" s="250"/>
      <c r="Y17" s="199"/>
      <c r="Z17" s="216" t="s">
        <v>517</v>
      </c>
      <c r="AA17" s="199" t="s">
        <v>519</v>
      </c>
      <c r="AB17" s="190" t="s">
        <v>548</v>
      </c>
    </row>
    <row r="18" spans="2:28" ht="80.099999999999994" customHeight="1" x14ac:dyDescent="0.25">
      <c r="B18" s="238">
        <v>8</v>
      </c>
      <c r="C18" s="201" t="s">
        <v>62</v>
      </c>
      <c r="D18" s="201" t="s">
        <v>93</v>
      </c>
      <c r="E18" s="201" t="s">
        <v>64</v>
      </c>
      <c r="F18" s="201" t="s">
        <v>76</v>
      </c>
      <c r="G18" s="201" t="s">
        <v>96</v>
      </c>
      <c r="H18" s="201" t="s">
        <v>344</v>
      </c>
      <c r="I18" s="201">
        <v>31301284</v>
      </c>
      <c r="J18" s="190" t="s">
        <v>549</v>
      </c>
      <c r="K18" s="201" t="s">
        <v>34</v>
      </c>
      <c r="L18" s="190" t="s">
        <v>35</v>
      </c>
      <c r="M18" s="190" t="s">
        <v>394</v>
      </c>
      <c r="N18" s="201">
        <v>20892</v>
      </c>
      <c r="O18" s="239"/>
      <c r="P18" s="310">
        <v>44682</v>
      </c>
      <c r="Q18" s="199"/>
      <c r="R18" s="199" t="s">
        <v>550</v>
      </c>
      <c r="S18" s="250" t="s">
        <v>562</v>
      </c>
      <c r="T18" s="217" t="s">
        <v>517</v>
      </c>
      <c r="U18" s="199" t="s">
        <v>563</v>
      </c>
      <c r="V18" s="216" t="s">
        <v>517</v>
      </c>
      <c r="W18" s="241" t="s">
        <v>553</v>
      </c>
      <c r="X18" s="250" t="s">
        <v>564</v>
      </c>
      <c r="Y18" s="199" t="s">
        <v>565</v>
      </c>
      <c r="Z18" s="216" t="s">
        <v>517</v>
      </c>
      <c r="AA18" s="199" t="s">
        <v>519</v>
      </c>
      <c r="AB18" s="190" t="s">
        <v>548</v>
      </c>
    </row>
    <row r="19" spans="2:28" ht="80.099999999999994" customHeight="1" x14ac:dyDescent="0.25">
      <c r="B19" s="238">
        <v>9</v>
      </c>
      <c r="C19" s="201" t="s">
        <v>62</v>
      </c>
      <c r="D19" s="201" t="s">
        <v>95</v>
      </c>
      <c r="E19" s="201" t="s">
        <v>64</v>
      </c>
      <c r="F19" s="201" t="s">
        <v>96</v>
      </c>
      <c r="G19" s="201" t="s">
        <v>66</v>
      </c>
      <c r="H19" s="201" t="s">
        <v>341</v>
      </c>
      <c r="I19" s="201">
        <v>29605077</v>
      </c>
      <c r="J19" s="190" t="s">
        <v>566</v>
      </c>
      <c r="K19" s="201" t="s">
        <v>34</v>
      </c>
      <c r="L19" s="190" t="s">
        <v>35</v>
      </c>
      <c r="M19" s="190" t="s">
        <v>394</v>
      </c>
      <c r="N19" s="201">
        <v>20897</v>
      </c>
      <c r="O19" s="239"/>
      <c r="P19" s="310">
        <v>44317</v>
      </c>
      <c r="Q19" s="199"/>
      <c r="R19" s="201" t="s">
        <v>545</v>
      </c>
      <c r="S19" s="248">
        <v>44335</v>
      </c>
      <c r="T19" s="217" t="s">
        <v>517</v>
      </c>
      <c r="U19" s="199" t="s">
        <v>567</v>
      </c>
      <c r="V19" s="216" t="s">
        <v>517</v>
      </c>
      <c r="W19" s="241" t="s">
        <v>547</v>
      </c>
      <c r="X19" s="250"/>
      <c r="Y19" s="199"/>
      <c r="Z19" s="216" t="s">
        <v>517</v>
      </c>
      <c r="AA19" s="199" t="s">
        <v>519</v>
      </c>
      <c r="AB19" s="190" t="s">
        <v>548</v>
      </c>
    </row>
    <row r="20" spans="2:28" ht="80.099999999999994" customHeight="1" x14ac:dyDescent="0.25">
      <c r="B20" s="238">
        <v>10</v>
      </c>
      <c r="C20" s="201" t="s">
        <v>568</v>
      </c>
      <c r="D20" s="201" t="s">
        <v>102</v>
      </c>
      <c r="E20" s="201" t="s">
        <v>31</v>
      </c>
      <c r="F20" s="201" t="s">
        <v>103</v>
      </c>
      <c r="G20" s="475" t="s">
        <v>893</v>
      </c>
      <c r="H20" s="240" t="s">
        <v>105</v>
      </c>
      <c r="I20" s="241" t="s">
        <v>106</v>
      </c>
      <c r="J20" s="190" t="s">
        <v>569</v>
      </c>
      <c r="K20" s="201" t="s">
        <v>570</v>
      </c>
      <c r="L20" s="190" t="s">
        <v>108</v>
      </c>
      <c r="M20" s="190" t="s">
        <v>394</v>
      </c>
      <c r="N20" s="201">
        <v>23320</v>
      </c>
      <c r="O20" s="239" t="s">
        <v>571</v>
      </c>
      <c r="P20" s="310">
        <v>44348</v>
      </c>
      <c r="Q20" s="199"/>
      <c r="R20" s="245" t="s">
        <v>572</v>
      </c>
      <c r="S20" s="248" t="s">
        <v>573</v>
      </c>
      <c r="T20" s="217" t="s">
        <v>517</v>
      </c>
      <c r="U20" s="199" t="s">
        <v>574</v>
      </c>
      <c r="V20" s="216" t="s">
        <v>517</v>
      </c>
      <c r="W20" s="241" t="s">
        <v>113</v>
      </c>
      <c r="X20" s="250" t="s">
        <v>113</v>
      </c>
      <c r="Y20" s="199" t="s">
        <v>113</v>
      </c>
      <c r="Z20" s="216" t="s">
        <v>517</v>
      </c>
      <c r="AA20" s="199" t="s">
        <v>519</v>
      </c>
      <c r="AB20" s="199"/>
    </row>
    <row r="21" spans="2:28" ht="80.099999999999994" customHeight="1" x14ac:dyDescent="0.25">
      <c r="B21" s="242"/>
      <c r="C21" s="201" t="s">
        <v>568</v>
      </c>
      <c r="D21" s="201" t="s">
        <v>102</v>
      </c>
      <c r="E21" s="201" t="s">
        <v>31</v>
      </c>
      <c r="F21" s="201" t="s">
        <v>114</v>
      </c>
      <c r="G21" s="240">
        <v>0</v>
      </c>
      <c r="H21" s="240">
        <v>1</v>
      </c>
      <c r="I21" s="241" t="s">
        <v>106</v>
      </c>
      <c r="J21" s="190" t="s">
        <v>569</v>
      </c>
      <c r="K21" s="201" t="s">
        <v>570</v>
      </c>
      <c r="L21" s="190" t="s">
        <v>115</v>
      </c>
      <c r="M21" s="190" t="s">
        <v>394</v>
      </c>
      <c r="N21" s="201">
        <v>23320</v>
      </c>
      <c r="O21" s="243" t="s">
        <v>575</v>
      </c>
      <c r="P21" s="310">
        <v>44348</v>
      </c>
      <c r="Q21" s="199"/>
      <c r="R21" s="245" t="s">
        <v>576</v>
      </c>
      <c r="S21" s="248">
        <v>44370</v>
      </c>
      <c r="T21" s="217" t="s">
        <v>517</v>
      </c>
      <c r="U21" s="201" t="s">
        <v>577</v>
      </c>
      <c r="V21" s="216" t="s">
        <v>517</v>
      </c>
      <c r="W21" s="241" t="s">
        <v>113</v>
      </c>
      <c r="X21" s="249" t="s">
        <v>113</v>
      </c>
      <c r="Y21" s="191" t="s">
        <v>113</v>
      </c>
      <c r="Z21" s="216" t="s">
        <v>517</v>
      </c>
      <c r="AA21" s="199" t="s">
        <v>519</v>
      </c>
      <c r="AB21" s="199"/>
    </row>
    <row r="22" spans="2:28" ht="80.099999999999994" customHeight="1" thickBot="1" x14ac:dyDescent="0.3">
      <c r="B22" s="302"/>
      <c r="C22" s="290" t="s">
        <v>568</v>
      </c>
      <c r="D22" s="290" t="s">
        <v>102</v>
      </c>
      <c r="E22" s="290">
        <v>0.5</v>
      </c>
      <c r="F22" s="290" t="s">
        <v>116</v>
      </c>
      <c r="G22" s="303" t="s">
        <v>117</v>
      </c>
      <c r="H22" s="303" t="s">
        <v>118</v>
      </c>
      <c r="I22" s="304" t="s">
        <v>106</v>
      </c>
      <c r="J22" s="287" t="s">
        <v>569</v>
      </c>
      <c r="K22" s="290" t="s">
        <v>570</v>
      </c>
      <c r="L22" s="287" t="s">
        <v>119</v>
      </c>
      <c r="M22" s="287" t="s">
        <v>394</v>
      </c>
      <c r="N22" s="290">
        <v>23320</v>
      </c>
      <c r="O22" s="305" t="s">
        <v>578</v>
      </c>
      <c r="P22" s="310">
        <v>44317</v>
      </c>
      <c r="Q22" s="199"/>
      <c r="R22" s="199" t="s">
        <v>579</v>
      </c>
      <c r="S22" s="250">
        <v>44347</v>
      </c>
      <c r="T22" s="217" t="s">
        <v>517</v>
      </c>
      <c r="U22" s="199" t="s">
        <v>580</v>
      </c>
      <c r="V22" s="216" t="s">
        <v>517</v>
      </c>
      <c r="W22" s="241" t="s">
        <v>113</v>
      </c>
      <c r="X22" s="250" t="s">
        <v>113</v>
      </c>
      <c r="Y22" s="199" t="s">
        <v>113</v>
      </c>
      <c r="Z22" s="216" t="s">
        <v>517</v>
      </c>
      <c r="AA22" s="199" t="s">
        <v>519</v>
      </c>
      <c r="AB22" s="199"/>
    </row>
    <row r="23" spans="2:28" ht="80.099999999999994" customHeight="1" x14ac:dyDescent="0.25">
      <c r="B23" s="234">
        <v>11</v>
      </c>
      <c r="C23" s="235" t="s">
        <v>568</v>
      </c>
      <c r="D23" s="235" t="s">
        <v>124</v>
      </c>
      <c r="E23" s="235" t="s">
        <v>31</v>
      </c>
      <c r="F23" s="235" t="s">
        <v>103</v>
      </c>
      <c r="G23" s="307" t="s">
        <v>104</v>
      </c>
      <c r="H23" s="307" t="s">
        <v>105</v>
      </c>
      <c r="I23" s="308" t="s">
        <v>125</v>
      </c>
      <c r="J23" s="236" t="s">
        <v>569</v>
      </c>
      <c r="K23" s="235" t="s">
        <v>570</v>
      </c>
      <c r="L23" s="236" t="s">
        <v>108</v>
      </c>
      <c r="M23" s="236" t="s">
        <v>394</v>
      </c>
      <c r="N23" s="235">
        <v>23321</v>
      </c>
      <c r="O23" s="237" t="s">
        <v>571</v>
      </c>
      <c r="P23" s="310">
        <v>44348</v>
      </c>
      <c r="Q23" s="199"/>
      <c r="R23" s="245" t="s">
        <v>572</v>
      </c>
      <c r="S23" s="248">
        <v>44372</v>
      </c>
      <c r="T23" s="217" t="s">
        <v>517</v>
      </c>
      <c r="U23" s="199" t="s">
        <v>581</v>
      </c>
      <c r="V23" s="216" t="s">
        <v>517</v>
      </c>
      <c r="W23" s="241" t="s">
        <v>113</v>
      </c>
      <c r="X23" s="250" t="s">
        <v>113</v>
      </c>
      <c r="Y23" s="199" t="s">
        <v>113</v>
      </c>
      <c r="Z23" s="216" t="s">
        <v>517</v>
      </c>
      <c r="AA23" s="199" t="s">
        <v>519</v>
      </c>
      <c r="AB23" s="199"/>
    </row>
    <row r="24" spans="2:28" ht="80.099999999999994" customHeight="1" x14ac:dyDescent="0.25">
      <c r="B24" s="238">
        <v>11</v>
      </c>
      <c r="C24" s="201" t="s">
        <v>568</v>
      </c>
      <c r="D24" s="201" t="s">
        <v>124</v>
      </c>
      <c r="E24" s="201" t="s">
        <v>31</v>
      </c>
      <c r="F24" s="201" t="s">
        <v>114</v>
      </c>
      <c r="G24" s="240">
        <v>0</v>
      </c>
      <c r="H24" s="240">
        <v>1</v>
      </c>
      <c r="I24" s="241" t="s">
        <v>125</v>
      </c>
      <c r="J24" s="190" t="s">
        <v>569</v>
      </c>
      <c r="K24" s="201" t="s">
        <v>570</v>
      </c>
      <c r="L24" s="190" t="s">
        <v>115</v>
      </c>
      <c r="M24" s="190" t="s">
        <v>394</v>
      </c>
      <c r="N24" s="201">
        <v>23321</v>
      </c>
      <c r="O24" s="243" t="s">
        <v>575</v>
      </c>
      <c r="P24" s="310">
        <v>44348</v>
      </c>
      <c r="Q24" s="199"/>
      <c r="R24" s="245" t="s">
        <v>576</v>
      </c>
      <c r="S24" s="249">
        <v>44370</v>
      </c>
      <c r="T24" s="217" t="s">
        <v>517</v>
      </c>
      <c r="U24" s="201" t="s">
        <v>582</v>
      </c>
      <c r="V24" s="216" t="s">
        <v>517</v>
      </c>
      <c r="W24" s="241" t="s">
        <v>113</v>
      </c>
      <c r="X24" s="249" t="s">
        <v>113</v>
      </c>
      <c r="Y24" s="191" t="s">
        <v>113</v>
      </c>
      <c r="Z24" s="216" t="s">
        <v>517</v>
      </c>
      <c r="AA24" s="201" t="s">
        <v>519</v>
      </c>
      <c r="AB24" s="199"/>
    </row>
    <row r="25" spans="2:28" ht="80.099999999999994" customHeight="1" thickBot="1" x14ac:dyDescent="0.3">
      <c r="B25" s="309">
        <v>11</v>
      </c>
      <c r="C25" s="297" t="s">
        <v>568</v>
      </c>
      <c r="D25" s="297" t="s">
        <v>124</v>
      </c>
      <c r="E25" s="297" t="s">
        <v>31</v>
      </c>
      <c r="F25" s="297" t="s">
        <v>116</v>
      </c>
      <c r="G25" s="298" t="s">
        <v>117</v>
      </c>
      <c r="H25" s="298" t="s">
        <v>118</v>
      </c>
      <c r="I25" s="299" t="s">
        <v>125</v>
      </c>
      <c r="J25" s="300" t="s">
        <v>569</v>
      </c>
      <c r="K25" s="297" t="s">
        <v>570</v>
      </c>
      <c r="L25" s="300" t="s">
        <v>119</v>
      </c>
      <c r="M25" s="300" t="s">
        <v>394</v>
      </c>
      <c r="N25" s="297">
        <v>23321</v>
      </c>
      <c r="O25" s="301" t="s">
        <v>578</v>
      </c>
      <c r="P25" s="310">
        <v>44317</v>
      </c>
      <c r="Q25" s="199"/>
      <c r="R25" s="199" t="s">
        <v>579</v>
      </c>
      <c r="S25" s="250">
        <v>44347</v>
      </c>
      <c r="T25" s="217" t="s">
        <v>517</v>
      </c>
      <c r="U25" s="199" t="s">
        <v>583</v>
      </c>
      <c r="V25" s="216" t="s">
        <v>517</v>
      </c>
      <c r="W25" s="241" t="s">
        <v>113</v>
      </c>
      <c r="X25" s="250" t="s">
        <v>113</v>
      </c>
      <c r="Y25" s="199" t="s">
        <v>113</v>
      </c>
      <c r="Z25" s="216" t="s">
        <v>517</v>
      </c>
      <c r="AA25" s="199" t="s">
        <v>519</v>
      </c>
      <c r="AB25" s="199"/>
    </row>
    <row r="26" spans="2:28" ht="80.099999999999994" customHeight="1" x14ac:dyDescent="0.25">
      <c r="B26" s="234">
        <v>12</v>
      </c>
      <c r="C26" s="235" t="s">
        <v>568</v>
      </c>
      <c r="D26" s="235" t="s">
        <v>128</v>
      </c>
      <c r="E26" s="235" t="s">
        <v>31</v>
      </c>
      <c r="F26" s="235" t="s">
        <v>103</v>
      </c>
      <c r="G26" s="307" t="s">
        <v>104</v>
      </c>
      <c r="H26" s="307" t="s">
        <v>105</v>
      </c>
      <c r="I26" s="308" t="s">
        <v>584</v>
      </c>
      <c r="J26" s="236" t="s">
        <v>569</v>
      </c>
      <c r="K26" s="235" t="s">
        <v>570</v>
      </c>
      <c r="L26" s="236" t="s">
        <v>108</v>
      </c>
      <c r="M26" s="236" t="s">
        <v>394</v>
      </c>
      <c r="N26" s="235">
        <v>27710</v>
      </c>
      <c r="O26" s="237" t="s">
        <v>571</v>
      </c>
      <c r="P26" s="310">
        <v>44348</v>
      </c>
      <c r="Q26" s="199"/>
      <c r="R26" s="245" t="s">
        <v>585</v>
      </c>
      <c r="S26" s="248">
        <v>44386</v>
      </c>
      <c r="T26" s="217" t="s">
        <v>517</v>
      </c>
      <c r="U26" s="199" t="s">
        <v>586</v>
      </c>
      <c r="V26" s="216" t="s">
        <v>517</v>
      </c>
      <c r="W26" s="241" t="s">
        <v>113</v>
      </c>
      <c r="X26" s="250" t="s">
        <v>113</v>
      </c>
      <c r="Y26" s="199" t="s">
        <v>113</v>
      </c>
      <c r="Z26" s="216" t="s">
        <v>517</v>
      </c>
      <c r="AA26" s="199" t="s">
        <v>519</v>
      </c>
      <c r="AB26" s="199"/>
    </row>
    <row r="27" spans="2:28" ht="80.099999999999994" customHeight="1" x14ac:dyDescent="0.25">
      <c r="B27" s="242"/>
      <c r="C27" s="201" t="s">
        <v>568</v>
      </c>
      <c r="D27" s="201" t="s">
        <v>128</v>
      </c>
      <c r="E27" s="201" t="s">
        <v>31</v>
      </c>
      <c r="F27" s="201" t="s">
        <v>114</v>
      </c>
      <c r="G27" s="240">
        <v>0</v>
      </c>
      <c r="H27" s="240">
        <v>1</v>
      </c>
      <c r="I27" s="241" t="s">
        <v>584</v>
      </c>
      <c r="J27" s="190" t="s">
        <v>569</v>
      </c>
      <c r="K27" s="201" t="s">
        <v>570</v>
      </c>
      <c r="L27" s="190" t="s">
        <v>115</v>
      </c>
      <c r="M27" s="190" t="s">
        <v>394</v>
      </c>
      <c r="N27" s="201">
        <v>27710</v>
      </c>
      <c r="O27" s="243" t="s">
        <v>575</v>
      </c>
      <c r="P27" s="310">
        <v>44378</v>
      </c>
      <c r="Q27" s="199"/>
      <c r="R27" s="245" t="s">
        <v>587</v>
      </c>
      <c r="S27" s="249">
        <v>44384</v>
      </c>
      <c r="T27" s="217" t="s">
        <v>517</v>
      </c>
      <c r="U27" s="201" t="s">
        <v>588</v>
      </c>
      <c r="V27" s="216" t="s">
        <v>517</v>
      </c>
      <c r="W27" s="241" t="s">
        <v>113</v>
      </c>
      <c r="X27" s="249" t="s">
        <v>113</v>
      </c>
      <c r="Y27" s="191" t="s">
        <v>113</v>
      </c>
      <c r="Z27" s="216" t="s">
        <v>517</v>
      </c>
      <c r="AA27" s="199" t="s">
        <v>519</v>
      </c>
      <c r="AB27" s="199"/>
    </row>
    <row r="28" spans="2:28" ht="80.099999999999994" customHeight="1" thickBot="1" x14ac:dyDescent="0.3">
      <c r="B28" s="296"/>
      <c r="C28" s="297" t="s">
        <v>568</v>
      </c>
      <c r="D28" s="297" t="s">
        <v>128</v>
      </c>
      <c r="E28" s="297" t="s">
        <v>31</v>
      </c>
      <c r="F28" s="297" t="s">
        <v>116</v>
      </c>
      <c r="G28" s="298" t="s">
        <v>117</v>
      </c>
      <c r="H28" s="298" t="s">
        <v>118</v>
      </c>
      <c r="I28" s="299" t="s">
        <v>584</v>
      </c>
      <c r="J28" s="300" t="s">
        <v>569</v>
      </c>
      <c r="K28" s="297" t="s">
        <v>570</v>
      </c>
      <c r="L28" s="300" t="s">
        <v>119</v>
      </c>
      <c r="M28" s="300" t="s">
        <v>394</v>
      </c>
      <c r="N28" s="297">
        <v>27710</v>
      </c>
      <c r="O28" s="301" t="s">
        <v>578</v>
      </c>
      <c r="P28" s="310">
        <v>44317</v>
      </c>
      <c r="Q28" s="199"/>
      <c r="R28" s="199" t="s">
        <v>579</v>
      </c>
      <c r="S28" s="250">
        <v>44347</v>
      </c>
      <c r="T28" s="217" t="s">
        <v>517</v>
      </c>
      <c r="U28" s="199" t="s">
        <v>589</v>
      </c>
      <c r="V28" s="216" t="s">
        <v>517</v>
      </c>
      <c r="W28" s="241" t="s">
        <v>113</v>
      </c>
      <c r="X28" s="250" t="s">
        <v>113</v>
      </c>
      <c r="Y28" s="199" t="s">
        <v>113</v>
      </c>
      <c r="Z28" s="216" t="s">
        <v>517</v>
      </c>
      <c r="AA28" s="199" t="s">
        <v>519</v>
      </c>
      <c r="AB28" s="199"/>
    </row>
    <row r="29" spans="2:28" ht="80.099999999999994" customHeight="1" x14ac:dyDescent="0.25">
      <c r="B29" s="234">
        <v>13</v>
      </c>
      <c r="C29" s="235" t="s">
        <v>568</v>
      </c>
      <c r="D29" s="235" t="s">
        <v>133</v>
      </c>
      <c r="E29" s="235" t="s">
        <v>31</v>
      </c>
      <c r="F29" s="235" t="s">
        <v>103</v>
      </c>
      <c r="G29" s="307" t="s">
        <v>104</v>
      </c>
      <c r="H29" s="307" t="s">
        <v>105</v>
      </c>
      <c r="I29" s="308" t="s">
        <v>590</v>
      </c>
      <c r="J29" s="236" t="s">
        <v>569</v>
      </c>
      <c r="K29" s="235" t="s">
        <v>570</v>
      </c>
      <c r="L29" s="236" t="s">
        <v>108</v>
      </c>
      <c r="M29" s="236" t="s">
        <v>394</v>
      </c>
      <c r="N29" s="235">
        <v>27701</v>
      </c>
      <c r="O29" s="237" t="s">
        <v>571</v>
      </c>
      <c r="P29" s="310">
        <v>44348</v>
      </c>
      <c r="Q29" s="199"/>
      <c r="R29" s="245" t="s">
        <v>591</v>
      </c>
      <c r="S29" s="250">
        <v>44328</v>
      </c>
      <c r="T29" s="217" t="s">
        <v>517</v>
      </c>
      <c r="U29" s="199" t="s">
        <v>592</v>
      </c>
      <c r="V29" s="216" t="s">
        <v>517</v>
      </c>
      <c r="W29" s="241" t="s">
        <v>113</v>
      </c>
      <c r="X29" s="250" t="s">
        <v>113</v>
      </c>
      <c r="Y29" s="199" t="s">
        <v>113</v>
      </c>
      <c r="Z29" s="216" t="s">
        <v>517</v>
      </c>
      <c r="AA29" s="199" t="s">
        <v>519</v>
      </c>
      <c r="AB29" s="199"/>
    </row>
    <row r="30" spans="2:28" ht="80.099999999999994" customHeight="1" x14ac:dyDescent="0.25">
      <c r="B30" s="242"/>
      <c r="C30" s="201" t="s">
        <v>568</v>
      </c>
      <c r="D30" s="201" t="s">
        <v>133</v>
      </c>
      <c r="E30" s="201" t="s">
        <v>31</v>
      </c>
      <c r="F30" s="201" t="s">
        <v>114</v>
      </c>
      <c r="G30" s="240">
        <v>0</v>
      </c>
      <c r="H30" s="240">
        <v>1</v>
      </c>
      <c r="I30" s="241" t="s">
        <v>590</v>
      </c>
      <c r="J30" s="190" t="s">
        <v>569</v>
      </c>
      <c r="K30" s="201" t="s">
        <v>570</v>
      </c>
      <c r="L30" s="190" t="s">
        <v>115</v>
      </c>
      <c r="M30" s="190" t="s">
        <v>394</v>
      </c>
      <c r="N30" s="201">
        <v>27701</v>
      </c>
      <c r="O30" s="243" t="s">
        <v>575</v>
      </c>
      <c r="P30" s="310">
        <v>44348</v>
      </c>
      <c r="Q30" s="199"/>
      <c r="R30" s="245" t="s">
        <v>593</v>
      </c>
      <c r="S30" s="250" t="s">
        <v>594</v>
      </c>
      <c r="T30" s="217" t="s">
        <v>517</v>
      </c>
      <c r="U30" s="201" t="s">
        <v>595</v>
      </c>
      <c r="V30" s="216" t="s">
        <v>517</v>
      </c>
      <c r="W30" s="241" t="s">
        <v>113</v>
      </c>
      <c r="X30" s="249" t="s">
        <v>113</v>
      </c>
      <c r="Y30" s="191" t="s">
        <v>113</v>
      </c>
      <c r="Z30" s="216" t="s">
        <v>517</v>
      </c>
      <c r="AA30" s="199" t="s">
        <v>519</v>
      </c>
      <c r="AB30" s="191"/>
    </row>
    <row r="31" spans="2:28" ht="80.099999999999994" customHeight="1" thickBot="1" x14ac:dyDescent="0.3">
      <c r="B31" s="296"/>
      <c r="C31" s="297" t="s">
        <v>568</v>
      </c>
      <c r="D31" s="297" t="s">
        <v>133</v>
      </c>
      <c r="E31" s="297" t="s">
        <v>31</v>
      </c>
      <c r="F31" s="297" t="s">
        <v>116</v>
      </c>
      <c r="G31" s="298" t="s">
        <v>117</v>
      </c>
      <c r="H31" s="298" t="s">
        <v>118</v>
      </c>
      <c r="I31" s="299" t="s">
        <v>590</v>
      </c>
      <c r="J31" s="300" t="s">
        <v>569</v>
      </c>
      <c r="K31" s="297" t="s">
        <v>570</v>
      </c>
      <c r="L31" s="300" t="s">
        <v>119</v>
      </c>
      <c r="M31" s="300" t="s">
        <v>394</v>
      </c>
      <c r="N31" s="297">
        <v>27701</v>
      </c>
      <c r="O31" s="301" t="s">
        <v>578</v>
      </c>
      <c r="P31" s="310">
        <v>44470</v>
      </c>
      <c r="Q31" s="199" t="s">
        <v>596</v>
      </c>
      <c r="R31" s="199" t="s">
        <v>597</v>
      </c>
      <c r="S31" s="250">
        <v>44491</v>
      </c>
      <c r="T31" s="217" t="s">
        <v>517</v>
      </c>
      <c r="U31" s="199" t="s">
        <v>598</v>
      </c>
      <c r="V31" s="216" t="s">
        <v>517</v>
      </c>
      <c r="W31" s="241" t="s">
        <v>113</v>
      </c>
      <c r="X31" s="250" t="s">
        <v>113</v>
      </c>
      <c r="Y31" s="199" t="s">
        <v>113</v>
      </c>
      <c r="Z31" s="216" t="s">
        <v>517</v>
      </c>
      <c r="AA31" s="199" t="s">
        <v>519</v>
      </c>
      <c r="AB31" s="199"/>
    </row>
    <row r="32" spans="2:28" ht="80.099999999999994" customHeight="1" x14ac:dyDescent="0.25">
      <c r="B32" s="306">
        <v>14</v>
      </c>
      <c r="C32" s="292" t="s">
        <v>62</v>
      </c>
      <c r="D32" s="292" t="s">
        <v>141</v>
      </c>
      <c r="E32" s="292" t="s">
        <v>64</v>
      </c>
      <c r="F32" s="292" t="s">
        <v>458</v>
      </c>
      <c r="G32" s="292" t="s">
        <v>142</v>
      </c>
      <c r="H32" s="292" t="s">
        <v>373</v>
      </c>
      <c r="I32" s="293" t="s">
        <v>995</v>
      </c>
      <c r="J32" s="294" t="s">
        <v>599</v>
      </c>
      <c r="K32" s="292" t="s">
        <v>34</v>
      </c>
      <c r="L32" s="294" t="s">
        <v>35</v>
      </c>
      <c r="M32" s="294" t="s">
        <v>394</v>
      </c>
      <c r="N32" s="292">
        <v>27700</v>
      </c>
      <c r="O32" s="295"/>
      <c r="P32" s="310">
        <v>44713</v>
      </c>
      <c r="Q32" s="199" t="s">
        <v>600</v>
      </c>
      <c r="R32" s="199" t="s">
        <v>601</v>
      </c>
      <c r="S32" s="250">
        <v>43983</v>
      </c>
      <c r="T32" s="217" t="s">
        <v>517</v>
      </c>
      <c r="U32" s="199" t="s">
        <v>602</v>
      </c>
      <c r="V32" s="216" t="s">
        <v>517</v>
      </c>
      <c r="W32" s="241" t="s">
        <v>603</v>
      </c>
      <c r="X32" s="250">
        <v>44349</v>
      </c>
      <c r="Y32" s="199" t="s">
        <v>604</v>
      </c>
      <c r="Z32" s="216" t="s">
        <v>517</v>
      </c>
      <c r="AA32" s="199" t="s">
        <v>519</v>
      </c>
      <c r="AB32" s="190" t="s">
        <v>548</v>
      </c>
    </row>
    <row r="33" spans="2:28" ht="80.099999999999994" customHeight="1" x14ac:dyDescent="0.25">
      <c r="B33" s="238">
        <v>15</v>
      </c>
      <c r="C33" s="201" t="s">
        <v>146</v>
      </c>
      <c r="D33" s="201" t="s">
        <v>147</v>
      </c>
      <c r="E33" s="201" t="s">
        <v>42</v>
      </c>
      <c r="F33" s="201" t="s">
        <v>31</v>
      </c>
      <c r="G33" s="240" t="s">
        <v>66</v>
      </c>
      <c r="H33" s="201" t="s">
        <v>332</v>
      </c>
      <c r="I33" s="241" t="s">
        <v>31</v>
      </c>
      <c r="J33" s="190" t="s">
        <v>514</v>
      </c>
      <c r="K33" s="201" t="s">
        <v>605</v>
      </c>
      <c r="L33" s="190" t="s">
        <v>35</v>
      </c>
      <c r="M33" s="190" t="s">
        <v>394</v>
      </c>
      <c r="N33" s="201">
        <v>27696</v>
      </c>
      <c r="O33" s="239" t="s">
        <v>379</v>
      </c>
      <c r="P33" s="323">
        <v>45170</v>
      </c>
      <c r="Q33" s="199"/>
      <c r="R33" s="199" t="s">
        <v>606</v>
      </c>
      <c r="S33" s="250">
        <v>44077</v>
      </c>
      <c r="T33" s="217" t="s">
        <v>517</v>
      </c>
      <c r="U33" s="199" t="s">
        <v>607</v>
      </c>
      <c r="V33" s="216" t="s">
        <v>517</v>
      </c>
      <c r="W33" s="282" t="s">
        <v>608</v>
      </c>
      <c r="X33" s="283" t="s">
        <v>609</v>
      </c>
      <c r="Y33" s="284" t="s">
        <v>610</v>
      </c>
      <c r="Z33" s="216" t="s">
        <v>517</v>
      </c>
      <c r="AA33" s="199" t="s">
        <v>519</v>
      </c>
      <c r="AB33" s="199"/>
    </row>
    <row r="34" spans="2:28" ht="82.5" customHeight="1" x14ac:dyDescent="0.25">
      <c r="B34" s="238">
        <v>16</v>
      </c>
      <c r="C34" s="201" t="s">
        <v>155</v>
      </c>
      <c r="D34" s="201" t="s">
        <v>156</v>
      </c>
      <c r="E34" s="201" t="s">
        <v>42</v>
      </c>
      <c r="F34" s="201" t="s">
        <v>31</v>
      </c>
      <c r="G34" s="201" t="s">
        <v>32</v>
      </c>
      <c r="H34" s="201" t="s">
        <v>332</v>
      </c>
      <c r="I34" s="241" t="s">
        <v>31</v>
      </c>
      <c r="J34" s="190" t="s">
        <v>514</v>
      </c>
      <c r="K34" s="201" t="s">
        <v>605</v>
      </c>
      <c r="L34" s="190" t="s">
        <v>35</v>
      </c>
      <c r="M34" s="190" t="s">
        <v>36</v>
      </c>
      <c r="N34" s="201">
        <v>27695</v>
      </c>
      <c r="O34" s="239" t="s">
        <v>385</v>
      </c>
      <c r="P34" s="323">
        <v>44470</v>
      </c>
      <c r="Q34" s="199"/>
      <c r="R34" s="331" t="s">
        <v>611</v>
      </c>
      <c r="S34" s="366">
        <v>44509</v>
      </c>
      <c r="T34" s="217" t="s">
        <v>517</v>
      </c>
      <c r="U34" s="199" t="s">
        <v>612</v>
      </c>
      <c r="V34" s="216" t="s">
        <v>527</v>
      </c>
      <c r="W34" s="241" t="s">
        <v>613</v>
      </c>
      <c r="X34" s="250" t="s">
        <v>614</v>
      </c>
      <c r="Y34" s="199" t="s">
        <v>615</v>
      </c>
      <c r="Z34" s="216" t="s">
        <v>517</v>
      </c>
      <c r="AA34" s="199" t="s">
        <v>616</v>
      </c>
      <c r="AB34" s="190" t="s">
        <v>617</v>
      </c>
    </row>
    <row r="35" spans="2:28" ht="80.099999999999994" customHeight="1" x14ac:dyDescent="0.25">
      <c r="B35" s="238">
        <v>17</v>
      </c>
      <c r="C35" s="201" t="s">
        <v>62</v>
      </c>
      <c r="D35" s="201" t="s">
        <v>390</v>
      </c>
      <c r="E35" s="201" t="s">
        <v>64</v>
      </c>
      <c r="F35" s="201">
        <v>0.1</v>
      </c>
      <c r="G35" s="201" t="s">
        <v>66</v>
      </c>
      <c r="H35" s="201" t="s">
        <v>391</v>
      </c>
      <c r="I35" s="201" t="s">
        <v>392</v>
      </c>
      <c r="J35" s="190" t="s">
        <v>618</v>
      </c>
      <c r="K35" s="201" t="s">
        <v>619</v>
      </c>
      <c r="L35" s="190" t="s">
        <v>35</v>
      </c>
      <c r="M35" s="190" t="s">
        <v>394</v>
      </c>
      <c r="N35" s="191">
        <v>29810</v>
      </c>
      <c r="O35" s="239" t="s">
        <v>620</v>
      </c>
      <c r="P35" s="323">
        <v>44531</v>
      </c>
      <c r="Q35" s="331"/>
      <c r="R35" s="331" t="s">
        <v>621</v>
      </c>
      <c r="S35" s="250">
        <v>44543</v>
      </c>
      <c r="T35" s="217" t="s">
        <v>517</v>
      </c>
      <c r="U35" s="199" t="s">
        <v>622</v>
      </c>
      <c r="V35" s="216" t="s">
        <v>527</v>
      </c>
      <c r="W35" s="241" t="s">
        <v>113</v>
      </c>
      <c r="X35" s="250" t="s">
        <v>113</v>
      </c>
      <c r="Y35" s="199" t="s">
        <v>113</v>
      </c>
      <c r="Z35" s="216" t="s">
        <v>517</v>
      </c>
      <c r="AA35" s="199" t="s">
        <v>519</v>
      </c>
      <c r="AB35" s="190" t="s">
        <v>623</v>
      </c>
    </row>
    <row r="36" spans="2:28" ht="80.099999999999994" customHeight="1" x14ac:dyDescent="0.25">
      <c r="B36" s="238">
        <v>18</v>
      </c>
      <c r="C36" s="201" t="s">
        <v>155</v>
      </c>
      <c r="D36" s="201" t="s">
        <v>624</v>
      </c>
      <c r="E36" s="201" t="s">
        <v>42</v>
      </c>
      <c r="F36" s="201" t="s">
        <v>113</v>
      </c>
      <c r="G36" s="201" t="s">
        <v>398</v>
      </c>
      <c r="H36" s="201" t="s">
        <v>399</v>
      </c>
      <c r="I36" s="201">
        <v>1913613</v>
      </c>
      <c r="J36" s="190" t="s">
        <v>514</v>
      </c>
      <c r="K36" s="201" t="s">
        <v>625</v>
      </c>
      <c r="L36" s="190" t="s">
        <v>35</v>
      </c>
      <c r="M36" s="190" t="s">
        <v>394</v>
      </c>
      <c r="N36" s="191">
        <v>29788</v>
      </c>
      <c r="O36" s="239" t="s">
        <v>626</v>
      </c>
      <c r="P36" s="323">
        <v>44562</v>
      </c>
      <c r="Q36" s="199" t="s">
        <v>627</v>
      </c>
      <c r="R36" s="199" t="s">
        <v>628</v>
      </c>
      <c r="S36" s="250">
        <v>44594</v>
      </c>
      <c r="T36" s="217" t="s">
        <v>517</v>
      </c>
      <c r="U36" s="199" t="s">
        <v>888</v>
      </c>
      <c r="V36" s="216" t="s">
        <v>517</v>
      </c>
      <c r="W36" s="241" t="s">
        <v>630</v>
      </c>
      <c r="X36" s="250">
        <v>44053</v>
      </c>
      <c r="Y36" s="199" t="s">
        <v>631</v>
      </c>
      <c r="Z36" s="216" t="s">
        <v>517</v>
      </c>
      <c r="AA36" s="199" t="s">
        <v>519</v>
      </c>
      <c r="AB36" s="199" t="s">
        <v>632</v>
      </c>
    </row>
    <row r="37" spans="2:28" ht="80.099999999999994" customHeight="1" x14ac:dyDescent="0.25">
      <c r="B37" s="238">
        <v>19</v>
      </c>
      <c r="C37" s="201" t="s">
        <v>405</v>
      </c>
      <c r="D37" s="201" t="s">
        <v>633</v>
      </c>
      <c r="E37" s="201" t="s">
        <v>30</v>
      </c>
      <c r="F37" s="201" t="s">
        <v>113</v>
      </c>
      <c r="G37" s="201" t="s">
        <v>113</v>
      </c>
      <c r="H37" s="201" t="s">
        <v>339</v>
      </c>
      <c r="I37" s="201" t="s">
        <v>407</v>
      </c>
      <c r="J37" s="190" t="s">
        <v>532</v>
      </c>
      <c r="K37" s="201" t="s">
        <v>619</v>
      </c>
      <c r="L37" s="190" t="s">
        <v>35</v>
      </c>
      <c r="M37" s="190" t="s">
        <v>394</v>
      </c>
      <c r="N37" s="191">
        <v>29998</v>
      </c>
      <c r="O37" s="239" t="s">
        <v>408</v>
      </c>
      <c r="P37" s="323">
        <v>45536</v>
      </c>
      <c r="Q37" s="199"/>
      <c r="R37" s="250" t="s">
        <v>634</v>
      </c>
      <c r="S37" s="250">
        <v>44441</v>
      </c>
      <c r="T37" s="217" t="s">
        <v>517</v>
      </c>
      <c r="U37" s="199" t="s">
        <v>635</v>
      </c>
      <c r="V37" s="216" t="s">
        <v>517</v>
      </c>
      <c r="W37" s="241" t="s">
        <v>113</v>
      </c>
      <c r="X37" s="250" t="s">
        <v>113</v>
      </c>
      <c r="Y37" s="199" t="s">
        <v>113</v>
      </c>
      <c r="Z37" s="216" t="s">
        <v>517</v>
      </c>
      <c r="AA37" s="199" t="s">
        <v>519</v>
      </c>
      <c r="AB37" s="199"/>
    </row>
    <row r="38" spans="2:28" ht="80.099999999999994" customHeight="1" x14ac:dyDescent="0.25">
      <c r="B38" s="238">
        <v>20</v>
      </c>
      <c r="C38" s="201" t="s">
        <v>405</v>
      </c>
      <c r="D38" s="201" t="s">
        <v>636</v>
      </c>
      <c r="E38" s="201" t="s">
        <v>42</v>
      </c>
      <c r="F38" s="201" t="s">
        <v>113</v>
      </c>
      <c r="G38" s="201" t="s">
        <v>113</v>
      </c>
      <c r="H38" s="201" t="s">
        <v>339</v>
      </c>
      <c r="I38" s="201" t="s">
        <v>411</v>
      </c>
      <c r="J38" s="190" t="s">
        <v>532</v>
      </c>
      <c r="K38" s="201" t="s">
        <v>619</v>
      </c>
      <c r="L38" s="190" t="s">
        <v>35</v>
      </c>
      <c r="M38" s="190" t="s">
        <v>394</v>
      </c>
      <c r="N38" s="191">
        <v>29752</v>
      </c>
      <c r="O38" s="239" t="s">
        <v>408</v>
      </c>
      <c r="P38" s="323">
        <v>45536</v>
      </c>
      <c r="Q38" s="199"/>
      <c r="R38" s="250">
        <v>45537</v>
      </c>
      <c r="S38" s="250">
        <v>44441</v>
      </c>
      <c r="T38" s="217" t="s">
        <v>517</v>
      </c>
      <c r="U38" s="199" t="s">
        <v>637</v>
      </c>
      <c r="V38" s="216" t="s">
        <v>517</v>
      </c>
      <c r="W38" s="241" t="s">
        <v>638</v>
      </c>
      <c r="X38" s="250">
        <v>44049</v>
      </c>
      <c r="Y38" s="199" t="s">
        <v>639</v>
      </c>
      <c r="Z38" s="216" t="s">
        <v>517</v>
      </c>
      <c r="AA38" s="199" t="s">
        <v>519</v>
      </c>
      <c r="AB38" s="199"/>
    </row>
    <row r="39" spans="2:28" ht="80.099999999999994" customHeight="1" x14ac:dyDescent="0.25">
      <c r="B39" s="238">
        <v>21</v>
      </c>
      <c r="C39" s="201" t="s">
        <v>405</v>
      </c>
      <c r="D39" s="201" t="s">
        <v>640</v>
      </c>
      <c r="E39" s="201" t="s">
        <v>42</v>
      </c>
      <c r="F39" s="201" t="s">
        <v>113</v>
      </c>
      <c r="G39" s="201" t="s">
        <v>113</v>
      </c>
      <c r="H39" s="201" t="s">
        <v>339</v>
      </c>
      <c r="I39" s="201" t="s">
        <v>415</v>
      </c>
      <c r="J39" s="190" t="s">
        <v>532</v>
      </c>
      <c r="K39" s="201" t="s">
        <v>619</v>
      </c>
      <c r="L39" s="190" t="s">
        <v>35</v>
      </c>
      <c r="M39" s="190" t="s">
        <v>394</v>
      </c>
      <c r="N39" s="191">
        <v>29754</v>
      </c>
      <c r="O39" s="239" t="s">
        <v>408</v>
      </c>
      <c r="P39" s="323">
        <v>45536</v>
      </c>
      <c r="Q39" s="250"/>
      <c r="R39" s="250">
        <v>45537</v>
      </c>
      <c r="S39" s="250">
        <v>44441</v>
      </c>
      <c r="T39" s="217" t="s">
        <v>517</v>
      </c>
      <c r="U39" s="199" t="s">
        <v>641</v>
      </c>
      <c r="V39" s="216" t="s">
        <v>517</v>
      </c>
      <c r="W39" s="241" t="s">
        <v>642</v>
      </c>
      <c r="X39" s="250">
        <v>44053</v>
      </c>
      <c r="Y39" s="199" t="s">
        <v>643</v>
      </c>
      <c r="Z39" s="216" t="s">
        <v>517</v>
      </c>
      <c r="AA39" s="199" t="s">
        <v>519</v>
      </c>
      <c r="AB39" s="199"/>
    </row>
    <row r="40" spans="2:28" ht="80.099999999999994" customHeight="1" x14ac:dyDescent="0.25">
      <c r="B40" s="238">
        <v>22</v>
      </c>
      <c r="C40" s="201" t="s">
        <v>405</v>
      </c>
      <c r="D40" s="201" t="s">
        <v>644</v>
      </c>
      <c r="E40" s="201" t="s">
        <v>42</v>
      </c>
      <c r="F40" s="201" t="s">
        <v>113</v>
      </c>
      <c r="G40" s="201" t="s">
        <v>113</v>
      </c>
      <c r="H40" s="201" t="s">
        <v>339</v>
      </c>
      <c r="I40" s="201" t="s">
        <v>418</v>
      </c>
      <c r="J40" s="190" t="s">
        <v>532</v>
      </c>
      <c r="K40" s="201" t="s">
        <v>619</v>
      </c>
      <c r="L40" s="190" t="s">
        <v>35</v>
      </c>
      <c r="M40" s="190" t="s">
        <v>394</v>
      </c>
      <c r="N40" s="191">
        <v>29753</v>
      </c>
      <c r="O40" s="239" t="s">
        <v>408</v>
      </c>
      <c r="P40" s="323">
        <v>45536</v>
      </c>
      <c r="Q40" s="199"/>
      <c r="R40" s="199" t="s">
        <v>645</v>
      </c>
      <c r="S40" s="250">
        <v>44441</v>
      </c>
      <c r="T40" s="217" t="s">
        <v>517</v>
      </c>
      <c r="U40" s="199" t="s">
        <v>646</v>
      </c>
      <c r="V40" s="216" t="s">
        <v>517</v>
      </c>
      <c r="W40" s="241" t="s">
        <v>647</v>
      </c>
      <c r="X40" s="250">
        <v>44053</v>
      </c>
      <c r="Y40" s="199" t="s">
        <v>648</v>
      </c>
      <c r="Z40" s="216" t="s">
        <v>517</v>
      </c>
      <c r="AA40" s="199" t="s">
        <v>519</v>
      </c>
      <c r="AB40" s="199"/>
    </row>
    <row r="41" spans="2:28" ht="80.099999999999994" customHeight="1" x14ac:dyDescent="0.25">
      <c r="B41" s="238">
        <v>23</v>
      </c>
      <c r="C41" s="201" t="s">
        <v>405</v>
      </c>
      <c r="D41" s="201" t="s">
        <v>649</v>
      </c>
      <c r="E41" s="201" t="s">
        <v>42</v>
      </c>
      <c r="F41" s="201" t="s">
        <v>113</v>
      </c>
      <c r="G41" s="201" t="s">
        <v>113</v>
      </c>
      <c r="H41" s="201" t="s">
        <v>323</v>
      </c>
      <c r="I41" s="201">
        <v>1913624</v>
      </c>
      <c r="J41" s="190" t="s">
        <v>532</v>
      </c>
      <c r="K41" s="201" t="s">
        <v>625</v>
      </c>
      <c r="L41" s="190" t="s">
        <v>35</v>
      </c>
      <c r="M41" s="190" t="s">
        <v>394</v>
      </c>
      <c r="N41" s="191">
        <v>29750</v>
      </c>
      <c r="O41" s="239" t="s">
        <v>408</v>
      </c>
      <c r="P41" s="310">
        <v>45444</v>
      </c>
      <c r="Q41" s="199"/>
      <c r="R41" s="199" t="s">
        <v>650</v>
      </c>
      <c r="S41" s="250">
        <v>44350</v>
      </c>
      <c r="T41" s="217" t="s">
        <v>517</v>
      </c>
      <c r="U41" s="199" t="s">
        <v>651</v>
      </c>
      <c r="V41" s="216" t="s">
        <v>517</v>
      </c>
      <c r="W41" s="241" t="s">
        <v>652</v>
      </c>
      <c r="X41" s="250">
        <v>44053</v>
      </c>
      <c r="Y41" s="199" t="s">
        <v>653</v>
      </c>
      <c r="Z41" s="216" t="s">
        <v>517</v>
      </c>
      <c r="AA41" s="199" t="s">
        <v>519</v>
      </c>
      <c r="AB41" s="199"/>
    </row>
    <row r="42" spans="2:28" ht="80.099999999999994" customHeight="1" x14ac:dyDescent="0.25">
      <c r="B42" s="238">
        <v>24</v>
      </c>
      <c r="C42" s="201" t="s">
        <v>405</v>
      </c>
      <c r="D42" s="201" t="s">
        <v>654</v>
      </c>
      <c r="E42" s="201" t="s">
        <v>42</v>
      </c>
      <c r="F42" s="201" t="s">
        <v>113</v>
      </c>
      <c r="G42" s="201" t="s">
        <v>113</v>
      </c>
      <c r="H42" s="201" t="s">
        <v>323</v>
      </c>
      <c r="I42" s="201">
        <v>1913626</v>
      </c>
      <c r="J42" s="190" t="s">
        <v>532</v>
      </c>
      <c r="K42" s="201" t="s">
        <v>625</v>
      </c>
      <c r="L42" s="190" t="s">
        <v>35</v>
      </c>
      <c r="M42" s="190" t="s">
        <v>394</v>
      </c>
      <c r="N42" s="191">
        <v>29751</v>
      </c>
      <c r="O42" s="239" t="s">
        <v>408</v>
      </c>
      <c r="P42" s="310">
        <v>45444</v>
      </c>
      <c r="Q42" s="199"/>
      <c r="R42" s="199" t="s">
        <v>655</v>
      </c>
      <c r="S42" s="250">
        <v>44347</v>
      </c>
      <c r="T42" s="217" t="s">
        <v>517</v>
      </c>
      <c r="U42" s="199" t="s">
        <v>656</v>
      </c>
      <c r="V42" s="216" t="s">
        <v>517</v>
      </c>
      <c r="W42" s="241" t="s">
        <v>657</v>
      </c>
      <c r="X42" s="250">
        <v>44053</v>
      </c>
      <c r="Y42" s="199" t="s">
        <v>658</v>
      </c>
      <c r="Z42" s="216" t="s">
        <v>517</v>
      </c>
      <c r="AA42" s="199" t="s">
        <v>519</v>
      </c>
      <c r="AB42" s="199"/>
    </row>
    <row r="43" spans="2:28" ht="80.099999999999994" customHeight="1" x14ac:dyDescent="0.25">
      <c r="B43" s="238">
        <v>25</v>
      </c>
      <c r="C43" s="201" t="s">
        <v>405</v>
      </c>
      <c r="D43" s="201" t="s">
        <v>659</v>
      </c>
      <c r="E43" s="201" t="s">
        <v>42</v>
      </c>
      <c r="F43" s="201" t="s">
        <v>113</v>
      </c>
      <c r="G43" s="201" t="s">
        <v>113</v>
      </c>
      <c r="H43" s="201" t="s">
        <v>332</v>
      </c>
      <c r="I43" s="201">
        <v>1913622</v>
      </c>
      <c r="J43" s="190" t="s">
        <v>532</v>
      </c>
      <c r="K43" s="201" t="s">
        <v>625</v>
      </c>
      <c r="L43" s="190" t="s">
        <v>35</v>
      </c>
      <c r="M43" s="190" t="s">
        <v>394</v>
      </c>
      <c r="N43" s="191">
        <v>29755</v>
      </c>
      <c r="O43" s="239" t="s">
        <v>408</v>
      </c>
      <c r="P43" s="310">
        <v>45078</v>
      </c>
      <c r="Q43" s="199"/>
      <c r="R43" s="199" t="s">
        <v>660</v>
      </c>
      <c r="S43" s="250">
        <v>44355</v>
      </c>
      <c r="T43" s="217" t="s">
        <v>517</v>
      </c>
      <c r="U43" s="199" t="s">
        <v>661</v>
      </c>
      <c r="V43" s="216" t="s">
        <v>517</v>
      </c>
      <c r="W43" s="241" t="s">
        <v>652</v>
      </c>
      <c r="X43" s="250">
        <v>44053</v>
      </c>
      <c r="Y43" s="199" t="s">
        <v>662</v>
      </c>
      <c r="Z43" s="216" t="s">
        <v>517</v>
      </c>
      <c r="AA43" s="199" t="s">
        <v>519</v>
      </c>
      <c r="AB43" s="199"/>
    </row>
    <row r="44" spans="2:28" ht="80.099999999999994" customHeight="1" x14ac:dyDescent="0.25">
      <c r="B44" s="289">
        <v>26</v>
      </c>
      <c r="C44" s="290" t="s">
        <v>663</v>
      </c>
      <c r="D44" s="290" t="s">
        <v>664</v>
      </c>
      <c r="E44" s="290" t="s">
        <v>42</v>
      </c>
      <c r="F44" s="290" t="s">
        <v>113</v>
      </c>
      <c r="G44" s="290" t="s">
        <v>43</v>
      </c>
      <c r="H44" s="290" t="s">
        <v>428</v>
      </c>
      <c r="I44" s="290">
        <v>1913610</v>
      </c>
      <c r="J44" s="287" t="s">
        <v>665</v>
      </c>
      <c r="K44" s="290" t="s">
        <v>625</v>
      </c>
      <c r="L44" s="287" t="s">
        <v>35</v>
      </c>
      <c r="M44" s="287" t="s">
        <v>394</v>
      </c>
      <c r="N44" s="207">
        <v>29756</v>
      </c>
      <c r="O44" s="291" t="s">
        <v>429</v>
      </c>
      <c r="P44" s="323">
        <v>44501</v>
      </c>
      <c r="Q44" s="199"/>
      <c r="R44" s="199" t="s">
        <v>666</v>
      </c>
      <c r="S44" s="250">
        <v>44516</v>
      </c>
      <c r="T44" s="217" t="s">
        <v>517</v>
      </c>
      <c r="U44" s="199" t="s">
        <v>667</v>
      </c>
      <c r="V44" s="216" t="s">
        <v>527</v>
      </c>
      <c r="W44" s="241" t="s">
        <v>113</v>
      </c>
      <c r="X44" s="250" t="s">
        <v>113</v>
      </c>
      <c r="Y44" s="199" t="s">
        <v>113</v>
      </c>
      <c r="Z44" s="216" t="s">
        <v>517</v>
      </c>
      <c r="AA44" s="199" t="s">
        <v>668</v>
      </c>
      <c r="AB44" s="199"/>
    </row>
    <row r="45" spans="2:28" ht="80.099999999999994" customHeight="1" thickBot="1" x14ac:dyDescent="0.3">
      <c r="B45" s="289">
        <v>27</v>
      </c>
      <c r="C45" s="290" t="s">
        <v>159</v>
      </c>
      <c r="D45" s="290" t="s">
        <v>160</v>
      </c>
      <c r="E45" s="290" t="s">
        <v>31</v>
      </c>
      <c r="F45" s="290" t="s">
        <v>669</v>
      </c>
      <c r="G45" s="290" t="s">
        <v>670</v>
      </c>
      <c r="H45" s="290" t="s">
        <v>671</v>
      </c>
      <c r="I45" s="290" t="s">
        <v>164</v>
      </c>
      <c r="J45" s="287" t="s">
        <v>672</v>
      </c>
      <c r="K45" s="290" t="s">
        <v>165</v>
      </c>
      <c r="L45" s="287" t="s">
        <v>166</v>
      </c>
      <c r="M45" s="287" t="s">
        <v>167</v>
      </c>
      <c r="N45" s="207">
        <v>23333</v>
      </c>
      <c r="O45" s="291"/>
      <c r="P45" s="310">
        <v>44166</v>
      </c>
      <c r="Q45" s="199"/>
      <c r="R45" s="199" t="s">
        <v>673</v>
      </c>
      <c r="S45" s="250">
        <v>44140</v>
      </c>
      <c r="T45" s="217" t="s">
        <v>517</v>
      </c>
      <c r="U45" s="199" t="s">
        <v>891</v>
      </c>
      <c r="V45" s="216" t="s">
        <v>517</v>
      </c>
      <c r="W45" s="241" t="s">
        <v>674</v>
      </c>
      <c r="X45" s="250" t="s">
        <v>675</v>
      </c>
      <c r="Y45" s="199" t="s">
        <v>676</v>
      </c>
      <c r="Z45" s="216" t="s">
        <v>517</v>
      </c>
      <c r="AA45" s="199" t="s">
        <v>519</v>
      </c>
      <c r="AB45" s="199"/>
    </row>
    <row r="46" spans="2:28" ht="80.099999999999994" customHeight="1" x14ac:dyDescent="0.25">
      <c r="B46" s="234">
        <v>28</v>
      </c>
      <c r="C46" s="235" t="s">
        <v>568</v>
      </c>
      <c r="D46" s="235" t="s">
        <v>169</v>
      </c>
      <c r="E46" s="235" t="s">
        <v>31</v>
      </c>
      <c r="F46" s="235" t="s">
        <v>677</v>
      </c>
      <c r="G46" s="235" t="s">
        <v>171</v>
      </c>
      <c r="H46" s="235" t="s">
        <v>172</v>
      </c>
      <c r="I46" s="308" t="s">
        <v>678</v>
      </c>
      <c r="J46" s="236" t="s">
        <v>569</v>
      </c>
      <c r="K46" s="235" t="s">
        <v>570</v>
      </c>
      <c r="L46" s="236" t="s">
        <v>108</v>
      </c>
      <c r="M46" s="236" t="s">
        <v>167</v>
      </c>
      <c r="N46" s="235">
        <v>23322</v>
      </c>
      <c r="O46" s="237" t="s">
        <v>571</v>
      </c>
      <c r="P46" s="310">
        <v>44348</v>
      </c>
      <c r="Q46" s="199"/>
      <c r="R46" s="245" t="s">
        <v>576</v>
      </c>
      <c r="S46" s="250">
        <v>44370</v>
      </c>
      <c r="T46" s="217" t="s">
        <v>517</v>
      </c>
      <c r="U46" s="199" t="s">
        <v>679</v>
      </c>
      <c r="V46" s="216" t="s">
        <v>517</v>
      </c>
      <c r="W46" s="241" t="s">
        <v>113</v>
      </c>
      <c r="X46" s="250" t="s">
        <v>113</v>
      </c>
      <c r="Y46" s="199" t="s">
        <v>113</v>
      </c>
      <c r="Z46" s="216" t="s">
        <v>517</v>
      </c>
      <c r="AA46" s="199" t="s">
        <v>519</v>
      </c>
      <c r="AB46" s="199"/>
    </row>
    <row r="47" spans="2:28" ht="80.099999999999994" customHeight="1" x14ac:dyDescent="0.25">
      <c r="B47" s="242"/>
      <c r="C47" s="201" t="s">
        <v>568</v>
      </c>
      <c r="D47" s="201" t="s">
        <v>169</v>
      </c>
      <c r="E47" s="201" t="s">
        <v>31</v>
      </c>
      <c r="F47" s="265">
        <v>1E-3</v>
      </c>
      <c r="G47" s="240">
        <v>0</v>
      </c>
      <c r="H47" s="240">
        <v>1</v>
      </c>
      <c r="I47" s="241" t="s">
        <v>678</v>
      </c>
      <c r="J47" s="190" t="s">
        <v>569</v>
      </c>
      <c r="K47" s="201" t="s">
        <v>570</v>
      </c>
      <c r="L47" s="190" t="s">
        <v>115</v>
      </c>
      <c r="M47" s="190" t="s">
        <v>167</v>
      </c>
      <c r="N47" s="201">
        <v>23322</v>
      </c>
      <c r="O47" s="243" t="s">
        <v>575</v>
      </c>
      <c r="P47" s="310">
        <v>44348</v>
      </c>
      <c r="Q47" s="199"/>
      <c r="R47" s="245" t="s">
        <v>572</v>
      </c>
      <c r="S47" s="250">
        <v>44372</v>
      </c>
      <c r="T47" s="217" t="s">
        <v>517</v>
      </c>
      <c r="U47" s="199" t="s">
        <v>680</v>
      </c>
      <c r="V47" s="216" t="s">
        <v>517</v>
      </c>
      <c r="W47" s="241" t="s">
        <v>113</v>
      </c>
      <c r="X47" s="250" t="s">
        <v>113</v>
      </c>
      <c r="Y47" s="199" t="s">
        <v>113</v>
      </c>
      <c r="Z47" s="216" t="s">
        <v>517</v>
      </c>
      <c r="AA47" s="199" t="s">
        <v>519</v>
      </c>
      <c r="AB47" s="199"/>
    </row>
    <row r="48" spans="2:28" ht="80.099999999999994" customHeight="1" thickBot="1" x14ac:dyDescent="0.3">
      <c r="B48" s="296"/>
      <c r="C48" s="297" t="s">
        <v>568</v>
      </c>
      <c r="D48" s="297" t="s">
        <v>169</v>
      </c>
      <c r="E48" s="297" t="s">
        <v>31</v>
      </c>
      <c r="F48" s="297" t="s">
        <v>116</v>
      </c>
      <c r="G48" s="298" t="s">
        <v>117</v>
      </c>
      <c r="H48" s="298" t="s">
        <v>118</v>
      </c>
      <c r="I48" s="299" t="s">
        <v>678</v>
      </c>
      <c r="J48" s="300" t="s">
        <v>569</v>
      </c>
      <c r="K48" s="297" t="s">
        <v>570</v>
      </c>
      <c r="L48" s="300" t="s">
        <v>119</v>
      </c>
      <c r="M48" s="300" t="s">
        <v>167</v>
      </c>
      <c r="N48" s="297">
        <v>23322</v>
      </c>
      <c r="O48" s="301" t="s">
        <v>578</v>
      </c>
      <c r="P48" s="310">
        <v>44317</v>
      </c>
      <c r="Q48" s="199"/>
      <c r="R48" s="199" t="s">
        <v>579</v>
      </c>
      <c r="S48" s="250">
        <v>44347</v>
      </c>
      <c r="T48" s="217" t="s">
        <v>517</v>
      </c>
      <c r="U48" s="199" t="s">
        <v>681</v>
      </c>
      <c r="V48" s="216" t="s">
        <v>517</v>
      </c>
      <c r="W48" s="241" t="s">
        <v>113</v>
      </c>
      <c r="X48" s="250" t="s">
        <v>113</v>
      </c>
      <c r="Y48" s="199" t="s">
        <v>113</v>
      </c>
      <c r="Z48" s="216" t="s">
        <v>517</v>
      </c>
      <c r="AA48" s="199" t="s">
        <v>519</v>
      </c>
      <c r="AB48" s="199"/>
    </row>
    <row r="49" spans="2:28" ht="80.099999999999994" customHeight="1" x14ac:dyDescent="0.25">
      <c r="B49" s="376">
        <v>29</v>
      </c>
      <c r="C49" s="367" t="s">
        <v>682</v>
      </c>
      <c r="D49" s="367" t="s">
        <v>179</v>
      </c>
      <c r="E49" s="367" t="s">
        <v>31</v>
      </c>
      <c r="F49" s="367" t="s">
        <v>683</v>
      </c>
      <c r="G49" s="367" t="s">
        <v>181</v>
      </c>
      <c r="H49" s="367" t="s">
        <v>182</v>
      </c>
      <c r="I49" s="368" t="s">
        <v>183</v>
      </c>
      <c r="J49" s="369" t="s">
        <v>684</v>
      </c>
      <c r="K49" s="367" t="s">
        <v>570</v>
      </c>
      <c r="L49" s="369" t="s">
        <v>108</v>
      </c>
      <c r="M49" s="369" t="s">
        <v>167</v>
      </c>
      <c r="N49" s="367">
        <v>23324</v>
      </c>
      <c r="O49" s="370"/>
      <c r="P49" s="371">
        <v>44317</v>
      </c>
      <c r="Q49" s="281"/>
      <c r="R49" s="281" t="s">
        <v>685</v>
      </c>
      <c r="S49" s="372">
        <v>44320</v>
      </c>
      <c r="T49" s="373" t="s">
        <v>517</v>
      </c>
      <c r="U49" s="281" t="s">
        <v>686</v>
      </c>
      <c r="V49" s="374" t="s">
        <v>517</v>
      </c>
      <c r="W49" s="375" t="s">
        <v>113</v>
      </c>
      <c r="X49" s="372" t="s">
        <v>113</v>
      </c>
      <c r="Y49" s="281" t="s">
        <v>113</v>
      </c>
      <c r="Z49" s="374" t="s">
        <v>517</v>
      </c>
      <c r="AA49" s="281" t="s">
        <v>519</v>
      </c>
      <c r="AB49" s="281"/>
    </row>
    <row r="50" spans="2:28" ht="80.099999999999994" customHeight="1" x14ac:dyDescent="0.25">
      <c r="B50" s="244">
        <v>30</v>
      </c>
      <c r="C50" s="190" t="s">
        <v>682</v>
      </c>
      <c r="D50" s="190" t="s">
        <v>187</v>
      </c>
      <c r="E50" s="190" t="s">
        <v>31</v>
      </c>
      <c r="F50" s="190" t="s">
        <v>683</v>
      </c>
      <c r="G50" s="190" t="s">
        <v>181</v>
      </c>
      <c r="H50" s="190" t="s">
        <v>182</v>
      </c>
      <c r="I50" s="199" t="s">
        <v>687</v>
      </c>
      <c r="J50" s="190" t="s">
        <v>684</v>
      </c>
      <c r="K50" s="201" t="s">
        <v>570</v>
      </c>
      <c r="L50" s="190" t="s">
        <v>108</v>
      </c>
      <c r="M50" s="190" t="s">
        <v>167</v>
      </c>
      <c r="N50" s="190">
        <v>27702</v>
      </c>
      <c r="O50" s="239"/>
      <c r="P50" s="324">
        <v>44317</v>
      </c>
      <c r="Q50" s="199"/>
      <c r="R50" s="199" t="s">
        <v>685</v>
      </c>
      <c r="S50" s="250">
        <v>44320</v>
      </c>
      <c r="T50" s="217" t="s">
        <v>517</v>
      </c>
      <c r="U50" s="199" t="s">
        <v>688</v>
      </c>
      <c r="V50" s="216" t="s">
        <v>517</v>
      </c>
      <c r="W50" s="241" t="s">
        <v>113</v>
      </c>
      <c r="X50" s="250" t="s">
        <v>113</v>
      </c>
      <c r="Y50" s="199" t="s">
        <v>113</v>
      </c>
      <c r="Z50" s="216" t="s">
        <v>517</v>
      </c>
      <c r="AA50" s="199" t="s">
        <v>519</v>
      </c>
      <c r="AB50" s="199"/>
    </row>
    <row r="51" spans="2:28" ht="80.099999999999994" customHeight="1" x14ac:dyDescent="0.25">
      <c r="B51" s="244">
        <v>31</v>
      </c>
      <c r="C51" s="190" t="s">
        <v>159</v>
      </c>
      <c r="D51" s="190" t="s">
        <v>190</v>
      </c>
      <c r="E51" s="190" t="s">
        <v>31</v>
      </c>
      <c r="F51" s="190" t="s">
        <v>689</v>
      </c>
      <c r="G51" s="190" t="s">
        <v>690</v>
      </c>
      <c r="H51" s="190" t="s">
        <v>691</v>
      </c>
      <c r="I51" s="190" t="s">
        <v>692</v>
      </c>
      <c r="J51" s="190" t="s">
        <v>693</v>
      </c>
      <c r="K51" s="190" t="s">
        <v>165</v>
      </c>
      <c r="L51" s="190" t="s">
        <v>166</v>
      </c>
      <c r="M51" s="190" t="s">
        <v>167</v>
      </c>
      <c r="N51" s="190">
        <v>27707</v>
      </c>
      <c r="O51" s="239"/>
      <c r="P51" s="324">
        <v>44166</v>
      </c>
      <c r="Q51" s="199"/>
      <c r="R51" s="199" t="s">
        <v>694</v>
      </c>
      <c r="S51" s="250">
        <v>44182</v>
      </c>
      <c r="T51" s="217" t="s">
        <v>517</v>
      </c>
      <c r="U51" s="199" t="s">
        <v>695</v>
      </c>
      <c r="V51" s="216" t="s">
        <v>517</v>
      </c>
      <c r="W51" s="241" t="s">
        <v>696</v>
      </c>
      <c r="X51" s="250" t="s">
        <v>697</v>
      </c>
      <c r="Y51" s="199" t="s">
        <v>698</v>
      </c>
      <c r="Z51" s="216" t="s">
        <v>517</v>
      </c>
      <c r="AA51" s="199" t="s">
        <v>519</v>
      </c>
      <c r="AB51" s="199"/>
    </row>
    <row r="52" spans="2:28" ht="80.099999999999994" customHeight="1" x14ac:dyDescent="0.25">
      <c r="B52" s="244">
        <v>32</v>
      </c>
      <c r="C52" s="190" t="s">
        <v>159</v>
      </c>
      <c r="D52" s="190" t="s">
        <v>699</v>
      </c>
      <c r="E52" s="190" t="s">
        <v>113</v>
      </c>
      <c r="F52" s="190" t="s">
        <v>700</v>
      </c>
      <c r="G52" s="190" t="s">
        <v>451</v>
      </c>
      <c r="H52" s="190" t="s">
        <v>451</v>
      </c>
      <c r="I52" s="190">
        <v>786</v>
      </c>
      <c r="J52" s="190">
        <v>2020</v>
      </c>
      <c r="K52" s="190" t="s">
        <v>701</v>
      </c>
      <c r="L52" s="190" t="s">
        <v>166</v>
      </c>
      <c r="M52" s="190" t="s">
        <v>167</v>
      </c>
      <c r="N52" s="190">
        <v>30096</v>
      </c>
      <c r="O52" s="239" t="s">
        <v>453</v>
      </c>
      <c r="P52" s="322">
        <v>44531</v>
      </c>
      <c r="Q52" s="199" t="s">
        <v>702</v>
      </c>
      <c r="R52" s="199" t="s">
        <v>703</v>
      </c>
      <c r="S52" s="250">
        <v>43895</v>
      </c>
      <c r="T52" s="217" t="s">
        <v>517</v>
      </c>
      <c r="U52" s="199" t="s">
        <v>704</v>
      </c>
      <c r="V52" s="216" t="s">
        <v>517</v>
      </c>
      <c r="W52" s="241" t="s">
        <v>113</v>
      </c>
      <c r="X52" s="250" t="s">
        <v>113</v>
      </c>
      <c r="Y52" s="199" t="s">
        <v>113</v>
      </c>
      <c r="Z52" s="216" t="s">
        <v>517</v>
      </c>
      <c r="AA52" s="199" t="s">
        <v>519</v>
      </c>
      <c r="AB52" s="199"/>
    </row>
    <row r="53" spans="2:28" ht="80.099999999999994" customHeight="1" x14ac:dyDescent="0.25">
      <c r="B53" s="244">
        <v>33</v>
      </c>
      <c r="C53" s="190" t="s">
        <v>62</v>
      </c>
      <c r="D53" s="190" t="s">
        <v>705</v>
      </c>
      <c r="E53" s="190" t="s">
        <v>64</v>
      </c>
      <c r="F53" s="190" t="s">
        <v>458</v>
      </c>
      <c r="G53" s="190" t="s">
        <v>459</v>
      </c>
      <c r="H53" s="190" t="s">
        <v>460</v>
      </c>
      <c r="I53" s="190">
        <v>641587</v>
      </c>
      <c r="J53" s="190" t="s">
        <v>706</v>
      </c>
      <c r="K53" s="190" t="s">
        <v>707</v>
      </c>
      <c r="L53" s="190" t="s">
        <v>166</v>
      </c>
      <c r="M53" s="190" t="s">
        <v>167</v>
      </c>
      <c r="N53" s="190">
        <v>30034</v>
      </c>
      <c r="O53" s="239" t="s">
        <v>462</v>
      </c>
      <c r="P53" s="310">
        <v>44348</v>
      </c>
      <c r="Q53" s="199"/>
      <c r="R53" s="199" t="s">
        <v>708</v>
      </c>
      <c r="S53" s="250">
        <v>44365</v>
      </c>
      <c r="T53" s="217" t="s">
        <v>517</v>
      </c>
      <c r="U53" s="199" t="s">
        <v>709</v>
      </c>
      <c r="V53" s="216" t="s">
        <v>517</v>
      </c>
      <c r="W53" s="241" t="s">
        <v>902</v>
      </c>
      <c r="X53" s="250" t="s">
        <v>113</v>
      </c>
      <c r="Y53" s="199" t="s">
        <v>113</v>
      </c>
      <c r="Z53" s="216" t="s">
        <v>517</v>
      </c>
      <c r="AA53" s="199" t="s">
        <v>519</v>
      </c>
      <c r="AB53" s="199" t="s">
        <v>710</v>
      </c>
    </row>
    <row r="54" spans="2:28" ht="80.099999999999994" customHeight="1" x14ac:dyDescent="0.25">
      <c r="B54" s="244">
        <v>34</v>
      </c>
      <c r="C54" s="190" t="s">
        <v>62</v>
      </c>
      <c r="D54" s="190" t="s">
        <v>711</v>
      </c>
      <c r="E54" s="190" t="s">
        <v>465</v>
      </c>
      <c r="F54" s="201" t="s">
        <v>96</v>
      </c>
      <c r="G54" s="201" t="s">
        <v>66</v>
      </c>
      <c r="H54" s="201" t="s">
        <v>712</v>
      </c>
      <c r="I54" s="201">
        <v>202046001</v>
      </c>
      <c r="J54" s="190" t="s">
        <v>713</v>
      </c>
      <c r="K54" s="201" t="s">
        <v>714</v>
      </c>
      <c r="L54" s="190" t="s">
        <v>166</v>
      </c>
      <c r="M54" s="190" t="s">
        <v>167</v>
      </c>
      <c r="N54" s="201">
        <v>30095</v>
      </c>
      <c r="O54" s="239" t="s">
        <v>466</v>
      </c>
      <c r="P54" s="310">
        <v>44348</v>
      </c>
      <c r="Q54" s="199"/>
      <c r="R54" s="199" t="s">
        <v>708</v>
      </c>
      <c r="S54" s="250">
        <v>44365</v>
      </c>
      <c r="T54" s="217" t="s">
        <v>517</v>
      </c>
      <c r="U54" s="199" t="s">
        <v>715</v>
      </c>
      <c r="V54" s="216" t="s">
        <v>517</v>
      </c>
      <c r="W54" s="241" t="s">
        <v>902</v>
      </c>
      <c r="X54" s="250" t="s">
        <v>113</v>
      </c>
      <c r="Y54" s="199" t="s">
        <v>113</v>
      </c>
      <c r="Z54" s="216" t="s">
        <v>517</v>
      </c>
      <c r="AA54" s="199" t="s">
        <v>519</v>
      </c>
      <c r="AB54" s="199" t="s">
        <v>710</v>
      </c>
    </row>
    <row r="55" spans="2:28" ht="39.950000000000003" customHeight="1" x14ac:dyDescent="0.25">
      <c r="B55" s="316">
        <v>35</v>
      </c>
      <c r="C55" s="190" t="s">
        <v>682</v>
      </c>
      <c r="D55" s="190" t="s">
        <v>716</v>
      </c>
      <c r="E55" s="190" t="s">
        <v>717</v>
      </c>
      <c r="F55" s="190" t="s">
        <v>718</v>
      </c>
      <c r="G55" s="190" t="s">
        <v>719</v>
      </c>
      <c r="H55" s="190" t="s">
        <v>719</v>
      </c>
      <c r="I55" s="190">
        <v>21073057</v>
      </c>
      <c r="J55" s="190" t="s">
        <v>720</v>
      </c>
      <c r="K55" s="190" t="s">
        <v>721</v>
      </c>
      <c r="L55" s="190" t="s">
        <v>166</v>
      </c>
      <c r="M55" s="190" t="s">
        <v>167</v>
      </c>
      <c r="N55" s="190" t="s">
        <v>328</v>
      </c>
      <c r="O55" s="239" t="s">
        <v>722</v>
      </c>
      <c r="P55" s="322"/>
      <c r="Q55" s="199"/>
      <c r="R55" s="199" t="s">
        <v>723</v>
      </c>
      <c r="S55" s="250">
        <v>44522</v>
      </c>
      <c r="T55" s="217" t="s">
        <v>517</v>
      </c>
      <c r="U55" s="199" t="s">
        <v>724</v>
      </c>
      <c r="V55" s="216" t="s">
        <v>517</v>
      </c>
      <c r="W55" s="241" t="s">
        <v>113</v>
      </c>
      <c r="X55" s="250" t="s">
        <v>113</v>
      </c>
      <c r="Y55" s="199" t="s">
        <v>113</v>
      </c>
      <c r="Z55" s="216" t="s">
        <v>517</v>
      </c>
      <c r="AA55" s="199"/>
      <c r="AB55" s="199"/>
    </row>
    <row r="56" spans="2:28" ht="39.950000000000003" customHeight="1" x14ac:dyDescent="0.25">
      <c r="B56" s="316">
        <v>36</v>
      </c>
      <c r="C56" s="190" t="s">
        <v>682</v>
      </c>
      <c r="D56" s="190" t="s">
        <v>725</v>
      </c>
      <c r="E56" s="190" t="s">
        <v>717</v>
      </c>
      <c r="F56" s="190" t="s">
        <v>718</v>
      </c>
      <c r="G56" s="190" t="s">
        <v>719</v>
      </c>
      <c r="H56" s="190" t="s">
        <v>719</v>
      </c>
      <c r="I56" s="190">
        <v>21073055</v>
      </c>
      <c r="J56" s="190" t="s">
        <v>720</v>
      </c>
      <c r="K56" s="190" t="s">
        <v>721</v>
      </c>
      <c r="L56" s="190" t="s">
        <v>166</v>
      </c>
      <c r="M56" s="190" t="s">
        <v>167</v>
      </c>
      <c r="N56" s="190" t="s">
        <v>328</v>
      </c>
      <c r="O56" s="239" t="s">
        <v>722</v>
      </c>
      <c r="P56" s="322"/>
      <c r="Q56" s="199"/>
      <c r="R56" s="199" t="s">
        <v>723</v>
      </c>
      <c r="S56" s="250">
        <v>44522</v>
      </c>
      <c r="T56" s="217" t="s">
        <v>517</v>
      </c>
      <c r="U56" s="199" t="s">
        <v>726</v>
      </c>
      <c r="V56" s="216" t="s">
        <v>517</v>
      </c>
      <c r="W56" s="241" t="s">
        <v>113</v>
      </c>
      <c r="X56" s="250" t="s">
        <v>113</v>
      </c>
      <c r="Y56" s="199" t="s">
        <v>113</v>
      </c>
      <c r="Z56" s="216" t="s">
        <v>517</v>
      </c>
      <c r="AA56" s="199"/>
      <c r="AB56" s="199"/>
    </row>
    <row r="57" spans="2:28" ht="39.950000000000003" customHeight="1" x14ac:dyDescent="0.25">
      <c r="B57" s="316">
        <v>37</v>
      </c>
      <c r="C57" s="190" t="s">
        <v>682</v>
      </c>
      <c r="D57" s="190" t="s">
        <v>727</v>
      </c>
      <c r="E57" s="190" t="s">
        <v>717</v>
      </c>
      <c r="F57" s="190" t="s">
        <v>718</v>
      </c>
      <c r="G57" s="190" t="s">
        <v>719</v>
      </c>
      <c r="H57" s="190" t="s">
        <v>719</v>
      </c>
      <c r="I57" s="190">
        <v>21073067</v>
      </c>
      <c r="J57" s="190" t="s">
        <v>720</v>
      </c>
      <c r="K57" s="190" t="s">
        <v>721</v>
      </c>
      <c r="L57" s="190" t="s">
        <v>166</v>
      </c>
      <c r="M57" s="190" t="s">
        <v>167</v>
      </c>
      <c r="N57" s="190" t="s">
        <v>328</v>
      </c>
      <c r="O57" s="239" t="s">
        <v>722</v>
      </c>
      <c r="P57" s="322"/>
      <c r="Q57" s="199"/>
      <c r="R57" s="199" t="s">
        <v>723</v>
      </c>
      <c r="S57" s="250">
        <v>44522</v>
      </c>
      <c r="T57" s="217" t="s">
        <v>517</v>
      </c>
      <c r="U57" s="199" t="s">
        <v>728</v>
      </c>
      <c r="V57" s="216" t="s">
        <v>517</v>
      </c>
      <c r="W57" s="241" t="s">
        <v>113</v>
      </c>
      <c r="X57" s="250" t="s">
        <v>113</v>
      </c>
      <c r="Y57" s="199" t="s">
        <v>113</v>
      </c>
      <c r="Z57" s="216" t="s">
        <v>517</v>
      </c>
      <c r="AA57" s="199"/>
      <c r="AB57" s="199"/>
    </row>
    <row r="58" spans="2:28" ht="39.950000000000003" customHeight="1" x14ac:dyDescent="0.25">
      <c r="B58" s="316">
        <v>38</v>
      </c>
      <c r="C58" s="190"/>
      <c r="D58" s="190"/>
      <c r="E58" s="190"/>
      <c r="F58" s="190"/>
      <c r="G58" s="190"/>
      <c r="H58" s="190"/>
      <c r="I58" s="190"/>
      <c r="J58" s="190"/>
      <c r="K58" s="190"/>
      <c r="L58" s="190"/>
      <c r="M58" s="190"/>
      <c r="N58" s="190"/>
      <c r="O58" s="239"/>
      <c r="P58" s="322"/>
      <c r="Q58" s="199"/>
      <c r="R58" s="199"/>
      <c r="S58" s="250"/>
      <c r="T58" s="217"/>
      <c r="U58" s="200"/>
      <c r="V58" s="216"/>
      <c r="W58" s="241"/>
      <c r="X58" s="250"/>
      <c r="Y58" s="199"/>
      <c r="Z58" s="216"/>
      <c r="AA58" s="199"/>
      <c r="AB58" s="199"/>
    </row>
    <row r="59" spans="2:28" ht="39.950000000000003" customHeight="1" x14ac:dyDescent="0.25">
      <c r="B59" s="316">
        <v>39</v>
      </c>
      <c r="C59" s="190"/>
      <c r="D59" s="190"/>
      <c r="E59" s="190"/>
      <c r="F59" s="190"/>
      <c r="G59" s="190"/>
      <c r="H59" s="190"/>
      <c r="I59" s="190"/>
      <c r="J59" s="190"/>
      <c r="K59" s="190"/>
      <c r="L59" s="190"/>
      <c r="M59" s="190"/>
      <c r="N59" s="190"/>
      <c r="O59" s="239"/>
      <c r="P59" s="322"/>
      <c r="Q59" s="199"/>
      <c r="R59" s="199"/>
      <c r="S59" s="250"/>
      <c r="T59" s="217"/>
      <c r="U59" s="200"/>
      <c r="V59" s="216"/>
      <c r="W59" s="241"/>
      <c r="X59" s="250"/>
      <c r="Y59" s="199"/>
      <c r="Z59" s="216"/>
      <c r="AA59" s="199"/>
      <c r="AB59" s="199"/>
    </row>
    <row r="60" spans="2:28" ht="39.950000000000003" customHeight="1" x14ac:dyDescent="0.25">
      <c r="B60" s="316">
        <v>40</v>
      </c>
      <c r="C60" s="190"/>
      <c r="D60" s="190"/>
      <c r="E60" s="190"/>
      <c r="F60" s="190"/>
      <c r="G60" s="190"/>
      <c r="H60" s="190"/>
      <c r="I60" s="190"/>
      <c r="J60" s="190"/>
      <c r="K60" s="190"/>
      <c r="L60" s="190"/>
      <c r="M60" s="190"/>
      <c r="N60" s="190"/>
      <c r="O60" s="239"/>
      <c r="P60" s="322"/>
      <c r="Q60" s="199"/>
      <c r="R60" s="199"/>
      <c r="S60" s="250"/>
      <c r="T60" s="217"/>
      <c r="U60" s="200"/>
      <c r="V60" s="216"/>
      <c r="W60" s="241"/>
      <c r="X60" s="250"/>
      <c r="Y60" s="199"/>
      <c r="Z60" s="216"/>
      <c r="AA60" s="199"/>
      <c r="AB60" s="199"/>
    </row>
    <row r="61" spans="2:28" ht="39.950000000000003" customHeight="1" x14ac:dyDescent="0.25">
      <c r="B61" s="316">
        <v>41</v>
      </c>
      <c r="C61" s="190"/>
      <c r="D61" s="190"/>
      <c r="E61" s="190"/>
      <c r="F61" s="190"/>
      <c r="G61" s="190"/>
      <c r="H61" s="190"/>
      <c r="I61" s="190"/>
      <c r="J61" s="190"/>
      <c r="K61" s="190"/>
      <c r="L61" s="190"/>
      <c r="M61" s="190"/>
      <c r="N61" s="190"/>
      <c r="O61" s="239"/>
      <c r="P61" s="322"/>
      <c r="Q61" s="199"/>
      <c r="R61" s="199"/>
      <c r="S61" s="250"/>
      <c r="T61" s="217"/>
      <c r="U61" s="200"/>
      <c r="V61" s="216"/>
      <c r="W61" s="241"/>
      <c r="X61" s="250"/>
      <c r="Y61" s="199"/>
      <c r="Z61" s="216"/>
      <c r="AA61" s="199"/>
      <c r="AB61" s="199"/>
    </row>
    <row r="62" spans="2:28" ht="39.950000000000003" customHeight="1" x14ac:dyDescent="0.25">
      <c r="B62" s="316">
        <v>42</v>
      </c>
      <c r="C62" s="190"/>
      <c r="D62" s="190"/>
      <c r="E62" s="190"/>
      <c r="F62" s="190"/>
      <c r="G62" s="190"/>
      <c r="H62" s="190"/>
      <c r="I62" s="190"/>
      <c r="J62" s="190"/>
      <c r="K62" s="190"/>
      <c r="L62" s="190"/>
      <c r="M62" s="190"/>
      <c r="N62" s="190"/>
      <c r="O62" s="239"/>
      <c r="P62" s="322"/>
      <c r="Q62" s="199"/>
      <c r="R62" s="199"/>
      <c r="S62" s="250"/>
      <c r="T62" s="217"/>
      <c r="U62" s="200"/>
      <c r="V62" s="216"/>
      <c r="W62" s="241"/>
      <c r="X62" s="250"/>
      <c r="Y62" s="199"/>
      <c r="Z62" s="216"/>
      <c r="AA62" s="199"/>
      <c r="AB62" s="199"/>
    </row>
    <row r="63" spans="2:28" ht="39.950000000000003" customHeight="1" x14ac:dyDescent="0.25">
      <c r="B63" s="316">
        <v>43</v>
      </c>
      <c r="C63" s="190"/>
      <c r="D63" s="190"/>
      <c r="E63" s="190"/>
      <c r="F63" s="190"/>
      <c r="G63" s="190"/>
      <c r="H63" s="190"/>
      <c r="I63" s="190"/>
      <c r="J63" s="190"/>
      <c r="K63" s="190"/>
      <c r="L63" s="190"/>
      <c r="M63" s="190"/>
      <c r="N63" s="190"/>
      <c r="O63" s="239"/>
      <c r="P63" s="322"/>
      <c r="Q63" s="199"/>
      <c r="R63" s="199"/>
      <c r="S63" s="250"/>
      <c r="T63" s="217"/>
      <c r="U63" s="200"/>
      <c r="V63" s="216"/>
      <c r="W63" s="241"/>
      <c r="X63" s="250"/>
      <c r="Y63" s="199"/>
      <c r="Z63" s="216"/>
      <c r="AA63" s="199"/>
      <c r="AB63" s="199"/>
    </row>
    <row r="64" spans="2:28" ht="39.950000000000003" customHeight="1" x14ac:dyDescent="0.25">
      <c r="B64" s="316">
        <v>44</v>
      </c>
      <c r="C64" s="190"/>
      <c r="D64" s="190"/>
      <c r="E64" s="190"/>
      <c r="F64" s="190"/>
      <c r="G64" s="190"/>
      <c r="H64" s="190"/>
      <c r="I64" s="190"/>
      <c r="J64" s="190"/>
      <c r="K64" s="190"/>
      <c r="L64" s="190"/>
      <c r="M64" s="190"/>
      <c r="N64" s="190"/>
      <c r="O64" s="239"/>
      <c r="P64" s="322"/>
      <c r="Q64" s="199"/>
      <c r="R64" s="199"/>
      <c r="S64" s="250"/>
      <c r="T64" s="217"/>
      <c r="U64" s="200"/>
      <c r="V64" s="216"/>
      <c r="W64" s="241"/>
      <c r="X64" s="250"/>
      <c r="Y64" s="199"/>
      <c r="Z64" s="216"/>
      <c r="AA64" s="199"/>
      <c r="AB64" s="199"/>
    </row>
    <row r="65" spans="2:28" ht="39.950000000000003" customHeight="1" x14ac:dyDescent="0.25">
      <c r="B65" s="316">
        <v>45</v>
      </c>
      <c r="C65" s="190"/>
      <c r="D65" s="190"/>
      <c r="E65" s="190"/>
      <c r="F65" s="190"/>
      <c r="G65" s="190"/>
      <c r="H65" s="190"/>
      <c r="I65" s="190"/>
      <c r="J65" s="190"/>
      <c r="K65" s="190"/>
      <c r="L65" s="190"/>
      <c r="M65" s="190"/>
      <c r="N65" s="190"/>
      <c r="O65" s="239"/>
      <c r="P65" s="322"/>
      <c r="Q65" s="199"/>
      <c r="R65" s="199"/>
      <c r="S65" s="250"/>
      <c r="T65" s="217"/>
      <c r="U65" s="200"/>
      <c r="V65" s="216"/>
      <c r="W65" s="241"/>
      <c r="X65" s="250"/>
      <c r="Y65" s="199"/>
      <c r="Z65" s="216"/>
      <c r="AA65" s="199"/>
      <c r="AB65" s="199"/>
    </row>
    <row r="66" spans="2:28" ht="39.950000000000003" customHeight="1" x14ac:dyDescent="0.25">
      <c r="B66" s="316">
        <v>46</v>
      </c>
      <c r="C66" s="190"/>
      <c r="D66" s="190"/>
      <c r="E66" s="190"/>
      <c r="F66" s="190"/>
      <c r="G66" s="190"/>
      <c r="H66" s="190"/>
      <c r="I66" s="190"/>
      <c r="J66" s="190"/>
      <c r="K66" s="190"/>
      <c r="L66" s="190"/>
      <c r="M66" s="190"/>
      <c r="N66" s="190"/>
      <c r="O66" s="239"/>
      <c r="P66" s="322"/>
      <c r="Q66" s="199"/>
      <c r="R66" s="199"/>
      <c r="S66" s="250"/>
      <c r="T66" s="217"/>
      <c r="U66" s="200"/>
      <c r="V66" s="216"/>
      <c r="W66" s="241"/>
      <c r="X66" s="250"/>
      <c r="Y66" s="199"/>
      <c r="Z66" s="216"/>
      <c r="AA66" s="199"/>
      <c r="AB66" s="199"/>
    </row>
    <row r="67" spans="2:28" ht="39.950000000000003" customHeight="1" x14ac:dyDescent="0.25">
      <c r="B67" s="316">
        <v>47</v>
      </c>
      <c r="C67" s="190"/>
      <c r="D67" s="190"/>
      <c r="E67" s="190"/>
      <c r="F67" s="190"/>
      <c r="G67" s="190"/>
      <c r="H67" s="190"/>
      <c r="I67" s="190"/>
      <c r="J67" s="190"/>
      <c r="K67" s="190"/>
      <c r="L67" s="190"/>
      <c r="M67" s="190"/>
      <c r="N67" s="190"/>
      <c r="O67" s="239"/>
      <c r="P67" s="322"/>
      <c r="Q67" s="199"/>
      <c r="R67" s="199"/>
      <c r="S67" s="250"/>
      <c r="T67" s="217"/>
      <c r="U67" s="200"/>
      <c r="V67" s="216"/>
      <c r="W67" s="241"/>
      <c r="X67" s="250"/>
      <c r="Y67" s="199"/>
      <c r="Z67" s="216"/>
      <c r="AA67" s="199"/>
      <c r="AB67" s="199"/>
    </row>
    <row r="68" spans="2:28" ht="39.950000000000003" customHeight="1" x14ac:dyDescent="0.25">
      <c r="B68" s="316">
        <v>48</v>
      </c>
      <c r="C68" s="190"/>
      <c r="D68" s="190"/>
      <c r="E68" s="190"/>
      <c r="F68" s="190"/>
      <c r="G68" s="190"/>
      <c r="H68" s="190"/>
      <c r="I68" s="190"/>
      <c r="J68" s="190"/>
      <c r="K68" s="190"/>
      <c r="L68" s="190"/>
      <c r="M68" s="190"/>
      <c r="N68" s="190"/>
      <c r="O68" s="239"/>
      <c r="P68" s="322"/>
      <c r="Q68" s="199"/>
      <c r="R68" s="199"/>
      <c r="S68" s="250"/>
      <c r="T68" s="217"/>
      <c r="U68" s="200"/>
      <c r="V68" s="216"/>
      <c r="W68" s="241"/>
      <c r="X68" s="250"/>
      <c r="Y68" s="199"/>
      <c r="Z68" s="216"/>
      <c r="AA68" s="199"/>
      <c r="AB68" s="199"/>
    </row>
    <row r="69" spans="2:28" ht="39.950000000000003" customHeight="1" x14ac:dyDescent="0.25">
      <c r="B69" s="316">
        <v>49</v>
      </c>
      <c r="C69" s="190"/>
      <c r="D69" s="190"/>
      <c r="E69" s="190"/>
      <c r="F69" s="190"/>
      <c r="G69" s="190"/>
      <c r="H69" s="190"/>
      <c r="I69" s="190"/>
      <c r="J69" s="190"/>
      <c r="K69" s="190"/>
      <c r="L69" s="190"/>
      <c r="M69" s="190"/>
      <c r="N69" s="190"/>
      <c r="O69" s="239"/>
      <c r="P69" s="322"/>
      <c r="Q69" s="199"/>
      <c r="R69" s="199"/>
      <c r="S69" s="250"/>
      <c r="T69" s="217"/>
      <c r="U69" s="200"/>
      <c r="V69" s="216"/>
      <c r="W69" s="241"/>
      <c r="X69" s="250"/>
      <c r="Y69" s="199"/>
      <c r="Z69" s="216"/>
      <c r="AA69" s="199"/>
      <c r="AB69" s="199"/>
    </row>
    <row r="70" spans="2:28" ht="39.950000000000003" customHeight="1" x14ac:dyDescent="0.25">
      <c r="B70" s="316">
        <v>50</v>
      </c>
      <c r="C70" s="190"/>
      <c r="D70" s="190"/>
      <c r="E70" s="190"/>
      <c r="F70" s="190"/>
      <c r="G70" s="190"/>
      <c r="H70" s="190"/>
      <c r="I70" s="190"/>
      <c r="J70" s="190"/>
      <c r="K70" s="190"/>
      <c r="L70" s="190"/>
      <c r="M70" s="190"/>
      <c r="N70" s="190"/>
      <c r="O70" s="239"/>
      <c r="P70" s="310"/>
      <c r="Q70" s="199"/>
      <c r="R70" s="199"/>
      <c r="S70" s="250"/>
      <c r="T70" s="217"/>
      <c r="U70" s="200"/>
      <c r="V70" s="216"/>
      <c r="W70" s="241"/>
      <c r="X70" s="250"/>
      <c r="Y70" s="199"/>
      <c r="Z70" s="216"/>
      <c r="AA70" s="199"/>
      <c r="AB70" s="199"/>
    </row>
    <row r="71" spans="2:28" ht="39.950000000000003" customHeight="1" x14ac:dyDescent="0.25">
      <c r="B71" s="316">
        <v>51</v>
      </c>
      <c r="C71" s="190"/>
      <c r="D71" s="190"/>
      <c r="E71" s="190"/>
      <c r="F71" s="190"/>
      <c r="G71" s="190"/>
      <c r="H71" s="190"/>
      <c r="I71" s="190"/>
      <c r="J71" s="190"/>
      <c r="K71" s="190"/>
      <c r="L71" s="190"/>
      <c r="M71" s="190"/>
      <c r="N71" s="190"/>
      <c r="O71" s="239"/>
      <c r="P71" s="310"/>
      <c r="Q71" s="199"/>
      <c r="R71" s="199"/>
      <c r="S71" s="250"/>
      <c r="T71" s="217"/>
      <c r="U71" s="200"/>
      <c r="V71" s="216"/>
      <c r="W71" s="241"/>
      <c r="X71" s="250"/>
      <c r="Y71" s="199"/>
      <c r="Z71" s="216"/>
      <c r="AA71" s="199"/>
      <c r="AB71" s="199"/>
    </row>
    <row r="72" spans="2:28" ht="39.950000000000003" customHeight="1" x14ac:dyDescent="0.25">
      <c r="B72" s="316">
        <v>52</v>
      </c>
      <c r="C72" s="190"/>
      <c r="D72" s="190"/>
      <c r="E72" s="190"/>
      <c r="F72" s="190"/>
      <c r="G72" s="190"/>
      <c r="H72" s="190"/>
      <c r="I72" s="190"/>
      <c r="J72" s="190"/>
      <c r="K72" s="190"/>
      <c r="L72" s="190"/>
      <c r="M72" s="190"/>
      <c r="N72" s="190"/>
      <c r="O72" s="239"/>
      <c r="P72" s="310"/>
      <c r="Q72" s="199"/>
      <c r="R72" s="199"/>
      <c r="S72" s="250"/>
      <c r="T72" s="217"/>
      <c r="U72" s="200"/>
      <c r="V72" s="216"/>
      <c r="W72" s="241"/>
      <c r="X72" s="250"/>
      <c r="Y72" s="199"/>
      <c r="Z72" s="216"/>
      <c r="AA72" s="199"/>
      <c r="AB72" s="199"/>
    </row>
    <row r="73" spans="2:28" ht="39.950000000000003" customHeight="1" x14ac:dyDescent="0.25">
      <c r="B73" s="316">
        <v>53</v>
      </c>
      <c r="C73" s="190"/>
      <c r="D73" s="190"/>
      <c r="E73" s="190"/>
      <c r="F73" s="190"/>
      <c r="G73" s="190"/>
      <c r="H73" s="190"/>
      <c r="I73" s="190"/>
      <c r="J73" s="190"/>
      <c r="K73" s="190"/>
      <c r="L73" s="190"/>
      <c r="M73" s="190"/>
      <c r="N73" s="190"/>
      <c r="O73" s="239"/>
      <c r="P73" s="310"/>
      <c r="Q73" s="199"/>
      <c r="R73" s="199"/>
      <c r="S73" s="250"/>
      <c r="T73" s="217"/>
      <c r="U73" s="200"/>
      <c r="V73" s="216"/>
      <c r="W73" s="241"/>
      <c r="X73" s="250"/>
      <c r="Y73" s="199"/>
      <c r="Z73" s="216"/>
      <c r="AA73" s="199"/>
      <c r="AB73" s="199"/>
    </row>
    <row r="74" spans="2:28" ht="39.950000000000003" customHeight="1" x14ac:dyDescent="0.25">
      <c r="B74" s="316">
        <v>55</v>
      </c>
      <c r="C74" s="190"/>
      <c r="D74" s="190"/>
      <c r="E74" s="190"/>
      <c r="F74" s="190"/>
      <c r="G74" s="190"/>
      <c r="H74" s="190"/>
      <c r="I74" s="190"/>
      <c r="J74" s="190"/>
      <c r="K74" s="190"/>
      <c r="L74" s="190"/>
      <c r="M74" s="190"/>
      <c r="N74" s="190"/>
      <c r="O74" s="239"/>
      <c r="P74" s="310"/>
      <c r="Q74" s="199"/>
      <c r="R74" s="199"/>
      <c r="S74" s="250"/>
      <c r="T74" s="217"/>
      <c r="U74" s="200"/>
      <c r="V74" s="216"/>
      <c r="W74" s="241"/>
      <c r="X74" s="250"/>
      <c r="Y74" s="199"/>
      <c r="Z74" s="216"/>
      <c r="AA74" s="199"/>
      <c r="AB74" s="199"/>
    </row>
    <row r="75" spans="2:28" ht="39.950000000000003" customHeight="1" x14ac:dyDescent="0.25">
      <c r="B75" s="316">
        <v>56</v>
      </c>
      <c r="C75" s="190"/>
      <c r="D75" s="190"/>
      <c r="E75" s="190"/>
      <c r="F75" s="190"/>
      <c r="G75" s="190"/>
      <c r="H75" s="190"/>
      <c r="I75" s="190"/>
      <c r="J75" s="190"/>
      <c r="K75" s="190"/>
      <c r="L75" s="190"/>
      <c r="M75" s="190"/>
      <c r="N75" s="190"/>
      <c r="O75" s="239"/>
      <c r="P75" s="310"/>
      <c r="Q75" s="199"/>
      <c r="R75" s="199"/>
      <c r="S75" s="250"/>
      <c r="T75" s="278"/>
      <c r="U75" s="199"/>
      <c r="V75" s="241"/>
      <c r="W75" s="241"/>
      <c r="X75" s="250"/>
      <c r="Y75" s="199"/>
      <c r="Z75" s="216"/>
      <c r="AA75" s="199"/>
      <c r="AB75" s="199"/>
    </row>
    <row r="76" spans="2:28" ht="39.950000000000003" customHeight="1" x14ac:dyDescent="0.25">
      <c r="B76" s="316">
        <v>57</v>
      </c>
      <c r="C76" s="190"/>
      <c r="D76" s="190"/>
      <c r="E76" s="190"/>
      <c r="F76" s="190"/>
      <c r="G76" s="190"/>
      <c r="H76" s="190"/>
      <c r="I76" s="190"/>
      <c r="J76" s="190"/>
      <c r="K76" s="190"/>
      <c r="L76" s="190"/>
      <c r="M76" s="190"/>
      <c r="N76" s="190"/>
      <c r="O76" s="239"/>
      <c r="P76" s="310"/>
      <c r="Q76" s="199"/>
      <c r="R76" s="199"/>
      <c r="S76" s="250"/>
      <c r="T76" s="278"/>
      <c r="U76" s="199"/>
      <c r="V76" s="241"/>
      <c r="W76" s="241"/>
      <c r="X76" s="250"/>
      <c r="Y76" s="199"/>
      <c r="Z76" s="216"/>
      <c r="AA76" s="199"/>
      <c r="AB76" s="199"/>
    </row>
    <row r="77" spans="2:28" ht="39.950000000000003" customHeight="1" x14ac:dyDescent="0.25">
      <c r="B77" s="316">
        <v>58</v>
      </c>
      <c r="C77" s="190"/>
      <c r="D77" s="190"/>
      <c r="E77" s="190"/>
      <c r="F77" s="190"/>
      <c r="G77" s="190"/>
      <c r="H77" s="190"/>
      <c r="I77" s="190"/>
      <c r="J77" s="190"/>
      <c r="K77" s="190"/>
      <c r="L77" s="190"/>
      <c r="M77" s="190"/>
      <c r="N77" s="190"/>
      <c r="O77" s="239"/>
      <c r="P77" s="310"/>
      <c r="Q77" s="199"/>
      <c r="R77" s="199"/>
      <c r="S77" s="250"/>
      <c r="T77" s="278"/>
      <c r="U77" s="199"/>
      <c r="V77" s="241"/>
      <c r="W77" s="241"/>
      <c r="X77" s="250"/>
      <c r="Y77" s="199"/>
      <c r="Z77" s="216"/>
      <c r="AA77" s="199"/>
      <c r="AB77" s="199"/>
    </row>
    <row r="78" spans="2:28" ht="39.950000000000003" customHeight="1" x14ac:dyDescent="0.25">
      <c r="B78" s="316">
        <v>59</v>
      </c>
      <c r="C78" s="190"/>
      <c r="D78" s="190"/>
      <c r="E78" s="190"/>
      <c r="F78" s="190"/>
      <c r="G78" s="190"/>
      <c r="H78" s="190"/>
      <c r="I78" s="190"/>
      <c r="J78" s="190"/>
      <c r="K78" s="190"/>
      <c r="L78" s="190"/>
      <c r="M78" s="190"/>
      <c r="N78" s="190"/>
      <c r="O78" s="239"/>
      <c r="P78" s="310"/>
      <c r="Q78" s="199"/>
      <c r="R78" s="199"/>
      <c r="S78" s="250"/>
      <c r="T78" s="278"/>
      <c r="U78" s="199"/>
      <c r="V78" s="241"/>
      <c r="W78" s="241"/>
      <c r="X78" s="250"/>
      <c r="Y78" s="199"/>
      <c r="Z78" s="216"/>
      <c r="AA78" s="199"/>
      <c r="AB78" s="199"/>
    </row>
    <row r="79" spans="2:28" ht="39.950000000000003" customHeight="1" x14ac:dyDescent="0.25">
      <c r="B79" s="316">
        <v>60</v>
      </c>
      <c r="C79" s="190"/>
      <c r="D79" s="190"/>
      <c r="E79" s="190"/>
      <c r="F79" s="190"/>
      <c r="G79" s="190"/>
      <c r="H79" s="190"/>
      <c r="I79" s="190"/>
      <c r="J79" s="190"/>
      <c r="K79" s="190"/>
      <c r="L79" s="190"/>
      <c r="M79" s="190"/>
      <c r="N79" s="190"/>
      <c r="O79" s="239"/>
      <c r="P79" s="310"/>
      <c r="Q79" s="199"/>
      <c r="R79" s="199"/>
      <c r="S79" s="250"/>
      <c r="T79" s="278"/>
      <c r="U79" s="199"/>
      <c r="V79" s="241"/>
      <c r="W79" s="241"/>
      <c r="X79" s="250"/>
      <c r="Y79" s="199"/>
      <c r="Z79" s="216"/>
      <c r="AA79" s="199"/>
      <c r="AB79" s="199"/>
    </row>
    <row r="80" spans="2:28" ht="39.950000000000003" customHeight="1" x14ac:dyDescent="0.25">
      <c r="B80" s="316">
        <v>61</v>
      </c>
      <c r="C80" s="190"/>
      <c r="D80" s="190"/>
      <c r="E80" s="190"/>
      <c r="F80" s="190"/>
      <c r="G80" s="190"/>
      <c r="H80" s="190"/>
      <c r="I80" s="190"/>
      <c r="J80" s="190"/>
      <c r="K80" s="190"/>
      <c r="L80" s="190"/>
      <c r="M80" s="190"/>
      <c r="N80" s="190"/>
      <c r="O80" s="239"/>
      <c r="P80" s="310"/>
      <c r="Q80" s="199"/>
      <c r="R80" s="199"/>
      <c r="S80" s="250"/>
      <c r="T80" s="278"/>
      <c r="U80" s="199"/>
      <c r="V80" s="241"/>
      <c r="W80" s="241"/>
      <c r="X80" s="250"/>
      <c r="Y80" s="199"/>
      <c r="Z80" s="216"/>
      <c r="AA80" s="199"/>
      <c r="AB80" s="199"/>
    </row>
    <row r="81" spans="2:28" ht="39.950000000000003" customHeight="1" x14ac:dyDescent="0.25">
      <c r="B81" s="316">
        <v>62</v>
      </c>
      <c r="C81" s="190"/>
      <c r="D81" s="190"/>
      <c r="E81" s="190"/>
      <c r="F81" s="190"/>
      <c r="G81" s="190"/>
      <c r="H81" s="190"/>
      <c r="I81" s="190"/>
      <c r="J81" s="190"/>
      <c r="K81" s="190"/>
      <c r="L81" s="190"/>
      <c r="M81" s="190"/>
      <c r="N81" s="190"/>
      <c r="O81" s="239"/>
      <c r="P81" s="322"/>
      <c r="Q81" s="199"/>
      <c r="R81" s="199"/>
      <c r="S81" s="250"/>
      <c r="T81" s="217"/>
      <c r="U81" s="200"/>
      <c r="V81" s="216"/>
      <c r="W81" s="241"/>
      <c r="X81" s="250"/>
      <c r="Y81" s="199"/>
      <c r="Z81" s="216"/>
      <c r="AA81" s="199"/>
      <c r="AB81" s="199"/>
    </row>
    <row r="82" spans="2:28" ht="39.950000000000003" customHeight="1" x14ac:dyDescent="0.25">
      <c r="B82" s="316">
        <v>63</v>
      </c>
      <c r="C82" s="190"/>
      <c r="D82" s="190"/>
      <c r="E82" s="190"/>
      <c r="F82" s="190"/>
      <c r="G82" s="190"/>
      <c r="H82" s="190"/>
      <c r="I82" s="190"/>
      <c r="J82" s="190"/>
      <c r="K82" s="190"/>
      <c r="L82" s="190"/>
      <c r="M82" s="190"/>
      <c r="N82" s="190"/>
      <c r="O82" s="239"/>
      <c r="P82" s="322"/>
      <c r="Q82" s="199"/>
      <c r="R82" s="199"/>
      <c r="S82" s="250"/>
      <c r="T82" s="217"/>
      <c r="U82" s="200"/>
      <c r="V82" s="216"/>
      <c r="W82" s="241"/>
      <c r="X82" s="250"/>
      <c r="Y82" s="199"/>
      <c r="Z82" s="216"/>
      <c r="AA82" s="199"/>
      <c r="AB82" s="199"/>
    </row>
    <row r="83" spans="2:28" ht="39.950000000000003" customHeight="1" x14ac:dyDescent="0.25">
      <c r="B83" s="316">
        <v>64</v>
      </c>
      <c r="C83" s="190"/>
      <c r="D83" s="190"/>
      <c r="E83" s="190"/>
      <c r="F83" s="190"/>
      <c r="G83" s="190"/>
      <c r="H83" s="190"/>
      <c r="I83" s="190"/>
      <c r="J83" s="190"/>
      <c r="K83" s="190"/>
      <c r="L83" s="190"/>
      <c r="M83" s="190"/>
      <c r="N83" s="190"/>
      <c r="O83" s="239"/>
      <c r="P83" s="322"/>
      <c r="Q83" s="199"/>
      <c r="R83" s="199"/>
      <c r="S83" s="250"/>
      <c r="T83" s="217"/>
      <c r="U83" s="200"/>
      <c r="V83" s="216"/>
      <c r="W83" s="241"/>
      <c r="X83" s="250"/>
      <c r="Y83" s="199"/>
      <c r="Z83" s="216"/>
      <c r="AA83" s="199"/>
      <c r="AB83" s="199"/>
    </row>
    <row r="84" spans="2:28" ht="39.950000000000003" customHeight="1" x14ac:dyDescent="0.25">
      <c r="B84" s="316">
        <v>65</v>
      </c>
      <c r="C84" s="190"/>
      <c r="D84" s="190"/>
      <c r="E84" s="190"/>
      <c r="F84" s="190"/>
      <c r="G84" s="190"/>
      <c r="H84" s="190"/>
      <c r="I84" s="190"/>
      <c r="J84" s="190"/>
      <c r="K84" s="190"/>
      <c r="L84" s="190"/>
      <c r="M84" s="190"/>
      <c r="N84" s="190"/>
      <c r="O84" s="239"/>
      <c r="P84" s="322"/>
      <c r="Q84" s="199"/>
      <c r="R84" s="199"/>
      <c r="S84" s="250"/>
      <c r="T84" s="217"/>
      <c r="U84" s="200"/>
      <c r="V84" s="216"/>
      <c r="W84" s="241"/>
      <c r="X84" s="250"/>
      <c r="Y84" s="199"/>
      <c r="Z84" s="216"/>
      <c r="AA84" s="199"/>
      <c r="AB84" s="199"/>
    </row>
    <row r="85" spans="2:28" ht="39.950000000000003" customHeight="1" x14ac:dyDescent="0.25">
      <c r="B85" s="316">
        <v>66</v>
      </c>
      <c r="C85" s="190"/>
      <c r="D85" s="190"/>
      <c r="E85" s="190"/>
      <c r="F85" s="190"/>
      <c r="G85" s="190"/>
      <c r="H85" s="190"/>
      <c r="I85" s="190"/>
      <c r="J85" s="190"/>
      <c r="K85" s="190"/>
      <c r="L85" s="190"/>
      <c r="M85" s="190"/>
      <c r="N85" s="190"/>
      <c r="O85" s="239"/>
      <c r="P85" s="322"/>
      <c r="Q85" s="199"/>
      <c r="R85" s="199"/>
      <c r="S85" s="250"/>
      <c r="T85" s="217"/>
      <c r="U85" s="200"/>
      <c r="V85" s="216"/>
      <c r="W85" s="241"/>
      <c r="X85" s="250"/>
      <c r="Y85" s="199"/>
      <c r="Z85" s="216"/>
      <c r="AA85" s="199"/>
      <c r="AB85" s="199"/>
    </row>
    <row r="86" spans="2:28" ht="39.950000000000003" customHeight="1" x14ac:dyDescent="0.25">
      <c r="B86" s="316">
        <v>67</v>
      </c>
      <c r="C86" s="190"/>
      <c r="D86" s="190"/>
      <c r="E86" s="190"/>
      <c r="F86" s="190"/>
      <c r="G86" s="190"/>
      <c r="H86" s="190"/>
      <c r="I86" s="190"/>
      <c r="J86" s="190"/>
      <c r="K86" s="190"/>
      <c r="L86" s="190"/>
      <c r="M86" s="190"/>
      <c r="N86" s="190"/>
      <c r="O86" s="239"/>
      <c r="P86" s="322"/>
      <c r="Q86" s="199"/>
      <c r="R86" s="199"/>
      <c r="S86" s="250"/>
      <c r="T86" s="217"/>
      <c r="U86" s="200"/>
      <c r="V86" s="216"/>
      <c r="W86" s="241"/>
      <c r="X86" s="250"/>
      <c r="Y86" s="199"/>
      <c r="Z86" s="216"/>
      <c r="AA86" s="199"/>
      <c r="AB86" s="199"/>
    </row>
    <row r="87" spans="2:28" ht="80.099999999999994" customHeight="1" x14ac:dyDescent="0.25">
      <c r="B87" s="316">
        <v>68</v>
      </c>
      <c r="C87" s="190"/>
      <c r="D87" s="190"/>
      <c r="E87" s="190"/>
      <c r="F87" s="190"/>
      <c r="G87" s="190"/>
      <c r="H87" s="190"/>
      <c r="I87" s="190"/>
      <c r="J87" s="190"/>
      <c r="K87" s="190"/>
      <c r="L87" s="190"/>
      <c r="M87" s="190"/>
      <c r="N87" s="190"/>
      <c r="O87" s="239"/>
      <c r="P87" s="322"/>
      <c r="Q87" s="199"/>
      <c r="R87" s="199"/>
      <c r="S87" s="199"/>
      <c r="T87" s="200"/>
      <c r="U87" s="200"/>
      <c r="V87" s="200"/>
      <c r="W87" s="286"/>
      <c r="X87" s="199"/>
      <c r="Y87" s="199"/>
      <c r="Z87" s="199"/>
      <c r="AA87" s="199"/>
      <c r="AB87" s="199"/>
    </row>
    <row r="88" spans="2:28" ht="15.75" customHeight="1" x14ac:dyDescent="0.25">
      <c r="B88" s="316">
        <v>69</v>
      </c>
      <c r="C88" s="317"/>
      <c r="D88" s="317"/>
      <c r="E88" s="317"/>
      <c r="F88" s="317"/>
      <c r="G88" s="317"/>
      <c r="H88" s="317"/>
      <c r="I88" s="317"/>
      <c r="J88" s="317"/>
      <c r="K88" s="317"/>
      <c r="L88" s="317"/>
      <c r="M88" s="317"/>
      <c r="N88" s="233"/>
      <c r="O88" s="326"/>
      <c r="P88" s="325"/>
      <c r="Q88" s="318"/>
      <c r="R88" s="318"/>
      <c r="S88" s="318"/>
      <c r="T88" s="319"/>
      <c r="U88" s="319"/>
      <c r="V88" s="319"/>
      <c r="W88" s="320"/>
      <c r="X88" s="318"/>
      <c r="Y88" s="318"/>
      <c r="Z88" s="318"/>
      <c r="AA88" s="318"/>
      <c r="AB88" s="318"/>
    </row>
    <row r="89" spans="2:28" ht="30" customHeight="1" x14ac:dyDescent="0.25">
      <c r="B89" s="316">
        <v>70</v>
      </c>
      <c r="C89" s="359" t="s">
        <v>197</v>
      </c>
      <c r="D89" s="359" t="s">
        <v>729</v>
      </c>
      <c r="E89" s="359" t="s">
        <v>730</v>
      </c>
      <c r="F89" s="479" t="s">
        <v>205</v>
      </c>
      <c r="G89" s="359" t="s">
        <v>200</v>
      </c>
      <c r="H89" s="359" t="s">
        <v>201</v>
      </c>
      <c r="I89" s="479" t="s">
        <v>731</v>
      </c>
      <c r="J89" s="479" t="s">
        <v>732</v>
      </c>
      <c r="K89" s="479" t="s">
        <v>733</v>
      </c>
      <c r="L89" s="359" t="s">
        <v>166</v>
      </c>
      <c r="M89" s="359" t="s">
        <v>167</v>
      </c>
      <c r="N89" s="359"/>
      <c r="O89" s="380" t="s">
        <v>734</v>
      </c>
      <c r="P89" s="322">
        <v>44531</v>
      </c>
      <c r="Q89" s="199" t="s">
        <v>735</v>
      </c>
      <c r="R89" s="199" t="s">
        <v>736</v>
      </c>
      <c r="S89" s="199"/>
      <c r="T89" s="217" t="s">
        <v>737</v>
      </c>
      <c r="U89" s="200"/>
      <c r="V89" s="216" t="s">
        <v>517</v>
      </c>
      <c r="W89" s="286"/>
      <c r="X89" s="199"/>
      <c r="Y89" s="199"/>
      <c r="Z89" s="216" t="s">
        <v>517</v>
      </c>
      <c r="AA89" s="199" t="s">
        <v>519</v>
      </c>
      <c r="AB89" s="199"/>
    </row>
    <row r="90" spans="2:28" ht="30" customHeight="1" x14ac:dyDescent="0.25">
      <c r="B90" s="316">
        <v>71</v>
      </c>
      <c r="C90" s="360" t="s">
        <v>197</v>
      </c>
      <c r="D90" s="360" t="s">
        <v>738</v>
      </c>
      <c r="E90" s="360" t="s">
        <v>730</v>
      </c>
      <c r="F90" s="360" t="s">
        <v>205</v>
      </c>
      <c r="G90" s="360" t="s">
        <v>200</v>
      </c>
      <c r="H90" s="360" t="s">
        <v>201</v>
      </c>
      <c r="I90" s="360">
        <v>27760</v>
      </c>
      <c r="J90" s="360" t="s">
        <v>732</v>
      </c>
      <c r="K90" s="480" t="s">
        <v>739</v>
      </c>
      <c r="L90" s="360" t="s">
        <v>166</v>
      </c>
      <c r="M90" s="360" t="s">
        <v>167</v>
      </c>
      <c r="N90" s="360">
        <v>27760</v>
      </c>
      <c r="O90" s="381"/>
      <c r="P90" s="322">
        <v>44531</v>
      </c>
      <c r="Q90" s="199" t="s">
        <v>735</v>
      </c>
      <c r="R90" s="199" t="s">
        <v>740</v>
      </c>
      <c r="S90" s="199"/>
      <c r="T90" s="217" t="s">
        <v>737</v>
      </c>
      <c r="U90" s="200"/>
      <c r="V90" s="216" t="s">
        <v>517</v>
      </c>
      <c r="W90" s="286"/>
      <c r="X90" s="199"/>
      <c r="Y90" s="199"/>
      <c r="Z90" s="216" t="s">
        <v>517</v>
      </c>
      <c r="AA90" s="199" t="s">
        <v>519</v>
      </c>
      <c r="AB90" s="199"/>
    </row>
    <row r="91" spans="2:28" ht="30" customHeight="1" x14ac:dyDescent="0.25">
      <c r="B91" s="316">
        <v>72</v>
      </c>
      <c r="C91" s="313" t="s">
        <v>197</v>
      </c>
      <c r="D91" s="313" t="s">
        <v>741</v>
      </c>
      <c r="E91" s="313" t="s">
        <v>730</v>
      </c>
      <c r="F91" s="313" t="s">
        <v>199</v>
      </c>
      <c r="G91" s="313" t="s">
        <v>200</v>
      </c>
      <c r="H91" s="313" t="s">
        <v>208</v>
      </c>
      <c r="I91" s="313" t="s">
        <v>742</v>
      </c>
      <c r="J91" s="313" t="s">
        <v>732</v>
      </c>
      <c r="K91" s="313" t="s">
        <v>733</v>
      </c>
      <c r="L91" s="313" t="s">
        <v>166</v>
      </c>
      <c r="M91" s="313" t="s">
        <v>167</v>
      </c>
      <c r="N91" s="314"/>
      <c r="O91" s="315" t="s">
        <v>734</v>
      </c>
      <c r="P91" s="322">
        <v>44531</v>
      </c>
      <c r="Q91" s="199" t="s">
        <v>735</v>
      </c>
      <c r="R91" s="199" t="s">
        <v>740</v>
      </c>
      <c r="S91" s="199"/>
      <c r="T91" s="217" t="s">
        <v>737</v>
      </c>
      <c r="U91" s="200"/>
      <c r="V91" s="216" t="s">
        <v>517</v>
      </c>
      <c r="W91" s="286"/>
      <c r="X91" s="199"/>
      <c r="Y91" s="199"/>
      <c r="Z91" s="216" t="s">
        <v>517</v>
      </c>
      <c r="AA91" s="199" t="s">
        <v>519</v>
      </c>
      <c r="AB91" s="199"/>
    </row>
    <row r="92" spans="2:28" ht="30" customHeight="1" x14ac:dyDescent="0.25">
      <c r="B92" s="316">
        <v>73</v>
      </c>
      <c r="C92" s="190" t="s">
        <v>197</v>
      </c>
      <c r="D92" s="190" t="s">
        <v>743</v>
      </c>
      <c r="E92" s="190" t="s">
        <v>730</v>
      </c>
      <c r="F92" s="190" t="s">
        <v>199</v>
      </c>
      <c r="G92" s="190" t="s">
        <v>200</v>
      </c>
      <c r="H92" s="190" t="s">
        <v>208</v>
      </c>
      <c r="I92" s="190">
        <v>27761</v>
      </c>
      <c r="J92" s="190" t="s">
        <v>732</v>
      </c>
      <c r="K92" s="190" t="s">
        <v>739</v>
      </c>
      <c r="L92" s="190" t="s">
        <v>166</v>
      </c>
      <c r="M92" s="190" t="s">
        <v>167</v>
      </c>
      <c r="N92" s="311">
        <v>27761</v>
      </c>
      <c r="O92" s="239"/>
      <c r="P92" s="322">
        <v>44531</v>
      </c>
      <c r="Q92" s="199" t="s">
        <v>735</v>
      </c>
      <c r="R92" s="199" t="s">
        <v>736</v>
      </c>
      <c r="S92" s="199"/>
      <c r="T92" s="217" t="s">
        <v>737</v>
      </c>
      <c r="U92" s="200"/>
      <c r="V92" s="216" t="s">
        <v>517</v>
      </c>
      <c r="W92" s="286"/>
      <c r="X92" s="199"/>
      <c r="Y92" s="199"/>
      <c r="Z92" s="216" t="s">
        <v>517</v>
      </c>
      <c r="AA92" s="199" t="s">
        <v>519</v>
      </c>
      <c r="AB92" s="199"/>
    </row>
    <row r="93" spans="2:28" ht="30" customHeight="1" x14ac:dyDescent="0.25">
      <c r="B93" s="316">
        <v>74</v>
      </c>
      <c r="C93" s="313" t="s">
        <v>197</v>
      </c>
      <c r="D93" s="313" t="s">
        <v>744</v>
      </c>
      <c r="E93" s="313" t="s">
        <v>730</v>
      </c>
      <c r="F93" s="313" t="s">
        <v>199</v>
      </c>
      <c r="G93" s="313" t="s">
        <v>200</v>
      </c>
      <c r="H93" s="313" t="s">
        <v>212</v>
      </c>
      <c r="I93" s="313">
        <v>27762</v>
      </c>
      <c r="J93" s="313" t="s">
        <v>732</v>
      </c>
      <c r="K93" s="313" t="s">
        <v>739</v>
      </c>
      <c r="L93" s="313" t="s">
        <v>166</v>
      </c>
      <c r="M93" s="313" t="s">
        <v>167</v>
      </c>
      <c r="N93" s="314">
        <v>27762</v>
      </c>
      <c r="O93" s="315" t="s">
        <v>734</v>
      </c>
      <c r="P93" s="322">
        <v>44531</v>
      </c>
      <c r="Q93" s="199" t="s">
        <v>735</v>
      </c>
      <c r="R93" s="199" t="s">
        <v>736</v>
      </c>
      <c r="S93" s="199"/>
      <c r="T93" s="217" t="s">
        <v>737</v>
      </c>
      <c r="U93" s="200"/>
      <c r="V93" s="216" t="s">
        <v>517</v>
      </c>
      <c r="W93" s="286"/>
      <c r="X93" s="199"/>
      <c r="Y93" s="199"/>
      <c r="Z93" s="216" t="s">
        <v>517</v>
      </c>
      <c r="AA93" s="199" t="s">
        <v>519</v>
      </c>
      <c r="AB93" s="199"/>
    </row>
    <row r="94" spans="2:28" ht="30" customHeight="1" x14ac:dyDescent="0.25">
      <c r="B94" s="316">
        <v>75</v>
      </c>
      <c r="C94" s="313" t="s">
        <v>213</v>
      </c>
      <c r="D94" s="313" t="s">
        <v>745</v>
      </c>
      <c r="E94" s="313" t="s">
        <v>746</v>
      </c>
      <c r="F94" s="313" t="s">
        <v>215</v>
      </c>
      <c r="G94" s="313" t="s">
        <v>216</v>
      </c>
      <c r="H94" s="313" t="s">
        <v>217</v>
      </c>
      <c r="I94" s="313" t="s">
        <v>747</v>
      </c>
      <c r="J94" s="313" t="s">
        <v>732</v>
      </c>
      <c r="K94" s="313" t="s">
        <v>219</v>
      </c>
      <c r="L94" s="313" t="s">
        <v>166</v>
      </c>
      <c r="M94" s="313" t="s">
        <v>167</v>
      </c>
      <c r="N94" s="314" t="s">
        <v>218</v>
      </c>
      <c r="O94" s="315" t="s">
        <v>734</v>
      </c>
      <c r="P94" s="322">
        <v>44531</v>
      </c>
      <c r="Q94" s="199" t="s">
        <v>735</v>
      </c>
      <c r="R94" s="199" t="s">
        <v>736</v>
      </c>
      <c r="S94" s="358" t="s">
        <v>748</v>
      </c>
      <c r="T94" s="217" t="s">
        <v>737</v>
      </c>
      <c r="U94" s="200"/>
      <c r="V94" s="216" t="s">
        <v>517</v>
      </c>
      <c r="W94" s="286"/>
      <c r="X94" s="199"/>
      <c r="Y94" s="199"/>
      <c r="Z94" s="216" t="s">
        <v>517</v>
      </c>
      <c r="AA94" s="199" t="s">
        <v>519</v>
      </c>
      <c r="AB94" s="199"/>
    </row>
    <row r="95" spans="2:28" ht="30" customHeight="1" x14ac:dyDescent="0.25">
      <c r="B95" s="316">
        <v>76</v>
      </c>
      <c r="C95" s="190" t="s">
        <v>220</v>
      </c>
      <c r="D95" s="190" t="s">
        <v>749</v>
      </c>
      <c r="E95" s="190" t="s">
        <v>750</v>
      </c>
      <c r="F95" s="190" t="s">
        <v>222</v>
      </c>
      <c r="G95" s="190" t="s">
        <v>223</v>
      </c>
      <c r="H95" s="190" t="s">
        <v>224</v>
      </c>
      <c r="I95" s="190">
        <v>27755</v>
      </c>
      <c r="J95" s="190" t="s">
        <v>732</v>
      </c>
      <c r="K95" s="190" t="s">
        <v>739</v>
      </c>
      <c r="L95" s="190" t="s">
        <v>166</v>
      </c>
      <c r="M95" s="190" t="s">
        <v>167</v>
      </c>
      <c r="N95" s="311">
        <v>27755</v>
      </c>
      <c r="O95" s="239"/>
      <c r="P95" s="322">
        <v>44531</v>
      </c>
      <c r="Q95" s="199" t="s">
        <v>735</v>
      </c>
      <c r="R95" s="199" t="s">
        <v>751</v>
      </c>
      <c r="S95" s="358" t="s">
        <v>748</v>
      </c>
      <c r="T95" s="217" t="s">
        <v>737</v>
      </c>
      <c r="U95" s="200"/>
      <c r="V95" s="216" t="s">
        <v>517</v>
      </c>
      <c r="W95" s="286"/>
      <c r="X95" s="199"/>
      <c r="Y95" s="199"/>
      <c r="Z95" s="216" t="s">
        <v>517</v>
      </c>
      <c r="AA95" s="199" t="s">
        <v>519</v>
      </c>
      <c r="AB95" s="199"/>
    </row>
    <row r="96" spans="2:28" ht="30" customHeight="1" x14ac:dyDescent="0.25">
      <c r="B96" s="316">
        <v>77</v>
      </c>
      <c r="C96" s="190" t="s">
        <v>752</v>
      </c>
      <c r="D96" s="190" t="s">
        <v>753</v>
      </c>
      <c r="E96" s="190" t="s">
        <v>750</v>
      </c>
      <c r="F96" s="190" t="s">
        <v>754</v>
      </c>
      <c r="G96" s="190" t="s">
        <v>755</v>
      </c>
      <c r="H96" s="190" t="s">
        <v>756</v>
      </c>
      <c r="I96" s="190">
        <v>27751</v>
      </c>
      <c r="J96" s="190" t="s">
        <v>732</v>
      </c>
      <c r="K96" s="190" t="s">
        <v>757</v>
      </c>
      <c r="L96" s="190" t="s">
        <v>166</v>
      </c>
      <c r="M96" s="190" t="s">
        <v>167</v>
      </c>
      <c r="N96" s="311">
        <v>27751</v>
      </c>
      <c r="O96" s="239"/>
      <c r="P96" s="322">
        <v>44531</v>
      </c>
      <c r="Q96" s="199" t="s">
        <v>735</v>
      </c>
      <c r="R96" s="199" t="s">
        <v>758</v>
      </c>
      <c r="S96" s="358"/>
      <c r="T96" s="217" t="s">
        <v>737</v>
      </c>
      <c r="U96" s="200"/>
      <c r="V96" s="216" t="s">
        <v>517</v>
      </c>
      <c r="W96" s="286"/>
      <c r="X96" s="199"/>
      <c r="Y96" s="199"/>
      <c r="Z96" s="216" t="s">
        <v>517</v>
      </c>
      <c r="AA96" s="199" t="s">
        <v>519</v>
      </c>
      <c r="AB96" s="199"/>
    </row>
    <row r="97" spans="2:28" ht="30" customHeight="1" x14ac:dyDescent="0.25">
      <c r="B97" s="316">
        <v>78</v>
      </c>
      <c r="C97" s="313" t="s">
        <v>220</v>
      </c>
      <c r="D97" s="313" t="s">
        <v>759</v>
      </c>
      <c r="E97" s="313" t="s">
        <v>750</v>
      </c>
      <c r="F97" s="313" t="s">
        <v>222</v>
      </c>
      <c r="G97" s="313" t="s">
        <v>223</v>
      </c>
      <c r="H97" s="313" t="s">
        <v>224</v>
      </c>
      <c r="I97" s="313">
        <v>27757</v>
      </c>
      <c r="J97" s="313" t="s">
        <v>732</v>
      </c>
      <c r="K97" s="313" t="s">
        <v>739</v>
      </c>
      <c r="L97" s="313" t="s">
        <v>166</v>
      </c>
      <c r="M97" s="313" t="s">
        <v>167</v>
      </c>
      <c r="N97" s="314">
        <v>27757</v>
      </c>
      <c r="O97" s="315" t="s">
        <v>734</v>
      </c>
      <c r="P97" s="322">
        <v>44531</v>
      </c>
      <c r="Q97" s="199" t="s">
        <v>735</v>
      </c>
      <c r="R97" s="199" t="s">
        <v>760</v>
      </c>
      <c r="S97" s="358" t="s">
        <v>748</v>
      </c>
      <c r="T97" s="217" t="s">
        <v>737</v>
      </c>
      <c r="U97" s="200"/>
      <c r="V97" s="216" t="s">
        <v>517</v>
      </c>
      <c r="W97" s="286"/>
      <c r="X97" s="199"/>
      <c r="Y97" s="199"/>
      <c r="Z97" s="216" t="s">
        <v>517</v>
      </c>
      <c r="AA97" s="199" t="s">
        <v>519</v>
      </c>
      <c r="AB97" s="199"/>
    </row>
    <row r="98" spans="2:28" ht="30" customHeight="1" x14ac:dyDescent="0.25">
      <c r="B98" s="316">
        <v>79</v>
      </c>
      <c r="C98" s="313" t="s">
        <v>220</v>
      </c>
      <c r="D98" s="313" t="s">
        <v>761</v>
      </c>
      <c r="E98" s="313" t="s">
        <v>750</v>
      </c>
      <c r="F98" s="313" t="s">
        <v>222</v>
      </c>
      <c r="G98" s="313" t="s">
        <v>223</v>
      </c>
      <c r="H98" s="313" t="s">
        <v>224</v>
      </c>
      <c r="I98" s="313">
        <v>27758</v>
      </c>
      <c r="J98" s="313" t="s">
        <v>732</v>
      </c>
      <c r="K98" s="313" t="s">
        <v>739</v>
      </c>
      <c r="L98" s="313" t="s">
        <v>166</v>
      </c>
      <c r="M98" s="313" t="s">
        <v>167</v>
      </c>
      <c r="N98" s="314">
        <v>27758</v>
      </c>
      <c r="O98" s="315" t="s">
        <v>734</v>
      </c>
      <c r="P98" s="322">
        <v>44531</v>
      </c>
      <c r="Q98" s="199" t="s">
        <v>735</v>
      </c>
      <c r="R98" s="199" t="s">
        <v>758</v>
      </c>
      <c r="S98" s="199"/>
      <c r="T98" s="217" t="s">
        <v>737</v>
      </c>
      <c r="U98" s="200"/>
      <c r="V98" s="216" t="s">
        <v>517</v>
      </c>
      <c r="W98" s="286"/>
      <c r="X98" s="199"/>
      <c r="Y98" s="199"/>
      <c r="Z98" s="216" t="s">
        <v>517</v>
      </c>
      <c r="AA98" s="199" t="s">
        <v>519</v>
      </c>
      <c r="AB98" s="199"/>
    </row>
    <row r="99" spans="2:28" ht="30" customHeight="1" x14ac:dyDescent="0.25">
      <c r="B99" s="316">
        <v>80</v>
      </c>
      <c r="C99" s="190" t="s">
        <v>228</v>
      </c>
      <c r="D99" s="190" t="s">
        <v>762</v>
      </c>
      <c r="E99" s="190" t="s">
        <v>750</v>
      </c>
      <c r="F99" s="190" t="s">
        <v>216</v>
      </c>
      <c r="G99" s="190" t="s">
        <v>316</v>
      </c>
      <c r="H99" s="190" t="s">
        <v>230</v>
      </c>
      <c r="I99" s="190">
        <v>27759</v>
      </c>
      <c r="J99" s="190" t="s">
        <v>732</v>
      </c>
      <c r="K99" s="190" t="s">
        <v>739</v>
      </c>
      <c r="L99" s="190" t="s">
        <v>166</v>
      </c>
      <c r="M99" s="190" t="s">
        <v>167</v>
      </c>
      <c r="N99" s="311">
        <v>27759</v>
      </c>
      <c r="O99" s="239"/>
      <c r="P99" s="322">
        <v>44531</v>
      </c>
      <c r="Q99" s="199" t="s">
        <v>735</v>
      </c>
      <c r="R99" s="199" t="s">
        <v>758</v>
      </c>
      <c r="S99" s="199"/>
      <c r="T99" s="217" t="s">
        <v>737</v>
      </c>
      <c r="U99" s="200"/>
      <c r="V99" s="216" t="s">
        <v>517</v>
      </c>
      <c r="W99" s="286"/>
      <c r="X99" s="199"/>
      <c r="Y99" s="199"/>
      <c r="Z99" s="216" t="s">
        <v>517</v>
      </c>
      <c r="AA99" s="199" t="s">
        <v>519</v>
      </c>
      <c r="AB99" s="199"/>
    </row>
    <row r="100" spans="2:28" ht="30" customHeight="1" x14ac:dyDescent="0.25">
      <c r="B100" s="316">
        <v>81</v>
      </c>
      <c r="C100" s="313" t="s">
        <v>763</v>
      </c>
      <c r="D100" s="313" t="s">
        <v>764</v>
      </c>
      <c r="E100" s="313" t="s">
        <v>31</v>
      </c>
      <c r="F100" s="313" t="s">
        <v>765</v>
      </c>
      <c r="G100" s="313" t="s">
        <v>234</v>
      </c>
      <c r="H100" s="313" t="s">
        <v>235</v>
      </c>
      <c r="I100" s="313">
        <v>63091842</v>
      </c>
      <c r="J100" s="313" t="s">
        <v>766</v>
      </c>
      <c r="K100" s="313" t="s">
        <v>236</v>
      </c>
      <c r="L100" s="313" t="s">
        <v>237</v>
      </c>
      <c r="M100" s="313" t="s">
        <v>167</v>
      </c>
      <c r="N100" s="314">
        <v>27708</v>
      </c>
      <c r="O100" s="315" t="s">
        <v>767</v>
      </c>
      <c r="P100" s="322"/>
      <c r="Q100" s="199" t="s">
        <v>735</v>
      </c>
      <c r="R100" s="199" t="s">
        <v>768</v>
      </c>
      <c r="S100" s="199"/>
      <c r="T100" s="217" t="s">
        <v>517</v>
      </c>
      <c r="U100" s="200"/>
      <c r="V100" s="216" t="s">
        <v>517</v>
      </c>
      <c r="W100" s="286"/>
      <c r="X100" s="199"/>
      <c r="Y100" s="199"/>
      <c r="Z100" s="216" t="s">
        <v>517</v>
      </c>
      <c r="AA100" s="199" t="s">
        <v>519</v>
      </c>
      <c r="AB100" s="199"/>
    </row>
    <row r="101" spans="2:28" ht="30" customHeight="1" x14ac:dyDescent="0.25">
      <c r="B101" s="316">
        <v>82</v>
      </c>
      <c r="C101" s="190" t="s">
        <v>769</v>
      </c>
      <c r="D101" s="190" t="s">
        <v>770</v>
      </c>
      <c r="E101" s="190" t="s">
        <v>31</v>
      </c>
      <c r="F101" s="190" t="s">
        <v>243</v>
      </c>
      <c r="G101" s="190" t="s">
        <v>234</v>
      </c>
      <c r="H101" s="190" t="s">
        <v>244</v>
      </c>
      <c r="I101" s="190">
        <v>16901291</v>
      </c>
      <c r="J101" s="190" t="s">
        <v>771</v>
      </c>
      <c r="K101" s="190" t="s">
        <v>236</v>
      </c>
      <c r="L101" s="190" t="s">
        <v>237</v>
      </c>
      <c r="M101" s="190" t="s">
        <v>167</v>
      </c>
      <c r="N101" s="311">
        <v>27709</v>
      </c>
      <c r="O101" s="239"/>
      <c r="P101" s="322"/>
      <c r="Q101" s="199" t="s">
        <v>735</v>
      </c>
      <c r="R101" s="199" t="s">
        <v>772</v>
      </c>
      <c r="S101" s="199"/>
      <c r="T101" s="217" t="s">
        <v>517</v>
      </c>
      <c r="U101" s="200"/>
      <c r="V101" s="216" t="s">
        <v>517</v>
      </c>
      <c r="W101" s="286"/>
      <c r="X101" s="199"/>
      <c r="Y101" s="199"/>
      <c r="Z101" s="216" t="s">
        <v>517</v>
      </c>
      <c r="AA101" s="199" t="s">
        <v>519</v>
      </c>
      <c r="AB101" s="199"/>
    </row>
    <row r="102" spans="2:28" ht="30" customHeight="1" x14ac:dyDescent="0.25">
      <c r="B102" s="316">
        <v>83</v>
      </c>
      <c r="C102" s="190" t="s">
        <v>773</v>
      </c>
      <c r="D102" s="190" t="s">
        <v>774</v>
      </c>
      <c r="E102" s="190" t="s">
        <v>113</v>
      </c>
      <c r="F102" s="190" t="s">
        <v>473</v>
      </c>
      <c r="G102" s="190" t="s">
        <v>474</v>
      </c>
      <c r="H102" s="190" t="s">
        <v>475</v>
      </c>
      <c r="I102" s="190">
        <v>4044</v>
      </c>
      <c r="J102" s="190" t="s">
        <v>775</v>
      </c>
      <c r="K102" s="190" t="s">
        <v>476</v>
      </c>
      <c r="L102" s="190" t="s">
        <v>253</v>
      </c>
      <c r="M102" s="190" t="s">
        <v>167</v>
      </c>
      <c r="N102" s="311">
        <v>29979</v>
      </c>
      <c r="O102" s="239"/>
      <c r="P102" s="322"/>
      <c r="Q102" s="199" t="s">
        <v>735</v>
      </c>
      <c r="R102" s="199" t="s">
        <v>776</v>
      </c>
      <c r="S102" s="199"/>
      <c r="T102" s="217" t="s">
        <v>517</v>
      </c>
      <c r="U102" s="200"/>
      <c r="V102" s="216" t="s">
        <v>517</v>
      </c>
      <c r="W102" s="286"/>
      <c r="X102" s="199"/>
      <c r="Y102" s="199"/>
      <c r="Z102" s="216" t="s">
        <v>517</v>
      </c>
      <c r="AA102" s="199" t="s">
        <v>519</v>
      </c>
      <c r="AB102" s="199"/>
    </row>
    <row r="103" spans="2:28" ht="30" customHeight="1" x14ac:dyDescent="0.25">
      <c r="B103" s="316">
        <v>84</v>
      </c>
      <c r="C103" s="313" t="s">
        <v>777</v>
      </c>
      <c r="D103" s="313" t="s">
        <v>778</v>
      </c>
      <c r="E103" s="313" t="s">
        <v>750</v>
      </c>
      <c r="F103" s="313" t="s">
        <v>113</v>
      </c>
      <c r="G103" s="313" t="s">
        <v>779</v>
      </c>
      <c r="H103" s="313" t="s">
        <v>779</v>
      </c>
      <c r="I103" s="313">
        <v>27765</v>
      </c>
      <c r="J103" s="313" t="s">
        <v>780</v>
      </c>
      <c r="K103" s="313" t="s">
        <v>739</v>
      </c>
      <c r="L103" s="313" t="s">
        <v>166</v>
      </c>
      <c r="M103" s="313" t="s">
        <v>167</v>
      </c>
      <c r="N103" s="314">
        <v>27765</v>
      </c>
      <c r="O103" s="315" t="s">
        <v>767</v>
      </c>
      <c r="P103" s="322"/>
      <c r="Q103" s="199" t="s">
        <v>735</v>
      </c>
      <c r="R103" s="199" t="s">
        <v>740</v>
      </c>
      <c r="S103" s="199"/>
      <c r="T103" s="200"/>
      <c r="U103" s="200"/>
      <c r="V103" s="200"/>
      <c r="W103" s="286"/>
      <c r="X103" s="199"/>
      <c r="Y103" s="199"/>
      <c r="Z103" s="199"/>
      <c r="AA103" s="199"/>
      <c r="AB103" s="199"/>
    </row>
    <row r="104" spans="2:28" ht="30" customHeight="1" x14ac:dyDescent="0.25">
      <c r="B104" s="316">
        <v>85</v>
      </c>
      <c r="C104" s="190" t="s">
        <v>228</v>
      </c>
      <c r="D104" s="190" t="s">
        <v>781</v>
      </c>
      <c r="E104" s="190" t="s">
        <v>31</v>
      </c>
      <c r="F104" s="190" t="s">
        <v>302</v>
      </c>
      <c r="G104" s="190" t="s">
        <v>303</v>
      </c>
      <c r="H104" s="190" t="s">
        <v>304</v>
      </c>
      <c r="I104" s="190">
        <v>1232165319</v>
      </c>
      <c r="J104" s="190" t="s">
        <v>782</v>
      </c>
      <c r="K104" s="190" t="s">
        <v>45</v>
      </c>
      <c r="L104" s="190" t="s">
        <v>306</v>
      </c>
      <c r="M104" s="190" t="s">
        <v>167</v>
      </c>
      <c r="N104" s="312">
        <v>23323</v>
      </c>
      <c r="O104" s="239" t="s">
        <v>783</v>
      </c>
      <c r="P104" s="322"/>
      <c r="Q104" s="199"/>
      <c r="R104" s="199"/>
      <c r="S104" s="199"/>
      <c r="T104" s="200"/>
      <c r="U104" s="200"/>
      <c r="V104" s="200"/>
      <c r="W104" s="286"/>
      <c r="X104" s="199"/>
      <c r="Y104" s="199"/>
      <c r="Z104" s="199"/>
      <c r="AA104" s="199"/>
      <c r="AB104" s="190" t="s">
        <v>783</v>
      </c>
    </row>
    <row r="105" spans="2:28" ht="30" customHeight="1" x14ac:dyDescent="0.25">
      <c r="B105" s="316">
        <v>86</v>
      </c>
      <c r="C105" s="190" t="s">
        <v>784</v>
      </c>
      <c r="D105" s="190" t="s">
        <v>785</v>
      </c>
      <c r="E105" s="190" t="s">
        <v>31</v>
      </c>
      <c r="F105" s="190"/>
      <c r="G105" s="190"/>
      <c r="H105" s="190"/>
      <c r="I105" s="190"/>
      <c r="J105" s="190"/>
      <c r="K105" s="190"/>
      <c r="L105" s="190"/>
      <c r="M105" s="190"/>
      <c r="N105" s="190"/>
      <c r="O105" s="239"/>
      <c r="P105" s="322"/>
      <c r="Q105" s="199"/>
      <c r="R105" s="199"/>
      <c r="S105" s="199"/>
      <c r="T105" s="200"/>
      <c r="U105" s="200"/>
      <c r="V105" s="200"/>
      <c r="W105" s="286"/>
      <c r="X105" s="199"/>
      <c r="Y105" s="199"/>
      <c r="Z105" s="199"/>
      <c r="AA105" s="199"/>
      <c r="AB105" s="199"/>
    </row>
    <row r="106" spans="2:28" ht="30" customHeight="1" x14ac:dyDescent="0.25">
      <c r="B106" s="316">
        <v>87</v>
      </c>
      <c r="C106" s="190" t="s">
        <v>228</v>
      </c>
      <c r="D106" s="190" t="s">
        <v>786</v>
      </c>
      <c r="E106" s="190" t="s">
        <v>256</v>
      </c>
      <c r="F106" s="190" t="s">
        <v>31</v>
      </c>
      <c r="G106" s="190" t="s">
        <v>32</v>
      </c>
      <c r="H106" s="190" t="s">
        <v>33</v>
      </c>
      <c r="I106" s="190">
        <v>9336</v>
      </c>
      <c r="J106" s="190" t="s">
        <v>514</v>
      </c>
      <c r="K106" s="190" t="s">
        <v>45</v>
      </c>
      <c r="L106" s="190" t="s">
        <v>35</v>
      </c>
      <c r="M106" s="190" t="s">
        <v>36</v>
      </c>
      <c r="N106" s="190">
        <v>9336</v>
      </c>
      <c r="O106" s="239" t="s">
        <v>786</v>
      </c>
      <c r="P106" s="322"/>
      <c r="Q106" s="199"/>
      <c r="R106" s="199"/>
      <c r="S106" s="199"/>
      <c r="T106" s="200"/>
      <c r="U106" s="200"/>
      <c r="V106" s="200"/>
      <c r="W106" s="286"/>
      <c r="X106" s="199"/>
      <c r="Y106" s="199"/>
      <c r="Z106" s="199"/>
      <c r="AA106" s="199"/>
      <c r="AB106" s="199"/>
    </row>
    <row r="107" spans="2:28" ht="30" customHeight="1" x14ac:dyDescent="0.25">
      <c r="B107" s="316">
        <v>88</v>
      </c>
      <c r="C107" s="190" t="s">
        <v>228</v>
      </c>
      <c r="D107" s="190" t="s">
        <v>786</v>
      </c>
      <c r="E107" s="190" t="s">
        <v>256</v>
      </c>
      <c r="F107" s="190" t="s">
        <v>31</v>
      </c>
      <c r="G107" s="190" t="s">
        <v>43</v>
      </c>
      <c r="H107" s="190" t="s">
        <v>262</v>
      </c>
      <c r="I107" s="190">
        <v>9335</v>
      </c>
      <c r="J107" s="190" t="s">
        <v>514</v>
      </c>
      <c r="K107" s="190" t="s">
        <v>45</v>
      </c>
      <c r="L107" s="190" t="s">
        <v>35</v>
      </c>
      <c r="M107" s="190" t="s">
        <v>36</v>
      </c>
      <c r="N107" s="190">
        <v>9335</v>
      </c>
      <c r="O107" s="239" t="s">
        <v>786</v>
      </c>
      <c r="P107" s="322"/>
      <c r="Q107" s="199"/>
      <c r="R107" s="199"/>
      <c r="S107" s="199"/>
      <c r="T107" s="200"/>
      <c r="U107" s="200"/>
      <c r="V107" s="200"/>
      <c r="W107" s="286"/>
      <c r="X107" s="199"/>
      <c r="Y107" s="199"/>
      <c r="Z107" s="199"/>
      <c r="AA107" s="199"/>
      <c r="AB107" s="199"/>
    </row>
    <row r="108" spans="2:28" ht="30" customHeight="1" x14ac:dyDescent="0.25">
      <c r="B108" s="316">
        <v>89</v>
      </c>
      <c r="C108" s="190" t="s">
        <v>228</v>
      </c>
      <c r="D108" s="190" t="s">
        <v>786</v>
      </c>
      <c r="E108" s="190" t="s">
        <v>256</v>
      </c>
      <c r="F108" s="190" t="s">
        <v>31</v>
      </c>
      <c r="G108" s="190" t="s">
        <v>31</v>
      </c>
      <c r="H108" s="190" t="s">
        <v>44</v>
      </c>
      <c r="I108" s="190">
        <v>11118066</v>
      </c>
      <c r="J108" s="190" t="s">
        <v>532</v>
      </c>
      <c r="K108" s="190" t="s">
        <v>45</v>
      </c>
      <c r="L108" s="190" t="s">
        <v>35</v>
      </c>
      <c r="M108" s="190" t="s">
        <v>36</v>
      </c>
      <c r="N108" s="311" t="s">
        <v>266</v>
      </c>
      <c r="O108" s="239" t="s">
        <v>786</v>
      </c>
      <c r="P108" s="322"/>
      <c r="Q108" s="199"/>
      <c r="R108" s="199"/>
      <c r="S108" s="199"/>
      <c r="T108" s="200"/>
      <c r="U108" s="200"/>
      <c r="V108" s="200"/>
      <c r="W108" s="286"/>
      <c r="X108" s="199"/>
      <c r="Y108" s="199"/>
      <c r="Z108" s="199"/>
      <c r="AA108" s="199"/>
      <c r="AB108" s="199"/>
    </row>
    <row r="109" spans="2:28" ht="30" customHeight="1" x14ac:dyDescent="0.25">
      <c r="B109" s="316">
        <v>90</v>
      </c>
      <c r="C109" s="190" t="s">
        <v>228</v>
      </c>
      <c r="D109" s="190" t="s">
        <v>786</v>
      </c>
      <c r="E109" s="190" t="s">
        <v>256</v>
      </c>
      <c r="F109" s="190" t="s">
        <v>31</v>
      </c>
      <c r="G109" s="190" t="s">
        <v>31</v>
      </c>
      <c r="H109" s="190" t="s">
        <v>33</v>
      </c>
      <c r="I109" s="190">
        <v>11118067</v>
      </c>
      <c r="J109" s="190" t="s">
        <v>532</v>
      </c>
      <c r="K109" s="190" t="s">
        <v>45</v>
      </c>
      <c r="L109" s="190" t="s">
        <v>35</v>
      </c>
      <c r="M109" s="190" t="s">
        <v>36</v>
      </c>
      <c r="N109" s="311" t="s">
        <v>269</v>
      </c>
      <c r="O109" s="239" t="s">
        <v>786</v>
      </c>
      <c r="P109" s="322"/>
      <c r="Q109" s="199"/>
      <c r="R109" s="199"/>
      <c r="S109" s="199"/>
      <c r="T109" s="200"/>
      <c r="U109" s="200"/>
      <c r="V109" s="200"/>
      <c r="W109" s="286"/>
      <c r="X109" s="199"/>
      <c r="Y109" s="199"/>
      <c r="Z109" s="199"/>
      <c r="AA109" s="199"/>
      <c r="AB109" s="199"/>
    </row>
    <row r="110" spans="2:28" ht="30" customHeight="1" x14ac:dyDescent="0.25">
      <c r="B110" s="316">
        <v>91</v>
      </c>
      <c r="C110" s="190" t="s">
        <v>228</v>
      </c>
      <c r="D110" s="190" t="s">
        <v>786</v>
      </c>
      <c r="E110" s="190" t="s">
        <v>256</v>
      </c>
      <c r="F110" s="190" t="s">
        <v>31</v>
      </c>
      <c r="G110" s="190" t="s">
        <v>31</v>
      </c>
      <c r="H110" s="190" t="s">
        <v>58</v>
      </c>
      <c r="I110" s="190">
        <v>11118068</v>
      </c>
      <c r="J110" s="190" t="s">
        <v>532</v>
      </c>
      <c r="K110" s="190" t="s">
        <v>45</v>
      </c>
      <c r="L110" s="190" t="s">
        <v>35</v>
      </c>
      <c r="M110" s="190" t="s">
        <v>36</v>
      </c>
      <c r="N110" s="311">
        <v>23297</v>
      </c>
      <c r="O110" s="239" t="s">
        <v>786</v>
      </c>
      <c r="P110" s="322"/>
      <c r="Q110" s="199"/>
      <c r="R110" s="199"/>
      <c r="S110" s="199"/>
      <c r="T110" s="200"/>
      <c r="U110" s="200"/>
      <c r="V110" s="200"/>
      <c r="W110" s="286"/>
      <c r="X110" s="199"/>
      <c r="Y110" s="199"/>
      <c r="Z110" s="199"/>
      <c r="AA110" s="199"/>
      <c r="AB110" s="199"/>
    </row>
    <row r="111" spans="2:28" ht="30" customHeight="1" x14ac:dyDescent="0.25">
      <c r="B111" s="316">
        <v>92</v>
      </c>
      <c r="C111" s="190" t="s">
        <v>228</v>
      </c>
      <c r="D111" s="190" t="s">
        <v>786</v>
      </c>
      <c r="E111" s="190" t="s">
        <v>64</v>
      </c>
      <c r="F111" s="190" t="s">
        <v>65</v>
      </c>
      <c r="G111" s="190" t="s">
        <v>66</v>
      </c>
      <c r="H111" s="190" t="s">
        <v>278</v>
      </c>
      <c r="I111" s="190">
        <v>1127010895</v>
      </c>
      <c r="J111" s="190"/>
      <c r="K111" s="190" t="s">
        <v>45</v>
      </c>
      <c r="L111" s="190" t="s">
        <v>35</v>
      </c>
      <c r="M111" s="190" t="s">
        <v>36</v>
      </c>
      <c r="N111" s="311"/>
      <c r="O111" s="239" t="s">
        <v>786</v>
      </c>
      <c r="P111" s="322"/>
      <c r="Q111" s="199"/>
      <c r="R111" s="199"/>
      <c r="S111" s="199"/>
      <c r="T111" s="200"/>
      <c r="U111" s="200"/>
      <c r="V111" s="200"/>
      <c r="W111" s="286"/>
      <c r="X111" s="199"/>
      <c r="Y111" s="199"/>
      <c r="Z111" s="199"/>
      <c r="AA111" s="199"/>
      <c r="AB111" s="199"/>
    </row>
    <row r="112" spans="2:28" ht="30" customHeight="1" x14ac:dyDescent="0.25">
      <c r="B112" s="316">
        <v>93</v>
      </c>
      <c r="C112" s="190" t="s">
        <v>228</v>
      </c>
      <c r="D112" s="190" t="s">
        <v>786</v>
      </c>
      <c r="E112" s="190" t="s">
        <v>64</v>
      </c>
      <c r="F112" s="190" t="s">
        <v>280</v>
      </c>
      <c r="G112" s="190" t="s">
        <v>281</v>
      </c>
      <c r="H112" s="190" t="s">
        <v>282</v>
      </c>
      <c r="I112" s="190" t="s">
        <v>283</v>
      </c>
      <c r="J112" s="190"/>
      <c r="K112" s="190" t="s">
        <v>284</v>
      </c>
      <c r="L112" s="190" t="s">
        <v>35</v>
      </c>
      <c r="M112" s="190" t="s">
        <v>36</v>
      </c>
      <c r="N112" s="311"/>
      <c r="O112" s="239" t="s">
        <v>786</v>
      </c>
      <c r="P112" s="322"/>
      <c r="Q112" s="199"/>
      <c r="R112" s="199"/>
      <c r="S112" s="199"/>
      <c r="T112" s="200"/>
      <c r="U112" s="200"/>
      <c r="V112" s="200"/>
      <c r="W112" s="286"/>
      <c r="X112" s="199"/>
      <c r="Y112" s="199"/>
      <c r="Z112" s="199"/>
      <c r="AA112" s="199"/>
      <c r="AB112" s="199"/>
    </row>
    <row r="113" spans="2:28" ht="30" customHeight="1" x14ac:dyDescent="0.25">
      <c r="B113" s="316">
        <v>94</v>
      </c>
      <c r="C113" s="190" t="s">
        <v>228</v>
      </c>
      <c r="D113" s="190" t="s">
        <v>786</v>
      </c>
      <c r="E113" s="190" t="s">
        <v>42</v>
      </c>
      <c r="F113" s="190" t="s">
        <v>31</v>
      </c>
      <c r="G113" s="190"/>
      <c r="H113" s="190" t="s">
        <v>287</v>
      </c>
      <c r="I113" s="190">
        <v>12398</v>
      </c>
      <c r="J113" s="190" t="s">
        <v>514</v>
      </c>
      <c r="K113" s="190" t="s">
        <v>288</v>
      </c>
      <c r="L113" s="190" t="s">
        <v>35</v>
      </c>
      <c r="M113" s="190" t="s">
        <v>36</v>
      </c>
      <c r="N113" s="311"/>
      <c r="O113" s="239" t="s">
        <v>786</v>
      </c>
      <c r="P113" s="322"/>
      <c r="Q113" s="199"/>
      <c r="R113" s="199"/>
      <c r="S113" s="199"/>
      <c r="T113" s="200"/>
      <c r="U113" s="200"/>
      <c r="V113" s="200"/>
      <c r="W113" s="286"/>
      <c r="X113" s="199"/>
      <c r="Y113" s="199"/>
      <c r="Z113" s="199"/>
      <c r="AA113" s="199"/>
      <c r="AB113" s="199"/>
    </row>
    <row r="114" spans="2:28" ht="30" customHeight="1" x14ac:dyDescent="0.25">
      <c r="B114" s="316">
        <v>95</v>
      </c>
      <c r="C114" s="190" t="s">
        <v>228</v>
      </c>
      <c r="D114" s="190" t="s">
        <v>786</v>
      </c>
      <c r="E114" s="190" t="s">
        <v>31</v>
      </c>
      <c r="F114" s="190" t="s">
        <v>291</v>
      </c>
      <c r="G114" s="190" t="s">
        <v>292</v>
      </c>
      <c r="H114" s="190" t="s">
        <v>293</v>
      </c>
      <c r="I114" s="190">
        <v>793999</v>
      </c>
      <c r="J114" s="190"/>
      <c r="K114" s="190" t="s">
        <v>294</v>
      </c>
      <c r="L114" s="190" t="s">
        <v>108</v>
      </c>
      <c r="M114" s="190" t="s">
        <v>167</v>
      </c>
      <c r="N114" s="311"/>
      <c r="O114" s="239" t="s">
        <v>786</v>
      </c>
      <c r="P114" s="322"/>
      <c r="Q114" s="199"/>
      <c r="R114" s="199"/>
      <c r="S114" s="199"/>
      <c r="T114" s="200"/>
      <c r="U114" s="200"/>
      <c r="V114" s="200"/>
      <c r="W114" s="286"/>
      <c r="X114" s="199"/>
      <c r="Y114" s="199"/>
      <c r="Z114" s="199"/>
      <c r="AA114" s="199"/>
      <c r="AB114" s="199"/>
    </row>
    <row r="115" spans="2:28" ht="30.75" customHeight="1" x14ac:dyDescent="0.25">
      <c r="B115" s="316">
        <v>96</v>
      </c>
      <c r="C115" s="190" t="s">
        <v>228</v>
      </c>
      <c r="D115" s="287" t="s">
        <v>786</v>
      </c>
      <c r="E115" s="287" t="s">
        <v>31</v>
      </c>
      <c r="F115" s="287" t="s">
        <v>296</v>
      </c>
      <c r="G115" s="287" t="s">
        <v>297</v>
      </c>
      <c r="H115" s="287" t="s">
        <v>298</v>
      </c>
      <c r="I115" s="287">
        <v>6874</v>
      </c>
      <c r="J115" s="287"/>
      <c r="K115" s="287" t="s">
        <v>299</v>
      </c>
      <c r="L115" s="287" t="s">
        <v>108</v>
      </c>
      <c r="M115" s="287" t="s">
        <v>167</v>
      </c>
      <c r="N115" s="285"/>
      <c r="O115" s="291" t="s">
        <v>786</v>
      </c>
      <c r="P115" s="322"/>
      <c r="Q115" s="199"/>
      <c r="R115" s="199"/>
      <c r="S115" s="199"/>
      <c r="T115" s="200"/>
      <c r="U115" s="200"/>
      <c r="V115" s="200"/>
      <c r="W115" s="286"/>
      <c r="X115" s="199"/>
      <c r="Y115" s="199"/>
      <c r="Z115" s="199"/>
      <c r="AA115" s="199"/>
      <c r="AB115" s="199"/>
    </row>
    <row r="116" spans="2:28" ht="15.75" customHeight="1" thickBot="1" x14ac:dyDescent="0.3">
      <c r="B116" s="327">
        <v>97</v>
      </c>
      <c r="C116" s="300" t="s">
        <v>228</v>
      </c>
      <c r="D116" s="328"/>
      <c r="E116" s="328"/>
      <c r="F116" s="328"/>
      <c r="G116" s="328"/>
      <c r="H116" s="328"/>
      <c r="I116" s="328"/>
      <c r="J116" s="328"/>
      <c r="K116" s="328"/>
      <c r="L116" s="328"/>
      <c r="M116" s="328"/>
      <c r="N116" s="321"/>
      <c r="O116" s="329"/>
      <c r="P116" s="322"/>
      <c r="Q116" s="199"/>
      <c r="R116" s="199"/>
      <c r="S116" s="199"/>
      <c r="T116" s="200"/>
      <c r="U116" s="200"/>
      <c r="V116" s="200"/>
      <c r="W116" s="286"/>
      <c r="X116" s="199"/>
      <c r="Y116" s="199"/>
      <c r="Z116" s="199"/>
      <c r="AA116" s="199"/>
      <c r="AB116" s="199"/>
    </row>
    <row r="117" spans="2:28" ht="15.75" customHeight="1" x14ac:dyDescent="0.25"/>
    <row r="118" spans="2:28" ht="15.75" customHeight="1" x14ac:dyDescent="0.25"/>
    <row r="119" spans="2:28" ht="15.75" customHeight="1" x14ac:dyDescent="0.25"/>
    <row r="120" spans="2:28" ht="15.75" customHeight="1" x14ac:dyDescent="0.25"/>
    <row r="121" spans="2:28" ht="15.75" customHeight="1" x14ac:dyDescent="0.25"/>
    <row r="122" spans="2:28" ht="15.75" customHeight="1" x14ac:dyDescent="0.25"/>
    <row r="123" spans="2:28" ht="15.75" customHeight="1" x14ac:dyDescent="0.25"/>
    <row r="124" spans="2:28" ht="15.75" customHeight="1" x14ac:dyDescent="0.25"/>
    <row r="125" spans="2:28" ht="15.75" customHeight="1" x14ac:dyDescent="0.25"/>
    <row r="126" spans="2:28" ht="15.75" customHeight="1" x14ac:dyDescent="0.25"/>
    <row r="127" spans="2:28" ht="15.75" customHeight="1" x14ac:dyDescent="0.25"/>
    <row r="128" spans="2:28" ht="15.75" customHeight="1" x14ac:dyDescent="0.25"/>
    <row r="129" spans="18:22" ht="15.75" customHeight="1" x14ac:dyDescent="0.25">
      <c r="R129" s="186"/>
      <c r="S129" s="186"/>
      <c r="T129" s="189"/>
      <c r="U129" s="189"/>
      <c r="V129" s="189"/>
    </row>
    <row r="130" spans="18:22" ht="15.75" customHeight="1" x14ac:dyDescent="0.25">
      <c r="R130" s="186"/>
      <c r="S130" s="186"/>
      <c r="T130" s="189"/>
      <c r="U130" s="189"/>
      <c r="V130" s="189"/>
    </row>
    <row r="131" spans="18:22" ht="15.75" customHeight="1" x14ac:dyDescent="0.25">
      <c r="R131" s="186"/>
      <c r="S131" s="186"/>
      <c r="T131" s="189"/>
      <c r="U131" s="189"/>
      <c r="V131" s="189"/>
    </row>
    <row r="132" spans="18:22" ht="15.75" customHeight="1" x14ac:dyDescent="0.25">
      <c r="R132" s="186"/>
      <c r="S132" s="186"/>
      <c r="T132" s="189"/>
      <c r="U132" s="189"/>
      <c r="V132" s="189"/>
    </row>
    <row r="133" spans="18:22" ht="15.75" customHeight="1" x14ac:dyDescent="0.25">
      <c r="R133" s="186"/>
      <c r="S133" s="186"/>
      <c r="T133" s="189"/>
      <c r="U133" s="189"/>
      <c r="V133" s="189"/>
    </row>
    <row r="134" spans="18:22" ht="15.75" customHeight="1" x14ac:dyDescent="0.25">
      <c r="R134" s="186"/>
      <c r="S134" s="186"/>
      <c r="T134" s="189"/>
      <c r="U134" s="189"/>
      <c r="V134" s="189"/>
    </row>
    <row r="135" spans="18:22" ht="15.75" customHeight="1" x14ac:dyDescent="0.25">
      <c r="R135" s="186"/>
      <c r="S135" s="186"/>
      <c r="T135" s="189"/>
      <c r="U135" s="189"/>
      <c r="V135" s="189"/>
    </row>
    <row r="136" spans="18:22" ht="15.75" customHeight="1" x14ac:dyDescent="0.25">
      <c r="R136" s="186"/>
      <c r="S136" s="186"/>
      <c r="T136" s="189"/>
      <c r="U136" s="189"/>
      <c r="V136" s="189"/>
    </row>
    <row r="137" spans="18:22" ht="15.75" customHeight="1" x14ac:dyDescent="0.25">
      <c r="R137" s="186"/>
      <c r="S137" s="186"/>
      <c r="T137" s="189"/>
      <c r="U137" s="189"/>
      <c r="V137" s="189"/>
    </row>
    <row r="138" spans="18:22" ht="15.75" customHeight="1" x14ac:dyDescent="0.25">
      <c r="R138" s="186"/>
      <c r="S138" s="186"/>
      <c r="T138" s="189"/>
      <c r="U138" s="189"/>
      <c r="V138" s="189"/>
    </row>
    <row r="139" spans="18:22" ht="15.75" customHeight="1" x14ac:dyDescent="0.25">
      <c r="R139" s="186"/>
      <c r="S139" s="186"/>
      <c r="T139" s="189"/>
      <c r="U139" s="189"/>
      <c r="V139" s="189"/>
    </row>
    <row r="140" spans="18:22" ht="15.75" customHeight="1" x14ac:dyDescent="0.25">
      <c r="R140" s="186"/>
      <c r="S140" s="186"/>
      <c r="T140" s="189"/>
      <c r="U140" s="189"/>
      <c r="V140" s="189"/>
    </row>
    <row r="141" spans="18:22" ht="15.75" customHeight="1" x14ac:dyDescent="0.25">
      <c r="R141" s="186"/>
      <c r="S141" s="186"/>
      <c r="T141" s="189"/>
      <c r="U141" s="189"/>
      <c r="V141" s="189"/>
    </row>
    <row r="142" spans="18:22" ht="15.75" customHeight="1" x14ac:dyDescent="0.25">
      <c r="R142" s="186"/>
      <c r="S142" s="186"/>
      <c r="T142" s="189"/>
      <c r="U142" s="189"/>
      <c r="V142" s="189"/>
    </row>
    <row r="143" spans="18:22" ht="15.75" customHeight="1" x14ac:dyDescent="0.25">
      <c r="R143" s="186"/>
      <c r="S143" s="186"/>
      <c r="T143" s="189"/>
      <c r="U143" s="189"/>
      <c r="V143" s="189"/>
    </row>
    <row r="144" spans="18:22" ht="15.75" customHeight="1" x14ac:dyDescent="0.25">
      <c r="R144" s="186"/>
      <c r="S144" s="186"/>
      <c r="T144" s="189"/>
      <c r="U144" s="189"/>
      <c r="V144" s="189"/>
    </row>
    <row r="145" spans="18:22" ht="15.75" customHeight="1" x14ac:dyDescent="0.25">
      <c r="R145" s="186"/>
      <c r="S145" s="186"/>
      <c r="T145" s="189"/>
      <c r="U145" s="189"/>
      <c r="V145" s="189"/>
    </row>
    <row r="146" spans="18:22" ht="15.75" customHeight="1" x14ac:dyDescent="0.25">
      <c r="R146" s="186"/>
      <c r="S146" s="186"/>
      <c r="T146" s="189"/>
      <c r="U146" s="189"/>
      <c r="V146" s="189"/>
    </row>
    <row r="147" spans="18:22" ht="15.75" customHeight="1" x14ac:dyDescent="0.25">
      <c r="R147" s="186"/>
      <c r="S147" s="186"/>
      <c r="T147" s="189"/>
      <c r="U147" s="189"/>
      <c r="V147" s="189"/>
    </row>
    <row r="148" spans="18:22" ht="15.75" customHeight="1" x14ac:dyDescent="0.25">
      <c r="R148" s="186"/>
      <c r="S148" s="186"/>
      <c r="T148" s="189"/>
      <c r="U148" s="189"/>
      <c r="V148" s="189"/>
    </row>
    <row r="149" spans="18:22" ht="15.75" customHeight="1" x14ac:dyDescent="0.25">
      <c r="R149" s="186"/>
      <c r="S149" s="186"/>
      <c r="T149" s="189"/>
      <c r="U149" s="189"/>
      <c r="V149" s="189"/>
    </row>
    <row r="150" spans="18:22" ht="15.75" customHeight="1" x14ac:dyDescent="0.25">
      <c r="R150" s="186"/>
      <c r="S150" s="186"/>
      <c r="T150" s="189"/>
      <c r="U150" s="189"/>
      <c r="V150" s="189"/>
    </row>
    <row r="151" spans="18:22" ht="15.75" customHeight="1" x14ac:dyDescent="0.25">
      <c r="R151" s="186"/>
      <c r="S151" s="186"/>
      <c r="T151" s="189"/>
      <c r="U151" s="189"/>
      <c r="V151" s="189"/>
    </row>
    <row r="152" spans="18:22" ht="15.75" customHeight="1" x14ac:dyDescent="0.25">
      <c r="R152" s="186"/>
      <c r="S152" s="186"/>
      <c r="T152" s="189"/>
      <c r="U152" s="189"/>
      <c r="V152" s="189"/>
    </row>
    <row r="153" spans="18:22" ht="15.75" customHeight="1" x14ac:dyDescent="0.25">
      <c r="R153" s="186"/>
      <c r="S153" s="186"/>
      <c r="T153" s="189"/>
      <c r="U153" s="189"/>
      <c r="V153" s="189"/>
    </row>
    <row r="154" spans="18:22" ht="15.75" customHeight="1" x14ac:dyDescent="0.25">
      <c r="R154" s="186"/>
      <c r="S154" s="186"/>
      <c r="T154" s="189"/>
      <c r="U154" s="189"/>
      <c r="V154" s="189"/>
    </row>
    <row r="155" spans="18:22" ht="15.75" customHeight="1" x14ac:dyDescent="0.25">
      <c r="R155" s="186"/>
      <c r="S155" s="186"/>
      <c r="T155" s="189"/>
      <c r="U155" s="189"/>
      <c r="V155" s="189"/>
    </row>
    <row r="156" spans="18:22" ht="15.75" customHeight="1" x14ac:dyDescent="0.25">
      <c r="R156" s="186"/>
      <c r="S156" s="186"/>
      <c r="T156" s="189"/>
      <c r="U156" s="189"/>
      <c r="V156" s="189"/>
    </row>
    <row r="157" spans="18:22" ht="15.75" customHeight="1" x14ac:dyDescent="0.25">
      <c r="R157" s="186"/>
      <c r="S157" s="186"/>
      <c r="T157" s="189"/>
      <c r="U157" s="189"/>
      <c r="V157" s="189"/>
    </row>
    <row r="158" spans="18:22" ht="15.75" customHeight="1" x14ac:dyDescent="0.25">
      <c r="R158" s="186"/>
      <c r="S158" s="186"/>
      <c r="T158" s="189"/>
      <c r="U158" s="189"/>
      <c r="V158" s="189"/>
    </row>
    <row r="159" spans="18:22" ht="15.75" customHeight="1" x14ac:dyDescent="0.25">
      <c r="R159" s="186"/>
      <c r="S159" s="186"/>
      <c r="T159" s="189"/>
      <c r="U159" s="189"/>
      <c r="V159" s="189"/>
    </row>
    <row r="160" spans="18:22" ht="15.75" customHeight="1" x14ac:dyDescent="0.25">
      <c r="R160" s="186"/>
      <c r="S160" s="186"/>
      <c r="T160" s="189"/>
      <c r="U160" s="189"/>
      <c r="V160" s="189"/>
    </row>
    <row r="161" spans="18:22" ht="15.75" customHeight="1" x14ac:dyDescent="0.25">
      <c r="R161" s="186"/>
      <c r="S161" s="186"/>
      <c r="T161" s="189"/>
      <c r="U161" s="189"/>
      <c r="V161" s="189"/>
    </row>
    <row r="162" spans="18:22" ht="15.75" customHeight="1" x14ac:dyDescent="0.25">
      <c r="R162" s="186"/>
      <c r="S162" s="186"/>
      <c r="T162" s="189"/>
      <c r="U162" s="189"/>
      <c r="V162" s="189"/>
    </row>
    <row r="163" spans="18:22" ht="15.75" customHeight="1" x14ac:dyDescent="0.25">
      <c r="R163" s="186"/>
      <c r="S163" s="186"/>
      <c r="T163" s="189"/>
      <c r="U163" s="189"/>
      <c r="V163" s="189"/>
    </row>
    <row r="164" spans="18:22" ht="15.75" customHeight="1" x14ac:dyDescent="0.25">
      <c r="R164" s="186"/>
      <c r="S164" s="186"/>
      <c r="T164" s="189"/>
      <c r="U164" s="189"/>
      <c r="V164" s="189"/>
    </row>
    <row r="165" spans="18:22" ht="15.75" customHeight="1" x14ac:dyDescent="0.25">
      <c r="R165" s="186"/>
      <c r="S165" s="186"/>
      <c r="T165" s="189"/>
      <c r="U165" s="189"/>
      <c r="V165" s="189"/>
    </row>
    <row r="166" spans="18:22" ht="15.75" customHeight="1" x14ac:dyDescent="0.25">
      <c r="R166" s="186"/>
      <c r="S166" s="186"/>
      <c r="T166" s="189"/>
      <c r="U166" s="189"/>
      <c r="V166" s="189"/>
    </row>
    <row r="167" spans="18:22" ht="15.75" customHeight="1" x14ac:dyDescent="0.25">
      <c r="R167" s="186"/>
      <c r="S167" s="186"/>
      <c r="T167" s="189"/>
      <c r="U167" s="189"/>
      <c r="V167" s="189"/>
    </row>
    <row r="168" spans="18:22" ht="15.75" customHeight="1" x14ac:dyDescent="0.25">
      <c r="R168" s="186"/>
      <c r="S168" s="186"/>
      <c r="T168" s="189"/>
      <c r="U168" s="189"/>
      <c r="V168" s="189"/>
    </row>
    <row r="169" spans="18:22" ht="15.75" customHeight="1" x14ac:dyDescent="0.25">
      <c r="R169" s="186"/>
      <c r="S169" s="186"/>
      <c r="T169" s="189"/>
      <c r="U169" s="189"/>
      <c r="V169" s="189"/>
    </row>
    <row r="170" spans="18:22" ht="15.75" customHeight="1" x14ac:dyDescent="0.25">
      <c r="R170" s="186"/>
      <c r="S170" s="186"/>
      <c r="T170" s="189"/>
      <c r="U170" s="189"/>
      <c r="V170" s="189"/>
    </row>
    <row r="171" spans="18:22" ht="15.75" customHeight="1" x14ac:dyDescent="0.25">
      <c r="R171" s="186"/>
      <c r="S171" s="186"/>
      <c r="T171" s="189"/>
      <c r="U171" s="189"/>
      <c r="V171" s="189"/>
    </row>
    <row r="172" spans="18:22" ht="15.75" customHeight="1" x14ac:dyDescent="0.25">
      <c r="R172" s="186"/>
      <c r="S172" s="186"/>
      <c r="T172" s="189"/>
      <c r="U172" s="189"/>
      <c r="V172" s="189"/>
    </row>
    <row r="173" spans="18:22" ht="15.75" customHeight="1" x14ac:dyDescent="0.25">
      <c r="R173" s="186"/>
      <c r="S173" s="186"/>
      <c r="T173" s="189"/>
      <c r="U173" s="189"/>
      <c r="V173" s="189"/>
    </row>
    <row r="174" spans="18:22" ht="15.75" customHeight="1" x14ac:dyDescent="0.25">
      <c r="R174" s="186"/>
      <c r="S174" s="186"/>
      <c r="T174" s="189"/>
      <c r="U174" s="189"/>
      <c r="V174" s="189"/>
    </row>
    <row r="175" spans="18:22" ht="15.75" customHeight="1" x14ac:dyDescent="0.25">
      <c r="R175" s="186"/>
      <c r="S175" s="186"/>
      <c r="T175" s="189"/>
      <c r="U175" s="189"/>
      <c r="V175" s="189"/>
    </row>
    <row r="176" spans="18:22" ht="15.75" customHeight="1" x14ac:dyDescent="0.25">
      <c r="R176" s="186"/>
      <c r="S176" s="186"/>
      <c r="T176" s="189"/>
      <c r="U176" s="189"/>
      <c r="V176" s="189"/>
    </row>
    <row r="177" spans="18:22" ht="15.75" customHeight="1" x14ac:dyDescent="0.25">
      <c r="R177" s="186"/>
      <c r="S177" s="186"/>
      <c r="T177" s="189"/>
      <c r="U177" s="189"/>
      <c r="V177" s="189"/>
    </row>
    <row r="178" spans="18:22" ht="15.75" customHeight="1" x14ac:dyDescent="0.25">
      <c r="R178" s="186"/>
      <c r="S178" s="186"/>
      <c r="T178" s="189"/>
      <c r="U178" s="189"/>
      <c r="V178" s="189"/>
    </row>
    <row r="179" spans="18:22" ht="15.75" customHeight="1" x14ac:dyDescent="0.25">
      <c r="R179" s="186"/>
      <c r="S179" s="186"/>
      <c r="T179" s="189"/>
      <c r="U179" s="189"/>
      <c r="V179" s="189"/>
    </row>
    <row r="180" spans="18:22" ht="15.75" customHeight="1" x14ac:dyDescent="0.25">
      <c r="R180" s="186"/>
      <c r="S180" s="186"/>
      <c r="T180" s="189"/>
      <c r="U180" s="189"/>
      <c r="V180" s="189"/>
    </row>
    <row r="181" spans="18:22" ht="15.75" customHeight="1" x14ac:dyDescent="0.25">
      <c r="R181" s="186"/>
      <c r="S181" s="186"/>
      <c r="T181" s="189"/>
      <c r="U181" s="189"/>
      <c r="V181" s="189"/>
    </row>
    <row r="182" spans="18:22" ht="15.75" customHeight="1" x14ac:dyDescent="0.25">
      <c r="R182" s="186"/>
      <c r="S182" s="186"/>
      <c r="T182" s="189"/>
      <c r="U182" s="189"/>
      <c r="V182" s="189"/>
    </row>
    <row r="183" spans="18:22" ht="15.75" customHeight="1" x14ac:dyDescent="0.25">
      <c r="R183" s="186"/>
      <c r="S183" s="186"/>
      <c r="T183" s="189"/>
      <c r="U183" s="189"/>
      <c r="V183" s="189"/>
    </row>
    <row r="184" spans="18:22" ht="15.75" customHeight="1" x14ac:dyDescent="0.25">
      <c r="R184" s="186"/>
      <c r="S184" s="186"/>
      <c r="T184" s="189"/>
      <c r="U184" s="189"/>
      <c r="V184" s="189"/>
    </row>
    <row r="185" spans="18:22" ht="15.75" customHeight="1" x14ac:dyDescent="0.25">
      <c r="R185" s="186"/>
      <c r="S185" s="186"/>
      <c r="T185" s="189"/>
      <c r="U185" s="189"/>
      <c r="V185" s="189"/>
    </row>
    <row r="186" spans="18:22" ht="15.75" customHeight="1" x14ac:dyDescent="0.25">
      <c r="R186" s="186"/>
      <c r="S186" s="186"/>
      <c r="T186" s="189"/>
      <c r="U186" s="189"/>
      <c r="V186" s="189"/>
    </row>
    <row r="187" spans="18:22" ht="15.75" customHeight="1" x14ac:dyDescent="0.25">
      <c r="R187" s="186"/>
      <c r="S187" s="186"/>
      <c r="T187" s="189"/>
      <c r="U187" s="189"/>
      <c r="V187" s="189"/>
    </row>
    <row r="188" spans="18:22" ht="15.75" customHeight="1" x14ac:dyDescent="0.25">
      <c r="R188" s="186"/>
      <c r="S188" s="186"/>
      <c r="T188" s="189"/>
      <c r="U188" s="189"/>
      <c r="V188" s="189"/>
    </row>
    <row r="189" spans="18:22" ht="15.75" customHeight="1" x14ac:dyDescent="0.25">
      <c r="R189" s="186"/>
      <c r="S189" s="186"/>
      <c r="T189" s="189"/>
      <c r="U189" s="189"/>
      <c r="V189" s="189"/>
    </row>
    <row r="190" spans="18:22" ht="15.75" customHeight="1" x14ac:dyDescent="0.25">
      <c r="R190" s="186"/>
      <c r="S190" s="186"/>
      <c r="T190" s="189"/>
      <c r="U190" s="189"/>
      <c r="V190" s="189"/>
    </row>
    <row r="191" spans="18:22" ht="15.75" customHeight="1" x14ac:dyDescent="0.25">
      <c r="R191" s="186"/>
      <c r="S191" s="186"/>
      <c r="T191" s="189"/>
      <c r="U191" s="189"/>
      <c r="V191" s="189"/>
    </row>
    <row r="192" spans="18:22" ht="15.75" customHeight="1" x14ac:dyDescent="0.25">
      <c r="R192" s="186"/>
      <c r="S192" s="186"/>
      <c r="T192" s="189"/>
      <c r="U192" s="189"/>
      <c r="V192" s="189"/>
    </row>
    <row r="193" spans="18:22" ht="15.75" customHeight="1" x14ac:dyDescent="0.25">
      <c r="R193" s="186"/>
      <c r="S193" s="186"/>
      <c r="T193" s="189"/>
      <c r="U193" s="189"/>
      <c r="V193" s="189"/>
    </row>
    <row r="194" spans="18:22" ht="15.75" customHeight="1" x14ac:dyDescent="0.25">
      <c r="R194" s="186"/>
      <c r="S194" s="186"/>
      <c r="T194" s="189"/>
      <c r="U194" s="189"/>
      <c r="V194" s="189"/>
    </row>
    <row r="195" spans="18:22" ht="15.75" customHeight="1" x14ac:dyDescent="0.25">
      <c r="R195" s="186"/>
      <c r="S195" s="186"/>
      <c r="T195" s="189"/>
      <c r="U195" s="189"/>
      <c r="V195" s="189"/>
    </row>
    <row r="196" spans="18:22" ht="15.75" customHeight="1" x14ac:dyDescent="0.25">
      <c r="R196" s="186"/>
      <c r="S196" s="186"/>
      <c r="T196" s="189"/>
      <c r="U196" s="189"/>
      <c r="V196" s="189"/>
    </row>
    <row r="197" spans="18:22" ht="15.75" customHeight="1" x14ac:dyDescent="0.25">
      <c r="R197" s="186"/>
      <c r="S197" s="186"/>
      <c r="T197" s="189"/>
      <c r="U197" s="189"/>
      <c r="V197" s="189"/>
    </row>
    <row r="198" spans="18:22" ht="15.75" customHeight="1" x14ac:dyDescent="0.25">
      <c r="R198" s="186"/>
      <c r="S198" s="186"/>
      <c r="T198" s="189"/>
      <c r="U198" s="189"/>
      <c r="V198" s="189"/>
    </row>
    <row r="199" spans="18:22" ht="15.75" customHeight="1" x14ac:dyDescent="0.25">
      <c r="R199" s="186"/>
      <c r="S199" s="186"/>
      <c r="T199" s="189"/>
      <c r="U199" s="189"/>
      <c r="V199" s="189"/>
    </row>
    <row r="200" spans="18:22" ht="15.75" customHeight="1" x14ac:dyDescent="0.25">
      <c r="R200" s="186"/>
      <c r="S200" s="186"/>
      <c r="T200" s="189"/>
      <c r="U200" s="189"/>
      <c r="V200" s="189"/>
    </row>
    <row r="201" spans="18:22" ht="15.75" customHeight="1" x14ac:dyDescent="0.25">
      <c r="R201" s="186"/>
      <c r="S201" s="186"/>
      <c r="T201" s="189"/>
      <c r="U201" s="189"/>
      <c r="V201" s="189"/>
    </row>
    <row r="202" spans="18:22" ht="15.75" customHeight="1" x14ac:dyDescent="0.25">
      <c r="R202" s="186"/>
      <c r="S202" s="186"/>
      <c r="T202" s="189"/>
      <c r="U202" s="189"/>
      <c r="V202" s="189"/>
    </row>
    <row r="203" spans="18:22" ht="15.75" customHeight="1" x14ac:dyDescent="0.25">
      <c r="R203" s="186"/>
      <c r="S203" s="186"/>
      <c r="T203" s="189"/>
      <c r="U203" s="189"/>
      <c r="V203" s="189"/>
    </row>
    <row r="204" spans="18:22" ht="15.75" customHeight="1" x14ac:dyDescent="0.25">
      <c r="R204" s="186"/>
      <c r="S204" s="186"/>
      <c r="T204" s="189"/>
      <c r="U204" s="189"/>
      <c r="V204" s="189"/>
    </row>
    <row r="205" spans="18:22" ht="15.75" customHeight="1" x14ac:dyDescent="0.25">
      <c r="R205" s="186"/>
      <c r="S205" s="186"/>
      <c r="T205" s="189"/>
      <c r="U205" s="189"/>
      <c r="V205" s="189"/>
    </row>
    <row r="206" spans="18:22" ht="15.75" customHeight="1" x14ac:dyDescent="0.25">
      <c r="R206" s="186"/>
      <c r="S206" s="186"/>
      <c r="T206" s="189"/>
      <c r="U206" s="189"/>
      <c r="V206" s="189"/>
    </row>
    <row r="207" spans="18:22" ht="15.75" customHeight="1" x14ac:dyDescent="0.25">
      <c r="R207" s="186"/>
      <c r="S207" s="186"/>
      <c r="T207" s="189"/>
      <c r="U207" s="189"/>
      <c r="V207" s="189"/>
    </row>
    <row r="208" spans="18:22" ht="15.75" customHeight="1" x14ac:dyDescent="0.25">
      <c r="R208" s="186"/>
      <c r="S208" s="186"/>
      <c r="T208" s="189"/>
      <c r="U208" s="189"/>
      <c r="V208" s="189"/>
    </row>
    <row r="209" spans="18:22" ht="15.75" customHeight="1" x14ac:dyDescent="0.25">
      <c r="R209" s="186"/>
      <c r="S209" s="186"/>
      <c r="T209" s="189"/>
      <c r="U209" s="189"/>
      <c r="V209" s="189"/>
    </row>
    <row r="210" spans="18:22" ht="15.75" customHeight="1" x14ac:dyDescent="0.25">
      <c r="R210" s="186"/>
      <c r="S210" s="186"/>
      <c r="T210" s="189"/>
      <c r="U210" s="189"/>
      <c r="V210" s="189"/>
    </row>
    <row r="211" spans="18:22" ht="15.75" customHeight="1" x14ac:dyDescent="0.25">
      <c r="R211" s="186"/>
      <c r="S211" s="186"/>
      <c r="T211" s="189"/>
      <c r="U211" s="189"/>
      <c r="V211" s="189"/>
    </row>
    <row r="212" spans="18:22" ht="15.75" customHeight="1" x14ac:dyDescent="0.25">
      <c r="R212" s="186"/>
      <c r="S212" s="186"/>
      <c r="T212" s="189"/>
      <c r="U212" s="189"/>
      <c r="V212" s="189"/>
    </row>
    <row r="213" spans="18:22" ht="15.75" customHeight="1" x14ac:dyDescent="0.25">
      <c r="R213" s="186"/>
      <c r="S213" s="186"/>
      <c r="T213" s="189"/>
      <c r="U213" s="189"/>
      <c r="V213" s="189"/>
    </row>
    <row r="214" spans="18:22" ht="15.75" customHeight="1" x14ac:dyDescent="0.25">
      <c r="R214" s="186"/>
      <c r="S214" s="186"/>
      <c r="T214" s="189"/>
      <c r="U214" s="189"/>
      <c r="V214" s="189"/>
    </row>
    <row r="215" spans="18:22" ht="15.75" customHeight="1" x14ac:dyDescent="0.25">
      <c r="R215" s="186"/>
      <c r="S215" s="186"/>
      <c r="T215" s="189"/>
      <c r="U215" s="189"/>
      <c r="V215" s="189"/>
    </row>
    <row r="216" spans="18:22" ht="15.75" customHeight="1" x14ac:dyDescent="0.25">
      <c r="R216" s="186"/>
      <c r="S216" s="186"/>
      <c r="T216" s="189"/>
      <c r="U216" s="189"/>
      <c r="V216" s="189"/>
    </row>
    <row r="217" spans="18:22" ht="15.75" customHeight="1" x14ac:dyDescent="0.25">
      <c r="R217" s="186"/>
      <c r="S217" s="186"/>
      <c r="T217" s="189"/>
      <c r="U217" s="189"/>
      <c r="V217" s="189"/>
    </row>
    <row r="218" spans="18:22" ht="15.75" customHeight="1" x14ac:dyDescent="0.25">
      <c r="R218" s="186"/>
      <c r="S218" s="186"/>
      <c r="T218" s="189"/>
      <c r="U218" s="189"/>
      <c r="V218" s="189"/>
    </row>
    <row r="219" spans="18:22" ht="15.75" customHeight="1" x14ac:dyDescent="0.25">
      <c r="R219" s="186"/>
      <c r="S219" s="186"/>
      <c r="T219" s="189"/>
      <c r="U219" s="189"/>
      <c r="V219" s="189"/>
    </row>
    <row r="220" spans="18:22" ht="15.75" customHeight="1" x14ac:dyDescent="0.25">
      <c r="R220" s="186"/>
      <c r="S220" s="186"/>
      <c r="T220" s="189"/>
      <c r="U220" s="189"/>
      <c r="V220" s="189"/>
    </row>
    <row r="221" spans="18:22" ht="15.75" customHeight="1" x14ac:dyDescent="0.25">
      <c r="R221" s="186"/>
      <c r="S221" s="186"/>
      <c r="T221" s="189"/>
      <c r="U221" s="189"/>
      <c r="V221" s="189"/>
    </row>
    <row r="222" spans="18:22" ht="15.75" customHeight="1" x14ac:dyDescent="0.25">
      <c r="R222" s="186"/>
      <c r="S222" s="186"/>
      <c r="T222" s="189"/>
      <c r="U222" s="189"/>
      <c r="V222" s="189"/>
    </row>
    <row r="223" spans="18:22" ht="15.75" customHeight="1" x14ac:dyDescent="0.25">
      <c r="R223" s="186"/>
      <c r="S223" s="186"/>
      <c r="T223" s="189"/>
      <c r="U223" s="189"/>
      <c r="V223" s="189"/>
    </row>
    <row r="224" spans="18:22" ht="15.75" customHeight="1" x14ac:dyDescent="0.25">
      <c r="R224" s="186"/>
      <c r="S224" s="186"/>
      <c r="T224" s="189"/>
      <c r="U224" s="189"/>
      <c r="V224" s="189"/>
    </row>
    <row r="225" spans="18:22" ht="15.75" customHeight="1" x14ac:dyDescent="0.25">
      <c r="R225" s="186"/>
      <c r="S225" s="186"/>
      <c r="T225" s="189"/>
      <c r="U225" s="189"/>
      <c r="V225" s="189"/>
    </row>
    <row r="226" spans="18:22" ht="15.75" customHeight="1" x14ac:dyDescent="0.25">
      <c r="R226" s="186"/>
      <c r="S226" s="186"/>
      <c r="T226" s="189"/>
      <c r="U226" s="189"/>
      <c r="V226" s="189"/>
    </row>
    <row r="227" spans="18:22" ht="15.75" customHeight="1" x14ac:dyDescent="0.25">
      <c r="R227" s="186"/>
      <c r="S227" s="186"/>
      <c r="T227" s="189"/>
      <c r="U227" s="189"/>
      <c r="V227" s="189"/>
    </row>
    <row r="228" spans="18:22" ht="15.75" customHeight="1" x14ac:dyDescent="0.25">
      <c r="R228" s="186"/>
      <c r="S228" s="186"/>
      <c r="T228" s="189"/>
      <c r="U228" s="189"/>
      <c r="V228" s="189"/>
    </row>
    <row r="229" spans="18:22" ht="15.75" customHeight="1" x14ac:dyDescent="0.25">
      <c r="R229" s="186"/>
      <c r="S229" s="186"/>
      <c r="T229" s="189"/>
      <c r="U229" s="189"/>
      <c r="V229" s="189"/>
    </row>
    <row r="230" spans="18:22" ht="15.75" customHeight="1" x14ac:dyDescent="0.25">
      <c r="R230" s="186"/>
      <c r="S230" s="186"/>
      <c r="T230" s="189"/>
      <c r="U230" s="189"/>
      <c r="V230" s="189"/>
    </row>
    <row r="231" spans="18:22" ht="15.75" customHeight="1" x14ac:dyDescent="0.25">
      <c r="R231" s="186"/>
      <c r="S231" s="186"/>
      <c r="T231" s="189"/>
      <c r="U231" s="189"/>
      <c r="V231" s="189"/>
    </row>
    <row r="232" spans="18:22" ht="15.75" customHeight="1" x14ac:dyDescent="0.25">
      <c r="R232" s="186"/>
      <c r="S232" s="186"/>
      <c r="T232" s="189"/>
      <c r="U232" s="189"/>
      <c r="V232" s="189"/>
    </row>
    <row r="233" spans="18:22" ht="15.75" customHeight="1" x14ac:dyDescent="0.25">
      <c r="R233" s="186"/>
      <c r="S233" s="186"/>
      <c r="T233" s="189"/>
      <c r="U233" s="189"/>
      <c r="V233" s="189"/>
    </row>
    <row r="234" spans="18:22" ht="15.75" customHeight="1" x14ac:dyDescent="0.25">
      <c r="R234" s="186"/>
      <c r="S234" s="186"/>
      <c r="T234" s="189"/>
      <c r="U234" s="189"/>
      <c r="V234" s="189"/>
    </row>
    <row r="235" spans="18:22" ht="15.75" customHeight="1" x14ac:dyDescent="0.25">
      <c r="R235" s="186"/>
      <c r="S235" s="186"/>
      <c r="T235" s="189"/>
      <c r="U235" s="189"/>
      <c r="V235" s="189"/>
    </row>
    <row r="236" spans="18:22" ht="15.75" customHeight="1" x14ac:dyDescent="0.25">
      <c r="R236" s="186"/>
      <c r="S236" s="186"/>
      <c r="T236" s="189"/>
      <c r="U236" s="189"/>
      <c r="V236" s="189"/>
    </row>
    <row r="237" spans="18:22" ht="15.75" customHeight="1" x14ac:dyDescent="0.25">
      <c r="R237" s="186"/>
      <c r="S237" s="186"/>
      <c r="T237" s="189"/>
      <c r="U237" s="189"/>
      <c r="V237" s="189"/>
    </row>
    <row r="238" spans="18:22" ht="15.75" customHeight="1" x14ac:dyDescent="0.25">
      <c r="R238" s="186"/>
      <c r="S238" s="186"/>
      <c r="T238" s="189"/>
      <c r="U238" s="189"/>
      <c r="V238" s="189"/>
    </row>
    <row r="239" spans="18:22" ht="15.75" customHeight="1" x14ac:dyDescent="0.25">
      <c r="R239" s="186"/>
      <c r="S239" s="186"/>
      <c r="T239" s="189"/>
      <c r="U239" s="189"/>
      <c r="V239" s="189"/>
    </row>
    <row r="240" spans="18:22" ht="15.75" customHeight="1" x14ac:dyDescent="0.25">
      <c r="R240" s="186"/>
      <c r="S240" s="186"/>
      <c r="T240" s="189"/>
      <c r="U240" s="189"/>
      <c r="V240" s="189"/>
    </row>
    <row r="241" spans="18:22" ht="15.75" customHeight="1" x14ac:dyDescent="0.25">
      <c r="R241" s="186"/>
      <c r="S241" s="186"/>
      <c r="T241" s="189"/>
      <c r="U241" s="189"/>
      <c r="V241" s="189"/>
    </row>
    <row r="242" spans="18:22" ht="15.75" customHeight="1" x14ac:dyDescent="0.25">
      <c r="R242" s="186"/>
      <c r="S242" s="186"/>
      <c r="T242" s="189"/>
      <c r="U242" s="189"/>
      <c r="V242" s="189"/>
    </row>
    <row r="243" spans="18:22" ht="15.75" customHeight="1" x14ac:dyDescent="0.25">
      <c r="R243" s="186"/>
      <c r="S243" s="186"/>
      <c r="T243" s="189"/>
      <c r="U243" s="189"/>
      <c r="V243" s="189"/>
    </row>
    <row r="244" spans="18:22" ht="15.75" customHeight="1" x14ac:dyDescent="0.25">
      <c r="R244" s="186"/>
      <c r="S244" s="186"/>
      <c r="T244" s="189"/>
      <c r="U244" s="189"/>
      <c r="V244" s="189"/>
    </row>
    <row r="245" spans="18:22" ht="15.75" customHeight="1" x14ac:dyDescent="0.25">
      <c r="R245" s="186"/>
      <c r="S245" s="186"/>
      <c r="T245" s="189"/>
      <c r="U245" s="189"/>
      <c r="V245" s="189"/>
    </row>
    <row r="246" spans="18:22" ht="15.75" customHeight="1" x14ac:dyDescent="0.25">
      <c r="R246" s="186"/>
      <c r="S246" s="186"/>
      <c r="T246" s="189"/>
      <c r="U246" s="189"/>
      <c r="V246" s="189"/>
    </row>
    <row r="247" spans="18:22" ht="15.75" customHeight="1" x14ac:dyDescent="0.25">
      <c r="R247" s="186"/>
      <c r="S247" s="186"/>
      <c r="T247" s="189"/>
      <c r="U247" s="189"/>
      <c r="V247" s="189"/>
    </row>
    <row r="248" spans="18:22" ht="15.75" customHeight="1" x14ac:dyDescent="0.25">
      <c r="R248" s="186"/>
      <c r="S248" s="186"/>
      <c r="T248" s="189"/>
      <c r="U248" s="189"/>
      <c r="V248" s="189"/>
    </row>
    <row r="249" spans="18:22" ht="15.75" customHeight="1" x14ac:dyDescent="0.25">
      <c r="R249" s="186"/>
      <c r="S249" s="186"/>
      <c r="T249" s="189"/>
      <c r="U249" s="189"/>
      <c r="V249" s="189"/>
    </row>
    <row r="250" spans="18:22" ht="15.75" customHeight="1" x14ac:dyDescent="0.25">
      <c r="R250" s="186"/>
      <c r="S250" s="186"/>
      <c r="T250" s="189"/>
      <c r="U250" s="189"/>
      <c r="V250" s="189"/>
    </row>
    <row r="251" spans="18:22" ht="15.75" customHeight="1" x14ac:dyDescent="0.25">
      <c r="R251" s="186"/>
      <c r="S251" s="186"/>
      <c r="T251" s="189"/>
      <c r="U251" s="189"/>
      <c r="V251" s="189"/>
    </row>
    <row r="252" spans="18:22" ht="15.75" customHeight="1" x14ac:dyDescent="0.25">
      <c r="R252" s="186"/>
      <c r="S252" s="186"/>
      <c r="T252" s="189"/>
      <c r="U252" s="189"/>
      <c r="V252" s="189"/>
    </row>
    <row r="253" spans="18:22" ht="15.75" customHeight="1" x14ac:dyDescent="0.25">
      <c r="R253" s="186"/>
      <c r="S253" s="186"/>
      <c r="T253" s="189"/>
      <c r="U253" s="189"/>
      <c r="V253" s="189"/>
    </row>
    <row r="254" spans="18:22" ht="15.75" customHeight="1" x14ac:dyDescent="0.25">
      <c r="R254" s="186"/>
      <c r="S254" s="186"/>
      <c r="T254" s="189"/>
      <c r="U254" s="189"/>
      <c r="V254" s="189"/>
    </row>
    <row r="255" spans="18:22" ht="15.75" customHeight="1" x14ac:dyDescent="0.25">
      <c r="R255" s="186"/>
      <c r="S255" s="186"/>
      <c r="T255" s="189"/>
      <c r="U255" s="189"/>
      <c r="V255" s="189"/>
    </row>
    <row r="256" spans="18:22" ht="15.75" customHeight="1" x14ac:dyDescent="0.25">
      <c r="R256" s="186"/>
      <c r="S256" s="186"/>
      <c r="T256" s="189"/>
      <c r="U256" s="189"/>
      <c r="V256" s="189"/>
    </row>
    <row r="257" spans="18:22" ht="15.75" customHeight="1" x14ac:dyDescent="0.25">
      <c r="R257" s="186"/>
      <c r="S257" s="186"/>
      <c r="T257" s="189"/>
      <c r="U257" s="189"/>
      <c r="V257" s="189"/>
    </row>
    <row r="258" spans="18:22" ht="15.75" customHeight="1" x14ac:dyDescent="0.25">
      <c r="R258" s="186"/>
      <c r="S258" s="186"/>
      <c r="T258" s="189"/>
      <c r="U258" s="189"/>
      <c r="V258" s="189"/>
    </row>
    <row r="259" spans="18:22" ht="15.75" customHeight="1" x14ac:dyDescent="0.25">
      <c r="R259" s="186"/>
      <c r="S259" s="186"/>
      <c r="T259" s="189"/>
      <c r="U259" s="189"/>
      <c r="V259" s="189"/>
    </row>
    <row r="260" spans="18:22" ht="15.75" customHeight="1" x14ac:dyDescent="0.25">
      <c r="R260" s="186"/>
      <c r="S260" s="186"/>
      <c r="T260" s="189"/>
      <c r="U260" s="189"/>
      <c r="V260" s="189"/>
    </row>
    <row r="261" spans="18:22" ht="15.75" customHeight="1" x14ac:dyDescent="0.25">
      <c r="R261" s="186"/>
      <c r="S261" s="186"/>
      <c r="T261" s="189"/>
      <c r="U261" s="189"/>
      <c r="V261" s="189"/>
    </row>
    <row r="262" spans="18:22" ht="15.75" customHeight="1" x14ac:dyDescent="0.25">
      <c r="R262" s="186"/>
      <c r="S262" s="186"/>
      <c r="T262" s="189"/>
      <c r="U262" s="189"/>
      <c r="V262" s="189"/>
    </row>
    <row r="263" spans="18:22" ht="15.75" customHeight="1" x14ac:dyDescent="0.25">
      <c r="R263" s="186"/>
      <c r="S263" s="186"/>
      <c r="T263" s="189"/>
      <c r="U263" s="189"/>
      <c r="V263" s="189"/>
    </row>
    <row r="264" spans="18:22" ht="15.75" customHeight="1" x14ac:dyDescent="0.25">
      <c r="R264" s="186"/>
      <c r="S264" s="186"/>
      <c r="T264" s="189"/>
      <c r="U264" s="189"/>
      <c r="V264" s="189"/>
    </row>
    <row r="265" spans="18:22" ht="15.75" customHeight="1" x14ac:dyDescent="0.25">
      <c r="R265" s="186"/>
      <c r="S265" s="186"/>
      <c r="T265" s="189"/>
      <c r="U265" s="189"/>
      <c r="V265" s="189"/>
    </row>
    <row r="266" spans="18:22" ht="15.75" customHeight="1" x14ac:dyDescent="0.25">
      <c r="R266" s="186"/>
      <c r="S266" s="186"/>
      <c r="T266" s="189"/>
      <c r="U266" s="189"/>
      <c r="V266" s="189"/>
    </row>
    <row r="267" spans="18:22" ht="15.75" customHeight="1" x14ac:dyDescent="0.25">
      <c r="R267" s="186"/>
      <c r="S267" s="186"/>
      <c r="T267" s="189"/>
      <c r="U267" s="189"/>
      <c r="V267" s="189"/>
    </row>
    <row r="268" spans="18:22" ht="15.75" customHeight="1" x14ac:dyDescent="0.25">
      <c r="R268" s="186"/>
      <c r="S268" s="186"/>
      <c r="T268" s="189"/>
      <c r="U268" s="189"/>
      <c r="V268" s="189"/>
    </row>
    <row r="269" spans="18:22" ht="15.75" customHeight="1" x14ac:dyDescent="0.25">
      <c r="R269" s="186"/>
      <c r="S269" s="186"/>
      <c r="T269" s="189"/>
      <c r="U269" s="189"/>
      <c r="V269" s="189"/>
    </row>
    <row r="270" spans="18:22" ht="15.75" customHeight="1" x14ac:dyDescent="0.25">
      <c r="R270" s="186"/>
      <c r="S270" s="186"/>
      <c r="T270" s="189"/>
      <c r="U270" s="189"/>
      <c r="V270" s="189"/>
    </row>
    <row r="271" spans="18:22" ht="15.75" customHeight="1" x14ac:dyDescent="0.25">
      <c r="R271" s="186"/>
      <c r="S271" s="186"/>
      <c r="T271" s="189"/>
      <c r="U271" s="189"/>
      <c r="V271" s="189"/>
    </row>
    <row r="272" spans="18:22" ht="15.75" customHeight="1" x14ac:dyDescent="0.25">
      <c r="R272" s="186"/>
      <c r="S272" s="186"/>
      <c r="T272" s="189"/>
      <c r="U272" s="189"/>
      <c r="V272" s="189"/>
    </row>
    <row r="273" spans="18:22" ht="15.75" customHeight="1" x14ac:dyDescent="0.25">
      <c r="R273" s="186"/>
      <c r="S273" s="186"/>
      <c r="T273" s="189"/>
      <c r="U273" s="189"/>
      <c r="V273" s="189"/>
    </row>
    <row r="274" spans="18:22" ht="15.75" customHeight="1" x14ac:dyDescent="0.25">
      <c r="R274" s="186"/>
      <c r="S274" s="186"/>
      <c r="T274" s="189"/>
      <c r="U274" s="189"/>
      <c r="V274" s="189"/>
    </row>
    <row r="275" spans="18:22" ht="15.75" customHeight="1" x14ac:dyDescent="0.25">
      <c r="R275" s="186"/>
      <c r="S275" s="186"/>
      <c r="T275" s="189"/>
      <c r="U275" s="189"/>
      <c r="V275" s="189"/>
    </row>
    <row r="276" spans="18:22" ht="15.75" customHeight="1" x14ac:dyDescent="0.25">
      <c r="R276" s="186"/>
      <c r="S276" s="186"/>
      <c r="T276" s="189"/>
      <c r="U276" s="189"/>
      <c r="V276" s="189"/>
    </row>
    <row r="277" spans="18:22" ht="15.75" customHeight="1" x14ac:dyDescent="0.25">
      <c r="R277" s="186"/>
      <c r="S277" s="186"/>
      <c r="T277" s="189"/>
      <c r="U277" s="189"/>
      <c r="V277" s="189"/>
    </row>
    <row r="278" spans="18:22" ht="15.75" customHeight="1" x14ac:dyDescent="0.25">
      <c r="R278" s="186"/>
      <c r="S278" s="186"/>
      <c r="T278" s="189"/>
      <c r="U278" s="189"/>
      <c r="V278" s="189"/>
    </row>
    <row r="279" spans="18:22" ht="15.75" customHeight="1" x14ac:dyDescent="0.25">
      <c r="R279" s="186"/>
      <c r="S279" s="186"/>
      <c r="T279" s="189"/>
      <c r="U279" s="189"/>
      <c r="V279" s="189"/>
    </row>
    <row r="280" spans="18:22" ht="15.75" customHeight="1" x14ac:dyDescent="0.25">
      <c r="R280" s="186"/>
      <c r="S280" s="186"/>
      <c r="T280" s="189"/>
      <c r="U280" s="189"/>
      <c r="V280" s="189"/>
    </row>
    <row r="281" spans="18:22" ht="15.75" customHeight="1" x14ac:dyDescent="0.25">
      <c r="R281" s="186"/>
      <c r="S281" s="186"/>
      <c r="T281" s="189"/>
      <c r="U281" s="189"/>
      <c r="V281" s="189"/>
    </row>
    <row r="282" spans="18:22" ht="15.75" customHeight="1" x14ac:dyDescent="0.25">
      <c r="R282" s="186"/>
      <c r="S282" s="186"/>
      <c r="T282" s="189"/>
      <c r="U282" s="189"/>
      <c r="V282" s="189"/>
    </row>
    <row r="283" spans="18:22" ht="15.75" customHeight="1" x14ac:dyDescent="0.25">
      <c r="R283" s="186"/>
      <c r="S283" s="186"/>
      <c r="T283" s="189"/>
      <c r="U283" s="189"/>
      <c r="V283" s="189"/>
    </row>
    <row r="284" spans="18:22" ht="15.75" customHeight="1" x14ac:dyDescent="0.25">
      <c r="R284" s="186"/>
      <c r="S284" s="186"/>
      <c r="T284" s="189"/>
      <c r="U284" s="189"/>
      <c r="V284" s="189"/>
    </row>
    <row r="285" spans="18:22" ht="15.75" customHeight="1" x14ac:dyDescent="0.25">
      <c r="R285" s="186"/>
      <c r="S285" s="186"/>
      <c r="T285" s="189"/>
      <c r="U285" s="189"/>
      <c r="V285" s="189"/>
    </row>
    <row r="286" spans="18:22" ht="15.75" customHeight="1" x14ac:dyDescent="0.25">
      <c r="R286" s="186"/>
      <c r="S286" s="186"/>
      <c r="T286" s="189"/>
      <c r="U286" s="189"/>
      <c r="V286" s="189"/>
    </row>
    <row r="287" spans="18:22" ht="15.75" customHeight="1" x14ac:dyDescent="0.25">
      <c r="R287" s="186"/>
      <c r="S287" s="186"/>
      <c r="T287" s="189"/>
      <c r="U287" s="189"/>
      <c r="V287" s="189"/>
    </row>
    <row r="288" spans="18:22" ht="15.75" customHeight="1" x14ac:dyDescent="0.25">
      <c r="R288" s="186"/>
      <c r="S288" s="186"/>
      <c r="T288" s="189"/>
      <c r="U288" s="189"/>
      <c r="V288" s="189"/>
    </row>
    <row r="289" spans="18:22" ht="15.75" customHeight="1" x14ac:dyDescent="0.25">
      <c r="R289" s="186"/>
      <c r="S289" s="186"/>
      <c r="T289" s="189"/>
      <c r="U289" s="189"/>
      <c r="V289" s="189"/>
    </row>
    <row r="290" spans="18:22" ht="15.75" customHeight="1" x14ac:dyDescent="0.25">
      <c r="R290" s="186"/>
      <c r="S290" s="186"/>
      <c r="T290" s="189"/>
      <c r="U290" s="189"/>
      <c r="V290" s="189"/>
    </row>
    <row r="291" spans="18:22" ht="15.75" customHeight="1" x14ac:dyDescent="0.25">
      <c r="R291" s="186"/>
      <c r="S291" s="186"/>
      <c r="T291" s="189"/>
      <c r="U291" s="189"/>
      <c r="V291" s="189"/>
    </row>
    <row r="292" spans="18:22" ht="15.75" customHeight="1" x14ac:dyDescent="0.25">
      <c r="R292" s="186"/>
      <c r="S292" s="186"/>
      <c r="T292" s="189"/>
      <c r="U292" s="189"/>
      <c r="V292" s="189"/>
    </row>
    <row r="293" spans="18:22" ht="15.75" customHeight="1" x14ac:dyDescent="0.25">
      <c r="R293" s="186"/>
      <c r="S293" s="186"/>
      <c r="T293" s="189"/>
      <c r="U293" s="189"/>
      <c r="V293" s="189"/>
    </row>
    <row r="294" spans="18:22" ht="15.75" customHeight="1" x14ac:dyDescent="0.25">
      <c r="R294" s="186"/>
      <c r="S294" s="186"/>
      <c r="T294" s="189"/>
      <c r="U294" s="189"/>
      <c r="V294" s="189"/>
    </row>
    <row r="295" spans="18:22" ht="15.75" customHeight="1" x14ac:dyDescent="0.25">
      <c r="R295" s="186"/>
      <c r="S295" s="186"/>
      <c r="T295" s="189"/>
      <c r="U295" s="189"/>
      <c r="V295" s="189"/>
    </row>
    <row r="296" spans="18:22" ht="15.75" customHeight="1" x14ac:dyDescent="0.25">
      <c r="R296" s="186"/>
      <c r="S296" s="186"/>
      <c r="T296" s="189"/>
      <c r="U296" s="189"/>
      <c r="V296" s="189"/>
    </row>
    <row r="297" spans="18:22" ht="15.75" customHeight="1" x14ac:dyDescent="0.25">
      <c r="R297" s="186"/>
      <c r="S297" s="186"/>
      <c r="T297" s="189"/>
      <c r="U297" s="189"/>
      <c r="V297" s="189"/>
    </row>
    <row r="298" spans="18:22" ht="15.75" customHeight="1" x14ac:dyDescent="0.25">
      <c r="R298" s="186"/>
      <c r="S298" s="186"/>
      <c r="T298" s="189"/>
      <c r="U298" s="189"/>
      <c r="V298" s="189"/>
    </row>
    <row r="299" spans="18:22" ht="15.75" customHeight="1" x14ac:dyDescent="0.25">
      <c r="R299" s="186"/>
      <c r="S299" s="186"/>
      <c r="T299" s="189"/>
      <c r="U299" s="189"/>
      <c r="V299" s="189"/>
    </row>
    <row r="300" spans="18:22" ht="15.75" customHeight="1" x14ac:dyDescent="0.25">
      <c r="R300" s="186"/>
      <c r="S300" s="186"/>
      <c r="T300" s="189"/>
      <c r="U300" s="189"/>
      <c r="V300" s="189"/>
    </row>
    <row r="301" spans="18:22" ht="15.75" customHeight="1" x14ac:dyDescent="0.25">
      <c r="R301" s="186"/>
      <c r="S301" s="186"/>
      <c r="T301" s="189"/>
      <c r="U301" s="189"/>
      <c r="V301" s="189"/>
    </row>
    <row r="302" spans="18:22" ht="15.75" customHeight="1" x14ac:dyDescent="0.25">
      <c r="R302" s="186"/>
      <c r="S302" s="186"/>
      <c r="T302" s="189"/>
      <c r="U302" s="189"/>
      <c r="V302" s="189"/>
    </row>
    <row r="303" spans="18:22" ht="15.75" customHeight="1" x14ac:dyDescent="0.25">
      <c r="R303" s="186"/>
      <c r="S303" s="186"/>
      <c r="T303" s="189"/>
      <c r="U303" s="189"/>
      <c r="V303" s="189"/>
    </row>
    <row r="304" spans="18:22" ht="15.75" customHeight="1" x14ac:dyDescent="0.25">
      <c r="R304" s="186"/>
      <c r="S304" s="186"/>
      <c r="T304" s="189"/>
      <c r="U304" s="189"/>
      <c r="V304" s="189"/>
    </row>
    <row r="305" spans="18:22" ht="15.75" customHeight="1" x14ac:dyDescent="0.25">
      <c r="R305" s="186"/>
      <c r="S305" s="186"/>
      <c r="T305" s="189"/>
      <c r="U305" s="189"/>
      <c r="V305" s="189"/>
    </row>
    <row r="306" spans="18:22" ht="15.75" customHeight="1" x14ac:dyDescent="0.25">
      <c r="R306" s="186"/>
      <c r="S306" s="186"/>
      <c r="T306" s="189"/>
      <c r="U306" s="189"/>
      <c r="V306" s="189"/>
    </row>
    <row r="307" spans="18:22" ht="15.75" customHeight="1" x14ac:dyDescent="0.25">
      <c r="R307" s="186"/>
      <c r="S307" s="186"/>
      <c r="T307" s="189"/>
      <c r="U307" s="189"/>
      <c r="V307" s="189"/>
    </row>
    <row r="308" spans="18:22" ht="15.75" customHeight="1" x14ac:dyDescent="0.25">
      <c r="R308" s="186"/>
      <c r="S308" s="186"/>
      <c r="T308" s="189"/>
      <c r="U308" s="189"/>
      <c r="V308" s="189"/>
    </row>
    <row r="309" spans="18:22" ht="15.75" customHeight="1" x14ac:dyDescent="0.25">
      <c r="R309" s="186"/>
      <c r="S309" s="186"/>
      <c r="T309" s="189"/>
      <c r="U309" s="189"/>
      <c r="V309" s="189"/>
    </row>
    <row r="310" spans="18:22" ht="15.75" customHeight="1" x14ac:dyDescent="0.25">
      <c r="R310" s="186"/>
      <c r="S310" s="186"/>
      <c r="T310" s="189"/>
      <c r="U310" s="189"/>
      <c r="V310" s="189"/>
    </row>
    <row r="311" spans="18:22" ht="15.75" customHeight="1" x14ac:dyDescent="0.25">
      <c r="R311" s="186"/>
      <c r="S311" s="186"/>
      <c r="T311" s="189"/>
      <c r="U311" s="189"/>
      <c r="V311" s="189"/>
    </row>
    <row r="312" spans="18:22" ht="15.75" customHeight="1" x14ac:dyDescent="0.25">
      <c r="R312" s="186"/>
      <c r="S312" s="186"/>
      <c r="T312" s="189"/>
      <c r="U312" s="189"/>
      <c r="V312" s="189"/>
    </row>
    <row r="313" spans="18:22" ht="15.75" customHeight="1" x14ac:dyDescent="0.25">
      <c r="R313" s="186"/>
      <c r="S313" s="186"/>
      <c r="T313" s="189"/>
      <c r="U313" s="189"/>
      <c r="V313" s="189"/>
    </row>
    <row r="314" spans="18:22" ht="15.75" customHeight="1" x14ac:dyDescent="0.25">
      <c r="R314" s="186"/>
      <c r="S314" s="186"/>
      <c r="T314" s="189"/>
      <c r="U314" s="189"/>
      <c r="V314" s="189"/>
    </row>
    <row r="315" spans="18:22" ht="15.75" customHeight="1" x14ac:dyDescent="0.25">
      <c r="R315" s="186"/>
      <c r="S315" s="186"/>
      <c r="T315" s="189"/>
      <c r="U315" s="189"/>
      <c r="V315" s="189"/>
    </row>
    <row r="316" spans="18:22" ht="15.75" customHeight="1" x14ac:dyDescent="0.25">
      <c r="R316" s="186"/>
      <c r="S316" s="186"/>
      <c r="T316" s="189"/>
      <c r="U316" s="189"/>
      <c r="V316" s="189"/>
    </row>
    <row r="317" spans="18:22" ht="15.75" customHeight="1" x14ac:dyDescent="0.25">
      <c r="R317" s="186"/>
      <c r="S317" s="186"/>
      <c r="T317" s="189"/>
      <c r="U317" s="189"/>
      <c r="V317" s="189"/>
    </row>
    <row r="318" spans="18:22" ht="15.75" customHeight="1" x14ac:dyDescent="0.25">
      <c r="R318" s="186"/>
      <c r="S318" s="186"/>
      <c r="T318" s="189"/>
      <c r="U318" s="189"/>
      <c r="V318" s="189"/>
    </row>
    <row r="319" spans="18:22" ht="15.75" customHeight="1" x14ac:dyDescent="0.25">
      <c r="R319" s="186"/>
      <c r="S319" s="186"/>
      <c r="T319" s="189"/>
      <c r="U319" s="189"/>
      <c r="V319" s="189"/>
    </row>
    <row r="320" spans="18:22" ht="15.75" customHeight="1" x14ac:dyDescent="0.25">
      <c r="R320" s="186"/>
      <c r="S320" s="186"/>
      <c r="T320" s="189"/>
      <c r="U320" s="189"/>
      <c r="V320" s="189"/>
    </row>
    <row r="321" spans="18:22" ht="15.75" customHeight="1" x14ac:dyDescent="0.25">
      <c r="R321" s="186"/>
      <c r="S321" s="186"/>
      <c r="T321" s="189"/>
      <c r="U321" s="189"/>
      <c r="V321" s="189"/>
    </row>
    <row r="322" spans="18:22" ht="15.75" customHeight="1" x14ac:dyDescent="0.25">
      <c r="R322" s="186"/>
      <c r="S322" s="186"/>
      <c r="T322" s="189"/>
      <c r="U322" s="189"/>
      <c r="V322" s="189"/>
    </row>
    <row r="323" spans="18:22" ht="15.75" customHeight="1" x14ac:dyDescent="0.25">
      <c r="R323" s="186"/>
      <c r="S323" s="186"/>
      <c r="T323" s="189"/>
      <c r="U323" s="189"/>
      <c r="V323" s="189"/>
    </row>
    <row r="324" spans="18:22" ht="15.75" customHeight="1" x14ac:dyDescent="0.25">
      <c r="R324" s="186"/>
      <c r="S324" s="186"/>
      <c r="T324" s="189"/>
      <c r="U324" s="189"/>
      <c r="V324" s="189"/>
    </row>
    <row r="325" spans="18:22" ht="15.75" customHeight="1" x14ac:dyDescent="0.25">
      <c r="R325" s="186"/>
      <c r="S325" s="186"/>
      <c r="T325" s="189"/>
      <c r="U325" s="189"/>
      <c r="V325" s="189"/>
    </row>
    <row r="326" spans="18:22" ht="15.75" customHeight="1" x14ac:dyDescent="0.25">
      <c r="R326" s="186"/>
      <c r="S326" s="186"/>
      <c r="T326" s="189"/>
      <c r="U326" s="189"/>
      <c r="V326" s="189"/>
    </row>
    <row r="327" spans="18:22" ht="15.75" customHeight="1" x14ac:dyDescent="0.25">
      <c r="R327" s="186"/>
      <c r="S327" s="186"/>
      <c r="T327" s="189"/>
      <c r="U327" s="189"/>
      <c r="V327" s="189"/>
    </row>
    <row r="328" spans="18:22" ht="15.75" customHeight="1" x14ac:dyDescent="0.25">
      <c r="R328" s="186"/>
      <c r="S328" s="186"/>
      <c r="T328" s="189"/>
      <c r="U328" s="189"/>
      <c r="V328" s="189"/>
    </row>
    <row r="329" spans="18:22" ht="15.75" customHeight="1" x14ac:dyDescent="0.25">
      <c r="R329" s="186"/>
      <c r="S329" s="186"/>
      <c r="T329" s="189"/>
      <c r="U329" s="189"/>
      <c r="V329" s="189"/>
    </row>
    <row r="330" spans="18:22" ht="15.75" customHeight="1" x14ac:dyDescent="0.25">
      <c r="R330" s="186"/>
      <c r="S330" s="186"/>
      <c r="T330" s="189"/>
      <c r="U330" s="189"/>
      <c r="V330" s="189"/>
    </row>
    <row r="331" spans="18:22" ht="15.75" customHeight="1" x14ac:dyDescent="0.25">
      <c r="R331" s="186"/>
      <c r="S331" s="186"/>
      <c r="T331" s="189"/>
      <c r="U331" s="189"/>
      <c r="V331" s="189"/>
    </row>
    <row r="332" spans="18:22" ht="15.75" customHeight="1" x14ac:dyDescent="0.25">
      <c r="R332" s="186"/>
      <c r="S332" s="186"/>
      <c r="T332" s="189"/>
      <c r="U332" s="189"/>
      <c r="V332" s="189"/>
    </row>
    <row r="333" spans="18:22" ht="15.75" customHeight="1" x14ac:dyDescent="0.25">
      <c r="R333" s="186"/>
      <c r="S333" s="186"/>
      <c r="T333" s="189"/>
      <c r="U333" s="189"/>
      <c r="V333" s="189"/>
    </row>
    <row r="334" spans="18:22" ht="15.75" customHeight="1" x14ac:dyDescent="0.25">
      <c r="R334" s="186"/>
      <c r="S334" s="186"/>
      <c r="T334" s="189"/>
      <c r="U334" s="189"/>
      <c r="V334" s="189"/>
    </row>
    <row r="335" spans="18:22" ht="15.75" customHeight="1" x14ac:dyDescent="0.25">
      <c r="R335" s="186"/>
      <c r="S335" s="186"/>
      <c r="T335" s="189"/>
      <c r="U335" s="189"/>
      <c r="V335" s="189"/>
    </row>
    <row r="336" spans="18:22" ht="15.75" customHeight="1" x14ac:dyDescent="0.25">
      <c r="R336" s="186"/>
      <c r="S336" s="186"/>
      <c r="T336" s="189"/>
      <c r="U336" s="189"/>
      <c r="V336" s="189"/>
    </row>
    <row r="337" spans="18:22" ht="15.75" customHeight="1" x14ac:dyDescent="0.25">
      <c r="R337" s="186"/>
      <c r="S337" s="186"/>
      <c r="T337" s="189"/>
      <c r="U337" s="189"/>
      <c r="V337" s="189"/>
    </row>
    <row r="338" spans="18:22" ht="15.75" customHeight="1" x14ac:dyDescent="0.25">
      <c r="R338" s="186"/>
      <c r="S338" s="186"/>
      <c r="T338" s="189"/>
      <c r="U338" s="189"/>
      <c r="V338" s="189"/>
    </row>
    <row r="339" spans="18:22" ht="15.75" customHeight="1" x14ac:dyDescent="0.25">
      <c r="R339" s="186"/>
      <c r="S339" s="186"/>
      <c r="T339" s="189"/>
      <c r="U339" s="189"/>
      <c r="V339" s="189"/>
    </row>
    <row r="340" spans="18:22" ht="15.75" customHeight="1" x14ac:dyDescent="0.25">
      <c r="R340" s="186"/>
      <c r="S340" s="186"/>
      <c r="T340" s="189"/>
      <c r="U340" s="189"/>
      <c r="V340" s="189"/>
    </row>
    <row r="341" spans="18:22" ht="15.75" customHeight="1" x14ac:dyDescent="0.25">
      <c r="R341" s="186"/>
      <c r="S341" s="186"/>
      <c r="T341" s="189"/>
      <c r="U341" s="189"/>
      <c r="V341" s="189"/>
    </row>
    <row r="342" spans="18:22" ht="15.75" customHeight="1" x14ac:dyDescent="0.25">
      <c r="R342" s="186"/>
      <c r="S342" s="186"/>
      <c r="T342" s="189"/>
      <c r="U342" s="189"/>
      <c r="V342" s="189"/>
    </row>
    <row r="343" spans="18:22" ht="15.75" customHeight="1" x14ac:dyDescent="0.25">
      <c r="R343" s="186"/>
      <c r="S343" s="186"/>
      <c r="T343" s="189"/>
      <c r="U343" s="189"/>
      <c r="V343" s="189"/>
    </row>
    <row r="344" spans="18:22" ht="15.75" customHeight="1" x14ac:dyDescent="0.25">
      <c r="R344" s="186"/>
      <c r="S344" s="186"/>
      <c r="T344" s="189"/>
      <c r="U344" s="189"/>
      <c r="V344" s="189"/>
    </row>
    <row r="345" spans="18:22" ht="15.75" customHeight="1" x14ac:dyDescent="0.25">
      <c r="R345" s="186"/>
      <c r="S345" s="186"/>
      <c r="T345" s="189"/>
      <c r="U345" s="189"/>
      <c r="V345" s="189"/>
    </row>
    <row r="346" spans="18:22" ht="15.75" customHeight="1" x14ac:dyDescent="0.25">
      <c r="R346" s="186"/>
      <c r="S346" s="186"/>
      <c r="T346" s="189"/>
      <c r="U346" s="189"/>
      <c r="V346" s="189"/>
    </row>
    <row r="347" spans="18:22" ht="15.75" customHeight="1" x14ac:dyDescent="0.25">
      <c r="R347" s="186"/>
      <c r="S347" s="186"/>
      <c r="T347" s="189"/>
      <c r="U347" s="189"/>
      <c r="V347" s="189"/>
    </row>
    <row r="348" spans="18:22" ht="15.75" customHeight="1" x14ac:dyDescent="0.25">
      <c r="R348" s="186"/>
      <c r="S348" s="186"/>
      <c r="T348" s="189"/>
      <c r="U348" s="189"/>
      <c r="V348" s="189"/>
    </row>
    <row r="349" spans="18:22" ht="15.75" customHeight="1" x14ac:dyDescent="0.25">
      <c r="R349" s="186"/>
      <c r="S349" s="186"/>
      <c r="T349" s="189"/>
      <c r="U349" s="189"/>
      <c r="V349" s="189"/>
    </row>
    <row r="350" spans="18:22" ht="15.75" customHeight="1" x14ac:dyDescent="0.25">
      <c r="R350" s="186"/>
      <c r="S350" s="186"/>
      <c r="T350" s="189"/>
      <c r="U350" s="189"/>
      <c r="V350" s="189"/>
    </row>
    <row r="351" spans="18:22" ht="15.75" customHeight="1" x14ac:dyDescent="0.25">
      <c r="R351" s="186"/>
      <c r="S351" s="186"/>
      <c r="T351" s="189"/>
      <c r="U351" s="189"/>
      <c r="V351" s="189"/>
    </row>
    <row r="352" spans="18:22" ht="15.75" customHeight="1" x14ac:dyDescent="0.25">
      <c r="R352" s="186"/>
      <c r="S352" s="186"/>
      <c r="T352" s="189"/>
      <c r="U352" s="189"/>
      <c r="V352" s="189"/>
    </row>
    <row r="353" spans="18:22" ht="15.75" customHeight="1" x14ac:dyDescent="0.25">
      <c r="R353" s="186"/>
      <c r="S353" s="186"/>
      <c r="T353" s="189"/>
      <c r="U353" s="189"/>
      <c r="V353" s="189"/>
    </row>
    <row r="354" spans="18:22" ht="15.75" customHeight="1" x14ac:dyDescent="0.25">
      <c r="R354" s="186"/>
      <c r="S354" s="186"/>
      <c r="T354" s="189"/>
      <c r="U354" s="189"/>
      <c r="V354" s="189"/>
    </row>
    <row r="355" spans="18:22" ht="15.75" customHeight="1" x14ac:dyDescent="0.25">
      <c r="R355" s="186"/>
      <c r="S355" s="186"/>
      <c r="T355" s="189"/>
      <c r="U355" s="189"/>
      <c r="V355" s="189"/>
    </row>
    <row r="356" spans="18:22" ht="15.75" customHeight="1" x14ac:dyDescent="0.25">
      <c r="R356" s="186"/>
      <c r="S356" s="186"/>
      <c r="T356" s="189"/>
      <c r="U356" s="189"/>
      <c r="V356" s="189"/>
    </row>
    <row r="357" spans="18:22" ht="15.75" customHeight="1" x14ac:dyDescent="0.25">
      <c r="R357" s="186"/>
      <c r="S357" s="186"/>
      <c r="T357" s="189"/>
      <c r="U357" s="189"/>
      <c r="V357" s="189"/>
    </row>
    <row r="358" spans="18:22" ht="15.75" customHeight="1" x14ac:dyDescent="0.25">
      <c r="R358" s="186"/>
      <c r="S358" s="186"/>
      <c r="T358" s="189"/>
      <c r="U358" s="189"/>
      <c r="V358" s="189"/>
    </row>
    <row r="359" spans="18:22" ht="15.75" customHeight="1" x14ac:dyDescent="0.25">
      <c r="R359" s="186"/>
      <c r="S359" s="186"/>
      <c r="T359" s="189"/>
      <c r="U359" s="189"/>
      <c r="V359" s="189"/>
    </row>
    <row r="360" spans="18:22" ht="15.75" customHeight="1" x14ac:dyDescent="0.25">
      <c r="R360" s="186"/>
      <c r="S360" s="186"/>
      <c r="T360" s="189"/>
      <c r="U360" s="189"/>
      <c r="V360" s="189"/>
    </row>
    <row r="361" spans="18:22" ht="15.75" customHeight="1" x14ac:dyDescent="0.25">
      <c r="R361" s="186"/>
      <c r="S361" s="186"/>
      <c r="T361" s="189"/>
      <c r="U361" s="189"/>
      <c r="V361" s="189"/>
    </row>
    <row r="362" spans="18:22" ht="15.75" customHeight="1" x14ac:dyDescent="0.25">
      <c r="R362" s="186"/>
      <c r="S362" s="186"/>
      <c r="T362" s="189"/>
      <c r="U362" s="189"/>
      <c r="V362" s="189"/>
    </row>
    <row r="363" spans="18:22" ht="15.75" customHeight="1" x14ac:dyDescent="0.25">
      <c r="R363" s="186"/>
      <c r="S363" s="186"/>
      <c r="T363" s="189"/>
      <c r="U363" s="189"/>
      <c r="V363" s="189"/>
    </row>
    <row r="364" spans="18:22" ht="15.75" customHeight="1" x14ac:dyDescent="0.25">
      <c r="R364" s="186"/>
      <c r="S364" s="186"/>
      <c r="T364" s="189"/>
      <c r="U364" s="189"/>
      <c r="V364" s="189"/>
    </row>
    <row r="365" spans="18:22" ht="15.75" customHeight="1" x14ac:dyDescent="0.25">
      <c r="R365" s="186"/>
      <c r="S365" s="186"/>
      <c r="T365" s="189"/>
      <c r="U365" s="189"/>
      <c r="V365" s="189"/>
    </row>
    <row r="366" spans="18:22" ht="15.75" customHeight="1" x14ac:dyDescent="0.25">
      <c r="R366" s="186"/>
      <c r="S366" s="186"/>
      <c r="T366" s="189"/>
      <c r="U366" s="189"/>
      <c r="V366" s="189"/>
    </row>
    <row r="367" spans="18:22" ht="15.75" customHeight="1" x14ac:dyDescent="0.25">
      <c r="R367" s="186"/>
      <c r="S367" s="186"/>
      <c r="T367" s="189"/>
      <c r="U367" s="189"/>
      <c r="V367" s="189"/>
    </row>
    <row r="368" spans="18:22" ht="15.75" customHeight="1" x14ac:dyDescent="0.25">
      <c r="R368" s="186"/>
      <c r="S368" s="186"/>
      <c r="T368" s="189"/>
      <c r="U368" s="189"/>
      <c r="V368" s="189"/>
    </row>
    <row r="369" spans="18:22" ht="15.75" customHeight="1" x14ac:dyDescent="0.25">
      <c r="R369" s="186"/>
      <c r="S369" s="186"/>
      <c r="T369" s="189"/>
      <c r="U369" s="189"/>
      <c r="V369" s="189"/>
    </row>
    <row r="370" spans="18:22" ht="15.75" customHeight="1" x14ac:dyDescent="0.25">
      <c r="R370" s="186"/>
      <c r="S370" s="186"/>
      <c r="T370" s="189"/>
      <c r="U370" s="189"/>
      <c r="V370" s="189"/>
    </row>
    <row r="371" spans="18:22" ht="15.75" customHeight="1" x14ac:dyDescent="0.25">
      <c r="R371" s="186"/>
      <c r="S371" s="186"/>
      <c r="T371" s="189"/>
      <c r="U371" s="189"/>
      <c r="V371" s="189"/>
    </row>
    <row r="372" spans="18:22" ht="15.75" customHeight="1" x14ac:dyDescent="0.25">
      <c r="R372" s="186"/>
      <c r="S372" s="186"/>
      <c r="T372" s="189"/>
      <c r="U372" s="189"/>
      <c r="V372" s="189"/>
    </row>
    <row r="373" spans="18:22" ht="15.75" customHeight="1" x14ac:dyDescent="0.25">
      <c r="R373" s="186"/>
      <c r="S373" s="186"/>
      <c r="T373" s="189"/>
      <c r="U373" s="189"/>
      <c r="V373" s="189"/>
    </row>
    <row r="374" spans="18:22" ht="15.75" customHeight="1" x14ac:dyDescent="0.25">
      <c r="R374" s="186"/>
      <c r="S374" s="186"/>
      <c r="T374" s="189"/>
      <c r="U374" s="189"/>
      <c r="V374" s="189"/>
    </row>
    <row r="375" spans="18:22" ht="15.75" customHeight="1" x14ac:dyDescent="0.25">
      <c r="R375" s="186"/>
      <c r="S375" s="186"/>
      <c r="T375" s="189"/>
      <c r="U375" s="189"/>
      <c r="V375" s="189"/>
    </row>
    <row r="376" spans="18:22" ht="15.75" customHeight="1" x14ac:dyDescent="0.25">
      <c r="R376" s="186"/>
      <c r="S376" s="186"/>
      <c r="T376" s="189"/>
      <c r="U376" s="189"/>
      <c r="V376" s="189"/>
    </row>
    <row r="377" spans="18:22" ht="15.75" customHeight="1" x14ac:dyDescent="0.25">
      <c r="R377" s="186"/>
      <c r="S377" s="186"/>
      <c r="T377" s="189"/>
      <c r="U377" s="189"/>
      <c r="V377" s="189"/>
    </row>
    <row r="378" spans="18:22" ht="15.75" customHeight="1" x14ac:dyDescent="0.25">
      <c r="R378" s="186"/>
      <c r="S378" s="186"/>
      <c r="T378" s="189"/>
      <c r="U378" s="189"/>
      <c r="V378" s="189"/>
    </row>
    <row r="379" spans="18:22" ht="15.75" customHeight="1" x14ac:dyDescent="0.25">
      <c r="R379" s="186"/>
      <c r="S379" s="186"/>
      <c r="T379" s="189"/>
      <c r="U379" s="189"/>
      <c r="V379" s="189"/>
    </row>
    <row r="380" spans="18:22" ht="15.75" customHeight="1" x14ac:dyDescent="0.25">
      <c r="R380" s="186"/>
      <c r="S380" s="186"/>
      <c r="T380" s="189"/>
      <c r="U380" s="189"/>
      <c r="V380" s="189"/>
    </row>
    <row r="381" spans="18:22" ht="15.75" customHeight="1" x14ac:dyDescent="0.25">
      <c r="R381" s="186"/>
      <c r="S381" s="186"/>
      <c r="T381" s="189"/>
      <c r="U381" s="189"/>
      <c r="V381" s="189"/>
    </row>
    <row r="382" spans="18:22" ht="15.75" customHeight="1" x14ac:dyDescent="0.25">
      <c r="R382" s="186"/>
      <c r="S382" s="186"/>
      <c r="T382" s="189"/>
      <c r="U382" s="189"/>
      <c r="V382" s="189"/>
    </row>
    <row r="383" spans="18:22" ht="15.75" customHeight="1" x14ac:dyDescent="0.25">
      <c r="R383" s="186"/>
      <c r="S383" s="186"/>
      <c r="T383" s="189"/>
      <c r="U383" s="189"/>
      <c r="V383" s="189"/>
    </row>
    <row r="384" spans="18:22" ht="15.75" customHeight="1" x14ac:dyDescent="0.25">
      <c r="R384" s="186"/>
      <c r="S384" s="186"/>
      <c r="T384" s="189"/>
      <c r="U384" s="189"/>
      <c r="V384" s="189"/>
    </row>
    <row r="385" spans="18:22" ht="15.75" customHeight="1" x14ac:dyDescent="0.25">
      <c r="R385" s="186"/>
      <c r="S385" s="186"/>
      <c r="T385" s="189"/>
      <c r="U385" s="189"/>
      <c r="V385" s="189"/>
    </row>
    <row r="386" spans="18:22" ht="15.75" customHeight="1" x14ac:dyDescent="0.25">
      <c r="R386" s="186"/>
      <c r="S386" s="186"/>
      <c r="T386" s="189"/>
      <c r="U386" s="189"/>
      <c r="V386" s="189"/>
    </row>
    <row r="387" spans="18:22" ht="15.75" customHeight="1" x14ac:dyDescent="0.25">
      <c r="R387" s="186"/>
      <c r="S387" s="186"/>
      <c r="T387" s="189"/>
      <c r="U387" s="189"/>
      <c r="V387" s="189"/>
    </row>
    <row r="388" spans="18:22" ht="15.75" customHeight="1" x14ac:dyDescent="0.25">
      <c r="R388" s="186"/>
      <c r="S388" s="186"/>
      <c r="T388" s="189"/>
      <c r="U388" s="189"/>
      <c r="V388" s="189"/>
    </row>
    <row r="389" spans="18:22" ht="15.75" customHeight="1" x14ac:dyDescent="0.25">
      <c r="R389" s="186"/>
      <c r="S389" s="186"/>
      <c r="T389" s="189"/>
      <c r="U389" s="189"/>
      <c r="V389" s="189"/>
    </row>
    <row r="390" spans="18:22" ht="15.75" customHeight="1" x14ac:dyDescent="0.25">
      <c r="R390" s="186"/>
      <c r="S390" s="186"/>
      <c r="T390" s="189"/>
      <c r="U390" s="189"/>
      <c r="V390" s="189"/>
    </row>
    <row r="391" spans="18:22" ht="15.75" customHeight="1" x14ac:dyDescent="0.25">
      <c r="R391" s="186"/>
      <c r="S391" s="186"/>
      <c r="T391" s="189"/>
      <c r="U391" s="189"/>
      <c r="V391" s="189"/>
    </row>
    <row r="392" spans="18:22" ht="15.75" customHeight="1" x14ac:dyDescent="0.25">
      <c r="R392" s="186"/>
      <c r="S392" s="186"/>
      <c r="T392" s="189"/>
      <c r="U392" s="189"/>
      <c r="V392" s="189"/>
    </row>
    <row r="393" spans="18:22" ht="15.75" customHeight="1" x14ac:dyDescent="0.25">
      <c r="R393" s="186"/>
      <c r="S393" s="186"/>
      <c r="T393" s="189"/>
      <c r="U393" s="189"/>
      <c r="V393" s="189"/>
    </row>
    <row r="394" spans="18:22" ht="15.75" customHeight="1" x14ac:dyDescent="0.25">
      <c r="R394" s="186"/>
      <c r="S394" s="186"/>
      <c r="T394" s="189"/>
      <c r="U394" s="189"/>
      <c r="V394" s="189"/>
    </row>
    <row r="395" spans="18:22" ht="15.75" customHeight="1" x14ac:dyDescent="0.25">
      <c r="R395" s="186"/>
      <c r="S395" s="186"/>
      <c r="T395" s="189"/>
      <c r="U395" s="189"/>
      <c r="V395" s="189"/>
    </row>
    <row r="396" spans="18:22" ht="15.75" customHeight="1" x14ac:dyDescent="0.25">
      <c r="R396" s="186"/>
      <c r="S396" s="186"/>
      <c r="T396" s="189"/>
      <c r="U396" s="189"/>
      <c r="V396" s="189"/>
    </row>
    <row r="397" spans="18:22" ht="15.75" customHeight="1" x14ac:dyDescent="0.25">
      <c r="R397" s="186"/>
      <c r="S397" s="186"/>
      <c r="T397" s="189"/>
      <c r="U397" s="189"/>
      <c r="V397" s="189"/>
    </row>
    <row r="398" spans="18:22" ht="15.75" customHeight="1" x14ac:dyDescent="0.25">
      <c r="R398" s="186"/>
      <c r="S398" s="186"/>
      <c r="T398" s="189"/>
      <c r="U398" s="189"/>
      <c r="V398" s="189"/>
    </row>
    <row r="399" spans="18:22" ht="15.75" customHeight="1" x14ac:dyDescent="0.25">
      <c r="R399" s="186"/>
      <c r="S399" s="186"/>
      <c r="T399" s="189"/>
      <c r="U399" s="189"/>
      <c r="V399" s="189"/>
    </row>
    <row r="400" spans="18:22" ht="15.75" customHeight="1" x14ac:dyDescent="0.25">
      <c r="R400" s="186"/>
      <c r="S400" s="186"/>
      <c r="T400" s="189"/>
      <c r="U400" s="189"/>
      <c r="V400" s="189"/>
    </row>
    <row r="401" spans="18:22" ht="15.75" customHeight="1" x14ac:dyDescent="0.25">
      <c r="R401" s="186"/>
      <c r="S401" s="186"/>
      <c r="T401" s="189"/>
      <c r="U401" s="189"/>
      <c r="V401" s="189"/>
    </row>
    <row r="402" spans="18:22" ht="15.75" customHeight="1" x14ac:dyDescent="0.25">
      <c r="R402" s="186"/>
      <c r="S402" s="186"/>
      <c r="T402" s="189"/>
      <c r="U402" s="189"/>
      <c r="V402" s="189"/>
    </row>
    <row r="403" spans="18:22" ht="15.75" customHeight="1" x14ac:dyDescent="0.25">
      <c r="R403" s="186"/>
      <c r="S403" s="186"/>
      <c r="T403" s="189"/>
      <c r="U403" s="189"/>
      <c r="V403" s="189"/>
    </row>
    <row r="404" spans="18:22" ht="15.75" customHeight="1" x14ac:dyDescent="0.25">
      <c r="R404" s="186"/>
      <c r="S404" s="186"/>
      <c r="T404" s="189"/>
      <c r="U404" s="189"/>
      <c r="V404" s="189"/>
    </row>
    <row r="405" spans="18:22" ht="15.75" customHeight="1" x14ac:dyDescent="0.25">
      <c r="R405" s="186"/>
      <c r="S405" s="186"/>
      <c r="T405" s="189"/>
      <c r="U405" s="189"/>
      <c r="V405" s="189"/>
    </row>
    <row r="406" spans="18:22" ht="15.75" customHeight="1" x14ac:dyDescent="0.25">
      <c r="R406" s="186"/>
      <c r="S406" s="186"/>
      <c r="T406" s="189"/>
      <c r="U406" s="189"/>
      <c r="V406" s="189"/>
    </row>
    <row r="407" spans="18:22" ht="15.75" customHeight="1" x14ac:dyDescent="0.25">
      <c r="R407" s="186"/>
      <c r="S407" s="186"/>
      <c r="T407" s="189"/>
      <c r="U407" s="189"/>
      <c r="V407" s="189"/>
    </row>
    <row r="408" spans="18:22" ht="15.75" customHeight="1" x14ac:dyDescent="0.25">
      <c r="R408" s="186"/>
      <c r="S408" s="186"/>
      <c r="T408" s="189"/>
      <c r="U408" s="189"/>
      <c r="V408" s="189"/>
    </row>
    <row r="409" spans="18:22" ht="15.75" customHeight="1" x14ac:dyDescent="0.25">
      <c r="R409" s="186"/>
      <c r="S409" s="186"/>
      <c r="T409" s="189"/>
      <c r="U409" s="189"/>
      <c r="V409" s="189"/>
    </row>
    <row r="410" spans="18:22" ht="15.75" customHeight="1" x14ac:dyDescent="0.25">
      <c r="R410" s="186"/>
      <c r="S410" s="186"/>
      <c r="T410" s="189"/>
      <c r="U410" s="189"/>
      <c r="V410" s="189"/>
    </row>
    <row r="411" spans="18:22" ht="15.75" customHeight="1" x14ac:dyDescent="0.25">
      <c r="R411" s="186"/>
      <c r="S411" s="186"/>
      <c r="T411" s="189"/>
      <c r="U411" s="189"/>
      <c r="V411" s="189"/>
    </row>
    <row r="412" spans="18:22" ht="15.75" customHeight="1" x14ac:dyDescent="0.25">
      <c r="R412" s="186"/>
      <c r="S412" s="186"/>
      <c r="T412" s="189"/>
      <c r="U412" s="189"/>
      <c r="V412" s="189"/>
    </row>
    <row r="413" spans="18:22" ht="15.75" customHeight="1" x14ac:dyDescent="0.25">
      <c r="R413" s="186"/>
      <c r="S413" s="186"/>
      <c r="T413" s="189"/>
      <c r="U413" s="189"/>
      <c r="V413" s="189"/>
    </row>
    <row r="414" spans="18:22" ht="15.75" customHeight="1" x14ac:dyDescent="0.25">
      <c r="R414" s="186"/>
      <c r="S414" s="186"/>
      <c r="T414" s="189"/>
      <c r="U414" s="189"/>
      <c r="V414" s="189"/>
    </row>
    <row r="415" spans="18:22" ht="15.75" customHeight="1" x14ac:dyDescent="0.25">
      <c r="R415" s="186"/>
      <c r="S415" s="186"/>
      <c r="T415" s="189"/>
      <c r="U415" s="189"/>
      <c r="V415" s="189"/>
    </row>
    <row r="416" spans="18:22" ht="15.75" customHeight="1" x14ac:dyDescent="0.25">
      <c r="R416" s="186"/>
      <c r="S416" s="186"/>
      <c r="T416" s="189"/>
      <c r="U416" s="189"/>
      <c r="V416" s="189"/>
    </row>
    <row r="417" spans="18:22" ht="15.75" customHeight="1" x14ac:dyDescent="0.25">
      <c r="R417" s="186"/>
      <c r="S417" s="186"/>
      <c r="T417" s="189"/>
      <c r="U417" s="189"/>
      <c r="V417" s="189"/>
    </row>
    <row r="418" spans="18:22" ht="15.75" customHeight="1" x14ac:dyDescent="0.25">
      <c r="R418" s="186"/>
      <c r="S418" s="186"/>
      <c r="T418" s="189"/>
      <c r="U418" s="189"/>
      <c r="V418" s="189"/>
    </row>
    <row r="419" spans="18:22" ht="15.75" customHeight="1" x14ac:dyDescent="0.25">
      <c r="R419" s="186"/>
      <c r="S419" s="186"/>
      <c r="T419" s="189"/>
      <c r="U419" s="189"/>
      <c r="V419" s="189"/>
    </row>
    <row r="420" spans="18:22" ht="15.75" customHeight="1" x14ac:dyDescent="0.25">
      <c r="R420" s="186"/>
      <c r="S420" s="186"/>
      <c r="T420" s="189"/>
      <c r="U420" s="189"/>
      <c r="V420" s="189"/>
    </row>
    <row r="421" spans="18:22" ht="15.75" customHeight="1" x14ac:dyDescent="0.25">
      <c r="R421" s="186"/>
      <c r="S421" s="186"/>
      <c r="T421" s="189"/>
      <c r="U421" s="189"/>
      <c r="V421" s="189"/>
    </row>
    <row r="422" spans="18:22" ht="15.75" customHeight="1" x14ac:dyDescent="0.25">
      <c r="R422" s="186"/>
      <c r="S422" s="186"/>
      <c r="T422" s="189"/>
      <c r="U422" s="189"/>
      <c r="V422" s="189"/>
    </row>
    <row r="423" spans="18:22" ht="15.75" customHeight="1" x14ac:dyDescent="0.25">
      <c r="R423" s="186"/>
      <c r="S423" s="186"/>
      <c r="T423" s="189"/>
      <c r="U423" s="189"/>
      <c r="V423" s="189"/>
    </row>
    <row r="424" spans="18:22" ht="15.75" customHeight="1" x14ac:dyDescent="0.25">
      <c r="R424" s="186"/>
      <c r="S424" s="186"/>
      <c r="T424" s="189"/>
      <c r="U424" s="189"/>
      <c r="V424" s="189"/>
    </row>
    <row r="425" spans="18:22" ht="15.75" customHeight="1" x14ac:dyDescent="0.25">
      <c r="R425" s="186"/>
      <c r="S425" s="186"/>
      <c r="T425" s="189"/>
      <c r="U425" s="189"/>
      <c r="V425" s="189"/>
    </row>
    <row r="426" spans="18:22" ht="15.75" customHeight="1" x14ac:dyDescent="0.25">
      <c r="R426" s="186"/>
      <c r="S426" s="186"/>
      <c r="T426" s="189"/>
      <c r="U426" s="189"/>
      <c r="V426" s="189"/>
    </row>
    <row r="427" spans="18:22" ht="15.75" customHeight="1" x14ac:dyDescent="0.25">
      <c r="R427" s="186"/>
      <c r="S427" s="186"/>
      <c r="T427" s="189"/>
      <c r="U427" s="189"/>
      <c r="V427" s="189"/>
    </row>
    <row r="428" spans="18:22" ht="15.75" customHeight="1" x14ac:dyDescent="0.25">
      <c r="R428" s="186"/>
      <c r="S428" s="186"/>
      <c r="T428" s="189"/>
      <c r="U428" s="189"/>
      <c r="V428" s="189"/>
    </row>
    <row r="429" spans="18:22" ht="15.75" customHeight="1" x14ac:dyDescent="0.25">
      <c r="R429" s="186"/>
      <c r="S429" s="186"/>
      <c r="T429" s="189"/>
      <c r="U429" s="189"/>
      <c r="V429" s="189"/>
    </row>
    <row r="430" spans="18:22" ht="15.75" customHeight="1" x14ac:dyDescent="0.25">
      <c r="R430" s="186"/>
      <c r="S430" s="186"/>
      <c r="T430" s="189"/>
      <c r="U430" s="189"/>
      <c r="V430" s="189"/>
    </row>
    <row r="431" spans="18:22" ht="15.75" customHeight="1" x14ac:dyDescent="0.25">
      <c r="R431" s="186"/>
      <c r="S431" s="186"/>
      <c r="T431" s="189"/>
      <c r="U431" s="189"/>
      <c r="V431" s="189"/>
    </row>
    <row r="432" spans="18:22" ht="15.75" customHeight="1" x14ac:dyDescent="0.25">
      <c r="R432" s="186"/>
      <c r="S432" s="186"/>
      <c r="T432" s="189"/>
      <c r="U432" s="189"/>
      <c r="V432" s="189"/>
    </row>
    <row r="433" spans="18:22" ht="15.75" customHeight="1" x14ac:dyDescent="0.25">
      <c r="R433" s="186"/>
      <c r="S433" s="186"/>
      <c r="T433" s="189"/>
      <c r="U433" s="189"/>
      <c r="V433" s="189"/>
    </row>
    <row r="434" spans="18:22" ht="15.75" customHeight="1" x14ac:dyDescent="0.25">
      <c r="R434" s="186"/>
      <c r="S434" s="186"/>
      <c r="T434" s="189"/>
      <c r="U434" s="189"/>
      <c r="V434" s="189"/>
    </row>
    <row r="435" spans="18:22" ht="15.75" customHeight="1" x14ac:dyDescent="0.25">
      <c r="R435" s="186"/>
      <c r="S435" s="186"/>
      <c r="T435" s="189"/>
      <c r="U435" s="189"/>
      <c r="V435" s="189"/>
    </row>
    <row r="436" spans="18:22" ht="15.75" customHeight="1" x14ac:dyDescent="0.25">
      <c r="R436" s="186"/>
      <c r="S436" s="186"/>
      <c r="T436" s="189"/>
      <c r="U436" s="189"/>
      <c r="V436" s="189"/>
    </row>
    <row r="437" spans="18:22" ht="15.75" customHeight="1" x14ac:dyDescent="0.25">
      <c r="R437" s="186"/>
      <c r="S437" s="186"/>
      <c r="T437" s="189"/>
      <c r="U437" s="189"/>
      <c r="V437" s="189"/>
    </row>
    <row r="438" spans="18:22" ht="15.75" customHeight="1" x14ac:dyDescent="0.25">
      <c r="R438" s="186"/>
      <c r="S438" s="186"/>
      <c r="T438" s="189"/>
      <c r="U438" s="189"/>
      <c r="V438" s="189"/>
    </row>
    <row r="439" spans="18:22" ht="15.75" customHeight="1" x14ac:dyDescent="0.25">
      <c r="R439" s="186"/>
      <c r="S439" s="186"/>
      <c r="T439" s="189"/>
      <c r="U439" s="189"/>
      <c r="V439" s="189"/>
    </row>
    <row r="440" spans="18:22" ht="15.75" customHeight="1" x14ac:dyDescent="0.25">
      <c r="R440" s="186"/>
      <c r="S440" s="186"/>
      <c r="T440" s="189"/>
      <c r="U440" s="189"/>
      <c r="V440" s="189"/>
    </row>
    <row r="441" spans="18:22" ht="15.75" customHeight="1" x14ac:dyDescent="0.25">
      <c r="R441" s="186"/>
      <c r="S441" s="186"/>
      <c r="T441" s="189"/>
      <c r="U441" s="189"/>
      <c r="V441" s="189"/>
    </row>
    <row r="442" spans="18:22" ht="15.75" customHeight="1" x14ac:dyDescent="0.25">
      <c r="R442" s="186"/>
      <c r="S442" s="186"/>
      <c r="T442" s="189"/>
      <c r="U442" s="189"/>
      <c r="V442" s="189"/>
    </row>
    <row r="443" spans="18:22" ht="15.75" customHeight="1" x14ac:dyDescent="0.25">
      <c r="R443" s="186"/>
      <c r="S443" s="186"/>
      <c r="T443" s="189"/>
      <c r="U443" s="189"/>
      <c r="V443" s="189"/>
    </row>
    <row r="444" spans="18:22" ht="15.75" customHeight="1" x14ac:dyDescent="0.25">
      <c r="R444" s="186"/>
      <c r="S444" s="186"/>
      <c r="T444" s="189"/>
      <c r="U444" s="189"/>
      <c r="V444" s="189"/>
    </row>
    <row r="445" spans="18:22" ht="15.75" customHeight="1" x14ac:dyDescent="0.25">
      <c r="R445" s="186"/>
      <c r="S445" s="186"/>
      <c r="T445" s="189"/>
      <c r="U445" s="189"/>
      <c r="V445" s="189"/>
    </row>
    <row r="446" spans="18:22" ht="15.75" customHeight="1" x14ac:dyDescent="0.25">
      <c r="R446" s="186"/>
      <c r="S446" s="186"/>
      <c r="T446" s="189"/>
      <c r="U446" s="189"/>
      <c r="V446" s="189"/>
    </row>
    <row r="447" spans="18:22" ht="15.75" customHeight="1" x14ac:dyDescent="0.25">
      <c r="R447" s="186"/>
      <c r="S447" s="186"/>
      <c r="T447" s="189"/>
      <c r="U447" s="189"/>
      <c r="V447" s="189"/>
    </row>
    <row r="448" spans="18:22" ht="15.75" customHeight="1" x14ac:dyDescent="0.25">
      <c r="R448" s="186"/>
      <c r="S448" s="186"/>
      <c r="T448" s="189"/>
      <c r="U448" s="189"/>
      <c r="V448" s="189"/>
    </row>
    <row r="449" spans="18:22" ht="15.75" customHeight="1" x14ac:dyDescent="0.25">
      <c r="R449" s="186"/>
      <c r="S449" s="186"/>
      <c r="T449" s="189"/>
      <c r="U449" s="189"/>
      <c r="V449" s="189"/>
    </row>
    <row r="450" spans="18:22" ht="15.75" customHeight="1" x14ac:dyDescent="0.25">
      <c r="R450" s="186"/>
      <c r="S450" s="186"/>
      <c r="T450" s="189"/>
      <c r="U450" s="189"/>
      <c r="V450" s="189"/>
    </row>
    <row r="451" spans="18:22" ht="15.75" customHeight="1" x14ac:dyDescent="0.25">
      <c r="R451" s="186"/>
      <c r="S451" s="186"/>
      <c r="T451" s="189"/>
      <c r="U451" s="189"/>
      <c r="V451" s="189"/>
    </row>
    <row r="452" spans="18:22" ht="15.75" customHeight="1" x14ac:dyDescent="0.25">
      <c r="R452" s="186"/>
      <c r="S452" s="186"/>
      <c r="T452" s="189"/>
      <c r="U452" s="189"/>
      <c r="V452" s="189"/>
    </row>
    <row r="453" spans="18:22" ht="15.75" customHeight="1" x14ac:dyDescent="0.25">
      <c r="R453" s="186"/>
      <c r="S453" s="186"/>
      <c r="T453" s="189"/>
      <c r="U453" s="189"/>
      <c r="V453" s="189"/>
    </row>
    <row r="454" spans="18:22" ht="15.75" customHeight="1" x14ac:dyDescent="0.25">
      <c r="R454" s="186"/>
      <c r="S454" s="186"/>
      <c r="T454" s="189"/>
      <c r="U454" s="189"/>
      <c r="V454" s="189"/>
    </row>
    <row r="455" spans="18:22" ht="15.75" customHeight="1" x14ac:dyDescent="0.25">
      <c r="R455" s="186"/>
      <c r="S455" s="186"/>
      <c r="T455" s="189"/>
      <c r="U455" s="189"/>
      <c r="V455" s="189"/>
    </row>
    <row r="456" spans="18:22" ht="15.75" customHeight="1" x14ac:dyDescent="0.25">
      <c r="R456" s="186"/>
      <c r="S456" s="186"/>
      <c r="T456" s="189"/>
      <c r="U456" s="189"/>
      <c r="V456" s="189"/>
    </row>
    <row r="457" spans="18:22" ht="15.75" customHeight="1" x14ac:dyDescent="0.25">
      <c r="R457" s="186"/>
      <c r="S457" s="186"/>
      <c r="T457" s="189"/>
      <c r="U457" s="189"/>
      <c r="V457" s="189"/>
    </row>
    <row r="458" spans="18:22" ht="15.75" customHeight="1" x14ac:dyDescent="0.25">
      <c r="R458" s="186"/>
      <c r="S458" s="186"/>
      <c r="T458" s="189"/>
      <c r="U458" s="189"/>
      <c r="V458" s="189"/>
    </row>
    <row r="459" spans="18:22" ht="15.75" customHeight="1" x14ac:dyDescent="0.25">
      <c r="R459" s="186"/>
      <c r="S459" s="186"/>
      <c r="T459" s="189"/>
      <c r="U459" s="189"/>
      <c r="V459" s="189"/>
    </row>
    <row r="460" spans="18:22" ht="15.75" customHeight="1" x14ac:dyDescent="0.25">
      <c r="R460" s="186"/>
      <c r="S460" s="186"/>
      <c r="T460" s="189"/>
      <c r="U460" s="189"/>
      <c r="V460" s="189"/>
    </row>
    <row r="461" spans="18:22" ht="15.75" customHeight="1" x14ac:dyDescent="0.25">
      <c r="R461" s="186"/>
      <c r="S461" s="186"/>
      <c r="T461" s="189"/>
      <c r="U461" s="189"/>
      <c r="V461" s="189"/>
    </row>
    <row r="462" spans="18:22" ht="15.75" customHeight="1" x14ac:dyDescent="0.25">
      <c r="R462" s="186"/>
      <c r="S462" s="186"/>
      <c r="T462" s="189"/>
      <c r="U462" s="189"/>
      <c r="V462" s="189"/>
    </row>
    <row r="463" spans="18:22" ht="15.75" customHeight="1" x14ac:dyDescent="0.25">
      <c r="R463" s="186"/>
      <c r="S463" s="186"/>
      <c r="T463" s="189"/>
      <c r="U463" s="189"/>
      <c r="V463" s="189"/>
    </row>
    <row r="464" spans="18:22" ht="15.75" customHeight="1" x14ac:dyDescent="0.25">
      <c r="R464" s="186"/>
      <c r="S464" s="186"/>
      <c r="T464" s="189"/>
      <c r="U464" s="189"/>
      <c r="V464" s="189"/>
    </row>
    <row r="465" spans="18:22" ht="15.75" customHeight="1" x14ac:dyDescent="0.25">
      <c r="R465" s="186"/>
      <c r="S465" s="186"/>
      <c r="T465" s="189"/>
      <c r="U465" s="189"/>
      <c r="V465" s="189"/>
    </row>
    <row r="466" spans="18:22" ht="15.75" customHeight="1" x14ac:dyDescent="0.25">
      <c r="R466" s="186"/>
      <c r="S466" s="186"/>
      <c r="T466" s="189"/>
      <c r="U466" s="189"/>
      <c r="V466" s="189"/>
    </row>
    <row r="467" spans="18:22" ht="15.75" customHeight="1" x14ac:dyDescent="0.25">
      <c r="R467" s="186"/>
      <c r="S467" s="186"/>
      <c r="T467" s="189"/>
      <c r="U467" s="189"/>
      <c r="V467" s="189"/>
    </row>
    <row r="468" spans="18:22" ht="15.75" customHeight="1" x14ac:dyDescent="0.25">
      <c r="R468" s="186"/>
      <c r="S468" s="186"/>
      <c r="T468" s="189"/>
      <c r="U468" s="189"/>
      <c r="V468" s="189"/>
    </row>
    <row r="469" spans="18:22" ht="15.75" customHeight="1" x14ac:dyDescent="0.25">
      <c r="R469" s="186"/>
      <c r="S469" s="186"/>
      <c r="T469" s="189"/>
      <c r="U469" s="189"/>
      <c r="V469" s="189"/>
    </row>
    <row r="470" spans="18:22" ht="15.75" customHeight="1" x14ac:dyDescent="0.25">
      <c r="R470" s="186"/>
      <c r="S470" s="186"/>
      <c r="T470" s="189"/>
      <c r="U470" s="189"/>
      <c r="V470" s="189"/>
    </row>
    <row r="471" spans="18:22" ht="15.75" customHeight="1" x14ac:dyDescent="0.25">
      <c r="R471" s="186"/>
      <c r="S471" s="186"/>
      <c r="T471" s="189"/>
      <c r="U471" s="189"/>
      <c r="V471" s="189"/>
    </row>
    <row r="472" spans="18:22" ht="15.75" customHeight="1" x14ac:dyDescent="0.25">
      <c r="R472" s="186"/>
      <c r="S472" s="186"/>
      <c r="T472" s="189"/>
      <c r="U472" s="189"/>
      <c r="V472" s="189"/>
    </row>
    <row r="473" spans="18:22" ht="15.75" customHeight="1" x14ac:dyDescent="0.25">
      <c r="R473" s="186"/>
      <c r="S473" s="186"/>
      <c r="T473" s="189"/>
      <c r="U473" s="189"/>
      <c r="V473" s="189"/>
    </row>
    <row r="474" spans="18:22" ht="15.75" customHeight="1" x14ac:dyDescent="0.25">
      <c r="R474" s="186"/>
      <c r="S474" s="186"/>
      <c r="T474" s="189"/>
      <c r="U474" s="189"/>
      <c r="V474" s="189"/>
    </row>
    <row r="475" spans="18:22" ht="15.75" customHeight="1" x14ac:dyDescent="0.25">
      <c r="R475" s="186"/>
      <c r="S475" s="186"/>
      <c r="T475" s="189"/>
      <c r="U475" s="189"/>
      <c r="V475" s="189"/>
    </row>
    <row r="476" spans="18:22" ht="15.75" customHeight="1" x14ac:dyDescent="0.25">
      <c r="R476" s="186"/>
      <c r="S476" s="186"/>
      <c r="T476" s="189"/>
      <c r="U476" s="189"/>
      <c r="V476" s="189"/>
    </row>
    <row r="477" spans="18:22" ht="15.75" customHeight="1" x14ac:dyDescent="0.25">
      <c r="R477" s="186"/>
      <c r="S477" s="186"/>
      <c r="T477" s="189"/>
      <c r="U477" s="189"/>
      <c r="V477" s="189"/>
    </row>
    <row r="478" spans="18:22" ht="15.75" customHeight="1" x14ac:dyDescent="0.25">
      <c r="R478" s="186"/>
      <c r="S478" s="186"/>
      <c r="T478" s="189"/>
      <c r="U478" s="189"/>
      <c r="V478" s="189"/>
    </row>
    <row r="479" spans="18:22" ht="15.75" customHeight="1" x14ac:dyDescent="0.25">
      <c r="R479" s="186"/>
      <c r="S479" s="186"/>
      <c r="T479" s="189"/>
      <c r="U479" s="189"/>
      <c r="V479" s="189"/>
    </row>
    <row r="480" spans="18:22" ht="15.75" customHeight="1" x14ac:dyDescent="0.25">
      <c r="R480" s="186"/>
      <c r="S480" s="186"/>
      <c r="T480" s="189"/>
      <c r="U480" s="189"/>
      <c r="V480" s="189"/>
    </row>
    <row r="481" spans="18:22" ht="15.75" customHeight="1" x14ac:dyDescent="0.25">
      <c r="R481" s="186"/>
      <c r="S481" s="186"/>
      <c r="T481" s="189"/>
      <c r="U481" s="189"/>
      <c r="V481" s="189"/>
    </row>
    <row r="482" spans="18:22" ht="15.75" customHeight="1" x14ac:dyDescent="0.25">
      <c r="R482" s="186"/>
      <c r="S482" s="186"/>
      <c r="T482" s="189"/>
      <c r="U482" s="189"/>
      <c r="V482" s="189"/>
    </row>
    <row r="483" spans="18:22" ht="15.75" customHeight="1" x14ac:dyDescent="0.25">
      <c r="R483" s="186"/>
      <c r="S483" s="186"/>
      <c r="T483" s="189"/>
      <c r="U483" s="189"/>
      <c r="V483" s="189"/>
    </row>
    <row r="484" spans="18:22" ht="15.75" customHeight="1" x14ac:dyDescent="0.25">
      <c r="R484" s="186"/>
      <c r="S484" s="186"/>
      <c r="T484" s="189"/>
      <c r="U484" s="189"/>
      <c r="V484" s="189"/>
    </row>
    <row r="485" spans="18:22" ht="15.75" customHeight="1" x14ac:dyDescent="0.25">
      <c r="R485" s="186"/>
      <c r="S485" s="186"/>
      <c r="T485" s="189"/>
      <c r="U485" s="189"/>
      <c r="V485" s="189"/>
    </row>
    <row r="486" spans="18:22" ht="15.75" customHeight="1" x14ac:dyDescent="0.25">
      <c r="R486" s="186"/>
      <c r="S486" s="186"/>
      <c r="T486" s="189"/>
      <c r="U486" s="189"/>
      <c r="V486" s="189"/>
    </row>
    <row r="487" spans="18:22" ht="15.75" customHeight="1" x14ac:dyDescent="0.25">
      <c r="R487" s="186"/>
      <c r="S487" s="186"/>
      <c r="T487" s="189"/>
      <c r="U487" s="189"/>
      <c r="V487" s="189"/>
    </row>
    <row r="488" spans="18:22" ht="15.75" customHeight="1" x14ac:dyDescent="0.25">
      <c r="R488" s="186"/>
      <c r="S488" s="186"/>
      <c r="T488" s="189"/>
      <c r="U488" s="189"/>
      <c r="V488" s="189"/>
    </row>
    <row r="489" spans="18:22" ht="15.75" customHeight="1" x14ac:dyDescent="0.25">
      <c r="R489" s="186"/>
      <c r="S489" s="186"/>
      <c r="T489" s="189"/>
      <c r="U489" s="189"/>
      <c r="V489" s="189"/>
    </row>
    <row r="490" spans="18:22" ht="15.75" customHeight="1" x14ac:dyDescent="0.25">
      <c r="R490" s="186"/>
      <c r="S490" s="186"/>
      <c r="T490" s="189"/>
      <c r="U490" s="189"/>
      <c r="V490" s="189"/>
    </row>
    <row r="491" spans="18:22" ht="15.75" customHeight="1" x14ac:dyDescent="0.25">
      <c r="R491" s="186"/>
      <c r="S491" s="186"/>
      <c r="T491" s="189"/>
      <c r="U491" s="189"/>
      <c r="V491" s="189"/>
    </row>
    <row r="492" spans="18:22" ht="15.75" customHeight="1" x14ac:dyDescent="0.25">
      <c r="R492" s="186"/>
      <c r="S492" s="186"/>
      <c r="T492" s="189"/>
      <c r="U492" s="189"/>
      <c r="V492" s="189"/>
    </row>
    <row r="493" spans="18:22" ht="15.75" customHeight="1" x14ac:dyDescent="0.25">
      <c r="R493" s="186"/>
      <c r="S493" s="186"/>
      <c r="T493" s="189"/>
      <c r="U493" s="189"/>
      <c r="V493" s="189"/>
    </row>
    <row r="494" spans="18:22" ht="15.75" customHeight="1" x14ac:dyDescent="0.25">
      <c r="R494" s="186"/>
      <c r="S494" s="186"/>
      <c r="T494" s="189"/>
      <c r="U494" s="189"/>
      <c r="V494" s="189"/>
    </row>
    <row r="495" spans="18:22" ht="15.75" customHeight="1" x14ac:dyDescent="0.25">
      <c r="R495" s="186"/>
      <c r="S495" s="186"/>
      <c r="T495" s="189"/>
      <c r="U495" s="189"/>
      <c r="V495" s="189"/>
    </row>
    <row r="496" spans="18:22" ht="15.75" customHeight="1" x14ac:dyDescent="0.25">
      <c r="R496" s="186"/>
      <c r="S496" s="186"/>
      <c r="T496" s="189"/>
      <c r="U496" s="189"/>
      <c r="V496" s="189"/>
    </row>
    <row r="497" spans="18:22" ht="15.75" customHeight="1" x14ac:dyDescent="0.25">
      <c r="R497" s="186"/>
      <c r="S497" s="186"/>
      <c r="T497" s="189"/>
      <c r="U497" s="189"/>
      <c r="V497" s="189"/>
    </row>
    <row r="498" spans="18:22" ht="15.75" customHeight="1" x14ac:dyDescent="0.25">
      <c r="R498" s="186"/>
      <c r="S498" s="186"/>
      <c r="T498" s="189"/>
      <c r="U498" s="189"/>
      <c r="V498" s="189"/>
    </row>
    <row r="499" spans="18:22" ht="15.75" customHeight="1" x14ac:dyDescent="0.25">
      <c r="R499" s="186"/>
      <c r="S499" s="186"/>
      <c r="T499" s="189"/>
      <c r="U499" s="189"/>
      <c r="V499" s="189"/>
    </row>
    <row r="500" spans="18:22" ht="15.75" customHeight="1" x14ac:dyDescent="0.25">
      <c r="R500" s="186"/>
      <c r="S500" s="186"/>
      <c r="T500" s="189"/>
      <c r="U500" s="189"/>
      <c r="V500" s="189"/>
    </row>
    <row r="501" spans="18:22" ht="15.75" customHeight="1" x14ac:dyDescent="0.25">
      <c r="R501" s="186"/>
      <c r="S501" s="186"/>
      <c r="T501" s="189"/>
      <c r="U501" s="189"/>
      <c r="V501" s="189"/>
    </row>
    <row r="502" spans="18:22" ht="15.75" customHeight="1" x14ac:dyDescent="0.25">
      <c r="R502" s="186"/>
      <c r="S502" s="186"/>
      <c r="T502" s="189"/>
      <c r="U502" s="189"/>
      <c r="V502" s="189"/>
    </row>
    <row r="503" spans="18:22" ht="15.75" customHeight="1" x14ac:dyDescent="0.25">
      <c r="R503" s="186"/>
      <c r="S503" s="186"/>
      <c r="T503" s="189"/>
      <c r="U503" s="189"/>
      <c r="V503" s="189"/>
    </row>
    <row r="504" spans="18:22" ht="15.75" customHeight="1" x14ac:dyDescent="0.25">
      <c r="R504" s="186"/>
      <c r="S504" s="186"/>
      <c r="T504" s="189"/>
      <c r="U504" s="189"/>
      <c r="V504" s="189"/>
    </row>
    <row r="505" spans="18:22" ht="15.75" customHeight="1" x14ac:dyDescent="0.25">
      <c r="R505" s="186"/>
      <c r="S505" s="186"/>
      <c r="T505" s="189"/>
      <c r="U505" s="189"/>
      <c r="V505" s="189"/>
    </row>
    <row r="506" spans="18:22" ht="15.75" customHeight="1" x14ac:dyDescent="0.25">
      <c r="R506" s="186"/>
      <c r="S506" s="186"/>
      <c r="T506" s="189"/>
      <c r="U506" s="189"/>
      <c r="V506" s="189"/>
    </row>
    <row r="507" spans="18:22" ht="15.75" customHeight="1" x14ac:dyDescent="0.25">
      <c r="R507" s="186"/>
      <c r="S507" s="186"/>
      <c r="T507" s="189"/>
      <c r="U507" s="189"/>
      <c r="V507" s="189"/>
    </row>
    <row r="508" spans="18:22" ht="15.75" customHeight="1" x14ac:dyDescent="0.25">
      <c r="R508" s="186"/>
      <c r="S508" s="186"/>
      <c r="T508" s="189"/>
      <c r="U508" s="189"/>
      <c r="V508" s="189"/>
    </row>
    <row r="509" spans="18:22" ht="15.75" customHeight="1" x14ac:dyDescent="0.25">
      <c r="R509" s="186"/>
      <c r="S509" s="186"/>
      <c r="T509" s="189"/>
      <c r="U509" s="189"/>
      <c r="V509" s="189"/>
    </row>
    <row r="510" spans="18:22" ht="15.75" customHeight="1" x14ac:dyDescent="0.25">
      <c r="R510" s="186"/>
      <c r="S510" s="186"/>
      <c r="T510" s="189"/>
      <c r="U510" s="189"/>
      <c r="V510" s="189"/>
    </row>
    <row r="511" spans="18:22" ht="15.75" customHeight="1" x14ac:dyDescent="0.25">
      <c r="R511" s="186"/>
      <c r="S511" s="186"/>
      <c r="T511" s="189"/>
      <c r="U511" s="189"/>
      <c r="V511" s="189"/>
    </row>
    <row r="512" spans="18:22" ht="15.75" customHeight="1" x14ac:dyDescent="0.25">
      <c r="R512" s="186"/>
      <c r="S512" s="186"/>
      <c r="T512" s="189"/>
      <c r="U512" s="189"/>
      <c r="V512" s="189"/>
    </row>
    <row r="513" spans="18:22" ht="15.75" customHeight="1" x14ac:dyDescent="0.25">
      <c r="R513" s="186"/>
      <c r="S513" s="186"/>
      <c r="T513" s="189"/>
      <c r="U513" s="189"/>
      <c r="V513" s="189"/>
    </row>
    <row r="514" spans="18:22" ht="15.75" customHeight="1" x14ac:dyDescent="0.25">
      <c r="R514" s="186"/>
      <c r="S514" s="186"/>
      <c r="T514" s="189"/>
      <c r="U514" s="189"/>
      <c r="V514" s="189"/>
    </row>
    <row r="515" spans="18:22" ht="15.75" customHeight="1" x14ac:dyDescent="0.25">
      <c r="R515" s="186"/>
      <c r="S515" s="186"/>
      <c r="T515" s="189"/>
      <c r="U515" s="189"/>
      <c r="V515" s="189"/>
    </row>
    <row r="516" spans="18:22" ht="15.75" customHeight="1" x14ac:dyDescent="0.25">
      <c r="R516" s="186"/>
      <c r="S516" s="186"/>
      <c r="T516" s="189"/>
      <c r="U516" s="189"/>
      <c r="V516" s="189"/>
    </row>
    <row r="517" spans="18:22" ht="15.75" customHeight="1" x14ac:dyDescent="0.25">
      <c r="R517" s="186"/>
      <c r="S517" s="186"/>
      <c r="T517" s="189"/>
      <c r="U517" s="189"/>
      <c r="V517" s="189"/>
    </row>
    <row r="518" spans="18:22" ht="15.75" customHeight="1" x14ac:dyDescent="0.25">
      <c r="R518" s="186"/>
      <c r="S518" s="186"/>
      <c r="T518" s="189"/>
      <c r="U518" s="189"/>
      <c r="V518" s="189"/>
    </row>
    <row r="519" spans="18:22" ht="15.75" customHeight="1" x14ac:dyDescent="0.25">
      <c r="R519" s="186"/>
      <c r="S519" s="186"/>
      <c r="T519" s="189"/>
      <c r="U519" s="189"/>
      <c r="V519" s="189"/>
    </row>
    <row r="520" spans="18:22" ht="15.75" customHeight="1" x14ac:dyDescent="0.25">
      <c r="R520" s="186"/>
      <c r="S520" s="186"/>
      <c r="T520" s="189"/>
      <c r="U520" s="189"/>
      <c r="V520" s="189"/>
    </row>
    <row r="521" spans="18:22" ht="15.75" customHeight="1" x14ac:dyDescent="0.25">
      <c r="R521" s="186"/>
      <c r="S521" s="186"/>
      <c r="T521" s="189"/>
      <c r="U521" s="189"/>
      <c r="V521" s="189"/>
    </row>
    <row r="522" spans="18:22" ht="15.75" customHeight="1" x14ac:dyDescent="0.25">
      <c r="R522" s="186"/>
      <c r="S522" s="186"/>
      <c r="T522" s="189"/>
      <c r="U522" s="189"/>
      <c r="V522" s="189"/>
    </row>
    <row r="523" spans="18:22" ht="15.75" customHeight="1" x14ac:dyDescent="0.25">
      <c r="R523" s="186"/>
      <c r="S523" s="186"/>
      <c r="T523" s="189"/>
      <c r="U523" s="189"/>
      <c r="V523" s="189"/>
    </row>
    <row r="524" spans="18:22" ht="15.75" customHeight="1" x14ac:dyDescent="0.25">
      <c r="R524" s="186"/>
      <c r="S524" s="186"/>
      <c r="T524" s="189"/>
      <c r="U524" s="189"/>
      <c r="V524" s="189"/>
    </row>
    <row r="525" spans="18:22" ht="15.75" customHeight="1" x14ac:dyDescent="0.25">
      <c r="R525" s="186"/>
      <c r="S525" s="186"/>
      <c r="T525" s="189"/>
      <c r="U525" s="189"/>
      <c r="V525" s="189"/>
    </row>
    <row r="526" spans="18:22" ht="15.75" customHeight="1" x14ac:dyDescent="0.25">
      <c r="R526" s="186"/>
      <c r="S526" s="186"/>
      <c r="T526" s="189"/>
      <c r="U526" s="189"/>
      <c r="V526" s="189"/>
    </row>
    <row r="527" spans="18:22" ht="15.75" customHeight="1" x14ac:dyDescent="0.25">
      <c r="R527" s="186"/>
      <c r="S527" s="186"/>
      <c r="T527" s="189"/>
      <c r="U527" s="189"/>
      <c r="V527" s="189"/>
    </row>
    <row r="528" spans="18:22" ht="15.75" customHeight="1" x14ac:dyDescent="0.25">
      <c r="R528" s="186"/>
      <c r="S528" s="186"/>
      <c r="T528" s="189"/>
      <c r="U528" s="189"/>
      <c r="V528" s="189"/>
    </row>
    <row r="529" spans="18:22" ht="15.75" customHeight="1" x14ac:dyDescent="0.25">
      <c r="R529" s="186"/>
      <c r="S529" s="186"/>
      <c r="T529" s="189"/>
      <c r="U529" s="189"/>
      <c r="V529" s="189"/>
    </row>
    <row r="530" spans="18:22" ht="15.75" customHeight="1" x14ac:dyDescent="0.25">
      <c r="R530" s="186"/>
      <c r="S530" s="186"/>
      <c r="T530" s="189"/>
      <c r="U530" s="189"/>
      <c r="V530" s="189"/>
    </row>
    <row r="531" spans="18:22" ht="15.75" customHeight="1" x14ac:dyDescent="0.25">
      <c r="R531" s="186"/>
      <c r="S531" s="186"/>
      <c r="T531" s="189"/>
      <c r="U531" s="189"/>
      <c r="V531" s="189"/>
    </row>
    <row r="532" spans="18:22" ht="15.75" customHeight="1" x14ac:dyDescent="0.25">
      <c r="R532" s="186"/>
      <c r="S532" s="186"/>
      <c r="T532" s="189"/>
      <c r="U532" s="189"/>
      <c r="V532" s="189"/>
    </row>
    <row r="533" spans="18:22" ht="15.75" customHeight="1" x14ac:dyDescent="0.25">
      <c r="R533" s="186"/>
      <c r="S533" s="186"/>
      <c r="T533" s="189"/>
      <c r="U533" s="189"/>
      <c r="V533" s="189"/>
    </row>
    <row r="534" spans="18:22" ht="15.75" customHeight="1" x14ac:dyDescent="0.25">
      <c r="R534" s="186"/>
      <c r="S534" s="186"/>
      <c r="T534" s="189"/>
      <c r="U534" s="189"/>
      <c r="V534" s="189"/>
    </row>
    <row r="535" spans="18:22" ht="15.75" customHeight="1" x14ac:dyDescent="0.25">
      <c r="R535" s="186"/>
      <c r="S535" s="186"/>
      <c r="T535" s="189"/>
      <c r="U535" s="189"/>
      <c r="V535" s="189"/>
    </row>
    <row r="536" spans="18:22" ht="15.75" customHeight="1" x14ac:dyDescent="0.25">
      <c r="R536" s="186"/>
      <c r="S536" s="186"/>
      <c r="T536" s="189"/>
      <c r="U536" s="189"/>
      <c r="V536" s="189"/>
    </row>
    <row r="537" spans="18:22" ht="15.75" customHeight="1" x14ac:dyDescent="0.25">
      <c r="R537" s="186"/>
      <c r="S537" s="186"/>
      <c r="T537" s="189"/>
      <c r="U537" s="189"/>
      <c r="V537" s="189"/>
    </row>
    <row r="538" spans="18:22" ht="15.75" customHeight="1" x14ac:dyDescent="0.25">
      <c r="R538" s="186"/>
      <c r="S538" s="186"/>
      <c r="T538" s="189"/>
      <c r="U538" s="189"/>
      <c r="V538" s="189"/>
    </row>
    <row r="539" spans="18:22" ht="15.75" customHeight="1" x14ac:dyDescent="0.25">
      <c r="R539" s="186"/>
      <c r="S539" s="186"/>
      <c r="T539" s="189"/>
      <c r="U539" s="189"/>
      <c r="V539" s="189"/>
    </row>
    <row r="540" spans="18:22" ht="15.75" customHeight="1" x14ac:dyDescent="0.25">
      <c r="R540" s="186"/>
      <c r="S540" s="186"/>
      <c r="T540" s="189"/>
      <c r="U540" s="189"/>
      <c r="V540" s="189"/>
    </row>
    <row r="541" spans="18:22" ht="15.75" customHeight="1" x14ac:dyDescent="0.25">
      <c r="R541" s="186"/>
      <c r="S541" s="186"/>
      <c r="T541" s="189"/>
      <c r="U541" s="189"/>
      <c r="V541" s="189"/>
    </row>
    <row r="542" spans="18:22" ht="15.75" customHeight="1" x14ac:dyDescent="0.25">
      <c r="R542" s="186"/>
      <c r="S542" s="186"/>
      <c r="T542" s="189"/>
      <c r="U542" s="189"/>
      <c r="V542" s="189"/>
    </row>
    <row r="543" spans="18:22" ht="15.75" customHeight="1" x14ac:dyDescent="0.25">
      <c r="R543" s="186"/>
      <c r="S543" s="186"/>
      <c r="T543" s="189"/>
      <c r="U543" s="189"/>
      <c r="V543" s="189"/>
    </row>
    <row r="544" spans="18:22" ht="15.75" customHeight="1" x14ac:dyDescent="0.25">
      <c r="R544" s="186"/>
      <c r="S544" s="186"/>
      <c r="T544" s="189"/>
      <c r="U544" s="189"/>
      <c r="V544" s="189"/>
    </row>
    <row r="545" spans="18:22" ht="15.75" customHeight="1" x14ac:dyDescent="0.25">
      <c r="R545" s="186"/>
      <c r="S545" s="186"/>
      <c r="T545" s="189"/>
      <c r="U545" s="189"/>
      <c r="V545" s="189"/>
    </row>
    <row r="546" spans="18:22" ht="15.75" customHeight="1" x14ac:dyDescent="0.25">
      <c r="R546" s="186"/>
      <c r="S546" s="186"/>
      <c r="T546" s="189"/>
      <c r="U546" s="189"/>
      <c r="V546" s="189"/>
    </row>
    <row r="547" spans="18:22" ht="15.75" customHeight="1" x14ac:dyDescent="0.25">
      <c r="R547" s="186"/>
      <c r="S547" s="186"/>
      <c r="T547" s="189"/>
      <c r="U547" s="189"/>
      <c r="V547" s="189"/>
    </row>
    <row r="548" spans="18:22" ht="15.75" customHeight="1" x14ac:dyDescent="0.25">
      <c r="R548" s="186"/>
      <c r="S548" s="186"/>
      <c r="T548" s="189"/>
      <c r="U548" s="189"/>
      <c r="V548" s="189"/>
    </row>
    <row r="549" spans="18:22" ht="15.75" customHeight="1" x14ac:dyDescent="0.25">
      <c r="R549" s="186"/>
      <c r="S549" s="186"/>
      <c r="T549" s="189"/>
      <c r="U549" s="189"/>
      <c r="V549" s="189"/>
    </row>
    <row r="550" spans="18:22" ht="15.75" customHeight="1" x14ac:dyDescent="0.25">
      <c r="R550" s="186"/>
      <c r="S550" s="186"/>
      <c r="T550" s="189"/>
      <c r="U550" s="189"/>
      <c r="V550" s="189"/>
    </row>
    <row r="551" spans="18:22" ht="15.75" customHeight="1" x14ac:dyDescent="0.25">
      <c r="R551" s="186"/>
      <c r="S551" s="186"/>
      <c r="T551" s="189"/>
      <c r="U551" s="189"/>
      <c r="V551" s="189"/>
    </row>
    <row r="552" spans="18:22" ht="15.75" customHeight="1" x14ac:dyDescent="0.25">
      <c r="R552" s="186"/>
      <c r="S552" s="186"/>
      <c r="T552" s="189"/>
      <c r="U552" s="189"/>
      <c r="V552" s="189"/>
    </row>
    <row r="553" spans="18:22" ht="15.75" customHeight="1" x14ac:dyDescent="0.25">
      <c r="R553" s="186"/>
      <c r="S553" s="186"/>
      <c r="T553" s="189"/>
      <c r="U553" s="189"/>
      <c r="V553" s="189"/>
    </row>
    <row r="554" spans="18:22" ht="15.75" customHeight="1" x14ac:dyDescent="0.25">
      <c r="R554" s="186"/>
      <c r="S554" s="186"/>
      <c r="T554" s="189"/>
      <c r="U554" s="189"/>
      <c r="V554" s="189"/>
    </row>
    <row r="555" spans="18:22" ht="15.75" customHeight="1" x14ac:dyDescent="0.25">
      <c r="R555" s="186"/>
      <c r="S555" s="186"/>
      <c r="T555" s="189"/>
      <c r="U555" s="189"/>
      <c r="V555" s="189"/>
    </row>
    <row r="556" spans="18:22" ht="15.75" customHeight="1" x14ac:dyDescent="0.25">
      <c r="R556" s="186"/>
      <c r="S556" s="186"/>
      <c r="T556" s="189"/>
      <c r="U556" s="189"/>
      <c r="V556" s="189"/>
    </row>
    <row r="557" spans="18:22" ht="15.75" customHeight="1" x14ac:dyDescent="0.25">
      <c r="R557" s="186"/>
      <c r="S557" s="186"/>
      <c r="T557" s="189"/>
      <c r="U557" s="189"/>
      <c r="V557" s="189"/>
    </row>
    <row r="558" spans="18:22" ht="15.75" customHeight="1" x14ac:dyDescent="0.25">
      <c r="R558" s="186"/>
      <c r="S558" s="186"/>
      <c r="T558" s="189"/>
      <c r="U558" s="189"/>
      <c r="V558" s="189"/>
    </row>
    <row r="559" spans="18:22" ht="15.75" customHeight="1" x14ac:dyDescent="0.25">
      <c r="R559" s="186"/>
      <c r="S559" s="186"/>
      <c r="T559" s="189"/>
      <c r="U559" s="189"/>
      <c r="V559" s="189"/>
    </row>
    <row r="560" spans="18:22" ht="15.75" customHeight="1" x14ac:dyDescent="0.25">
      <c r="R560" s="186"/>
      <c r="S560" s="186"/>
      <c r="T560" s="189"/>
      <c r="U560" s="189"/>
      <c r="V560" s="189"/>
    </row>
    <row r="561" spans="18:22" ht="15.75" customHeight="1" x14ac:dyDescent="0.25">
      <c r="R561" s="186"/>
      <c r="S561" s="186"/>
      <c r="T561" s="189"/>
      <c r="U561" s="189"/>
      <c r="V561" s="189"/>
    </row>
    <row r="562" spans="18:22" ht="15.75" customHeight="1" x14ac:dyDescent="0.25">
      <c r="R562" s="186"/>
      <c r="S562" s="186"/>
      <c r="T562" s="189"/>
      <c r="U562" s="189"/>
      <c r="V562" s="189"/>
    </row>
    <row r="563" spans="18:22" ht="15.75" customHeight="1" x14ac:dyDescent="0.25">
      <c r="R563" s="186"/>
      <c r="S563" s="186"/>
      <c r="T563" s="189"/>
      <c r="U563" s="189"/>
      <c r="V563" s="189"/>
    </row>
    <row r="564" spans="18:22" ht="15.75" customHeight="1" x14ac:dyDescent="0.25">
      <c r="R564" s="186"/>
      <c r="S564" s="186"/>
      <c r="T564" s="189"/>
      <c r="U564" s="189"/>
      <c r="V564" s="189"/>
    </row>
    <row r="565" spans="18:22" ht="15.75" customHeight="1" x14ac:dyDescent="0.25">
      <c r="R565" s="186"/>
      <c r="S565" s="186"/>
      <c r="T565" s="189"/>
      <c r="U565" s="189"/>
      <c r="V565" s="189"/>
    </row>
    <row r="566" spans="18:22" ht="15.75" customHeight="1" x14ac:dyDescent="0.25">
      <c r="R566" s="186"/>
      <c r="S566" s="186"/>
      <c r="T566" s="189"/>
      <c r="U566" s="189"/>
      <c r="V566" s="189"/>
    </row>
    <row r="567" spans="18:22" ht="15.75" customHeight="1" x14ac:dyDescent="0.25">
      <c r="R567" s="186"/>
      <c r="S567" s="186"/>
      <c r="T567" s="189"/>
      <c r="U567" s="189"/>
      <c r="V567" s="189"/>
    </row>
    <row r="568" spans="18:22" ht="15.75" customHeight="1" x14ac:dyDescent="0.25">
      <c r="R568" s="186"/>
      <c r="S568" s="186"/>
      <c r="T568" s="189"/>
      <c r="U568" s="189"/>
      <c r="V568" s="189"/>
    </row>
    <row r="569" spans="18:22" ht="15.75" customHeight="1" x14ac:dyDescent="0.25">
      <c r="R569" s="186"/>
      <c r="S569" s="186"/>
      <c r="T569" s="189"/>
      <c r="U569" s="189"/>
      <c r="V569" s="189"/>
    </row>
    <row r="570" spans="18:22" ht="15.75" customHeight="1" x14ac:dyDescent="0.25">
      <c r="R570" s="186"/>
      <c r="S570" s="186"/>
      <c r="T570" s="189"/>
      <c r="U570" s="189"/>
      <c r="V570" s="189"/>
    </row>
    <row r="571" spans="18:22" ht="15.75" customHeight="1" x14ac:dyDescent="0.25">
      <c r="R571" s="186"/>
      <c r="S571" s="186"/>
      <c r="T571" s="189"/>
      <c r="U571" s="189"/>
      <c r="V571" s="189"/>
    </row>
    <row r="572" spans="18:22" ht="15.75" customHeight="1" x14ac:dyDescent="0.25">
      <c r="R572" s="186"/>
      <c r="S572" s="186"/>
      <c r="T572" s="189"/>
      <c r="U572" s="189"/>
      <c r="V572" s="189"/>
    </row>
    <row r="573" spans="18:22" ht="15.75" customHeight="1" x14ac:dyDescent="0.25">
      <c r="R573" s="186"/>
      <c r="S573" s="186"/>
      <c r="T573" s="189"/>
      <c r="U573" s="189"/>
      <c r="V573" s="189"/>
    </row>
    <row r="574" spans="18:22" ht="15.75" customHeight="1" x14ac:dyDescent="0.25">
      <c r="R574" s="186"/>
      <c r="S574" s="186"/>
      <c r="T574" s="189"/>
      <c r="U574" s="189"/>
      <c r="V574" s="189"/>
    </row>
    <row r="575" spans="18:22" ht="15.75" customHeight="1" x14ac:dyDescent="0.25">
      <c r="R575" s="186"/>
      <c r="S575" s="186"/>
      <c r="T575" s="189"/>
      <c r="U575" s="189"/>
      <c r="V575" s="189"/>
    </row>
    <row r="576" spans="18:22" ht="15.75" customHeight="1" x14ac:dyDescent="0.25">
      <c r="R576" s="186"/>
      <c r="S576" s="186"/>
      <c r="T576" s="189"/>
      <c r="U576" s="189"/>
      <c r="V576" s="189"/>
    </row>
    <row r="577" spans="18:22" ht="15.75" customHeight="1" x14ac:dyDescent="0.25">
      <c r="R577" s="186"/>
      <c r="S577" s="186"/>
      <c r="T577" s="189"/>
      <c r="U577" s="189"/>
      <c r="V577" s="189"/>
    </row>
    <row r="578" spans="18:22" ht="15.75" customHeight="1" x14ac:dyDescent="0.25">
      <c r="R578" s="186"/>
      <c r="S578" s="186"/>
      <c r="T578" s="189"/>
      <c r="U578" s="189"/>
      <c r="V578" s="189"/>
    </row>
    <row r="579" spans="18:22" ht="15.75" customHeight="1" x14ac:dyDescent="0.25">
      <c r="R579" s="186"/>
      <c r="S579" s="186"/>
      <c r="T579" s="189"/>
      <c r="U579" s="189"/>
      <c r="V579" s="189"/>
    </row>
    <row r="580" spans="18:22" ht="15.75" customHeight="1" x14ac:dyDescent="0.25">
      <c r="R580" s="186"/>
      <c r="S580" s="186"/>
      <c r="T580" s="189"/>
      <c r="U580" s="189"/>
      <c r="V580" s="189"/>
    </row>
    <row r="581" spans="18:22" ht="15.75" customHeight="1" x14ac:dyDescent="0.25">
      <c r="R581" s="186"/>
      <c r="S581" s="186"/>
      <c r="T581" s="189"/>
      <c r="U581" s="189"/>
      <c r="V581" s="189"/>
    </row>
    <row r="582" spans="18:22" ht="15.75" customHeight="1" x14ac:dyDescent="0.25">
      <c r="R582" s="186"/>
      <c r="S582" s="186"/>
      <c r="T582" s="189"/>
      <c r="U582" s="189"/>
      <c r="V582" s="189"/>
    </row>
    <row r="583" spans="18:22" ht="15.75" customHeight="1" x14ac:dyDescent="0.25">
      <c r="R583" s="186"/>
      <c r="S583" s="186"/>
      <c r="T583" s="189"/>
      <c r="U583" s="189"/>
      <c r="V583" s="189"/>
    </row>
    <row r="584" spans="18:22" ht="15.75" customHeight="1" x14ac:dyDescent="0.25">
      <c r="R584" s="186"/>
      <c r="S584" s="186"/>
      <c r="T584" s="189"/>
      <c r="U584" s="189"/>
      <c r="V584" s="189"/>
    </row>
    <row r="585" spans="18:22" ht="15.75" customHeight="1" x14ac:dyDescent="0.25">
      <c r="R585" s="186"/>
      <c r="S585" s="186"/>
      <c r="T585" s="189"/>
      <c r="U585" s="189"/>
      <c r="V585" s="189"/>
    </row>
    <row r="586" spans="18:22" ht="15.75" customHeight="1" x14ac:dyDescent="0.25">
      <c r="R586" s="186"/>
      <c r="S586" s="186"/>
      <c r="T586" s="189"/>
      <c r="U586" s="189"/>
      <c r="V586" s="189"/>
    </row>
    <row r="587" spans="18:22" ht="15.75" customHeight="1" x14ac:dyDescent="0.25">
      <c r="R587" s="186"/>
      <c r="S587" s="186"/>
      <c r="T587" s="189"/>
      <c r="U587" s="189"/>
      <c r="V587" s="189"/>
    </row>
    <row r="588" spans="18:22" ht="15.75" customHeight="1" x14ac:dyDescent="0.25">
      <c r="R588" s="186"/>
      <c r="S588" s="186"/>
      <c r="T588" s="189"/>
      <c r="U588" s="189"/>
      <c r="V588" s="189"/>
    </row>
    <row r="589" spans="18:22" ht="15.75" customHeight="1" x14ac:dyDescent="0.25">
      <c r="R589" s="186"/>
      <c r="S589" s="186"/>
      <c r="T589" s="189"/>
      <c r="U589" s="189"/>
      <c r="V589" s="189"/>
    </row>
    <row r="590" spans="18:22" ht="15.75" customHeight="1" x14ac:dyDescent="0.25">
      <c r="R590" s="186"/>
      <c r="S590" s="186"/>
      <c r="T590" s="189"/>
      <c r="U590" s="189"/>
      <c r="V590" s="189"/>
    </row>
    <row r="591" spans="18:22" ht="15.75" customHeight="1" x14ac:dyDescent="0.25">
      <c r="R591" s="186"/>
      <c r="S591" s="186"/>
      <c r="T591" s="189"/>
      <c r="U591" s="189"/>
      <c r="V591" s="189"/>
    </row>
    <row r="592" spans="18:22" ht="15.75" customHeight="1" x14ac:dyDescent="0.25">
      <c r="R592" s="186"/>
      <c r="S592" s="186"/>
      <c r="T592" s="189"/>
      <c r="U592" s="189"/>
      <c r="V592" s="189"/>
    </row>
    <row r="593" spans="18:22" ht="15.75" customHeight="1" x14ac:dyDescent="0.25">
      <c r="R593" s="186"/>
      <c r="S593" s="186"/>
      <c r="T593" s="189"/>
      <c r="U593" s="189"/>
      <c r="V593" s="189"/>
    </row>
    <row r="594" spans="18:22" ht="15.75" customHeight="1" x14ac:dyDescent="0.25">
      <c r="R594" s="186"/>
      <c r="S594" s="186"/>
      <c r="T594" s="189"/>
      <c r="U594" s="189"/>
      <c r="V594" s="189"/>
    </row>
    <row r="595" spans="18:22" ht="15.75" customHeight="1" x14ac:dyDescent="0.25">
      <c r="R595" s="186"/>
      <c r="S595" s="186"/>
      <c r="T595" s="189"/>
      <c r="U595" s="189"/>
      <c r="V595" s="189"/>
    </row>
    <row r="596" spans="18:22" ht="15.75" customHeight="1" x14ac:dyDescent="0.25">
      <c r="R596" s="186"/>
      <c r="S596" s="186"/>
      <c r="T596" s="189"/>
      <c r="U596" s="189"/>
      <c r="V596" s="189"/>
    </row>
    <row r="597" spans="18:22" ht="15.75" customHeight="1" x14ac:dyDescent="0.25">
      <c r="R597" s="186"/>
      <c r="S597" s="186"/>
      <c r="T597" s="189"/>
      <c r="U597" s="189"/>
      <c r="V597" s="189"/>
    </row>
    <row r="598" spans="18:22" ht="15.75" customHeight="1" x14ac:dyDescent="0.25">
      <c r="R598" s="186"/>
      <c r="S598" s="186"/>
      <c r="T598" s="189"/>
      <c r="U598" s="189"/>
      <c r="V598" s="189"/>
    </row>
    <row r="599" spans="18:22" ht="15.75" customHeight="1" x14ac:dyDescent="0.25">
      <c r="R599" s="186"/>
      <c r="S599" s="186"/>
      <c r="T599" s="189"/>
      <c r="U599" s="189"/>
      <c r="V599" s="189"/>
    </row>
    <row r="600" spans="18:22" ht="15.75" customHeight="1" x14ac:dyDescent="0.25">
      <c r="R600" s="186"/>
      <c r="S600" s="186"/>
      <c r="T600" s="189"/>
      <c r="U600" s="189"/>
      <c r="V600" s="189"/>
    </row>
    <row r="601" spans="18:22" ht="15.75" customHeight="1" x14ac:dyDescent="0.25">
      <c r="R601" s="186"/>
      <c r="S601" s="186"/>
      <c r="T601" s="189"/>
      <c r="U601" s="189"/>
      <c r="V601" s="189"/>
    </row>
    <row r="602" spans="18:22" ht="15.75" customHeight="1" x14ac:dyDescent="0.25">
      <c r="R602" s="186"/>
      <c r="S602" s="186"/>
      <c r="T602" s="189"/>
      <c r="U602" s="189"/>
      <c r="V602" s="189"/>
    </row>
    <row r="603" spans="18:22" ht="15.75" customHeight="1" x14ac:dyDescent="0.25">
      <c r="R603" s="186"/>
      <c r="S603" s="186"/>
      <c r="T603" s="189"/>
      <c r="U603" s="189"/>
      <c r="V603" s="189"/>
    </row>
    <row r="604" spans="18:22" ht="15.75" customHeight="1" x14ac:dyDescent="0.25">
      <c r="R604" s="186"/>
      <c r="S604" s="186"/>
      <c r="T604" s="189"/>
      <c r="U604" s="189"/>
      <c r="V604" s="189"/>
    </row>
    <row r="605" spans="18:22" ht="15.75" customHeight="1" x14ac:dyDescent="0.25">
      <c r="R605" s="186"/>
      <c r="S605" s="186"/>
      <c r="T605" s="189"/>
      <c r="U605" s="189"/>
      <c r="V605" s="189"/>
    </row>
    <row r="606" spans="18:22" ht="15.75" customHeight="1" x14ac:dyDescent="0.25">
      <c r="R606" s="186"/>
      <c r="S606" s="186"/>
      <c r="T606" s="189"/>
      <c r="U606" s="189"/>
      <c r="V606" s="189"/>
    </row>
    <row r="607" spans="18:22" ht="15.75" customHeight="1" x14ac:dyDescent="0.25">
      <c r="R607" s="186"/>
      <c r="S607" s="186"/>
      <c r="T607" s="189"/>
      <c r="U607" s="189"/>
      <c r="V607" s="189"/>
    </row>
    <row r="608" spans="18:22" ht="15.75" customHeight="1" x14ac:dyDescent="0.25">
      <c r="R608" s="186"/>
      <c r="S608" s="186"/>
      <c r="T608" s="189"/>
      <c r="U608" s="189"/>
      <c r="V608" s="189"/>
    </row>
    <row r="609" spans="18:22" ht="15.75" customHeight="1" x14ac:dyDescent="0.25">
      <c r="R609" s="186"/>
      <c r="S609" s="186"/>
      <c r="T609" s="189"/>
      <c r="U609" s="189"/>
      <c r="V609" s="189"/>
    </row>
    <row r="610" spans="18:22" ht="15.75" customHeight="1" x14ac:dyDescent="0.25">
      <c r="R610" s="186"/>
      <c r="S610" s="186"/>
      <c r="T610" s="189"/>
      <c r="U610" s="189"/>
      <c r="V610" s="189"/>
    </row>
    <row r="611" spans="18:22" ht="15.75" customHeight="1" x14ac:dyDescent="0.25">
      <c r="R611" s="186"/>
      <c r="S611" s="186"/>
      <c r="T611" s="189"/>
      <c r="U611" s="189"/>
      <c r="V611" s="189"/>
    </row>
    <row r="612" spans="18:22" ht="15.75" customHeight="1" x14ac:dyDescent="0.25">
      <c r="R612" s="186"/>
      <c r="S612" s="186"/>
      <c r="T612" s="189"/>
      <c r="U612" s="189"/>
      <c r="V612" s="189"/>
    </row>
    <row r="613" spans="18:22" ht="15.75" customHeight="1" x14ac:dyDescent="0.25">
      <c r="R613" s="186"/>
      <c r="S613" s="186"/>
      <c r="T613" s="189"/>
      <c r="U613" s="189"/>
      <c r="V613" s="189"/>
    </row>
    <row r="614" spans="18:22" ht="15.75" customHeight="1" x14ac:dyDescent="0.25">
      <c r="R614" s="186"/>
      <c r="S614" s="186"/>
      <c r="T614" s="189"/>
      <c r="U614" s="189"/>
      <c r="V614" s="189"/>
    </row>
    <row r="615" spans="18:22" ht="15.75" customHeight="1" x14ac:dyDescent="0.25">
      <c r="R615" s="186"/>
      <c r="S615" s="186"/>
      <c r="T615" s="189"/>
      <c r="U615" s="189"/>
      <c r="V615" s="189"/>
    </row>
    <row r="616" spans="18:22" ht="15.75" customHeight="1" x14ac:dyDescent="0.25">
      <c r="R616" s="186"/>
      <c r="S616" s="186"/>
      <c r="T616" s="189"/>
      <c r="U616" s="189"/>
      <c r="V616" s="189"/>
    </row>
    <row r="617" spans="18:22" ht="15.75" customHeight="1" x14ac:dyDescent="0.25">
      <c r="R617" s="186"/>
      <c r="S617" s="186"/>
      <c r="T617" s="189"/>
      <c r="U617" s="189"/>
      <c r="V617" s="189"/>
    </row>
    <row r="618" spans="18:22" ht="15.75" customHeight="1" x14ac:dyDescent="0.25">
      <c r="R618" s="186"/>
      <c r="S618" s="186"/>
      <c r="T618" s="189"/>
      <c r="U618" s="189"/>
      <c r="V618" s="189"/>
    </row>
    <row r="619" spans="18:22" ht="15.75" customHeight="1" x14ac:dyDescent="0.25">
      <c r="R619" s="186"/>
      <c r="S619" s="186"/>
      <c r="T619" s="189"/>
      <c r="U619" s="189"/>
      <c r="V619" s="189"/>
    </row>
    <row r="620" spans="18:22" ht="15.75" customHeight="1" x14ac:dyDescent="0.25">
      <c r="R620" s="186"/>
      <c r="S620" s="186"/>
      <c r="T620" s="189"/>
      <c r="U620" s="189"/>
      <c r="V620" s="189"/>
    </row>
    <row r="621" spans="18:22" ht="15.75" customHeight="1" x14ac:dyDescent="0.25">
      <c r="R621" s="186"/>
      <c r="S621" s="186"/>
      <c r="T621" s="189"/>
      <c r="U621" s="189"/>
      <c r="V621" s="189"/>
    </row>
    <row r="622" spans="18:22" ht="15.75" customHeight="1" x14ac:dyDescent="0.25">
      <c r="R622" s="186"/>
      <c r="S622" s="186"/>
      <c r="T622" s="189"/>
      <c r="U622" s="189"/>
      <c r="V622" s="189"/>
    </row>
    <row r="623" spans="18:22" ht="15.75" customHeight="1" x14ac:dyDescent="0.25">
      <c r="R623" s="186"/>
      <c r="S623" s="186"/>
      <c r="T623" s="189"/>
      <c r="U623" s="189"/>
      <c r="V623" s="189"/>
    </row>
    <row r="624" spans="18:22" ht="15.75" customHeight="1" x14ac:dyDescent="0.25">
      <c r="R624" s="186"/>
      <c r="S624" s="186"/>
      <c r="T624" s="189"/>
      <c r="U624" s="189"/>
      <c r="V624" s="189"/>
    </row>
    <row r="625" spans="18:22" ht="15.75" customHeight="1" x14ac:dyDescent="0.25">
      <c r="R625" s="186"/>
      <c r="S625" s="186"/>
      <c r="T625" s="189"/>
      <c r="U625" s="189"/>
      <c r="V625" s="189"/>
    </row>
    <row r="626" spans="18:22" ht="15.75" customHeight="1" x14ac:dyDescent="0.25">
      <c r="R626" s="186"/>
      <c r="S626" s="186"/>
      <c r="T626" s="189"/>
      <c r="U626" s="189"/>
      <c r="V626" s="189"/>
    </row>
    <row r="627" spans="18:22" ht="15.75" customHeight="1" x14ac:dyDescent="0.25">
      <c r="R627" s="186"/>
      <c r="S627" s="186"/>
      <c r="T627" s="189"/>
      <c r="U627" s="189"/>
      <c r="V627" s="189"/>
    </row>
    <row r="628" spans="18:22" ht="15.75" customHeight="1" x14ac:dyDescent="0.25">
      <c r="R628" s="186"/>
      <c r="S628" s="186"/>
      <c r="T628" s="189"/>
      <c r="U628" s="189"/>
      <c r="V628" s="189"/>
    </row>
    <row r="629" spans="18:22" ht="15.75" customHeight="1" x14ac:dyDescent="0.25">
      <c r="R629" s="186"/>
      <c r="S629" s="186"/>
      <c r="T629" s="189"/>
      <c r="U629" s="189"/>
      <c r="V629" s="189"/>
    </row>
    <row r="630" spans="18:22" ht="15.75" customHeight="1" x14ac:dyDescent="0.25">
      <c r="R630" s="186"/>
      <c r="S630" s="186"/>
      <c r="T630" s="189"/>
      <c r="U630" s="189"/>
      <c r="V630" s="189"/>
    </row>
    <row r="631" spans="18:22" ht="15.75" customHeight="1" x14ac:dyDescent="0.25">
      <c r="R631" s="186"/>
      <c r="S631" s="186"/>
      <c r="T631" s="189"/>
      <c r="U631" s="189"/>
      <c r="V631" s="189"/>
    </row>
    <row r="632" spans="18:22" ht="15.75" customHeight="1" x14ac:dyDescent="0.25">
      <c r="R632" s="186"/>
      <c r="S632" s="186"/>
      <c r="T632" s="189"/>
      <c r="U632" s="189"/>
      <c r="V632" s="189"/>
    </row>
    <row r="633" spans="18:22" ht="15.75" customHeight="1" x14ac:dyDescent="0.25">
      <c r="R633" s="186"/>
      <c r="S633" s="186"/>
      <c r="T633" s="189"/>
      <c r="U633" s="189"/>
      <c r="V633" s="189"/>
    </row>
    <row r="634" spans="18:22" ht="15.75" customHeight="1" x14ac:dyDescent="0.25">
      <c r="R634" s="186"/>
      <c r="S634" s="186"/>
      <c r="T634" s="189"/>
      <c r="U634" s="189"/>
      <c r="V634" s="189"/>
    </row>
    <row r="635" spans="18:22" ht="15.75" customHeight="1" x14ac:dyDescent="0.25">
      <c r="R635" s="186"/>
      <c r="S635" s="186"/>
      <c r="T635" s="189"/>
      <c r="U635" s="189"/>
      <c r="V635" s="189"/>
    </row>
    <row r="636" spans="18:22" ht="15.75" customHeight="1" x14ac:dyDescent="0.25">
      <c r="R636" s="186"/>
      <c r="S636" s="186"/>
      <c r="T636" s="189"/>
      <c r="U636" s="189"/>
      <c r="V636" s="189"/>
    </row>
    <row r="637" spans="18:22" ht="15.75" customHeight="1" x14ac:dyDescent="0.25">
      <c r="R637" s="186"/>
      <c r="S637" s="186"/>
      <c r="T637" s="189"/>
      <c r="U637" s="189"/>
      <c r="V637" s="189"/>
    </row>
    <row r="638" spans="18:22" ht="15.75" customHeight="1" x14ac:dyDescent="0.25">
      <c r="R638" s="186"/>
      <c r="S638" s="186"/>
      <c r="T638" s="189"/>
      <c r="U638" s="189"/>
      <c r="V638" s="189"/>
    </row>
    <row r="639" spans="18:22" ht="15.75" customHeight="1" x14ac:dyDescent="0.25">
      <c r="R639" s="186"/>
      <c r="S639" s="186"/>
      <c r="T639" s="189"/>
      <c r="U639" s="189"/>
      <c r="V639" s="189"/>
    </row>
    <row r="640" spans="18:22" ht="15.75" customHeight="1" x14ac:dyDescent="0.25">
      <c r="R640" s="186"/>
      <c r="S640" s="186"/>
      <c r="T640" s="189"/>
      <c r="U640" s="189"/>
      <c r="V640" s="189"/>
    </row>
    <row r="641" spans="18:22" ht="15.75" customHeight="1" x14ac:dyDescent="0.25">
      <c r="R641" s="186"/>
      <c r="S641" s="186"/>
      <c r="T641" s="189"/>
      <c r="U641" s="189"/>
      <c r="V641" s="189"/>
    </row>
    <row r="642" spans="18:22" ht="15.75" customHeight="1" x14ac:dyDescent="0.25">
      <c r="R642" s="186"/>
      <c r="S642" s="186"/>
      <c r="T642" s="189"/>
      <c r="U642" s="189"/>
      <c r="V642" s="189"/>
    </row>
    <row r="643" spans="18:22" ht="15.75" customHeight="1" x14ac:dyDescent="0.25">
      <c r="R643" s="186"/>
      <c r="S643" s="186"/>
      <c r="T643" s="189"/>
      <c r="U643" s="189"/>
      <c r="V643" s="189"/>
    </row>
    <row r="644" spans="18:22" ht="15.75" customHeight="1" x14ac:dyDescent="0.25">
      <c r="R644" s="186"/>
      <c r="S644" s="186"/>
      <c r="T644" s="189"/>
      <c r="U644" s="189"/>
      <c r="V644" s="189"/>
    </row>
    <row r="645" spans="18:22" ht="15.75" customHeight="1" x14ac:dyDescent="0.25">
      <c r="R645" s="186"/>
      <c r="S645" s="186"/>
      <c r="T645" s="189"/>
      <c r="U645" s="189"/>
      <c r="V645" s="189"/>
    </row>
    <row r="646" spans="18:22" ht="15.75" customHeight="1" x14ac:dyDescent="0.25">
      <c r="R646" s="186"/>
      <c r="S646" s="186"/>
      <c r="T646" s="189"/>
      <c r="U646" s="189"/>
      <c r="V646" s="189"/>
    </row>
    <row r="647" spans="18:22" ht="15.75" customHeight="1" x14ac:dyDescent="0.25">
      <c r="R647" s="186"/>
      <c r="S647" s="186"/>
      <c r="T647" s="189"/>
      <c r="U647" s="189"/>
      <c r="V647" s="189"/>
    </row>
    <row r="648" spans="18:22" ht="15.75" customHeight="1" x14ac:dyDescent="0.25">
      <c r="R648" s="186"/>
      <c r="S648" s="186"/>
      <c r="T648" s="189"/>
      <c r="U648" s="189"/>
      <c r="V648" s="189"/>
    </row>
    <row r="649" spans="18:22" ht="15.75" customHeight="1" x14ac:dyDescent="0.25">
      <c r="R649" s="186"/>
      <c r="S649" s="186"/>
      <c r="T649" s="189"/>
      <c r="U649" s="189"/>
      <c r="V649" s="189"/>
    </row>
    <row r="650" spans="18:22" ht="15.75" customHeight="1" x14ac:dyDescent="0.25">
      <c r="R650" s="186"/>
      <c r="S650" s="186"/>
      <c r="T650" s="189"/>
      <c r="U650" s="189"/>
      <c r="V650" s="189"/>
    </row>
    <row r="651" spans="18:22" ht="15.75" customHeight="1" x14ac:dyDescent="0.25">
      <c r="R651" s="186"/>
      <c r="S651" s="186"/>
      <c r="T651" s="189"/>
      <c r="U651" s="189"/>
      <c r="V651" s="189"/>
    </row>
    <row r="652" spans="18:22" ht="15.75" customHeight="1" x14ac:dyDescent="0.25">
      <c r="R652" s="186"/>
      <c r="S652" s="186"/>
      <c r="T652" s="189"/>
      <c r="U652" s="189"/>
      <c r="V652" s="189"/>
    </row>
    <row r="653" spans="18:22" ht="15.75" customHeight="1" x14ac:dyDescent="0.25">
      <c r="R653" s="186"/>
      <c r="S653" s="186"/>
      <c r="T653" s="189"/>
      <c r="U653" s="189"/>
      <c r="V653" s="189"/>
    </row>
    <row r="654" spans="18:22" ht="15.75" customHeight="1" x14ac:dyDescent="0.25">
      <c r="R654" s="186"/>
      <c r="S654" s="186"/>
      <c r="T654" s="189"/>
      <c r="U654" s="189"/>
      <c r="V654" s="189"/>
    </row>
    <row r="655" spans="18:22" ht="15.75" customHeight="1" x14ac:dyDescent="0.25">
      <c r="R655" s="186"/>
      <c r="S655" s="186"/>
      <c r="T655" s="189"/>
      <c r="U655" s="189"/>
      <c r="V655" s="189"/>
    </row>
    <row r="656" spans="18:22" ht="15.75" customHeight="1" x14ac:dyDescent="0.25">
      <c r="R656" s="186"/>
      <c r="S656" s="186"/>
      <c r="T656" s="189"/>
      <c r="U656" s="189"/>
      <c r="V656" s="189"/>
    </row>
    <row r="657" spans="18:22" ht="15.75" customHeight="1" x14ac:dyDescent="0.25">
      <c r="R657" s="186"/>
      <c r="S657" s="186"/>
      <c r="T657" s="189"/>
      <c r="U657" s="189"/>
      <c r="V657" s="189"/>
    </row>
    <row r="658" spans="18:22" ht="15.75" customHeight="1" x14ac:dyDescent="0.25">
      <c r="R658" s="186"/>
      <c r="S658" s="186"/>
      <c r="T658" s="189"/>
      <c r="U658" s="189"/>
      <c r="V658" s="189"/>
    </row>
    <row r="659" spans="18:22" ht="15.75" customHeight="1" x14ac:dyDescent="0.25">
      <c r="R659" s="186"/>
      <c r="S659" s="186"/>
      <c r="T659" s="189"/>
      <c r="U659" s="189"/>
      <c r="V659" s="189"/>
    </row>
    <row r="660" spans="18:22" ht="15.75" customHeight="1" x14ac:dyDescent="0.25">
      <c r="R660" s="186"/>
      <c r="S660" s="186"/>
      <c r="T660" s="189"/>
      <c r="U660" s="189"/>
      <c r="V660" s="189"/>
    </row>
    <row r="661" spans="18:22" ht="15.75" customHeight="1" x14ac:dyDescent="0.25">
      <c r="R661" s="186"/>
      <c r="S661" s="186"/>
      <c r="T661" s="189"/>
      <c r="U661" s="189"/>
      <c r="V661" s="189"/>
    </row>
    <row r="662" spans="18:22" ht="15.75" customHeight="1" x14ac:dyDescent="0.25">
      <c r="R662" s="186"/>
      <c r="S662" s="186"/>
      <c r="T662" s="189"/>
      <c r="U662" s="189"/>
      <c r="V662" s="189"/>
    </row>
    <row r="663" spans="18:22" ht="15.75" customHeight="1" x14ac:dyDescent="0.25">
      <c r="R663" s="186"/>
      <c r="S663" s="186"/>
      <c r="T663" s="189"/>
      <c r="U663" s="189"/>
      <c r="V663" s="189"/>
    </row>
    <row r="664" spans="18:22" ht="15.75" customHeight="1" x14ac:dyDescent="0.25">
      <c r="R664" s="186"/>
      <c r="S664" s="186"/>
      <c r="T664" s="189"/>
      <c r="U664" s="189"/>
      <c r="V664" s="189"/>
    </row>
    <row r="665" spans="18:22" ht="15.75" customHeight="1" x14ac:dyDescent="0.25">
      <c r="R665" s="186"/>
      <c r="S665" s="186"/>
      <c r="T665" s="189"/>
      <c r="U665" s="189"/>
      <c r="V665" s="189"/>
    </row>
    <row r="666" spans="18:22" ht="15.75" customHeight="1" x14ac:dyDescent="0.25">
      <c r="R666" s="186"/>
      <c r="S666" s="186"/>
      <c r="T666" s="189"/>
      <c r="U666" s="189"/>
      <c r="V666" s="189"/>
    </row>
    <row r="667" spans="18:22" ht="15.75" customHeight="1" x14ac:dyDescent="0.25">
      <c r="R667" s="186"/>
      <c r="S667" s="186"/>
      <c r="T667" s="189"/>
      <c r="U667" s="189"/>
      <c r="V667" s="189"/>
    </row>
    <row r="668" spans="18:22" ht="15.75" customHeight="1" x14ac:dyDescent="0.25">
      <c r="R668" s="186"/>
      <c r="S668" s="186"/>
      <c r="T668" s="189"/>
      <c r="U668" s="189"/>
      <c r="V668" s="189"/>
    </row>
    <row r="669" spans="18:22" ht="15.75" customHeight="1" x14ac:dyDescent="0.25">
      <c r="R669" s="186"/>
      <c r="S669" s="186"/>
      <c r="T669" s="189"/>
      <c r="U669" s="189"/>
      <c r="V669" s="189"/>
    </row>
    <row r="670" spans="18:22" ht="15.75" customHeight="1" x14ac:dyDescent="0.25">
      <c r="R670" s="186"/>
      <c r="S670" s="186"/>
      <c r="T670" s="189"/>
      <c r="U670" s="189"/>
      <c r="V670" s="189"/>
    </row>
    <row r="671" spans="18:22" ht="15.75" customHeight="1" x14ac:dyDescent="0.25">
      <c r="R671" s="186"/>
      <c r="S671" s="186"/>
      <c r="T671" s="189"/>
      <c r="U671" s="189"/>
      <c r="V671" s="189"/>
    </row>
    <row r="672" spans="18:22" ht="15.75" customHeight="1" x14ac:dyDescent="0.25">
      <c r="R672" s="186"/>
      <c r="S672" s="186"/>
      <c r="T672" s="189"/>
      <c r="U672" s="189"/>
      <c r="V672" s="189"/>
    </row>
    <row r="673" spans="18:22" ht="15.75" customHeight="1" x14ac:dyDescent="0.25">
      <c r="R673" s="186"/>
      <c r="S673" s="186"/>
      <c r="T673" s="189"/>
      <c r="U673" s="189"/>
      <c r="V673" s="189"/>
    </row>
    <row r="674" spans="18:22" ht="15.75" customHeight="1" x14ac:dyDescent="0.25">
      <c r="R674" s="186"/>
      <c r="S674" s="186"/>
      <c r="T674" s="189"/>
      <c r="U674" s="189"/>
      <c r="V674" s="189"/>
    </row>
    <row r="675" spans="18:22" ht="15.75" customHeight="1" x14ac:dyDescent="0.25">
      <c r="R675" s="186"/>
      <c r="S675" s="186"/>
      <c r="T675" s="189"/>
      <c r="U675" s="189"/>
      <c r="V675" s="189"/>
    </row>
    <row r="676" spans="18:22" ht="15.75" customHeight="1" x14ac:dyDescent="0.25">
      <c r="R676" s="186"/>
      <c r="S676" s="186"/>
      <c r="T676" s="189"/>
      <c r="U676" s="189"/>
      <c r="V676" s="189"/>
    </row>
    <row r="677" spans="18:22" ht="15.75" customHeight="1" x14ac:dyDescent="0.25">
      <c r="R677" s="186"/>
      <c r="S677" s="186"/>
      <c r="T677" s="189"/>
      <c r="U677" s="189"/>
      <c r="V677" s="189"/>
    </row>
    <row r="678" spans="18:22" ht="15.75" customHeight="1" x14ac:dyDescent="0.25">
      <c r="R678" s="186"/>
      <c r="S678" s="186"/>
      <c r="T678" s="189"/>
      <c r="U678" s="189"/>
      <c r="V678" s="189"/>
    </row>
    <row r="679" spans="18:22" ht="15.75" customHeight="1" x14ac:dyDescent="0.25">
      <c r="R679" s="186"/>
      <c r="S679" s="186"/>
      <c r="T679" s="189"/>
      <c r="U679" s="189"/>
      <c r="V679" s="189"/>
    </row>
    <row r="680" spans="18:22" ht="15.75" customHeight="1" x14ac:dyDescent="0.25">
      <c r="R680" s="186"/>
      <c r="S680" s="186"/>
      <c r="T680" s="189"/>
      <c r="U680" s="189"/>
      <c r="V680" s="189"/>
    </row>
    <row r="681" spans="18:22" ht="15.75" customHeight="1" x14ac:dyDescent="0.25">
      <c r="R681" s="186"/>
      <c r="S681" s="186"/>
      <c r="T681" s="189"/>
      <c r="U681" s="189"/>
      <c r="V681" s="189"/>
    </row>
    <row r="682" spans="18:22" ht="15.75" customHeight="1" x14ac:dyDescent="0.25">
      <c r="R682" s="186"/>
      <c r="S682" s="186"/>
      <c r="T682" s="189"/>
      <c r="U682" s="189"/>
      <c r="V682" s="189"/>
    </row>
    <row r="683" spans="18:22" ht="15.75" customHeight="1" x14ac:dyDescent="0.25">
      <c r="R683" s="186"/>
      <c r="S683" s="186"/>
      <c r="T683" s="189"/>
      <c r="U683" s="189"/>
      <c r="V683" s="189"/>
    </row>
    <row r="684" spans="18:22" ht="15.75" customHeight="1" x14ac:dyDescent="0.25">
      <c r="R684" s="186"/>
      <c r="S684" s="186"/>
      <c r="T684" s="189"/>
      <c r="U684" s="189"/>
      <c r="V684" s="189"/>
    </row>
    <row r="685" spans="18:22" ht="15.75" customHeight="1" x14ac:dyDescent="0.25">
      <c r="R685" s="186"/>
      <c r="S685" s="186"/>
      <c r="T685" s="189"/>
      <c r="U685" s="189"/>
      <c r="V685" s="189"/>
    </row>
    <row r="686" spans="18:22" ht="15.75" customHeight="1" x14ac:dyDescent="0.25">
      <c r="R686" s="186"/>
      <c r="S686" s="186"/>
      <c r="T686" s="189"/>
      <c r="U686" s="189"/>
      <c r="V686" s="189"/>
    </row>
    <row r="687" spans="18:22" ht="15.75" customHeight="1" x14ac:dyDescent="0.25">
      <c r="R687" s="186"/>
      <c r="S687" s="186"/>
      <c r="T687" s="189"/>
      <c r="U687" s="189"/>
      <c r="V687" s="189"/>
    </row>
    <row r="688" spans="18:22" ht="15.75" customHeight="1" x14ac:dyDescent="0.25">
      <c r="R688" s="186"/>
      <c r="S688" s="186"/>
      <c r="T688" s="189"/>
      <c r="U688" s="189"/>
      <c r="V688" s="189"/>
    </row>
    <row r="689" spans="18:22" ht="15.75" customHeight="1" x14ac:dyDescent="0.25">
      <c r="R689" s="186"/>
      <c r="S689" s="186"/>
      <c r="T689" s="189"/>
      <c r="U689" s="189"/>
      <c r="V689" s="189"/>
    </row>
    <row r="690" spans="18:22" ht="15.75" customHeight="1" x14ac:dyDescent="0.25">
      <c r="R690" s="186"/>
      <c r="S690" s="186"/>
      <c r="T690" s="189"/>
      <c r="U690" s="189"/>
      <c r="V690" s="189"/>
    </row>
    <row r="691" spans="18:22" ht="15.75" customHeight="1" x14ac:dyDescent="0.25">
      <c r="R691" s="186"/>
      <c r="S691" s="186"/>
      <c r="T691" s="189"/>
      <c r="U691" s="189"/>
      <c r="V691" s="189"/>
    </row>
    <row r="692" spans="18:22" ht="15.75" customHeight="1" x14ac:dyDescent="0.25">
      <c r="R692" s="186"/>
      <c r="S692" s="186"/>
      <c r="T692" s="189"/>
      <c r="U692" s="189"/>
      <c r="V692" s="189"/>
    </row>
    <row r="693" spans="18:22" ht="15.75" customHeight="1" x14ac:dyDescent="0.25">
      <c r="R693" s="186"/>
      <c r="S693" s="186"/>
      <c r="T693" s="189"/>
      <c r="U693" s="189"/>
      <c r="V693" s="189"/>
    </row>
    <row r="694" spans="18:22" ht="15.75" customHeight="1" x14ac:dyDescent="0.25">
      <c r="R694" s="186"/>
      <c r="S694" s="186"/>
      <c r="T694" s="189"/>
      <c r="U694" s="189"/>
      <c r="V694" s="189"/>
    </row>
    <row r="695" spans="18:22" ht="15.75" customHeight="1" x14ac:dyDescent="0.25">
      <c r="R695" s="186"/>
      <c r="S695" s="186"/>
      <c r="T695" s="189"/>
      <c r="U695" s="189"/>
      <c r="V695" s="189"/>
    </row>
    <row r="696" spans="18:22" ht="15.75" customHeight="1" x14ac:dyDescent="0.25">
      <c r="R696" s="186"/>
      <c r="S696" s="186"/>
      <c r="T696" s="189"/>
      <c r="U696" s="189"/>
      <c r="V696" s="189"/>
    </row>
    <row r="697" spans="18:22" ht="15.75" customHeight="1" x14ac:dyDescent="0.25">
      <c r="R697" s="186"/>
      <c r="S697" s="186"/>
      <c r="T697" s="189"/>
      <c r="U697" s="189"/>
      <c r="V697" s="189"/>
    </row>
    <row r="698" spans="18:22" ht="15.75" customHeight="1" x14ac:dyDescent="0.25">
      <c r="R698" s="186"/>
      <c r="S698" s="186"/>
      <c r="T698" s="189"/>
      <c r="U698" s="189"/>
      <c r="V698" s="189"/>
    </row>
    <row r="699" spans="18:22" ht="15.75" customHeight="1" x14ac:dyDescent="0.25">
      <c r="R699" s="186"/>
      <c r="S699" s="186"/>
      <c r="T699" s="189"/>
      <c r="U699" s="189"/>
      <c r="V699" s="189"/>
    </row>
    <row r="700" spans="18:22" ht="15.75" customHeight="1" x14ac:dyDescent="0.25">
      <c r="R700" s="186"/>
      <c r="S700" s="186"/>
      <c r="T700" s="189"/>
      <c r="U700" s="189"/>
      <c r="V700" s="189"/>
    </row>
    <row r="701" spans="18:22" ht="15.75" customHeight="1" x14ac:dyDescent="0.25">
      <c r="R701" s="186"/>
      <c r="S701" s="186"/>
      <c r="T701" s="189"/>
      <c r="U701" s="189"/>
      <c r="V701" s="189"/>
    </row>
    <row r="702" spans="18:22" ht="15.75" customHeight="1" x14ac:dyDescent="0.25">
      <c r="R702" s="186"/>
      <c r="S702" s="186"/>
      <c r="T702" s="189"/>
      <c r="U702" s="189"/>
      <c r="V702" s="189"/>
    </row>
    <row r="703" spans="18:22" ht="15.75" customHeight="1" x14ac:dyDescent="0.25">
      <c r="R703" s="186"/>
      <c r="S703" s="186"/>
      <c r="T703" s="189"/>
      <c r="U703" s="189"/>
      <c r="V703" s="189"/>
    </row>
    <row r="704" spans="18:22" ht="15.75" customHeight="1" x14ac:dyDescent="0.25">
      <c r="R704" s="186"/>
      <c r="S704" s="186"/>
      <c r="T704" s="189"/>
      <c r="U704" s="189"/>
      <c r="V704" s="189"/>
    </row>
    <row r="705" spans="18:22" ht="15.75" customHeight="1" x14ac:dyDescent="0.25">
      <c r="R705" s="186"/>
      <c r="S705" s="186"/>
      <c r="T705" s="189"/>
      <c r="U705" s="189"/>
      <c r="V705" s="189"/>
    </row>
    <row r="706" spans="18:22" ht="15.75" customHeight="1" x14ac:dyDescent="0.25">
      <c r="R706" s="186"/>
      <c r="S706" s="186"/>
      <c r="T706" s="189"/>
      <c r="U706" s="189"/>
      <c r="V706" s="189"/>
    </row>
    <row r="707" spans="18:22" ht="15.75" customHeight="1" x14ac:dyDescent="0.25">
      <c r="R707" s="186"/>
      <c r="S707" s="186"/>
      <c r="T707" s="189"/>
      <c r="U707" s="189"/>
      <c r="V707" s="189"/>
    </row>
    <row r="708" spans="18:22" ht="15.75" customHeight="1" x14ac:dyDescent="0.25">
      <c r="R708" s="186"/>
      <c r="S708" s="186"/>
      <c r="T708" s="189"/>
      <c r="U708" s="189"/>
      <c r="V708" s="189"/>
    </row>
    <row r="709" spans="18:22" ht="15.75" customHeight="1" x14ac:dyDescent="0.25">
      <c r="R709" s="186"/>
      <c r="S709" s="186"/>
      <c r="T709" s="189"/>
      <c r="U709" s="189"/>
      <c r="V709" s="189"/>
    </row>
    <row r="710" spans="18:22" ht="15.75" customHeight="1" x14ac:dyDescent="0.25">
      <c r="R710" s="186"/>
      <c r="S710" s="186"/>
      <c r="T710" s="189"/>
      <c r="U710" s="189"/>
      <c r="V710" s="189"/>
    </row>
    <row r="711" spans="18:22" ht="15.75" customHeight="1" x14ac:dyDescent="0.25">
      <c r="R711" s="186"/>
      <c r="S711" s="186"/>
      <c r="T711" s="189"/>
      <c r="U711" s="189"/>
      <c r="V711" s="189"/>
    </row>
    <row r="712" spans="18:22" ht="15.75" customHeight="1" x14ac:dyDescent="0.25">
      <c r="R712" s="186"/>
      <c r="S712" s="186"/>
      <c r="T712" s="189"/>
      <c r="U712" s="189"/>
      <c r="V712" s="189"/>
    </row>
    <row r="713" spans="18:22" ht="15.75" customHeight="1" x14ac:dyDescent="0.25">
      <c r="R713" s="186"/>
      <c r="S713" s="186"/>
      <c r="T713" s="189"/>
      <c r="U713" s="189"/>
      <c r="V713" s="189"/>
    </row>
    <row r="714" spans="18:22" ht="15.75" customHeight="1" x14ac:dyDescent="0.25">
      <c r="R714" s="186"/>
      <c r="S714" s="186"/>
      <c r="T714" s="189"/>
      <c r="U714" s="189"/>
      <c r="V714" s="189"/>
    </row>
    <row r="715" spans="18:22" ht="15.75" customHeight="1" x14ac:dyDescent="0.25">
      <c r="R715" s="186"/>
      <c r="S715" s="186"/>
      <c r="T715" s="189"/>
      <c r="U715" s="189"/>
      <c r="V715" s="189"/>
    </row>
    <row r="716" spans="18:22" ht="15.75" customHeight="1" x14ac:dyDescent="0.25">
      <c r="R716" s="186"/>
      <c r="S716" s="186"/>
      <c r="T716" s="189"/>
      <c r="U716" s="189"/>
      <c r="V716" s="189"/>
    </row>
    <row r="717" spans="18:22" ht="15.75" customHeight="1" x14ac:dyDescent="0.25">
      <c r="R717" s="186"/>
      <c r="S717" s="186"/>
      <c r="T717" s="189"/>
      <c r="U717" s="189"/>
      <c r="V717" s="189"/>
    </row>
    <row r="718" spans="18:22" ht="15.75" customHeight="1" x14ac:dyDescent="0.25">
      <c r="R718" s="186"/>
      <c r="S718" s="186"/>
      <c r="T718" s="189"/>
      <c r="U718" s="189"/>
      <c r="V718" s="189"/>
    </row>
    <row r="719" spans="18:22" ht="15.75" customHeight="1" x14ac:dyDescent="0.25">
      <c r="R719" s="186"/>
      <c r="S719" s="186"/>
      <c r="T719" s="189"/>
      <c r="U719" s="189"/>
      <c r="V719" s="189"/>
    </row>
    <row r="720" spans="18:22" ht="15.75" customHeight="1" x14ac:dyDescent="0.25">
      <c r="R720" s="186"/>
      <c r="S720" s="186"/>
      <c r="T720" s="189"/>
      <c r="U720" s="189"/>
      <c r="V720" s="189"/>
    </row>
    <row r="721" spans="18:22" ht="15.75" customHeight="1" x14ac:dyDescent="0.25">
      <c r="R721" s="186"/>
      <c r="S721" s="186"/>
      <c r="T721" s="189"/>
      <c r="U721" s="189"/>
      <c r="V721" s="189"/>
    </row>
    <row r="722" spans="18:22" ht="15.75" customHeight="1" x14ac:dyDescent="0.25">
      <c r="R722" s="186"/>
      <c r="S722" s="186"/>
      <c r="T722" s="189"/>
      <c r="U722" s="189"/>
      <c r="V722" s="189"/>
    </row>
    <row r="723" spans="18:22" ht="15.75" customHeight="1" x14ac:dyDescent="0.25">
      <c r="R723" s="186"/>
      <c r="S723" s="186"/>
      <c r="T723" s="189"/>
      <c r="U723" s="189"/>
      <c r="V723" s="189"/>
    </row>
    <row r="724" spans="18:22" ht="15.75" customHeight="1" x14ac:dyDescent="0.25">
      <c r="R724" s="186"/>
      <c r="S724" s="186"/>
      <c r="T724" s="189"/>
      <c r="U724" s="189"/>
      <c r="V724" s="189"/>
    </row>
    <row r="725" spans="18:22" ht="15.75" customHeight="1" x14ac:dyDescent="0.25">
      <c r="R725" s="186"/>
      <c r="S725" s="186"/>
      <c r="T725" s="189"/>
      <c r="U725" s="189"/>
      <c r="V725" s="189"/>
    </row>
    <row r="726" spans="18:22" ht="15.75" customHeight="1" x14ac:dyDescent="0.25">
      <c r="R726" s="186"/>
      <c r="S726" s="186"/>
      <c r="T726" s="189"/>
      <c r="U726" s="189"/>
      <c r="V726" s="189"/>
    </row>
    <row r="727" spans="18:22" ht="15.75" customHeight="1" x14ac:dyDescent="0.25">
      <c r="R727" s="186"/>
      <c r="S727" s="186"/>
      <c r="T727" s="189"/>
      <c r="U727" s="189"/>
      <c r="V727" s="189"/>
    </row>
    <row r="728" spans="18:22" ht="15.75" customHeight="1" x14ac:dyDescent="0.25">
      <c r="R728" s="186"/>
      <c r="S728" s="186"/>
      <c r="T728" s="189"/>
      <c r="U728" s="189"/>
      <c r="V728" s="189"/>
    </row>
    <row r="729" spans="18:22" ht="15.75" customHeight="1" x14ac:dyDescent="0.25">
      <c r="R729" s="186"/>
      <c r="S729" s="186"/>
      <c r="T729" s="189"/>
      <c r="U729" s="189"/>
      <c r="V729" s="189"/>
    </row>
    <row r="730" spans="18:22" ht="15.75" customHeight="1" x14ac:dyDescent="0.25">
      <c r="R730" s="186"/>
      <c r="S730" s="186"/>
      <c r="T730" s="189"/>
      <c r="U730" s="189"/>
      <c r="V730" s="189"/>
    </row>
    <row r="731" spans="18:22" ht="15.75" customHeight="1" x14ac:dyDescent="0.25">
      <c r="R731" s="186"/>
      <c r="S731" s="186"/>
      <c r="T731" s="189"/>
      <c r="U731" s="189"/>
      <c r="V731" s="189"/>
    </row>
    <row r="732" spans="18:22" ht="15.75" customHeight="1" x14ac:dyDescent="0.25">
      <c r="R732" s="186"/>
      <c r="S732" s="186"/>
      <c r="T732" s="189"/>
      <c r="U732" s="189"/>
      <c r="V732" s="189"/>
    </row>
    <row r="733" spans="18:22" ht="15.75" customHeight="1" x14ac:dyDescent="0.25">
      <c r="R733" s="186"/>
      <c r="S733" s="186"/>
      <c r="T733" s="189"/>
      <c r="U733" s="189"/>
      <c r="V733" s="189"/>
    </row>
    <row r="734" spans="18:22" ht="15.75" customHeight="1" x14ac:dyDescent="0.25">
      <c r="R734" s="186"/>
      <c r="S734" s="186"/>
      <c r="T734" s="189"/>
      <c r="U734" s="189"/>
      <c r="V734" s="189"/>
    </row>
    <row r="735" spans="18:22" ht="15.75" customHeight="1" x14ac:dyDescent="0.25">
      <c r="R735" s="186"/>
      <c r="S735" s="186"/>
      <c r="T735" s="189"/>
      <c r="U735" s="189"/>
      <c r="V735" s="189"/>
    </row>
    <row r="736" spans="18:22" ht="15.75" customHeight="1" x14ac:dyDescent="0.25">
      <c r="R736" s="186"/>
      <c r="S736" s="186"/>
      <c r="T736" s="189"/>
      <c r="U736" s="189"/>
      <c r="V736" s="189"/>
    </row>
    <row r="737" spans="18:22" ht="15.75" customHeight="1" x14ac:dyDescent="0.25">
      <c r="R737" s="186"/>
      <c r="S737" s="186"/>
      <c r="T737" s="189"/>
      <c r="U737" s="189"/>
      <c r="V737" s="189"/>
    </row>
    <row r="738" spans="18:22" ht="15.75" customHeight="1" x14ac:dyDescent="0.25">
      <c r="R738" s="186"/>
      <c r="S738" s="186"/>
      <c r="T738" s="189"/>
      <c r="U738" s="189"/>
      <c r="V738" s="189"/>
    </row>
    <row r="739" spans="18:22" ht="15.75" customHeight="1" x14ac:dyDescent="0.25">
      <c r="R739" s="186"/>
      <c r="S739" s="186"/>
      <c r="T739" s="189"/>
      <c r="U739" s="189"/>
      <c r="V739" s="189"/>
    </row>
    <row r="740" spans="18:22" ht="15.75" customHeight="1" x14ac:dyDescent="0.25">
      <c r="R740" s="186"/>
      <c r="S740" s="186"/>
      <c r="T740" s="189"/>
      <c r="U740" s="189"/>
      <c r="V740" s="189"/>
    </row>
    <row r="741" spans="18:22" ht="15.75" customHeight="1" x14ac:dyDescent="0.25">
      <c r="R741" s="186"/>
      <c r="S741" s="186"/>
      <c r="T741" s="189"/>
      <c r="U741" s="189"/>
      <c r="V741" s="189"/>
    </row>
    <row r="742" spans="18:22" ht="15.75" customHeight="1" x14ac:dyDescent="0.25">
      <c r="R742" s="186"/>
      <c r="S742" s="186"/>
      <c r="T742" s="189"/>
      <c r="U742" s="189"/>
      <c r="V742" s="189"/>
    </row>
    <row r="743" spans="18:22" ht="15.75" customHeight="1" x14ac:dyDescent="0.25">
      <c r="R743" s="186"/>
      <c r="S743" s="186"/>
      <c r="T743" s="189"/>
      <c r="U743" s="189"/>
      <c r="V743" s="189"/>
    </row>
    <row r="744" spans="18:22" ht="15.75" customHeight="1" x14ac:dyDescent="0.25">
      <c r="R744" s="186"/>
      <c r="S744" s="186"/>
      <c r="T744" s="189"/>
      <c r="U744" s="189"/>
      <c r="V744" s="189"/>
    </row>
    <row r="745" spans="18:22" ht="15.75" customHeight="1" x14ac:dyDescent="0.25">
      <c r="R745" s="186"/>
      <c r="S745" s="186"/>
      <c r="T745" s="189"/>
      <c r="U745" s="189"/>
      <c r="V745" s="189"/>
    </row>
    <row r="746" spans="18:22" ht="15.75" customHeight="1" x14ac:dyDescent="0.25">
      <c r="R746" s="186"/>
      <c r="S746" s="186"/>
      <c r="T746" s="189"/>
      <c r="U746" s="189"/>
      <c r="V746" s="189"/>
    </row>
    <row r="747" spans="18:22" ht="15.75" customHeight="1" x14ac:dyDescent="0.25">
      <c r="R747" s="186"/>
      <c r="S747" s="186"/>
      <c r="T747" s="189"/>
      <c r="U747" s="189"/>
      <c r="V747" s="189"/>
    </row>
    <row r="748" spans="18:22" ht="15.75" customHeight="1" x14ac:dyDescent="0.25">
      <c r="R748" s="186"/>
      <c r="S748" s="186"/>
      <c r="T748" s="189"/>
      <c r="U748" s="189"/>
      <c r="V748" s="189"/>
    </row>
    <row r="749" spans="18:22" ht="15.75" customHeight="1" x14ac:dyDescent="0.25">
      <c r="R749" s="186"/>
      <c r="S749" s="186"/>
      <c r="T749" s="189"/>
      <c r="U749" s="189"/>
      <c r="V749" s="189"/>
    </row>
    <row r="750" spans="18:22" ht="15.75" customHeight="1" x14ac:dyDescent="0.25">
      <c r="R750" s="186"/>
      <c r="S750" s="186"/>
      <c r="T750" s="189"/>
      <c r="U750" s="189"/>
      <c r="V750" s="189"/>
    </row>
    <row r="751" spans="18:22" ht="15.75" customHeight="1" x14ac:dyDescent="0.25">
      <c r="R751" s="186"/>
      <c r="S751" s="186"/>
      <c r="T751" s="189"/>
      <c r="U751" s="189"/>
      <c r="V751" s="189"/>
    </row>
    <row r="752" spans="18:22" ht="15.75" customHeight="1" x14ac:dyDescent="0.25">
      <c r="R752" s="186"/>
      <c r="S752" s="186"/>
      <c r="T752" s="189"/>
      <c r="U752" s="189"/>
      <c r="V752" s="189"/>
    </row>
    <row r="753" spans="18:22" ht="15.75" customHeight="1" x14ac:dyDescent="0.25">
      <c r="R753" s="186"/>
      <c r="S753" s="186"/>
      <c r="T753" s="189"/>
      <c r="U753" s="189"/>
      <c r="V753" s="189"/>
    </row>
    <row r="754" spans="18:22" ht="15.75" customHeight="1" x14ac:dyDescent="0.25">
      <c r="R754" s="186"/>
      <c r="S754" s="186"/>
      <c r="T754" s="189"/>
      <c r="U754" s="189"/>
      <c r="V754" s="189"/>
    </row>
    <row r="755" spans="18:22" ht="15.75" customHeight="1" x14ac:dyDescent="0.25">
      <c r="R755" s="186"/>
      <c r="S755" s="186"/>
      <c r="T755" s="189"/>
      <c r="U755" s="189"/>
      <c r="V755" s="189"/>
    </row>
    <row r="756" spans="18:22" ht="15.75" customHeight="1" x14ac:dyDescent="0.25">
      <c r="R756" s="186"/>
      <c r="S756" s="186"/>
      <c r="T756" s="189"/>
      <c r="U756" s="189"/>
      <c r="V756" s="189"/>
    </row>
    <row r="757" spans="18:22" ht="15.75" customHeight="1" x14ac:dyDescent="0.25">
      <c r="R757" s="186"/>
      <c r="S757" s="186"/>
      <c r="T757" s="189"/>
      <c r="U757" s="189"/>
      <c r="V757" s="189"/>
    </row>
    <row r="758" spans="18:22" ht="15.75" customHeight="1" x14ac:dyDescent="0.25">
      <c r="R758" s="186"/>
      <c r="S758" s="186"/>
      <c r="T758" s="189"/>
      <c r="U758" s="189"/>
      <c r="V758" s="189"/>
    </row>
    <row r="759" spans="18:22" ht="15.75" customHeight="1" x14ac:dyDescent="0.25">
      <c r="R759" s="186"/>
      <c r="S759" s="186"/>
      <c r="T759" s="189"/>
      <c r="U759" s="189"/>
      <c r="V759" s="189"/>
    </row>
    <row r="760" spans="18:22" ht="15.75" customHeight="1" x14ac:dyDescent="0.25">
      <c r="R760" s="186"/>
      <c r="S760" s="186"/>
      <c r="T760" s="189"/>
      <c r="U760" s="189"/>
      <c r="V760" s="189"/>
    </row>
    <row r="761" spans="18:22" ht="15.75" customHeight="1" x14ac:dyDescent="0.25">
      <c r="R761" s="186"/>
      <c r="S761" s="186"/>
      <c r="T761" s="189"/>
      <c r="U761" s="189"/>
      <c r="V761" s="189"/>
    </row>
    <row r="762" spans="18:22" ht="15.75" customHeight="1" x14ac:dyDescent="0.25">
      <c r="R762" s="186"/>
      <c r="S762" s="186"/>
      <c r="T762" s="189"/>
      <c r="U762" s="189"/>
      <c r="V762" s="189"/>
    </row>
    <row r="763" spans="18:22" ht="15.75" customHeight="1" x14ac:dyDescent="0.25">
      <c r="R763" s="186"/>
      <c r="S763" s="186"/>
      <c r="T763" s="189"/>
      <c r="U763" s="189"/>
      <c r="V763" s="189"/>
    </row>
    <row r="764" spans="18:22" ht="15.75" customHeight="1" x14ac:dyDescent="0.25">
      <c r="R764" s="186"/>
      <c r="S764" s="186"/>
      <c r="T764" s="189"/>
      <c r="U764" s="189"/>
      <c r="V764" s="189"/>
    </row>
    <row r="765" spans="18:22" ht="15.75" customHeight="1" x14ac:dyDescent="0.25">
      <c r="R765" s="186"/>
      <c r="S765" s="186"/>
      <c r="T765" s="189"/>
      <c r="U765" s="189"/>
      <c r="V765" s="189"/>
    </row>
    <row r="766" spans="18:22" ht="15.75" customHeight="1" x14ac:dyDescent="0.25">
      <c r="R766" s="186"/>
      <c r="S766" s="186"/>
      <c r="T766" s="189"/>
      <c r="U766" s="189"/>
      <c r="V766" s="189"/>
    </row>
    <row r="767" spans="18:22" ht="15.75" customHeight="1" x14ac:dyDescent="0.25">
      <c r="R767" s="186"/>
      <c r="S767" s="186"/>
      <c r="T767" s="189"/>
      <c r="U767" s="189"/>
      <c r="V767" s="189"/>
    </row>
    <row r="768" spans="18:22" ht="15.75" customHeight="1" x14ac:dyDescent="0.25">
      <c r="R768" s="186"/>
      <c r="S768" s="186"/>
      <c r="T768" s="189"/>
      <c r="U768" s="189"/>
      <c r="V768" s="189"/>
    </row>
    <row r="769" spans="18:22" ht="15.75" customHeight="1" x14ac:dyDescent="0.25">
      <c r="R769" s="186"/>
      <c r="S769" s="186"/>
      <c r="T769" s="189"/>
      <c r="U769" s="189"/>
      <c r="V769" s="189"/>
    </row>
    <row r="770" spans="18:22" ht="15.75" customHeight="1" x14ac:dyDescent="0.25">
      <c r="R770" s="186"/>
      <c r="S770" s="186"/>
      <c r="T770" s="189"/>
      <c r="U770" s="189"/>
      <c r="V770" s="189"/>
    </row>
    <row r="771" spans="18:22" ht="15.75" customHeight="1" x14ac:dyDescent="0.25">
      <c r="R771" s="186"/>
      <c r="S771" s="186"/>
      <c r="T771" s="189"/>
      <c r="U771" s="189"/>
      <c r="V771" s="189"/>
    </row>
    <row r="772" spans="18:22" ht="15.75" customHeight="1" x14ac:dyDescent="0.25">
      <c r="R772" s="186"/>
      <c r="S772" s="186"/>
      <c r="T772" s="189"/>
      <c r="U772" s="189"/>
      <c r="V772" s="189"/>
    </row>
    <row r="773" spans="18:22" ht="15.75" customHeight="1" x14ac:dyDescent="0.25">
      <c r="R773" s="186"/>
      <c r="S773" s="186"/>
      <c r="T773" s="189"/>
      <c r="U773" s="189"/>
      <c r="V773" s="189"/>
    </row>
    <row r="774" spans="18:22" ht="15.75" customHeight="1" x14ac:dyDescent="0.25">
      <c r="R774" s="186"/>
      <c r="S774" s="186"/>
      <c r="T774" s="189"/>
      <c r="U774" s="189"/>
      <c r="V774" s="189"/>
    </row>
    <row r="775" spans="18:22" ht="15.75" customHeight="1" x14ac:dyDescent="0.25">
      <c r="R775" s="186"/>
      <c r="S775" s="186"/>
      <c r="T775" s="189"/>
      <c r="U775" s="189"/>
      <c r="V775" s="189"/>
    </row>
    <row r="776" spans="18:22" ht="15.75" customHeight="1" x14ac:dyDescent="0.25">
      <c r="R776" s="186"/>
      <c r="S776" s="186"/>
      <c r="T776" s="189"/>
      <c r="U776" s="189"/>
      <c r="V776" s="189"/>
    </row>
    <row r="777" spans="18:22" ht="15.75" customHeight="1" x14ac:dyDescent="0.25">
      <c r="R777" s="186"/>
      <c r="S777" s="186"/>
      <c r="T777" s="189"/>
      <c r="U777" s="189"/>
      <c r="V777" s="189"/>
    </row>
    <row r="778" spans="18:22" ht="15.75" customHeight="1" x14ac:dyDescent="0.25">
      <c r="R778" s="186"/>
      <c r="S778" s="186"/>
      <c r="T778" s="189"/>
      <c r="U778" s="189"/>
      <c r="V778" s="189"/>
    </row>
    <row r="779" spans="18:22" ht="15.75" customHeight="1" x14ac:dyDescent="0.25">
      <c r="R779" s="186"/>
      <c r="S779" s="186"/>
      <c r="T779" s="189"/>
      <c r="U779" s="189"/>
      <c r="V779" s="189"/>
    </row>
    <row r="780" spans="18:22" ht="15.75" customHeight="1" x14ac:dyDescent="0.25">
      <c r="R780" s="186"/>
      <c r="S780" s="186"/>
      <c r="T780" s="189"/>
      <c r="U780" s="189"/>
      <c r="V780" s="189"/>
    </row>
    <row r="781" spans="18:22" ht="15.75" customHeight="1" x14ac:dyDescent="0.25">
      <c r="R781" s="186"/>
      <c r="S781" s="186"/>
      <c r="T781" s="189"/>
      <c r="U781" s="189"/>
      <c r="V781" s="189"/>
    </row>
    <row r="782" spans="18:22" ht="15.75" customHeight="1" x14ac:dyDescent="0.25">
      <c r="R782" s="186"/>
      <c r="S782" s="186"/>
      <c r="T782" s="189"/>
      <c r="U782" s="189"/>
      <c r="V782" s="189"/>
    </row>
    <row r="783" spans="18:22" ht="15.75" customHeight="1" x14ac:dyDescent="0.25">
      <c r="R783" s="186"/>
      <c r="S783" s="186"/>
      <c r="T783" s="189"/>
      <c r="U783" s="189"/>
      <c r="V783" s="189"/>
    </row>
    <row r="784" spans="18:22" ht="15.75" customHeight="1" x14ac:dyDescent="0.25">
      <c r="R784" s="186"/>
      <c r="S784" s="186"/>
      <c r="T784" s="189"/>
      <c r="U784" s="189"/>
      <c r="V784" s="189"/>
    </row>
    <row r="785" spans="18:22" ht="15.75" customHeight="1" x14ac:dyDescent="0.25">
      <c r="R785" s="186"/>
      <c r="S785" s="186"/>
      <c r="T785" s="189"/>
      <c r="U785" s="189"/>
      <c r="V785" s="189"/>
    </row>
    <row r="786" spans="18:22" ht="15.75" customHeight="1" x14ac:dyDescent="0.25">
      <c r="R786" s="186"/>
      <c r="S786" s="186"/>
      <c r="T786" s="189"/>
      <c r="U786" s="189"/>
      <c r="V786" s="189"/>
    </row>
    <row r="787" spans="18:22" ht="15.75" customHeight="1" x14ac:dyDescent="0.25">
      <c r="R787" s="186"/>
      <c r="S787" s="186"/>
      <c r="T787" s="189"/>
      <c r="U787" s="189"/>
      <c r="V787" s="189"/>
    </row>
    <row r="788" spans="18:22" ht="15.75" customHeight="1" x14ac:dyDescent="0.25">
      <c r="R788" s="186"/>
      <c r="S788" s="186"/>
      <c r="T788" s="189"/>
      <c r="U788" s="189"/>
      <c r="V788" s="189"/>
    </row>
    <row r="789" spans="18:22" ht="15.75" customHeight="1" x14ac:dyDescent="0.25">
      <c r="R789" s="186"/>
      <c r="S789" s="186"/>
      <c r="T789" s="189"/>
      <c r="U789" s="189"/>
      <c r="V789" s="189"/>
    </row>
    <row r="790" spans="18:22" ht="15.75" customHeight="1" x14ac:dyDescent="0.25">
      <c r="R790" s="186"/>
      <c r="S790" s="186"/>
      <c r="T790" s="189"/>
      <c r="U790" s="189"/>
      <c r="V790" s="189"/>
    </row>
    <row r="791" spans="18:22" ht="15.75" customHeight="1" x14ac:dyDescent="0.25">
      <c r="R791" s="186"/>
      <c r="S791" s="186"/>
      <c r="T791" s="189"/>
      <c r="U791" s="189"/>
      <c r="V791" s="189"/>
    </row>
    <row r="792" spans="18:22" ht="15.75" customHeight="1" x14ac:dyDescent="0.25">
      <c r="R792" s="186"/>
      <c r="S792" s="186"/>
      <c r="T792" s="189"/>
      <c r="U792" s="189"/>
      <c r="V792" s="189"/>
    </row>
    <row r="793" spans="18:22" ht="15.75" customHeight="1" x14ac:dyDescent="0.25">
      <c r="R793" s="186"/>
      <c r="S793" s="186"/>
      <c r="T793" s="189"/>
      <c r="U793" s="189"/>
      <c r="V793" s="189"/>
    </row>
    <row r="794" spans="18:22" ht="15.75" customHeight="1" x14ac:dyDescent="0.25">
      <c r="R794" s="186"/>
      <c r="S794" s="186"/>
      <c r="T794" s="189"/>
      <c r="U794" s="189"/>
      <c r="V794" s="189"/>
    </row>
    <row r="795" spans="18:22" ht="15.75" customHeight="1" x14ac:dyDescent="0.25">
      <c r="R795" s="186"/>
      <c r="S795" s="186"/>
      <c r="T795" s="189"/>
      <c r="U795" s="189"/>
      <c r="V795" s="189"/>
    </row>
    <row r="796" spans="18:22" ht="15.75" customHeight="1" x14ac:dyDescent="0.25">
      <c r="R796" s="186"/>
      <c r="S796" s="186"/>
      <c r="T796" s="189"/>
      <c r="U796" s="189"/>
      <c r="V796" s="189"/>
    </row>
    <row r="797" spans="18:22" ht="15.75" customHeight="1" x14ac:dyDescent="0.25">
      <c r="R797" s="186"/>
      <c r="S797" s="186"/>
      <c r="T797" s="189"/>
      <c r="U797" s="189"/>
      <c r="V797" s="189"/>
    </row>
    <row r="798" spans="18:22" ht="15.75" customHeight="1" x14ac:dyDescent="0.25">
      <c r="R798" s="186"/>
      <c r="S798" s="186"/>
      <c r="T798" s="189"/>
      <c r="U798" s="189"/>
      <c r="V798" s="189"/>
    </row>
    <row r="799" spans="18:22" ht="15.75" customHeight="1" x14ac:dyDescent="0.25">
      <c r="R799" s="186"/>
      <c r="S799" s="186"/>
      <c r="T799" s="189"/>
      <c r="U799" s="189"/>
      <c r="V799" s="189"/>
    </row>
    <row r="800" spans="18:22" ht="15.75" customHeight="1" x14ac:dyDescent="0.25">
      <c r="R800" s="186"/>
      <c r="S800" s="186"/>
      <c r="T800" s="189"/>
      <c r="U800" s="189"/>
      <c r="V800" s="189"/>
    </row>
    <row r="801" spans="18:22" ht="15.75" customHeight="1" x14ac:dyDescent="0.25">
      <c r="R801" s="186"/>
      <c r="S801" s="186"/>
      <c r="T801" s="189"/>
      <c r="U801" s="189"/>
      <c r="V801" s="189"/>
    </row>
    <row r="802" spans="18:22" ht="15.75" customHeight="1" x14ac:dyDescent="0.25">
      <c r="R802" s="186"/>
      <c r="S802" s="186"/>
      <c r="T802" s="189"/>
      <c r="U802" s="189"/>
      <c r="V802" s="189"/>
    </row>
    <row r="803" spans="18:22" ht="15.75" customHeight="1" x14ac:dyDescent="0.25">
      <c r="R803" s="186"/>
      <c r="S803" s="186"/>
      <c r="T803" s="189"/>
      <c r="U803" s="189"/>
      <c r="V803" s="189"/>
    </row>
    <row r="804" spans="18:22" ht="15.75" customHeight="1" x14ac:dyDescent="0.25">
      <c r="R804" s="186"/>
      <c r="S804" s="186"/>
      <c r="T804" s="189"/>
      <c r="U804" s="189"/>
      <c r="V804" s="189"/>
    </row>
    <row r="805" spans="18:22" ht="15.75" customHeight="1" x14ac:dyDescent="0.25">
      <c r="R805" s="186"/>
      <c r="S805" s="186"/>
      <c r="T805" s="189"/>
      <c r="U805" s="189"/>
      <c r="V805" s="189"/>
    </row>
    <row r="806" spans="18:22" ht="15.75" customHeight="1" x14ac:dyDescent="0.25">
      <c r="R806" s="186"/>
      <c r="S806" s="186"/>
      <c r="T806" s="189"/>
      <c r="U806" s="189"/>
      <c r="V806" s="189"/>
    </row>
    <row r="807" spans="18:22" ht="15.75" customHeight="1" x14ac:dyDescent="0.25">
      <c r="R807" s="186"/>
      <c r="S807" s="186"/>
      <c r="T807" s="189"/>
      <c r="U807" s="189"/>
      <c r="V807" s="189"/>
    </row>
    <row r="808" spans="18:22" ht="15.75" customHeight="1" x14ac:dyDescent="0.25">
      <c r="R808" s="186"/>
      <c r="S808" s="186"/>
      <c r="T808" s="189"/>
      <c r="U808" s="189"/>
      <c r="V808" s="189"/>
    </row>
    <row r="809" spans="18:22" ht="15.75" customHeight="1" x14ac:dyDescent="0.25">
      <c r="R809" s="186"/>
      <c r="S809" s="186"/>
      <c r="T809" s="189"/>
      <c r="U809" s="189"/>
      <c r="V809" s="189"/>
    </row>
    <row r="810" spans="18:22" ht="15.75" customHeight="1" x14ac:dyDescent="0.25">
      <c r="R810" s="186"/>
      <c r="S810" s="186"/>
      <c r="T810" s="189"/>
      <c r="U810" s="189"/>
      <c r="V810" s="189"/>
    </row>
    <row r="811" spans="18:22" ht="15.75" customHeight="1" x14ac:dyDescent="0.25">
      <c r="R811" s="186"/>
      <c r="S811" s="186"/>
      <c r="T811" s="189"/>
      <c r="U811" s="189"/>
      <c r="V811" s="189"/>
    </row>
    <row r="812" spans="18:22" ht="15.75" customHeight="1" x14ac:dyDescent="0.25">
      <c r="R812" s="186"/>
      <c r="S812" s="186"/>
      <c r="T812" s="189"/>
      <c r="U812" s="189"/>
      <c r="V812" s="189"/>
    </row>
    <row r="813" spans="18:22" ht="15.75" customHeight="1" x14ac:dyDescent="0.25">
      <c r="R813" s="186"/>
      <c r="S813" s="186"/>
      <c r="T813" s="189"/>
      <c r="U813" s="189"/>
      <c r="V813" s="189"/>
    </row>
    <row r="814" spans="18:22" ht="15.75" customHeight="1" x14ac:dyDescent="0.25">
      <c r="R814" s="186"/>
      <c r="S814" s="186"/>
      <c r="T814" s="189"/>
      <c r="U814" s="189"/>
      <c r="V814" s="189"/>
    </row>
    <row r="815" spans="18:22" ht="15.75" customHeight="1" x14ac:dyDescent="0.25">
      <c r="R815" s="186"/>
      <c r="S815" s="186"/>
      <c r="T815" s="189"/>
      <c r="U815" s="189"/>
      <c r="V815" s="189"/>
    </row>
    <row r="816" spans="18:22" ht="15.75" customHeight="1" x14ac:dyDescent="0.25">
      <c r="R816" s="186"/>
      <c r="S816" s="186"/>
      <c r="T816" s="189"/>
      <c r="U816" s="189"/>
      <c r="V816" s="189"/>
    </row>
    <row r="817" spans="18:22" ht="15.75" customHeight="1" x14ac:dyDescent="0.25">
      <c r="R817" s="186"/>
      <c r="S817" s="186"/>
      <c r="T817" s="189"/>
      <c r="U817" s="189"/>
      <c r="V817" s="189"/>
    </row>
    <row r="818" spans="18:22" ht="15.75" customHeight="1" x14ac:dyDescent="0.25">
      <c r="R818" s="186"/>
      <c r="S818" s="186"/>
      <c r="T818" s="189"/>
      <c r="U818" s="189"/>
      <c r="V818" s="189"/>
    </row>
    <row r="819" spans="18:22" ht="15.75" customHeight="1" x14ac:dyDescent="0.25">
      <c r="R819" s="186"/>
      <c r="S819" s="186"/>
      <c r="T819" s="189"/>
      <c r="U819" s="189"/>
      <c r="V819" s="189"/>
    </row>
    <row r="820" spans="18:22" ht="15.75" customHeight="1" x14ac:dyDescent="0.25">
      <c r="R820" s="186"/>
      <c r="S820" s="186"/>
      <c r="T820" s="189"/>
      <c r="U820" s="189"/>
      <c r="V820" s="189"/>
    </row>
    <row r="821" spans="18:22" ht="15.75" customHeight="1" x14ac:dyDescent="0.25">
      <c r="R821" s="186"/>
      <c r="S821" s="186"/>
      <c r="T821" s="189"/>
      <c r="U821" s="189"/>
      <c r="V821" s="189"/>
    </row>
    <row r="822" spans="18:22" ht="15.75" customHeight="1" x14ac:dyDescent="0.25">
      <c r="R822" s="186"/>
      <c r="S822" s="186"/>
      <c r="T822" s="189"/>
      <c r="U822" s="189"/>
      <c r="V822" s="189"/>
    </row>
    <row r="823" spans="18:22" ht="15.75" customHeight="1" x14ac:dyDescent="0.25">
      <c r="R823" s="186"/>
      <c r="S823" s="186"/>
      <c r="T823" s="189"/>
      <c r="U823" s="189"/>
      <c r="V823" s="189"/>
    </row>
    <row r="824" spans="18:22" ht="15.75" customHeight="1" x14ac:dyDescent="0.25">
      <c r="R824" s="186"/>
      <c r="S824" s="186"/>
      <c r="T824" s="189"/>
      <c r="U824" s="189"/>
      <c r="V824" s="189"/>
    </row>
    <row r="825" spans="18:22" ht="15.75" customHeight="1" x14ac:dyDescent="0.25">
      <c r="R825" s="186"/>
      <c r="S825" s="186"/>
      <c r="T825" s="189"/>
      <c r="U825" s="189"/>
      <c r="V825" s="189"/>
    </row>
    <row r="826" spans="18:22" ht="15.75" customHeight="1" x14ac:dyDescent="0.25">
      <c r="R826" s="186"/>
      <c r="S826" s="186"/>
      <c r="T826" s="189"/>
      <c r="U826" s="189"/>
      <c r="V826" s="189"/>
    </row>
    <row r="827" spans="18:22" ht="15.75" customHeight="1" x14ac:dyDescent="0.25">
      <c r="R827" s="186"/>
      <c r="S827" s="186"/>
      <c r="T827" s="189"/>
      <c r="U827" s="189"/>
      <c r="V827" s="189"/>
    </row>
    <row r="828" spans="18:22" ht="15.75" customHeight="1" x14ac:dyDescent="0.25">
      <c r="R828" s="186"/>
      <c r="S828" s="186"/>
      <c r="T828" s="189"/>
      <c r="U828" s="189"/>
      <c r="V828" s="189"/>
    </row>
    <row r="829" spans="18:22" ht="15.75" customHeight="1" x14ac:dyDescent="0.25">
      <c r="R829" s="186"/>
      <c r="S829" s="186"/>
      <c r="T829" s="189"/>
      <c r="U829" s="189"/>
      <c r="V829" s="189"/>
    </row>
    <row r="830" spans="18:22" ht="15.75" customHeight="1" x14ac:dyDescent="0.25">
      <c r="R830" s="186"/>
      <c r="S830" s="186"/>
      <c r="T830" s="189"/>
      <c r="U830" s="189"/>
      <c r="V830" s="189"/>
    </row>
    <row r="831" spans="18:22" ht="15.75" customHeight="1" x14ac:dyDescent="0.25">
      <c r="R831" s="186"/>
      <c r="S831" s="186"/>
      <c r="T831" s="189"/>
      <c r="U831" s="189"/>
      <c r="V831" s="189"/>
    </row>
    <row r="832" spans="18:22" ht="15.75" customHeight="1" x14ac:dyDescent="0.25">
      <c r="R832" s="186"/>
      <c r="S832" s="186"/>
      <c r="T832" s="189"/>
      <c r="U832" s="189"/>
      <c r="V832" s="189"/>
    </row>
    <row r="833" spans="18:22" ht="15.75" customHeight="1" x14ac:dyDescent="0.25">
      <c r="R833" s="186"/>
      <c r="S833" s="186"/>
      <c r="T833" s="189"/>
      <c r="U833" s="189"/>
      <c r="V833" s="189"/>
    </row>
    <row r="834" spans="18:22" ht="15.75" customHeight="1" x14ac:dyDescent="0.25">
      <c r="R834" s="186"/>
      <c r="S834" s="186"/>
      <c r="T834" s="189"/>
      <c r="U834" s="189"/>
      <c r="V834" s="189"/>
    </row>
    <row r="835" spans="18:22" ht="15.75" customHeight="1" x14ac:dyDescent="0.25">
      <c r="R835" s="186"/>
      <c r="S835" s="186"/>
      <c r="T835" s="189"/>
      <c r="U835" s="189"/>
      <c r="V835" s="189"/>
    </row>
    <row r="836" spans="18:22" ht="15.75" customHeight="1" x14ac:dyDescent="0.25">
      <c r="R836" s="186"/>
      <c r="S836" s="186"/>
      <c r="T836" s="189"/>
      <c r="U836" s="189"/>
      <c r="V836" s="189"/>
    </row>
    <row r="837" spans="18:22" ht="15.75" customHeight="1" x14ac:dyDescent="0.25">
      <c r="R837" s="186"/>
      <c r="S837" s="186"/>
      <c r="T837" s="189"/>
      <c r="U837" s="189"/>
      <c r="V837" s="189"/>
    </row>
    <row r="838" spans="18:22" ht="15.75" customHeight="1" x14ac:dyDescent="0.25">
      <c r="R838" s="186"/>
      <c r="S838" s="186"/>
      <c r="T838" s="189"/>
      <c r="U838" s="189"/>
      <c r="V838" s="189"/>
    </row>
    <row r="839" spans="18:22" ht="15.75" customHeight="1" x14ac:dyDescent="0.25">
      <c r="R839" s="186"/>
      <c r="S839" s="186"/>
      <c r="T839" s="189"/>
      <c r="U839" s="189"/>
      <c r="V839" s="189"/>
    </row>
    <row r="840" spans="18:22" ht="15.75" customHeight="1" x14ac:dyDescent="0.25">
      <c r="R840" s="186"/>
      <c r="S840" s="186"/>
      <c r="T840" s="189"/>
      <c r="U840" s="189"/>
      <c r="V840" s="189"/>
    </row>
    <row r="841" spans="18:22" ht="15.75" customHeight="1" x14ac:dyDescent="0.25">
      <c r="R841" s="186"/>
      <c r="S841" s="186"/>
      <c r="T841" s="189"/>
      <c r="U841" s="189"/>
      <c r="V841" s="189"/>
    </row>
    <row r="842" spans="18:22" ht="15.75" customHeight="1" x14ac:dyDescent="0.25">
      <c r="R842" s="186"/>
      <c r="S842" s="186"/>
      <c r="T842" s="189"/>
      <c r="U842" s="189"/>
      <c r="V842" s="189"/>
    </row>
    <row r="843" spans="18:22" ht="15.75" customHeight="1" x14ac:dyDescent="0.25">
      <c r="R843" s="186"/>
      <c r="S843" s="186"/>
      <c r="T843" s="189"/>
      <c r="U843" s="189"/>
      <c r="V843" s="189"/>
    </row>
    <row r="844" spans="18:22" ht="15.75" customHeight="1" x14ac:dyDescent="0.25">
      <c r="R844" s="186"/>
      <c r="S844" s="186"/>
      <c r="T844" s="189"/>
      <c r="U844" s="189"/>
      <c r="V844" s="189"/>
    </row>
    <row r="845" spans="18:22" ht="15.75" customHeight="1" x14ac:dyDescent="0.25">
      <c r="R845" s="186"/>
      <c r="S845" s="186"/>
      <c r="T845" s="189"/>
      <c r="U845" s="189"/>
      <c r="V845" s="189"/>
    </row>
    <row r="846" spans="18:22" ht="15.75" customHeight="1" x14ac:dyDescent="0.25">
      <c r="R846" s="186"/>
      <c r="S846" s="186"/>
      <c r="T846" s="189"/>
      <c r="U846" s="189"/>
      <c r="V846" s="189"/>
    </row>
    <row r="847" spans="18:22" ht="15.75" customHeight="1" x14ac:dyDescent="0.25">
      <c r="R847" s="186"/>
      <c r="S847" s="186"/>
      <c r="T847" s="189"/>
      <c r="U847" s="189"/>
      <c r="V847" s="189"/>
    </row>
    <row r="848" spans="18:22" ht="15.75" customHeight="1" x14ac:dyDescent="0.25">
      <c r="R848" s="186"/>
      <c r="S848" s="186"/>
      <c r="T848" s="189"/>
      <c r="U848" s="189"/>
      <c r="V848" s="189"/>
    </row>
    <row r="849" spans="18:22" ht="15.75" customHeight="1" x14ac:dyDescent="0.25">
      <c r="R849" s="186"/>
      <c r="S849" s="186"/>
      <c r="T849" s="189"/>
      <c r="U849" s="189"/>
      <c r="V849" s="189"/>
    </row>
    <row r="850" spans="18:22" ht="15.75" customHeight="1" x14ac:dyDescent="0.25">
      <c r="R850" s="186"/>
      <c r="S850" s="186"/>
      <c r="T850" s="189"/>
      <c r="U850" s="189"/>
      <c r="V850" s="189"/>
    </row>
    <row r="851" spans="18:22" ht="15.75" customHeight="1" x14ac:dyDescent="0.25">
      <c r="R851" s="186"/>
      <c r="S851" s="186"/>
      <c r="T851" s="189"/>
      <c r="U851" s="189"/>
      <c r="V851" s="189"/>
    </row>
    <row r="852" spans="18:22" ht="15.75" customHeight="1" x14ac:dyDescent="0.25">
      <c r="R852" s="186"/>
      <c r="S852" s="186"/>
      <c r="T852" s="189"/>
      <c r="U852" s="189"/>
      <c r="V852" s="189"/>
    </row>
    <row r="853" spans="18:22" ht="15.75" customHeight="1" x14ac:dyDescent="0.25">
      <c r="R853" s="186"/>
      <c r="S853" s="186"/>
      <c r="T853" s="189"/>
      <c r="U853" s="189"/>
      <c r="V853" s="189"/>
    </row>
    <row r="854" spans="18:22" ht="15.75" customHeight="1" x14ac:dyDescent="0.25">
      <c r="R854" s="186"/>
      <c r="S854" s="186"/>
      <c r="T854" s="189"/>
      <c r="U854" s="189"/>
      <c r="V854" s="189"/>
    </row>
    <row r="855" spans="18:22" ht="15.75" customHeight="1" x14ac:dyDescent="0.25">
      <c r="R855" s="186"/>
      <c r="S855" s="186"/>
      <c r="T855" s="189"/>
      <c r="U855" s="189"/>
      <c r="V855" s="189"/>
    </row>
    <row r="856" spans="18:22" ht="15.75" customHeight="1" x14ac:dyDescent="0.25">
      <c r="R856" s="186"/>
      <c r="S856" s="186"/>
      <c r="T856" s="189"/>
      <c r="U856" s="189"/>
      <c r="V856" s="189"/>
    </row>
    <row r="857" spans="18:22" ht="15.75" customHeight="1" x14ac:dyDescent="0.25">
      <c r="R857" s="186"/>
      <c r="S857" s="186"/>
      <c r="T857" s="189"/>
      <c r="U857" s="189"/>
      <c r="V857" s="189"/>
    </row>
    <row r="858" spans="18:22" ht="15.75" customHeight="1" x14ac:dyDescent="0.25">
      <c r="R858" s="186"/>
      <c r="S858" s="186"/>
      <c r="T858" s="189"/>
      <c r="U858" s="189"/>
      <c r="V858" s="189"/>
    </row>
    <row r="859" spans="18:22" ht="15.75" customHeight="1" x14ac:dyDescent="0.25">
      <c r="R859" s="186"/>
      <c r="S859" s="186"/>
      <c r="T859" s="189"/>
      <c r="U859" s="189"/>
      <c r="V859" s="189"/>
    </row>
    <row r="860" spans="18:22" ht="15.75" customHeight="1" x14ac:dyDescent="0.25">
      <c r="R860" s="186"/>
      <c r="S860" s="186"/>
      <c r="T860" s="189"/>
      <c r="U860" s="189"/>
      <c r="V860" s="189"/>
    </row>
    <row r="861" spans="18:22" ht="15.75" customHeight="1" x14ac:dyDescent="0.25">
      <c r="R861" s="186"/>
      <c r="S861" s="186"/>
      <c r="T861" s="189"/>
      <c r="U861" s="189"/>
      <c r="V861" s="189"/>
    </row>
    <row r="862" spans="18:22" ht="15.75" customHeight="1" x14ac:dyDescent="0.25">
      <c r="R862" s="186"/>
      <c r="S862" s="186"/>
      <c r="T862" s="189"/>
      <c r="U862" s="189"/>
      <c r="V862" s="189"/>
    </row>
    <row r="863" spans="18:22" ht="15.75" customHeight="1" x14ac:dyDescent="0.25">
      <c r="R863" s="186"/>
      <c r="S863" s="186"/>
      <c r="T863" s="189"/>
      <c r="U863" s="189"/>
      <c r="V863" s="189"/>
    </row>
    <row r="864" spans="18:22" ht="15.75" customHeight="1" x14ac:dyDescent="0.25">
      <c r="R864" s="186"/>
      <c r="S864" s="186"/>
      <c r="T864" s="189"/>
      <c r="U864" s="189"/>
      <c r="V864" s="189"/>
    </row>
    <row r="865" spans="18:22" ht="15.75" customHeight="1" x14ac:dyDescent="0.25">
      <c r="R865" s="186"/>
      <c r="S865" s="186"/>
      <c r="T865" s="189"/>
      <c r="U865" s="189"/>
      <c r="V865" s="189"/>
    </row>
    <row r="866" spans="18:22" ht="15.75" customHeight="1" x14ac:dyDescent="0.25">
      <c r="R866" s="186"/>
      <c r="S866" s="186"/>
      <c r="T866" s="189"/>
      <c r="U866" s="189"/>
      <c r="V866" s="189"/>
    </row>
    <row r="867" spans="18:22" ht="15.75" customHeight="1" x14ac:dyDescent="0.25">
      <c r="R867" s="186"/>
      <c r="S867" s="186"/>
      <c r="T867" s="189"/>
      <c r="U867" s="189"/>
      <c r="V867" s="189"/>
    </row>
    <row r="868" spans="18:22" ht="15.75" customHeight="1" x14ac:dyDescent="0.25">
      <c r="R868" s="186"/>
      <c r="S868" s="186"/>
      <c r="T868" s="189"/>
      <c r="U868" s="189"/>
      <c r="V868" s="189"/>
    </row>
    <row r="869" spans="18:22" ht="15.75" customHeight="1" x14ac:dyDescent="0.25">
      <c r="R869" s="186"/>
      <c r="S869" s="186"/>
      <c r="T869" s="189"/>
      <c r="U869" s="189"/>
      <c r="V869" s="189"/>
    </row>
    <row r="870" spans="18:22" ht="15.75" customHeight="1" x14ac:dyDescent="0.25">
      <c r="R870" s="186"/>
      <c r="S870" s="186"/>
      <c r="T870" s="189"/>
      <c r="U870" s="189"/>
      <c r="V870" s="189"/>
    </row>
    <row r="871" spans="18:22" ht="15.75" customHeight="1" x14ac:dyDescent="0.25">
      <c r="R871" s="186"/>
      <c r="S871" s="186"/>
      <c r="T871" s="189"/>
      <c r="U871" s="189"/>
      <c r="V871" s="189"/>
    </row>
    <row r="872" spans="18:22" ht="15.75" customHeight="1" x14ac:dyDescent="0.25">
      <c r="R872" s="186"/>
      <c r="S872" s="186"/>
      <c r="T872" s="189"/>
      <c r="U872" s="189"/>
      <c r="V872" s="189"/>
    </row>
    <row r="873" spans="18:22" ht="15.75" customHeight="1" x14ac:dyDescent="0.25">
      <c r="R873" s="186"/>
      <c r="S873" s="186"/>
      <c r="T873" s="189"/>
      <c r="U873" s="189"/>
      <c r="V873" s="189"/>
    </row>
    <row r="874" spans="18:22" ht="15.75" customHeight="1" x14ac:dyDescent="0.25">
      <c r="R874" s="186"/>
      <c r="S874" s="186"/>
      <c r="T874" s="189"/>
      <c r="U874" s="189"/>
      <c r="V874" s="189"/>
    </row>
    <row r="875" spans="18:22" ht="15.75" customHeight="1" x14ac:dyDescent="0.25">
      <c r="R875" s="186"/>
      <c r="S875" s="186"/>
      <c r="T875" s="189"/>
      <c r="U875" s="189"/>
      <c r="V875" s="189"/>
    </row>
    <row r="876" spans="18:22" ht="15.75" customHeight="1" x14ac:dyDescent="0.25">
      <c r="R876" s="186"/>
      <c r="S876" s="186"/>
      <c r="T876" s="189"/>
      <c r="U876" s="189"/>
      <c r="V876" s="189"/>
    </row>
    <row r="877" spans="18:22" ht="15.75" customHeight="1" x14ac:dyDescent="0.25">
      <c r="R877" s="186"/>
      <c r="S877" s="186"/>
      <c r="T877" s="189"/>
      <c r="U877" s="189"/>
      <c r="V877" s="189"/>
    </row>
    <row r="878" spans="18:22" ht="15.75" customHeight="1" x14ac:dyDescent="0.25">
      <c r="R878" s="186"/>
      <c r="S878" s="186"/>
      <c r="T878" s="189"/>
      <c r="U878" s="189"/>
      <c r="V878" s="189"/>
    </row>
    <row r="879" spans="18:22" ht="15.75" customHeight="1" x14ac:dyDescent="0.25">
      <c r="R879" s="186"/>
      <c r="S879" s="186"/>
      <c r="T879" s="189"/>
      <c r="U879" s="189"/>
      <c r="V879" s="189"/>
    </row>
    <row r="880" spans="18:22" ht="15.75" customHeight="1" x14ac:dyDescent="0.25">
      <c r="R880" s="186"/>
      <c r="S880" s="186"/>
      <c r="T880" s="189"/>
      <c r="U880" s="189"/>
      <c r="V880" s="189"/>
    </row>
    <row r="881" spans="18:22" ht="15.75" customHeight="1" x14ac:dyDescent="0.25">
      <c r="R881" s="186"/>
      <c r="S881" s="186"/>
      <c r="T881" s="189"/>
      <c r="U881" s="189"/>
      <c r="V881" s="189"/>
    </row>
    <row r="882" spans="18:22" ht="15.75" customHeight="1" x14ac:dyDescent="0.25">
      <c r="R882" s="186"/>
      <c r="S882" s="186"/>
      <c r="T882" s="189"/>
      <c r="U882" s="189"/>
      <c r="V882" s="189"/>
    </row>
    <row r="883" spans="18:22" ht="15.75" customHeight="1" x14ac:dyDescent="0.25">
      <c r="R883" s="186"/>
      <c r="S883" s="186"/>
      <c r="T883" s="189"/>
      <c r="U883" s="189"/>
      <c r="V883" s="189"/>
    </row>
    <row r="884" spans="18:22" ht="15.75" customHeight="1" x14ac:dyDescent="0.25">
      <c r="R884" s="186"/>
      <c r="S884" s="186"/>
      <c r="T884" s="189"/>
      <c r="U884" s="189"/>
      <c r="V884" s="189"/>
    </row>
    <row r="885" spans="18:22" ht="15.75" customHeight="1" x14ac:dyDescent="0.25">
      <c r="R885" s="186"/>
      <c r="S885" s="186"/>
      <c r="T885" s="189"/>
      <c r="U885" s="189"/>
      <c r="V885" s="189"/>
    </row>
    <row r="886" spans="18:22" ht="15.75" customHeight="1" x14ac:dyDescent="0.25">
      <c r="R886" s="186"/>
      <c r="S886" s="186"/>
      <c r="T886" s="189"/>
      <c r="U886" s="189"/>
      <c r="V886" s="189"/>
    </row>
    <row r="887" spans="18:22" ht="15.75" customHeight="1" x14ac:dyDescent="0.25">
      <c r="R887" s="186"/>
      <c r="S887" s="186"/>
      <c r="T887" s="189"/>
      <c r="U887" s="189"/>
      <c r="V887" s="189"/>
    </row>
    <row r="888" spans="18:22" ht="15.75" customHeight="1" x14ac:dyDescent="0.25">
      <c r="R888" s="186"/>
      <c r="S888" s="186"/>
      <c r="T888" s="189"/>
      <c r="U888" s="189"/>
      <c r="V888" s="189"/>
    </row>
    <row r="889" spans="18:22" ht="15.75" customHeight="1" x14ac:dyDescent="0.25">
      <c r="R889" s="186"/>
      <c r="S889" s="186"/>
      <c r="T889" s="189"/>
      <c r="U889" s="189"/>
      <c r="V889" s="189"/>
    </row>
    <row r="890" spans="18:22" ht="15.75" customHeight="1" x14ac:dyDescent="0.25">
      <c r="R890" s="186"/>
      <c r="S890" s="186"/>
      <c r="T890" s="189"/>
      <c r="U890" s="189"/>
      <c r="V890" s="189"/>
    </row>
    <row r="891" spans="18:22" ht="15.75" customHeight="1" x14ac:dyDescent="0.25">
      <c r="R891" s="186"/>
      <c r="S891" s="186"/>
      <c r="T891" s="189"/>
      <c r="U891" s="189"/>
      <c r="V891" s="189"/>
    </row>
    <row r="892" spans="18:22" ht="15.75" customHeight="1" x14ac:dyDescent="0.25">
      <c r="R892" s="186"/>
      <c r="S892" s="186"/>
      <c r="T892" s="189"/>
      <c r="U892" s="189"/>
      <c r="V892" s="189"/>
    </row>
    <row r="893" spans="18:22" ht="15.75" customHeight="1" x14ac:dyDescent="0.25">
      <c r="R893" s="186"/>
      <c r="S893" s="186"/>
      <c r="T893" s="189"/>
      <c r="U893" s="189"/>
      <c r="V893" s="189"/>
    </row>
    <row r="894" spans="18:22" ht="15.75" customHeight="1" x14ac:dyDescent="0.25">
      <c r="R894" s="186"/>
      <c r="S894" s="186"/>
      <c r="T894" s="189"/>
      <c r="U894" s="189"/>
      <c r="V894" s="189"/>
    </row>
    <row r="895" spans="18:22" ht="15.75" customHeight="1" x14ac:dyDescent="0.25">
      <c r="R895" s="186"/>
      <c r="S895" s="186"/>
      <c r="T895" s="189"/>
      <c r="U895" s="189"/>
      <c r="V895" s="189"/>
    </row>
    <row r="896" spans="18:22" ht="15.75" customHeight="1" x14ac:dyDescent="0.25">
      <c r="R896" s="186"/>
      <c r="S896" s="186"/>
      <c r="T896" s="189"/>
      <c r="U896" s="189"/>
      <c r="V896" s="189"/>
    </row>
    <row r="897" spans="18:22" ht="15.75" customHeight="1" x14ac:dyDescent="0.25">
      <c r="R897" s="186"/>
      <c r="S897" s="186"/>
      <c r="T897" s="189"/>
      <c r="U897" s="189"/>
      <c r="V897" s="189"/>
    </row>
    <row r="898" spans="18:22" ht="15.75" customHeight="1" x14ac:dyDescent="0.25">
      <c r="R898" s="186"/>
      <c r="S898" s="186"/>
      <c r="T898" s="189"/>
      <c r="U898" s="189"/>
      <c r="V898" s="189"/>
    </row>
    <row r="899" spans="18:22" ht="15.75" customHeight="1" x14ac:dyDescent="0.25">
      <c r="R899" s="186"/>
      <c r="S899" s="186"/>
      <c r="T899" s="189"/>
      <c r="U899" s="189"/>
      <c r="V899" s="189"/>
    </row>
    <row r="900" spans="18:22" ht="15.75" customHeight="1" x14ac:dyDescent="0.25">
      <c r="R900" s="186"/>
      <c r="S900" s="186"/>
      <c r="T900" s="189"/>
      <c r="U900" s="189"/>
      <c r="V900" s="189"/>
    </row>
    <row r="901" spans="18:22" ht="15.75" customHeight="1" x14ac:dyDescent="0.25">
      <c r="R901" s="186"/>
      <c r="S901" s="186"/>
      <c r="T901" s="189"/>
      <c r="U901" s="189"/>
      <c r="V901" s="189"/>
    </row>
    <row r="902" spans="18:22" ht="15.75" customHeight="1" x14ac:dyDescent="0.25">
      <c r="R902" s="186"/>
      <c r="S902" s="186"/>
      <c r="T902" s="189"/>
      <c r="U902" s="189"/>
      <c r="V902" s="189"/>
    </row>
    <row r="903" spans="18:22" ht="15.75" customHeight="1" x14ac:dyDescent="0.25">
      <c r="R903" s="186"/>
      <c r="S903" s="186"/>
      <c r="T903" s="189"/>
      <c r="U903" s="189"/>
      <c r="V903" s="189"/>
    </row>
    <row r="904" spans="18:22" ht="15.75" customHeight="1" x14ac:dyDescent="0.25">
      <c r="R904" s="186"/>
      <c r="S904" s="186"/>
      <c r="T904" s="189"/>
      <c r="U904" s="189"/>
      <c r="V904" s="189"/>
    </row>
    <row r="905" spans="18:22" ht="15.75" customHeight="1" x14ac:dyDescent="0.25">
      <c r="R905" s="186"/>
      <c r="S905" s="186"/>
      <c r="T905" s="189"/>
      <c r="U905" s="189"/>
      <c r="V905" s="189"/>
    </row>
    <row r="906" spans="18:22" ht="15.75" customHeight="1" x14ac:dyDescent="0.25">
      <c r="R906" s="186"/>
      <c r="S906" s="186"/>
      <c r="T906" s="189"/>
      <c r="U906" s="189"/>
      <c r="V906" s="189"/>
    </row>
    <row r="907" spans="18:22" ht="15.75" customHeight="1" x14ac:dyDescent="0.25">
      <c r="R907" s="186"/>
      <c r="S907" s="186"/>
      <c r="T907" s="189"/>
      <c r="U907" s="189"/>
      <c r="V907" s="189"/>
    </row>
    <row r="908" spans="18:22" ht="15.75" customHeight="1" x14ac:dyDescent="0.25">
      <c r="R908" s="186"/>
      <c r="S908" s="186"/>
      <c r="T908" s="189"/>
      <c r="U908" s="189"/>
      <c r="V908" s="189"/>
    </row>
    <row r="909" spans="18:22" ht="15.75" customHeight="1" x14ac:dyDescent="0.25">
      <c r="R909" s="186"/>
      <c r="S909" s="186"/>
      <c r="T909" s="189"/>
      <c r="U909" s="189"/>
      <c r="V909" s="189"/>
    </row>
    <row r="910" spans="18:22" ht="15.75" customHeight="1" x14ac:dyDescent="0.25">
      <c r="R910" s="186"/>
      <c r="S910" s="186"/>
      <c r="T910" s="189"/>
      <c r="U910" s="189"/>
      <c r="V910" s="189"/>
    </row>
    <row r="911" spans="18:22" ht="15.75" customHeight="1" x14ac:dyDescent="0.25">
      <c r="R911" s="186"/>
      <c r="S911" s="186"/>
      <c r="T911" s="189"/>
      <c r="U911" s="189"/>
      <c r="V911" s="189"/>
    </row>
    <row r="912" spans="18:22" ht="15.75" customHeight="1" x14ac:dyDescent="0.25">
      <c r="R912" s="186"/>
      <c r="S912" s="186"/>
      <c r="T912" s="189"/>
      <c r="U912" s="189"/>
      <c r="V912" s="189"/>
    </row>
    <row r="913" spans="18:22" ht="15.75" customHeight="1" x14ac:dyDescent="0.25">
      <c r="R913" s="186"/>
      <c r="S913" s="186"/>
      <c r="T913" s="189"/>
      <c r="U913" s="189"/>
      <c r="V913" s="189"/>
    </row>
    <row r="914" spans="18:22" ht="15.75" customHeight="1" x14ac:dyDescent="0.25">
      <c r="R914" s="186"/>
      <c r="S914" s="186"/>
      <c r="T914" s="189"/>
      <c r="U914" s="189"/>
      <c r="V914" s="189"/>
    </row>
    <row r="915" spans="18:22" ht="15.75" customHeight="1" x14ac:dyDescent="0.25">
      <c r="R915" s="186"/>
      <c r="S915" s="186"/>
      <c r="T915" s="189"/>
      <c r="U915" s="189"/>
      <c r="V915" s="189"/>
    </row>
    <row r="916" spans="18:22" ht="15.75" customHeight="1" x14ac:dyDescent="0.25">
      <c r="R916" s="186"/>
      <c r="S916" s="186"/>
      <c r="T916" s="189"/>
      <c r="U916" s="189"/>
      <c r="V916" s="189"/>
    </row>
    <row r="917" spans="18:22" ht="15.75" customHeight="1" x14ac:dyDescent="0.25">
      <c r="R917" s="186"/>
      <c r="S917" s="186"/>
      <c r="T917" s="189"/>
      <c r="U917" s="189"/>
      <c r="V917" s="189"/>
    </row>
    <row r="918" spans="18:22" ht="15.75" customHeight="1" x14ac:dyDescent="0.25">
      <c r="R918" s="186"/>
      <c r="S918" s="186"/>
      <c r="T918" s="189"/>
      <c r="U918" s="189"/>
      <c r="V918" s="189"/>
    </row>
    <row r="919" spans="18:22" ht="15.75" customHeight="1" x14ac:dyDescent="0.25">
      <c r="R919" s="186"/>
      <c r="S919" s="186"/>
      <c r="T919" s="189"/>
      <c r="U919" s="189"/>
      <c r="V919" s="189"/>
    </row>
    <row r="920" spans="18:22" ht="15.75" customHeight="1" x14ac:dyDescent="0.25">
      <c r="R920" s="186"/>
      <c r="S920" s="186"/>
      <c r="T920" s="189"/>
      <c r="U920" s="189"/>
      <c r="V920" s="189"/>
    </row>
    <row r="921" spans="18:22" ht="15.75" customHeight="1" x14ac:dyDescent="0.25">
      <c r="R921" s="186"/>
      <c r="S921" s="186"/>
      <c r="T921" s="189"/>
      <c r="U921" s="189"/>
      <c r="V921" s="189"/>
    </row>
    <row r="922" spans="18:22" ht="15.75" customHeight="1" x14ac:dyDescent="0.25">
      <c r="R922" s="186"/>
      <c r="S922" s="186"/>
      <c r="T922" s="189"/>
      <c r="U922" s="189"/>
      <c r="V922" s="189"/>
    </row>
    <row r="923" spans="18:22" ht="15.75" customHeight="1" x14ac:dyDescent="0.25">
      <c r="R923" s="186"/>
      <c r="S923" s="186"/>
      <c r="T923" s="189"/>
      <c r="U923" s="189"/>
      <c r="V923" s="189"/>
    </row>
    <row r="924" spans="18:22" ht="15.75" customHeight="1" x14ac:dyDescent="0.25">
      <c r="R924" s="186"/>
      <c r="S924" s="186"/>
      <c r="T924" s="189"/>
      <c r="U924" s="189"/>
      <c r="V924" s="189"/>
    </row>
    <row r="925" spans="18:22" ht="15.75" customHeight="1" x14ac:dyDescent="0.25">
      <c r="R925" s="186"/>
      <c r="S925" s="186"/>
      <c r="T925" s="189"/>
      <c r="U925" s="189"/>
      <c r="V925" s="189"/>
    </row>
    <row r="926" spans="18:22" ht="15.75" customHeight="1" x14ac:dyDescent="0.25">
      <c r="R926" s="186"/>
      <c r="S926" s="186"/>
      <c r="T926" s="189"/>
      <c r="U926" s="189"/>
      <c r="V926" s="189"/>
    </row>
    <row r="927" spans="18:22" ht="15.75" customHeight="1" x14ac:dyDescent="0.25">
      <c r="R927" s="186"/>
      <c r="S927" s="186"/>
      <c r="T927" s="189"/>
      <c r="U927" s="189"/>
      <c r="V927" s="189"/>
    </row>
    <row r="928" spans="18:22" ht="15.75" customHeight="1" x14ac:dyDescent="0.25">
      <c r="R928" s="186"/>
      <c r="S928" s="186"/>
      <c r="T928" s="189"/>
      <c r="U928" s="189"/>
      <c r="V928" s="189"/>
    </row>
    <row r="929" spans="18:22" ht="15.75" customHeight="1" x14ac:dyDescent="0.25">
      <c r="R929" s="186"/>
      <c r="S929" s="186"/>
      <c r="T929" s="189"/>
      <c r="U929" s="189"/>
      <c r="V929" s="189"/>
    </row>
    <row r="930" spans="18:22" ht="15.75" customHeight="1" x14ac:dyDescent="0.25">
      <c r="R930" s="186"/>
      <c r="S930" s="186"/>
      <c r="T930" s="189"/>
      <c r="U930" s="189"/>
      <c r="V930" s="189"/>
    </row>
    <row r="931" spans="18:22" ht="15.75" customHeight="1" x14ac:dyDescent="0.25">
      <c r="R931" s="186"/>
      <c r="S931" s="186"/>
      <c r="T931" s="189"/>
      <c r="U931" s="189"/>
      <c r="V931" s="189"/>
    </row>
    <row r="932" spans="18:22" ht="15.75" customHeight="1" x14ac:dyDescent="0.25">
      <c r="R932" s="186"/>
      <c r="S932" s="186"/>
      <c r="T932" s="189"/>
      <c r="U932" s="189"/>
      <c r="V932" s="189"/>
    </row>
    <row r="933" spans="18:22" ht="15.75" customHeight="1" x14ac:dyDescent="0.25">
      <c r="R933" s="186"/>
      <c r="S933" s="186"/>
      <c r="T933" s="189"/>
      <c r="U933" s="189"/>
      <c r="V933" s="189"/>
    </row>
    <row r="934" spans="18:22" ht="15.75" customHeight="1" x14ac:dyDescent="0.25">
      <c r="R934" s="186"/>
      <c r="S934" s="186"/>
      <c r="T934" s="189"/>
      <c r="U934" s="189"/>
      <c r="V934" s="189"/>
    </row>
    <row r="935" spans="18:22" ht="15.75" customHeight="1" x14ac:dyDescent="0.25">
      <c r="R935" s="186"/>
      <c r="S935" s="186"/>
      <c r="T935" s="189"/>
      <c r="U935" s="189"/>
      <c r="V935" s="189"/>
    </row>
    <row r="936" spans="18:22" ht="15.75" customHeight="1" x14ac:dyDescent="0.25">
      <c r="R936" s="186"/>
      <c r="S936" s="186"/>
      <c r="T936" s="189"/>
      <c r="U936" s="189"/>
      <c r="V936" s="189"/>
    </row>
    <row r="937" spans="18:22" ht="15.75" customHeight="1" x14ac:dyDescent="0.25">
      <c r="R937" s="186"/>
      <c r="S937" s="186"/>
      <c r="T937" s="189"/>
      <c r="U937" s="189"/>
      <c r="V937" s="189"/>
    </row>
    <row r="938" spans="18:22" ht="15.75" customHeight="1" x14ac:dyDescent="0.25">
      <c r="R938" s="186"/>
      <c r="S938" s="186"/>
      <c r="T938" s="189"/>
      <c r="U938" s="189"/>
      <c r="V938" s="189"/>
    </row>
    <row r="939" spans="18:22" ht="15.75" customHeight="1" x14ac:dyDescent="0.25">
      <c r="R939" s="186"/>
      <c r="S939" s="186"/>
      <c r="T939" s="189"/>
      <c r="U939" s="189"/>
      <c r="V939" s="189"/>
    </row>
    <row r="940" spans="18:22" ht="15.75" customHeight="1" x14ac:dyDescent="0.25">
      <c r="R940" s="186"/>
      <c r="S940" s="186"/>
      <c r="T940" s="189"/>
      <c r="U940" s="189"/>
      <c r="V940" s="189"/>
    </row>
    <row r="941" spans="18:22" ht="15.75" customHeight="1" x14ac:dyDescent="0.25">
      <c r="R941" s="186"/>
      <c r="S941" s="186"/>
      <c r="T941" s="189"/>
      <c r="U941" s="189"/>
      <c r="V941" s="189"/>
    </row>
    <row r="942" spans="18:22" ht="15.75" customHeight="1" x14ac:dyDescent="0.25">
      <c r="R942" s="186"/>
      <c r="S942" s="186"/>
      <c r="T942" s="189"/>
      <c r="U942" s="189"/>
      <c r="V942" s="189"/>
    </row>
    <row r="943" spans="18:22" ht="15.75" customHeight="1" x14ac:dyDescent="0.25">
      <c r="R943" s="186"/>
      <c r="S943" s="186"/>
      <c r="T943" s="189"/>
      <c r="U943" s="189"/>
      <c r="V943" s="189"/>
    </row>
    <row r="944" spans="18:22" ht="15.75" customHeight="1" x14ac:dyDescent="0.25">
      <c r="R944" s="186"/>
      <c r="S944" s="186"/>
      <c r="T944" s="189"/>
      <c r="U944" s="189"/>
      <c r="V944" s="189"/>
    </row>
    <row r="945" spans="18:22" ht="15.75" customHeight="1" x14ac:dyDescent="0.25">
      <c r="R945" s="186"/>
      <c r="S945" s="186"/>
      <c r="T945" s="189"/>
      <c r="U945" s="189"/>
      <c r="V945" s="189"/>
    </row>
    <row r="946" spans="18:22" ht="15.75" customHeight="1" x14ac:dyDescent="0.25">
      <c r="R946" s="186"/>
      <c r="S946" s="186"/>
      <c r="T946" s="189"/>
      <c r="U946" s="189"/>
      <c r="V946" s="189"/>
    </row>
    <row r="947" spans="18:22" ht="15.75" customHeight="1" x14ac:dyDescent="0.25">
      <c r="R947" s="186"/>
      <c r="S947" s="186"/>
      <c r="T947" s="189"/>
      <c r="U947" s="189"/>
      <c r="V947" s="189"/>
    </row>
    <row r="948" spans="18:22" ht="15.75" customHeight="1" x14ac:dyDescent="0.25">
      <c r="R948" s="186"/>
      <c r="S948" s="186"/>
      <c r="T948" s="189"/>
      <c r="U948" s="189"/>
      <c r="V948" s="189"/>
    </row>
    <row r="949" spans="18:22" ht="15.75" customHeight="1" x14ac:dyDescent="0.25">
      <c r="R949" s="186"/>
      <c r="S949" s="186"/>
      <c r="T949" s="189"/>
      <c r="U949" s="189"/>
      <c r="V949" s="189"/>
    </row>
    <row r="950" spans="18:22" ht="15.75" customHeight="1" x14ac:dyDescent="0.25">
      <c r="R950" s="186"/>
      <c r="S950" s="186"/>
      <c r="T950" s="189"/>
      <c r="U950" s="189"/>
      <c r="V950" s="189"/>
    </row>
    <row r="951" spans="18:22" ht="15.75" customHeight="1" x14ac:dyDescent="0.25">
      <c r="R951" s="186"/>
      <c r="S951" s="186"/>
      <c r="T951" s="189"/>
      <c r="U951" s="189"/>
      <c r="V951" s="189"/>
    </row>
    <row r="952" spans="18:22" ht="15.75" customHeight="1" x14ac:dyDescent="0.25">
      <c r="R952" s="186"/>
      <c r="S952" s="186"/>
      <c r="T952" s="189"/>
      <c r="U952" s="189"/>
      <c r="V952" s="189"/>
    </row>
    <row r="953" spans="18:22" ht="15.75" customHeight="1" x14ac:dyDescent="0.25">
      <c r="R953" s="186"/>
      <c r="S953" s="186"/>
      <c r="T953" s="189"/>
      <c r="U953" s="189"/>
      <c r="V953" s="189"/>
    </row>
    <row r="954" spans="18:22" ht="15.75" customHeight="1" x14ac:dyDescent="0.25">
      <c r="R954" s="186"/>
      <c r="S954" s="186"/>
      <c r="T954" s="189"/>
      <c r="U954" s="189"/>
      <c r="V954" s="189"/>
    </row>
    <row r="955" spans="18:22" ht="15.75" customHeight="1" x14ac:dyDescent="0.25">
      <c r="R955" s="186"/>
      <c r="S955" s="186"/>
      <c r="T955" s="189"/>
      <c r="U955" s="189"/>
      <c r="V955" s="189"/>
    </row>
    <row r="956" spans="18:22" ht="15.75" customHeight="1" x14ac:dyDescent="0.25">
      <c r="R956" s="186"/>
      <c r="S956" s="186"/>
      <c r="T956" s="189"/>
      <c r="U956" s="189"/>
      <c r="V956" s="189"/>
    </row>
    <row r="957" spans="18:22" ht="15.75" customHeight="1" x14ac:dyDescent="0.25">
      <c r="R957" s="186"/>
      <c r="S957" s="186"/>
      <c r="T957" s="189"/>
      <c r="U957" s="189"/>
      <c r="V957" s="189"/>
    </row>
    <row r="958" spans="18:22" ht="15.75" customHeight="1" x14ac:dyDescent="0.25">
      <c r="R958" s="186"/>
      <c r="S958" s="186"/>
      <c r="T958" s="189"/>
      <c r="U958" s="189"/>
      <c r="V958" s="189"/>
    </row>
    <row r="959" spans="18:22" ht="15.75" customHeight="1" x14ac:dyDescent="0.25">
      <c r="R959" s="186"/>
      <c r="S959" s="186"/>
      <c r="T959" s="189"/>
      <c r="U959" s="189"/>
      <c r="V959" s="189"/>
    </row>
    <row r="960" spans="18:22" ht="15.75" customHeight="1" x14ac:dyDescent="0.25">
      <c r="R960" s="186"/>
      <c r="S960" s="186"/>
      <c r="T960" s="189"/>
      <c r="U960" s="189"/>
      <c r="V960" s="189"/>
    </row>
    <row r="961" spans="18:22" ht="15.75" customHeight="1" x14ac:dyDescent="0.25">
      <c r="R961" s="186"/>
      <c r="S961" s="186"/>
      <c r="T961" s="189"/>
      <c r="U961" s="189"/>
      <c r="V961" s="189"/>
    </row>
    <row r="962" spans="18:22" ht="15.75" customHeight="1" x14ac:dyDescent="0.25">
      <c r="R962" s="186"/>
      <c r="S962" s="186"/>
      <c r="T962" s="189"/>
      <c r="U962" s="189"/>
      <c r="V962" s="189"/>
    </row>
    <row r="963" spans="18:22" ht="15.75" customHeight="1" x14ac:dyDescent="0.25">
      <c r="R963" s="186"/>
      <c r="S963" s="186"/>
      <c r="T963" s="189"/>
      <c r="U963" s="189"/>
      <c r="V963" s="189"/>
    </row>
    <row r="964" spans="18:22" ht="15.75" customHeight="1" x14ac:dyDescent="0.25">
      <c r="R964" s="186"/>
      <c r="S964" s="186"/>
      <c r="T964" s="189"/>
      <c r="U964" s="189"/>
      <c r="V964" s="189"/>
    </row>
    <row r="965" spans="18:22" ht="15.75" customHeight="1" x14ac:dyDescent="0.25">
      <c r="R965" s="186"/>
      <c r="S965" s="186"/>
      <c r="T965" s="189"/>
      <c r="U965" s="189"/>
      <c r="V965" s="189"/>
    </row>
    <row r="966" spans="18:22" ht="15.75" customHeight="1" x14ac:dyDescent="0.25">
      <c r="R966" s="186"/>
      <c r="S966" s="186"/>
      <c r="T966" s="189"/>
      <c r="U966" s="189"/>
      <c r="V966" s="189"/>
    </row>
    <row r="967" spans="18:22" ht="15.75" customHeight="1" x14ac:dyDescent="0.25">
      <c r="R967" s="186"/>
      <c r="S967" s="186"/>
      <c r="T967" s="189"/>
      <c r="U967" s="189"/>
      <c r="V967" s="189"/>
    </row>
    <row r="968" spans="18:22" ht="15.75" customHeight="1" x14ac:dyDescent="0.25">
      <c r="R968" s="186"/>
      <c r="S968" s="186"/>
      <c r="T968" s="189"/>
      <c r="U968" s="189"/>
      <c r="V968" s="189"/>
    </row>
    <row r="969" spans="18:22" ht="15.75" customHeight="1" x14ac:dyDescent="0.25">
      <c r="R969" s="186"/>
      <c r="S969" s="186"/>
      <c r="T969" s="189"/>
      <c r="U969" s="189"/>
      <c r="V969" s="189"/>
    </row>
    <row r="970" spans="18:22" ht="15.75" customHeight="1" x14ac:dyDescent="0.25">
      <c r="R970" s="186"/>
      <c r="S970" s="186"/>
      <c r="T970" s="189"/>
      <c r="U970" s="189"/>
      <c r="V970" s="189"/>
    </row>
    <row r="971" spans="18:22" ht="15.75" customHeight="1" x14ac:dyDescent="0.25">
      <c r="R971" s="186"/>
      <c r="S971" s="186"/>
      <c r="T971" s="189"/>
      <c r="U971" s="189"/>
      <c r="V971" s="189"/>
    </row>
    <row r="972" spans="18:22" ht="15.75" customHeight="1" x14ac:dyDescent="0.25">
      <c r="R972" s="186"/>
      <c r="S972" s="186"/>
      <c r="T972" s="189"/>
      <c r="U972" s="189"/>
      <c r="V972" s="189"/>
    </row>
    <row r="973" spans="18:22" ht="15.75" customHeight="1" x14ac:dyDescent="0.25">
      <c r="R973" s="186"/>
      <c r="S973" s="186"/>
      <c r="T973" s="189"/>
      <c r="U973" s="189"/>
      <c r="V973" s="189"/>
    </row>
    <row r="974" spans="18:22" ht="15.75" customHeight="1" x14ac:dyDescent="0.25">
      <c r="R974" s="186"/>
      <c r="S974" s="186"/>
      <c r="T974" s="189"/>
      <c r="U974" s="189"/>
      <c r="V974" s="189"/>
    </row>
    <row r="975" spans="18:22" ht="15.75" customHeight="1" x14ac:dyDescent="0.25">
      <c r="R975" s="186"/>
      <c r="S975" s="186"/>
      <c r="T975" s="189"/>
      <c r="U975" s="189"/>
      <c r="V975" s="189"/>
    </row>
    <row r="976" spans="18:22" ht="15.75" customHeight="1" x14ac:dyDescent="0.25">
      <c r="R976" s="186"/>
      <c r="S976" s="186"/>
      <c r="T976" s="189"/>
      <c r="U976" s="189"/>
      <c r="V976" s="189"/>
    </row>
    <row r="977" spans="18:22" ht="15.75" customHeight="1" x14ac:dyDescent="0.25">
      <c r="R977" s="186"/>
      <c r="S977" s="186"/>
      <c r="T977" s="189"/>
      <c r="U977" s="189"/>
      <c r="V977" s="189"/>
    </row>
    <row r="978" spans="18:22" ht="15.75" customHeight="1" x14ac:dyDescent="0.25">
      <c r="R978" s="186"/>
      <c r="S978" s="186"/>
      <c r="T978" s="189"/>
      <c r="U978" s="189"/>
      <c r="V978" s="189"/>
    </row>
    <row r="979" spans="18:22" ht="15.75" customHeight="1" x14ac:dyDescent="0.25">
      <c r="R979" s="186"/>
      <c r="S979" s="186"/>
      <c r="T979" s="189"/>
      <c r="U979" s="189"/>
      <c r="V979" s="189"/>
    </row>
    <row r="980" spans="18:22" ht="15.75" customHeight="1" x14ac:dyDescent="0.25">
      <c r="R980" s="186"/>
      <c r="S980" s="186"/>
      <c r="T980" s="189"/>
      <c r="U980" s="189"/>
      <c r="V980" s="189"/>
    </row>
    <row r="981" spans="18:22" ht="15.75" customHeight="1" x14ac:dyDescent="0.25">
      <c r="R981" s="186"/>
      <c r="S981" s="186"/>
      <c r="T981" s="189"/>
      <c r="U981" s="189"/>
      <c r="V981" s="189"/>
    </row>
    <row r="982" spans="18:22" ht="15.75" customHeight="1" x14ac:dyDescent="0.25">
      <c r="R982" s="186"/>
      <c r="S982" s="186"/>
      <c r="T982" s="189"/>
      <c r="U982" s="189"/>
      <c r="V982" s="189"/>
    </row>
    <row r="983" spans="18:22" ht="15.75" customHeight="1" x14ac:dyDescent="0.25">
      <c r="R983" s="186"/>
      <c r="S983" s="186"/>
      <c r="T983" s="189"/>
      <c r="U983" s="189"/>
      <c r="V983" s="189"/>
    </row>
    <row r="984" spans="18:22" ht="15.75" customHeight="1" x14ac:dyDescent="0.25">
      <c r="R984" s="186"/>
      <c r="S984" s="186"/>
      <c r="T984" s="189"/>
      <c r="U984" s="189"/>
      <c r="V984" s="189"/>
    </row>
    <row r="985" spans="18:22" ht="15.75" customHeight="1" x14ac:dyDescent="0.25">
      <c r="R985" s="186"/>
      <c r="S985" s="186"/>
      <c r="T985" s="189"/>
      <c r="U985" s="189"/>
      <c r="V985" s="189"/>
    </row>
    <row r="986" spans="18:22" ht="15.75" customHeight="1" x14ac:dyDescent="0.25">
      <c r="R986" s="186"/>
      <c r="S986" s="186"/>
      <c r="T986" s="189"/>
      <c r="U986" s="189"/>
      <c r="V986" s="189"/>
    </row>
    <row r="987" spans="18:22" ht="15.75" customHeight="1" x14ac:dyDescent="0.25">
      <c r="R987" s="186"/>
      <c r="S987" s="186"/>
      <c r="T987" s="189"/>
      <c r="U987" s="189"/>
      <c r="V987" s="189"/>
    </row>
    <row r="988" spans="18:22" ht="15.75" customHeight="1" x14ac:dyDescent="0.25">
      <c r="R988" s="186"/>
      <c r="S988" s="186"/>
      <c r="T988" s="189"/>
      <c r="U988" s="189"/>
      <c r="V988" s="189"/>
    </row>
    <row r="989" spans="18:22" ht="15.75" customHeight="1" x14ac:dyDescent="0.25">
      <c r="R989" s="186"/>
      <c r="S989" s="186"/>
      <c r="T989" s="189"/>
      <c r="U989" s="189"/>
      <c r="V989" s="189"/>
    </row>
    <row r="990" spans="18:22" ht="15.75" customHeight="1" x14ac:dyDescent="0.25">
      <c r="R990" s="186"/>
      <c r="S990" s="186"/>
      <c r="T990" s="189"/>
      <c r="U990" s="189"/>
      <c r="V990" s="189"/>
    </row>
    <row r="991" spans="18:22" ht="15.75" customHeight="1" x14ac:dyDescent="0.25">
      <c r="R991" s="186"/>
      <c r="S991" s="186"/>
      <c r="T991" s="189"/>
      <c r="U991" s="189"/>
      <c r="V991" s="189"/>
    </row>
    <row r="992" spans="18:22" ht="15.75" customHeight="1" x14ac:dyDescent="0.25">
      <c r="R992" s="186"/>
      <c r="S992" s="186"/>
      <c r="T992" s="189"/>
      <c r="U992" s="189"/>
      <c r="V992" s="189"/>
    </row>
    <row r="993" spans="18:22" ht="15.75" customHeight="1" x14ac:dyDescent="0.25">
      <c r="R993" s="186"/>
      <c r="S993" s="186"/>
      <c r="T993" s="189"/>
      <c r="U993" s="189"/>
      <c r="V993" s="189"/>
    </row>
    <row r="994" spans="18:22" ht="15.75" customHeight="1" x14ac:dyDescent="0.25">
      <c r="R994" s="186"/>
      <c r="S994" s="186"/>
      <c r="T994" s="189"/>
      <c r="U994" s="189"/>
      <c r="V994" s="189"/>
    </row>
    <row r="995" spans="18:22" ht="15.75" customHeight="1" x14ac:dyDescent="0.25">
      <c r="R995" s="186"/>
      <c r="S995" s="186"/>
      <c r="T995" s="189"/>
      <c r="U995" s="189"/>
      <c r="V995" s="189"/>
    </row>
    <row r="996" spans="18:22" ht="15.75" customHeight="1" x14ac:dyDescent="0.25">
      <c r="R996" s="186"/>
      <c r="S996" s="186"/>
      <c r="T996" s="189"/>
      <c r="U996" s="189"/>
      <c r="V996" s="189"/>
    </row>
    <row r="997" spans="18:22" ht="15.75" customHeight="1" x14ac:dyDescent="0.25">
      <c r="R997" s="186"/>
      <c r="S997" s="186"/>
      <c r="T997" s="189"/>
      <c r="U997" s="189"/>
      <c r="V997" s="189"/>
    </row>
    <row r="998" spans="18:22" ht="15.75" customHeight="1" x14ac:dyDescent="0.25">
      <c r="R998" s="186"/>
      <c r="S998" s="186"/>
      <c r="T998" s="189"/>
      <c r="U998" s="189"/>
      <c r="V998" s="189"/>
    </row>
    <row r="999" spans="18:22" ht="15.75" customHeight="1" x14ac:dyDescent="0.25">
      <c r="R999" s="186"/>
      <c r="S999" s="186"/>
      <c r="T999" s="189"/>
      <c r="U999" s="189"/>
      <c r="V999" s="189"/>
    </row>
    <row r="1000" spans="18:22" ht="15.75" customHeight="1" x14ac:dyDescent="0.25">
      <c r="R1000" s="186"/>
      <c r="S1000" s="186"/>
      <c r="T1000" s="189"/>
      <c r="U1000" s="189"/>
      <c r="V1000" s="189"/>
    </row>
    <row r="1001" spans="18:22" ht="15.75" customHeight="1" x14ac:dyDescent="0.25">
      <c r="R1001" s="186"/>
      <c r="S1001" s="186"/>
      <c r="T1001" s="189"/>
      <c r="U1001" s="189"/>
      <c r="V1001" s="189"/>
    </row>
    <row r="1002" spans="18:22" ht="15.75" customHeight="1" x14ac:dyDescent="0.25">
      <c r="R1002" s="186"/>
      <c r="S1002" s="186"/>
      <c r="T1002" s="189"/>
      <c r="U1002" s="189"/>
      <c r="V1002" s="189"/>
    </row>
    <row r="1003" spans="18:22" ht="15.75" customHeight="1" x14ac:dyDescent="0.25">
      <c r="R1003" s="186"/>
      <c r="S1003" s="186"/>
      <c r="T1003" s="189"/>
      <c r="U1003" s="189"/>
      <c r="V1003" s="189"/>
    </row>
    <row r="1004" spans="18:22" ht="15.75" customHeight="1" x14ac:dyDescent="0.25">
      <c r="R1004" s="186"/>
      <c r="S1004" s="186"/>
      <c r="T1004" s="189"/>
      <c r="U1004" s="189"/>
      <c r="V1004" s="189"/>
    </row>
    <row r="1005" spans="18:22" ht="15.75" customHeight="1" x14ac:dyDescent="0.25">
      <c r="R1005" s="186"/>
      <c r="S1005" s="186"/>
      <c r="T1005" s="189"/>
      <c r="U1005" s="189"/>
      <c r="V1005" s="189"/>
    </row>
    <row r="1006" spans="18:22" ht="15.75" customHeight="1" x14ac:dyDescent="0.25">
      <c r="R1006" s="186"/>
      <c r="S1006" s="186"/>
      <c r="T1006" s="189"/>
      <c r="U1006" s="189"/>
      <c r="V1006" s="189"/>
    </row>
    <row r="1007" spans="18:22" ht="15.75" customHeight="1" x14ac:dyDescent="0.25">
      <c r="R1007" s="186"/>
      <c r="S1007" s="186"/>
      <c r="T1007" s="189"/>
      <c r="U1007" s="189"/>
      <c r="V1007" s="189"/>
    </row>
    <row r="1008" spans="18:22" ht="15.75" customHeight="1" x14ac:dyDescent="0.25">
      <c r="R1008" s="186"/>
      <c r="S1008" s="186"/>
      <c r="T1008" s="189"/>
      <c r="U1008" s="189"/>
      <c r="V1008" s="189"/>
    </row>
    <row r="1009" spans="18:22" ht="15.75" customHeight="1" x14ac:dyDescent="0.25">
      <c r="R1009" s="186"/>
      <c r="S1009" s="186"/>
      <c r="T1009" s="189"/>
      <c r="U1009" s="189"/>
      <c r="V1009" s="189"/>
    </row>
    <row r="1010" spans="18:22" ht="15.75" customHeight="1" x14ac:dyDescent="0.25">
      <c r="R1010" s="186"/>
      <c r="S1010" s="186"/>
      <c r="T1010" s="189"/>
      <c r="U1010" s="189"/>
      <c r="V1010" s="189"/>
    </row>
    <row r="1011" spans="18:22" ht="15" customHeight="1" x14ac:dyDescent="0.25">
      <c r="R1011" s="186"/>
      <c r="S1011" s="186"/>
      <c r="T1011" s="189"/>
      <c r="U1011" s="189"/>
      <c r="V1011" s="189"/>
    </row>
    <row r="1012" spans="18:22" ht="15" customHeight="1" x14ac:dyDescent="0.25">
      <c r="R1012" s="186"/>
      <c r="S1012" s="186"/>
      <c r="T1012" s="189"/>
      <c r="U1012" s="189"/>
      <c r="V1012" s="189"/>
    </row>
    <row r="1013" spans="18:22" ht="15" customHeight="1" x14ac:dyDescent="0.25">
      <c r="R1013" s="186"/>
      <c r="S1013" s="186"/>
      <c r="T1013" s="189"/>
      <c r="U1013" s="189"/>
      <c r="V1013" s="189"/>
    </row>
    <row r="1014" spans="18:22" ht="15" customHeight="1" x14ac:dyDescent="0.25">
      <c r="R1014" s="186"/>
      <c r="S1014" s="186"/>
      <c r="T1014" s="189"/>
      <c r="U1014" s="189"/>
      <c r="V1014" s="189"/>
    </row>
    <row r="1015" spans="18:22" ht="15" customHeight="1" x14ac:dyDescent="0.25">
      <c r="R1015" s="186"/>
      <c r="S1015" s="186"/>
      <c r="T1015" s="189"/>
      <c r="U1015" s="189"/>
      <c r="V1015" s="189"/>
    </row>
    <row r="1016" spans="18:22" ht="15" customHeight="1" x14ac:dyDescent="0.25">
      <c r="R1016" s="186"/>
      <c r="S1016" s="186"/>
      <c r="T1016" s="189"/>
      <c r="U1016" s="189"/>
      <c r="V1016" s="189"/>
    </row>
    <row r="1017" spans="18:22" ht="15" customHeight="1" x14ac:dyDescent="0.25">
      <c r="R1017" s="186"/>
      <c r="S1017" s="186"/>
      <c r="T1017" s="189"/>
      <c r="U1017" s="189"/>
      <c r="V1017" s="189"/>
    </row>
    <row r="1018" spans="18:22" ht="15" customHeight="1" x14ac:dyDescent="0.25">
      <c r="R1018" s="186"/>
      <c r="S1018" s="186"/>
      <c r="T1018" s="189"/>
      <c r="U1018" s="189"/>
      <c r="V1018" s="189"/>
    </row>
    <row r="1019" spans="18:22" ht="15" customHeight="1" x14ac:dyDescent="0.25">
      <c r="R1019" s="186"/>
      <c r="S1019" s="186"/>
      <c r="T1019" s="189"/>
      <c r="U1019" s="189"/>
      <c r="V1019" s="189"/>
    </row>
    <row r="1020" spans="18:22" ht="15" customHeight="1" x14ac:dyDescent="0.25">
      <c r="R1020" s="186"/>
      <c r="S1020" s="186"/>
      <c r="T1020" s="189"/>
      <c r="U1020" s="189"/>
      <c r="V1020" s="189"/>
    </row>
    <row r="1021" spans="18:22" ht="15" customHeight="1" x14ac:dyDescent="0.25">
      <c r="R1021" s="186"/>
      <c r="S1021" s="186"/>
      <c r="T1021" s="189"/>
      <c r="U1021" s="189"/>
      <c r="V1021" s="189"/>
    </row>
    <row r="1022" spans="18:22" ht="15" customHeight="1" x14ac:dyDescent="0.25">
      <c r="R1022" s="186"/>
      <c r="S1022" s="186"/>
      <c r="T1022" s="189"/>
      <c r="U1022" s="189"/>
      <c r="V1022" s="189"/>
    </row>
    <row r="1023" spans="18:22" ht="15" customHeight="1" x14ac:dyDescent="0.25">
      <c r="R1023" s="186"/>
      <c r="S1023" s="186"/>
      <c r="T1023" s="189"/>
      <c r="U1023" s="189"/>
      <c r="V1023" s="189"/>
    </row>
    <row r="1024" spans="18:22" ht="15" customHeight="1" x14ac:dyDescent="0.25">
      <c r="R1024" s="186"/>
      <c r="S1024" s="186"/>
      <c r="T1024" s="189"/>
      <c r="U1024" s="189"/>
      <c r="V1024" s="189"/>
    </row>
    <row r="1025" spans="18:22" ht="15" customHeight="1" x14ac:dyDescent="0.25">
      <c r="R1025" s="186"/>
      <c r="S1025" s="186"/>
      <c r="T1025" s="189"/>
      <c r="U1025" s="189"/>
      <c r="V1025" s="189"/>
    </row>
    <row r="1026" spans="18:22" ht="15" customHeight="1" x14ac:dyDescent="0.25">
      <c r="R1026" s="186"/>
      <c r="S1026" s="186"/>
      <c r="T1026" s="189"/>
      <c r="U1026" s="189"/>
      <c r="V1026" s="189"/>
    </row>
    <row r="1027" spans="18:22" ht="15" customHeight="1" x14ac:dyDescent="0.25">
      <c r="R1027" s="186"/>
      <c r="S1027" s="186"/>
      <c r="T1027" s="189"/>
      <c r="U1027" s="189"/>
      <c r="V1027" s="189"/>
    </row>
    <row r="1028" spans="18:22" ht="15" customHeight="1" x14ac:dyDescent="0.25">
      <c r="R1028" s="186"/>
      <c r="S1028" s="186"/>
      <c r="T1028" s="189"/>
      <c r="U1028" s="189"/>
      <c r="V1028" s="189"/>
    </row>
    <row r="1029" spans="18:22" ht="15" customHeight="1" x14ac:dyDescent="0.25">
      <c r="R1029" s="186"/>
      <c r="S1029" s="186"/>
      <c r="T1029" s="189"/>
      <c r="U1029" s="189"/>
      <c r="V1029" s="189"/>
    </row>
    <row r="1030" spans="18:22" ht="15" customHeight="1" x14ac:dyDescent="0.25">
      <c r="R1030" s="186"/>
      <c r="S1030" s="186"/>
      <c r="T1030" s="189"/>
      <c r="U1030" s="189"/>
      <c r="V1030" s="189"/>
    </row>
    <row r="1031" spans="18:22" ht="15" customHeight="1" x14ac:dyDescent="0.25">
      <c r="R1031" s="186"/>
      <c r="S1031" s="186"/>
      <c r="T1031" s="189"/>
      <c r="U1031" s="189"/>
      <c r="V1031" s="189"/>
    </row>
    <row r="1032" spans="18:22" ht="15" customHeight="1" x14ac:dyDescent="0.25">
      <c r="R1032" s="186"/>
      <c r="S1032" s="186"/>
      <c r="T1032" s="189"/>
      <c r="U1032" s="189"/>
      <c r="V1032" s="189"/>
    </row>
    <row r="1033" spans="18:22" ht="15" customHeight="1" x14ac:dyDescent="0.25">
      <c r="R1033" s="186"/>
      <c r="S1033" s="186"/>
      <c r="T1033" s="189"/>
      <c r="U1033" s="189"/>
      <c r="V1033" s="189"/>
    </row>
    <row r="1034" spans="18:22" ht="15" customHeight="1" x14ac:dyDescent="0.25">
      <c r="R1034" s="186"/>
      <c r="S1034" s="186"/>
      <c r="T1034" s="189"/>
      <c r="U1034" s="189"/>
      <c r="V1034" s="189"/>
    </row>
    <row r="1035" spans="18:22" ht="15" customHeight="1" x14ac:dyDescent="0.25">
      <c r="R1035" s="186"/>
      <c r="S1035" s="186"/>
      <c r="T1035" s="189"/>
      <c r="U1035" s="189"/>
      <c r="V1035" s="189"/>
    </row>
    <row r="1036" spans="18:22" ht="15" customHeight="1" x14ac:dyDescent="0.25">
      <c r="R1036" s="186"/>
      <c r="S1036" s="186"/>
      <c r="T1036" s="189"/>
      <c r="U1036" s="189"/>
      <c r="V1036" s="189"/>
    </row>
    <row r="1037" spans="18:22" ht="15" customHeight="1" x14ac:dyDescent="0.25">
      <c r="R1037" s="186"/>
      <c r="S1037" s="186"/>
      <c r="T1037" s="189"/>
      <c r="U1037" s="189"/>
      <c r="V1037" s="189"/>
    </row>
    <row r="1038" spans="18:22" ht="15" customHeight="1" x14ac:dyDescent="0.25">
      <c r="R1038" s="186"/>
      <c r="S1038" s="186"/>
      <c r="T1038" s="189"/>
      <c r="U1038" s="189"/>
      <c r="V1038" s="189"/>
    </row>
    <row r="1039" spans="18:22" ht="15" customHeight="1" x14ac:dyDescent="0.25">
      <c r="R1039" s="186"/>
      <c r="S1039" s="186"/>
      <c r="T1039" s="189"/>
      <c r="U1039" s="189"/>
      <c r="V1039" s="189"/>
    </row>
    <row r="1040" spans="18:22" ht="15" customHeight="1" x14ac:dyDescent="0.25">
      <c r="R1040" s="186"/>
      <c r="S1040" s="186"/>
      <c r="T1040" s="189"/>
      <c r="U1040" s="189"/>
      <c r="V1040" s="189"/>
    </row>
    <row r="1041" spans="18:22" ht="15" customHeight="1" x14ac:dyDescent="0.25">
      <c r="R1041" s="186"/>
      <c r="S1041" s="186"/>
      <c r="T1041" s="189"/>
      <c r="U1041" s="189"/>
      <c r="V1041" s="189"/>
    </row>
    <row r="1042" spans="18:22" ht="15" customHeight="1" x14ac:dyDescent="0.25">
      <c r="R1042" s="186"/>
      <c r="S1042" s="186"/>
      <c r="T1042" s="189"/>
      <c r="U1042" s="189"/>
      <c r="V1042" s="189"/>
    </row>
    <row r="1043" spans="18:22" ht="15" customHeight="1" x14ac:dyDescent="0.25">
      <c r="R1043" s="186"/>
      <c r="S1043" s="186"/>
      <c r="T1043" s="189"/>
      <c r="U1043" s="189"/>
      <c r="V1043" s="189"/>
    </row>
    <row r="1044" spans="18:22" ht="15" customHeight="1" x14ac:dyDescent="0.25">
      <c r="R1044" s="186"/>
      <c r="S1044" s="186"/>
      <c r="T1044" s="189"/>
      <c r="U1044" s="189"/>
      <c r="V1044" s="189"/>
    </row>
    <row r="1045" spans="18:22" ht="15" customHeight="1" x14ac:dyDescent="0.25">
      <c r="R1045" s="186"/>
      <c r="S1045" s="186"/>
      <c r="T1045" s="189"/>
      <c r="U1045" s="189"/>
      <c r="V1045" s="189"/>
    </row>
    <row r="1046" spans="18:22" ht="15" customHeight="1" x14ac:dyDescent="0.25">
      <c r="R1046" s="186"/>
      <c r="S1046" s="186"/>
      <c r="T1046" s="189"/>
      <c r="U1046" s="189"/>
      <c r="V1046" s="189"/>
    </row>
    <row r="1047" spans="18:22" ht="15" customHeight="1" x14ac:dyDescent="0.25">
      <c r="R1047" s="186"/>
      <c r="S1047" s="186"/>
      <c r="T1047" s="189"/>
      <c r="U1047" s="189"/>
      <c r="V1047" s="189"/>
    </row>
    <row r="1048" spans="18:22" ht="15" customHeight="1" x14ac:dyDescent="0.25">
      <c r="R1048" s="186"/>
      <c r="S1048" s="186"/>
      <c r="T1048" s="189"/>
      <c r="U1048" s="189"/>
      <c r="V1048" s="189"/>
    </row>
    <row r="1049" spans="18:22" ht="15" customHeight="1" x14ac:dyDescent="0.25">
      <c r="R1049" s="186"/>
      <c r="S1049" s="186"/>
      <c r="T1049" s="189"/>
      <c r="U1049" s="189"/>
      <c r="V1049" s="189"/>
    </row>
    <row r="1050" spans="18:22" ht="15" customHeight="1" x14ac:dyDescent="0.25">
      <c r="R1050" s="186"/>
      <c r="S1050" s="186"/>
      <c r="T1050" s="189"/>
      <c r="U1050" s="189"/>
      <c r="V1050" s="189"/>
    </row>
    <row r="1051" spans="18:22" ht="15" customHeight="1" x14ac:dyDescent="0.25">
      <c r="R1051" s="186"/>
      <c r="S1051" s="186"/>
      <c r="T1051" s="189"/>
      <c r="U1051" s="189"/>
      <c r="V1051" s="189"/>
    </row>
  </sheetData>
  <sheetProtection selectLockedCells="1"/>
  <mergeCells count="8">
    <mergeCell ref="B1:C3"/>
    <mergeCell ref="D1:AB3"/>
    <mergeCell ref="B5:O6"/>
    <mergeCell ref="P5:U6"/>
    <mergeCell ref="V5:V6"/>
    <mergeCell ref="W5:Y6"/>
    <mergeCell ref="Z5:AA6"/>
    <mergeCell ref="AB5:AB6"/>
  </mergeCells>
  <phoneticPr fontId="21" type="noConversion"/>
  <conditionalFormatting sqref="T11:T86">
    <cfRule type="containsText" dxfId="56" priority="39" operator="containsText" text="Pendiente">
      <formula>NOT(ISERROR(SEARCH("Pendiente",T11)))</formula>
    </cfRule>
  </conditionalFormatting>
  <conditionalFormatting sqref="T89:T102">
    <cfRule type="containsText" dxfId="53" priority="11" operator="containsText" text="Pendiente">
      <formula>NOT(ISERROR(SEARCH("Pendiente",T89)))</formula>
    </cfRule>
  </conditionalFormatting>
  <conditionalFormatting sqref="U12">
    <cfRule type="iconSet" priority="40">
      <iconSet iconSet="3Symbols">
        <cfvo type="percent" val="0"/>
        <cfvo type="percent" val="33"/>
        <cfvo type="percent" val="67"/>
      </iconSet>
    </cfRule>
  </conditionalFormatting>
  <conditionalFormatting sqref="AB11:AB19">
    <cfRule type="notContainsBlanks" dxfId="42" priority="16">
      <formula>LEN(TRIM(AB11))&gt;0</formula>
    </cfRule>
  </conditionalFormatting>
  <conditionalFormatting sqref="AB32">
    <cfRule type="notContainsBlanks" dxfId="41" priority="15">
      <formula>LEN(TRIM(AB32))&gt;0</formula>
    </cfRule>
  </conditionalFormatting>
  <conditionalFormatting sqref="AB34:AB35">
    <cfRule type="notContainsBlanks" dxfId="40" priority="41">
      <formula>LEN(TRIM(AB34))&gt;0</formula>
    </cfRule>
  </conditionalFormatting>
  <pageMargins left="0.23622047244094491" right="0.23622047244094491" top="0.74803149606299213" bottom="0.74803149606299213" header="0" footer="0"/>
  <pageSetup paperSize="5" scale="14" orientation="landscape" r:id="rId1"/>
  <headerFooter>
    <oddFooter>&amp;RRT03-F22 Vr.7 (2021-02-26)</oddFooter>
  </headerFooter>
  <rowBreaks count="1" manualBreakCount="1">
    <brk id="44" max="28" man="1"/>
  </rowBreaks>
  <drawing r:id="rId2"/>
  <tableParts count="2">
    <tablePart r:id="rId3"/>
    <tablePart r:id="rId4"/>
  </tableParts>
  <extLst>
    <ext xmlns:x14="http://schemas.microsoft.com/office/spreadsheetml/2009/9/main" uri="{78C0D931-6437-407d-A8EE-F0AAD7539E65}">
      <x14:conditionalFormattings>
        <x14:conditionalFormatting xmlns:xm="http://schemas.microsoft.com/office/excel/2006/main">
          <x14:cfRule type="containsText" priority="33" operator="containsText" id="{EF5A228B-D40F-48F3-BFBB-7859E408C1F7}">
            <xm:f>NOT(ISERROR(SEARCH('DATOS - LISTAS'!$G$5,T11)))</xm:f>
            <xm:f>'DATOS - LISTAS'!$G$5</xm:f>
            <x14:dxf>
              <fill>
                <patternFill>
                  <bgColor rgb="FF92D050"/>
                </patternFill>
              </fill>
            </x14:dxf>
          </x14:cfRule>
          <x14:cfRule type="containsText" priority="34" operator="containsText" id="{C66A97F3-6B7A-4300-B194-8E166C78DCEE}">
            <xm:f>NOT(ISERROR(SEARCH('DATOS - LISTAS'!$G$4,T11)))</xm:f>
            <xm:f>'DATOS - LISTAS'!$G$4</xm:f>
            <x14:dxf>
              <fill>
                <patternFill>
                  <bgColor rgb="FFFF0000"/>
                </patternFill>
              </fill>
            </x14:dxf>
          </x14:cfRule>
          <xm:sqref>T11:T86</xm:sqref>
        </x14:conditionalFormatting>
        <x14:conditionalFormatting xmlns:xm="http://schemas.microsoft.com/office/excel/2006/main">
          <x14:cfRule type="containsText" priority="9" operator="containsText" id="{F7E4043C-C7AD-43E7-80F2-4D2581A1BBB2}">
            <xm:f>NOT(ISERROR(SEARCH('DATOS - LISTAS'!$G$5,T89)))</xm:f>
            <xm:f>'DATOS - LISTAS'!$G$5</xm:f>
            <x14:dxf>
              <fill>
                <patternFill>
                  <bgColor rgb="FF92D050"/>
                </patternFill>
              </fill>
            </x14:dxf>
          </x14:cfRule>
          <x14:cfRule type="containsText" priority="10" operator="containsText" id="{E6022C5F-EDB6-4C56-B0D0-4BE4F1368B8B}">
            <xm:f>NOT(ISERROR(SEARCH('DATOS - LISTAS'!$G$4,T89)))</xm:f>
            <xm:f>'DATOS - LISTAS'!$G$4</xm:f>
            <x14:dxf>
              <fill>
                <patternFill>
                  <bgColor rgb="FFFF0000"/>
                </patternFill>
              </fill>
            </x14:dxf>
          </x14:cfRule>
          <xm:sqref>T89:T102</xm:sqref>
        </x14:conditionalFormatting>
        <x14:conditionalFormatting xmlns:xm="http://schemas.microsoft.com/office/excel/2006/main">
          <x14:cfRule type="containsText" priority="5" operator="containsText" id="{7E3CF8E9-3176-4FE7-8714-88D14E5381A4}">
            <xm:f>NOT(ISERROR(SEARCH('DATOS - LISTAS'!$D$4,V89)))</xm:f>
            <xm:f>'DATOS - LISTAS'!$D$4</xm:f>
            <x14:dxf>
              <fill>
                <patternFill>
                  <bgColor rgb="FF92D050"/>
                </patternFill>
              </fill>
            </x14:dxf>
          </x14:cfRule>
          <x14:cfRule type="containsText" priority="6" operator="containsText" id="{E43018D4-977C-4EF5-B94B-3CBA9ADC6ADC}">
            <xm:f>NOT(ISERROR(SEARCH('DATOS - LISTAS'!$D$5,V89)))</xm:f>
            <xm:f>'DATOS - LISTAS'!$D$5</xm:f>
            <x14:dxf>
              <fill>
                <patternFill>
                  <bgColor rgb="FFFF0000"/>
                </patternFill>
              </fill>
            </x14:dxf>
          </x14:cfRule>
          <xm:sqref>V89:V102</xm:sqref>
        </x14:conditionalFormatting>
        <x14:conditionalFormatting xmlns:xm="http://schemas.microsoft.com/office/excel/2006/main">
          <x14:cfRule type="containsText" priority="35" operator="containsText" id="{4BA23130-5961-4777-90BA-A3888670252F}">
            <xm:f>NOT(ISERROR(SEARCH('DATOS - LISTAS'!$D$4,V11)))</xm:f>
            <xm:f>'DATOS - LISTAS'!$D$4</xm:f>
            <x14:dxf>
              <fill>
                <patternFill>
                  <bgColor rgb="FF92D050"/>
                </patternFill>
              </fill>
            </x14:dxf>
          </x14:cfRule>
          <x14:cfRule type="containsText" priority="36" operator="containsText" id="{6000CFB7-798B-4C1A-8E2D-5B3854EA29EA}">
            <xm:f>NOT(ISERROR(SEARCH('DATOS - LISTAS'!$D$5,V11)))</xm:f>
            <xm:f>'DATOS - LISTAS'!$D$5</xm:f>
            <x14:dxf>
              <fill>
                <patternFill>
                  <bgColor rgb="FFFF0000"/>
                </patternFill>
              </fill>
            </x14:dxf>
          </x14:cfRule>
          <xm:sqref>V11:W86</xm:sqref>
        </x14:conditionalFormatting>
        <x14:conditionalFormatting xmlns:xm="http://schemas.microsoft.com/office/excel/2006/main">
          <x14:cfRule type="containsText" priority="29" operator="containsText" id="{46DF495E-F6E1-43C7-81EE-E6ADD6492765}">
            <xm:f>NOT(ISERROR(SEARCH('DATOS - LISTAS'!$D$4,X12)))</xm:f>
            <xm:f>'DATOS - LISTAS'!$D$4</xm:f>
            <x14:dxf>
              <fill>
                <patternFill>
                  <bgColor rgb="FF92D050"/>
                </patternFill>
              </fill>
            </x14:dxf>
          </x14:cfRule>
          <x14:cfRule type="containsText" priority="30" operator="containsText" id="{A465172D-A233-4164-AE46-62409B65B2E9}">
            <xm:f>NOT(ISERROR(SEARCH('DATOS - LISTAS'!$D$5,X12)))</xm:f>
            <xm:f>'DATOS - LISTAS'!$D$5</xm:f>
            <x14:dxf>
              <fill>
                <patternFill>
                  <bgColor rgb="FFFF0000"/>
                </patternFill>
              </fill>
            </x14:dxf>
          </x14:cfRule>
          <xm:sqref>X12</xm:sqref>
        </x14:conditionalFormatting>
        <x14:conditionalFormatting xmlns:xm="http://schemas.microsoft.com/office/excel/2006/main">
          <x14:cfRule type="containsText" priority="31" operator="containsText" id="{220C0B37-1E31-4C8F-9CF2-DD980718B885}">
            <xm:f>NOT(ISERROR(SEARCH('DATOS - LISTAS'!$D$4,Z11)))</xm:f>
            <xm:f>'DATOS - LISTAS'!$D$4</xm:f>
            <x14:dxf>
              <fill>
                <patternFill>
                  <bgColor rgb="FF92D050"/>
                </patternFill>
              </fill>
            </x14:dxf>
          </x14:cfRule>
          <x14:cfRule type="containsText" priority="32" operator="containsText" id="{5E164D82-66C4-49F4-BB04-F13AA0892B68}">
            <xm:f>NOT(ISERROR(SEARCH('DATOS - LISTAS'!$D$5,Z11)))</xm:f>
            <xm:f>'DATOS - LISTAS'!$D$5</xm:f>
            <x14:dxf>
              <fill>
                <patternFill>
                  <bgColor rgb="FFFF0000"/>
                </patternFill>
              </fill>
            </x14:dxf>
          </x14:cfRule>
          <xm:sqref>Z11:Z86</xm:sqref>
        </x14:conditionalFormatting>
        <x14:conditionalFormatting xmlns:xm="http://schemas.microsoft.com/office/excel/2006/main">
          <x14:cfRule type="containsText" priority="1" operator="containsText" id="{9D91767C-FDDB-4782-833C-2A847F736FA3}">
            <xm:f>NOT(ISERROR(SEARCH('DATOS - LISTAS'!$D$4,Z89)))</xm:f>
            <xm:f>'DATOS - LISTAS'!$D$4</xm:f>
            <x14:dxf>
              <fill>
                <patternFill>
                  <bgColor rgb="FF92D050"/>
                </patternFill>
              </fill>
            </x14:dxf>
          </x14:cfRule>
          <x14:cfRule type="containsText" priority="2" operator="containsText" id="{4F55F151-6D04-4086-8E0E-508BD6DA77C0}">
            <xm:f>NOT(ISERROR(SEARCH('DATOS - LISTAS'!$D$5,Z89)))</xm:f>
            <xm:f>'DATOS - LISTAS'!$D$5</xm:f>
            <x14:dxf>
              <fill>
                <patternFill>
                  <bgColor rgb="FFFF0000"/>
                </patternFill>
              </fill>
            </x14:dxf>
          </x14:cfRule>
          <xm:sqref>Z89:Z102</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0000000}">
          <x14:formula1>
            <xm:f>'DATOS - LISTAS'!$D$4:$D$5</xm:f>
          </x14:formula1>
          <xm:sqref>Z11:Z86 V8:V116 Z89:Z102</xm:sqref>
        </x14:dataValidation>
        <x14:dataValidation type="list" allowBlank="1" showInputMessage="1" showErrorMessage="1" xr:uid="{00000000-0002-0000-0200-000001000000}">
          <x14:formula1>
            <xm:f>'DATOS - LISTAS'!$G$4:$G$5</xm:f>
          </x14:formula1>
          <xm:sqref>T11:T86 T89:T102</xm:sqref>
        </x14:dataValidation>
        <x14:dataValidation type="list" allowBlank="1" showInputMessage="1" showErrorMessage="1" xr:uid="{00000000-0002-0000-0200-000002000000}">
          <x14:formula1>
            <xm:f>'DATOS - LISTAS'!#REF!</xm:f>
          </x14:formula1>
          <xm:sqref>P89:P116 P10:P85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C2:I75"/>
  <sheetViews>
    <sheetView showGridLines="0" view="pageBreakPreview" topLeftCell="A18" zoomScale="60" zoomScaleNormal="100" workbookViewId="0">
      <selection activeCell="I3" sqref="I3:I75"/>
    </sheetView>
  </sheetViews>
  <sheetFormatPr baseColWidth="10" defaultColWidth="10.85546875" defaultRowHeight="15" x14ac:dyDescent="0.2"/>
  <cols>
    <col min="1" max="2" width="10.85546875" style="215"/>
    <col min="3" max="3" width="14.7109375" style="215" bestFit="1" customWidth="1"/>
    <col min="4" max="4" width="15.5703125" style="215" customWidth="1"/>
    <col min="5" max="5" width="10.85546875" style="215"/>
    <col min="6" max="6" width="16.28515625" style="215" customWidth="1"/>
    <col min="7" max="7" width="15.5703125" style="215" bestFit="1" customWidth="1"/>
    <col min="8" max="8" width="10.85546875" style="215"/>
    <col min="9" max="9" width="13" style="215" customWidth="1"/>
    <col min="10" max="12" width="10.85546875" style="215"/>
    <col min="13" max="13" width="15.140625" style="215" bestFit="1" customWidth="1"/>
    <col min="14" max="16384" width="10.85546875" style="215"/>
  </cols>
  <sheetData>
    <row r="2" spans="3:9" ht="15.75" thickBot="1" x14ac:dyDescent="0.25"/>
    <row r="3" spans="3:9" ht="45.75" thickBot="1" x14ac:dyDescent="0.25">
      <c r="C3" s="219" t="s">
        <v>787</v>
      </c>
      <c r="D3" s="220" t="s">
        <v>788</v>
      </c>
      <c r="F3" s="219" t="s">
        <v>789</v>
      </c>
      <c r="G3" s="220" t="s">
        <v>788</v>
      </c>
      <c r="I3" s="221" t="s">
        <v>790</v>
      </c>
    </row>
    <row r="4" spans="3:9" x14ac:dyDescent="0.2">
      <c r="C4" s="223" t="s">
        <v>791</v>
      </c>
      <c r="D4" s="382" t="s">
        <v>517</v>
      </c>
      <c r="F4" s="228"/>
      <c r="G4" s="226" t="s">
        <v>737</v>
      </c>
      <c r="I4" s="218">
        <v>44927</v>
      </c>
    </row>
    <row r="5" spans="3:9" x14ac:dyDescent="0.2">
      <c r="C5" s="224" t="s">
        <v>792</v>
      </c>
      <c r="D5" s="383" t="s">
        <v>527</v>
      </c>
      <c r="F5" s="229"/>
      <c r="G5" s="384" t="s">
        <v>517</v>
      </c>
      <c r="I5" s="218">
        <v>44958</v>
      </c>
    </row>
    <row r="6" spans="3:9" ht="15.75" thickBot="1" x14ac:dyDescent="0.25">
      <c r="C6" s="225"/>
      <c r="D6" s="222"/>
      <c r="F6" s="230"/>
      <c r="G6" s="227"/>
      <c r="I6" s="218">
        <v>44986</v>
      </c>
    </row>
    <row r="7" spans="3:9" x14ac:dyDescent="0.2">
      <c r="I7" s="218">
        <v>45017</v>
      </c>
    </row>
    <row r="8" spans="3:9" x14ac:dyDescent="0.2">
      <c r="I8" s="218">
        <v>45047</v>
      </c>
    </row>
    <row r="9" spans="3:9" x14ac:dyDescent="0.2">
      <c r="I9" s="218">
        <v>45078</v>
      </c>
    </row>
    <row r="10" spans="3:9" x14ac:dyDescent="0.2">
      <c r="I10" s="218">
        <v>45108</v>
      </c>
    </row>
    <row r="11" spans="3:9" x14ac:dyDescent="0.2">
      <c r="I11" s="218">
        <v>45139</v>
      </c>
    </row>
    <row r="12" spans="3:9" x14ac:dyDescent="0.2">
      <c r="I12" s="218">
        <v>45170</v>
      </c>
    </row>
    <row r="13" spans="3:9" x14ac:dyDescent="0.2">
      <c r="I13" s="218">
        <v>45200</v>
      </c>
    </row>
    <row r="14" spans="3:9" x14ac:dyDescent="0.2">
      <c r="I14" s="218">
        <v>45231</v>
      </c>
    </row>
    <row r="15" spans="3:9" x14ac:dyDescent="0.2">
      <c r="I15" s="218">
        <v>45261</v>
      </c>
    </row>
    <row r="16" spans="3:9" x14ac:dyDescent="0.2">
      <c r="I16" s="218">
        <v>45292</v>
      </c>
    </row>
    <row r="17" spans="9:9" x14ac:dyDescent="0.2">
      <c r="I17" s="218">
        <v>45323</v>
      </c>
    </row>
    <row r="18" spans="9:9" x14ac:dyDescent="0.2">
      <c r="I18" s="218">
        <v>45352</v>
      </c>
    </row>
    <row r="19" spans="9:9" x14ac:dyDescent="0.2">
      <c r="I19" s="218">
        <v>45383</v>
      </c>
    </row>
    <row r="20" spans="9:9" x14ac:dyDescent="0.2">
      <c r="I20" s="218">
        <v>45413</v>
      </c>
    </row>
    <row r="21" spans="9:9" x14ac:dyDescent="0.2">
      <c r="I21" s="218">
        <v>45444</v>
      </c>
    </row>
    <row r="22" spans="9:9" x14ac:dyDescent="0.2">
      <c r="I22" s="218">
        <v>45474</v>
      </c>
    </row>
    <row r="23" spans="9:9" x14ac:dyDescent="0.2">
      <c r="I23" s="218">
        <v>45505</v>
      </c>
    </row>
    <row r="24" spans="9:9" x14ac:dyDescent="0.2">
      <c r="I24" s="218">
        <v>45536</v>
      </c>
    </row>
    <row r="25" spans="9:9" x14ac:dyDescent="0.2">
      <c r="I25" s="218">
        <v>45566</v>
      </c>
    </row>
    <row r="26" spans="9:9" x14ac:dyDescent="0.2">
      <c r="I26" s="218">
        <v>45597</v>
      </c>
    </row>
    <row r="27" spans="9:9" x14ac:dyDescent="0.2">
      <c r="I27" s="218">
        <v>45627</v>
      </c>
    </row>
    <row r="28" spans="9:9" x14ac:dyDescent="0.2">
      <c r="I28" s="218">
        <v>45658</v>
      </c>
    </row>
    <row r="29" spans="9:9" x14ac:dyDescent="0.2">
      <c r="I29" s="218">
        <v>45689</v>
      </c>
    </row>
    <row r="30" spans="9:9" x14ac:dyDescent="0.2">
      <c r="I30" s="218">
        <v>45717</v>
      </c>
    </row>
    <row r="31" spans="9:9" x14ac:dyDescent="0.2">
      <c r="I31" s="218">
        <v>45748</v>
      </c>
    </row>
    <row r="32" spans="9:9" x14ac:dyDescent="0.2">
      <c r="I32" s="218">
        <v>45778</v>
      </c>
    </row>
    <row r="33" spans="9:9" x14ac:dyDescent="0.2">
      <c r="I33" s="218">
        <v>45809</v>
      </c>
    </row>
    <row r="34" spans="9:9" x14ac:dyDescent="0.2">
      <c r="I34" s="218">
        <v>45839</v>
      </c>
    </row>
    <row r="35" spans="9:9" x14ac:dyDescent="0.2">
      <c r="I35" s="218">
        <v>45870</v>
      </c>
    </row>
    <row r="36" spans="9:9" x14ac:dyDescent="0.2">
      <c r="I36" s="218">
        <v>45901</v>
      </c>
    </row>
    <row r="37" spans="9:9" x14ac:dyDescent="0.2">
      <c r="I37" s="218">
        <v>45931</v>
      </c>
    </row>
    <row r="38" spans="9:9" x14ac:dyDescent="0.2">
      <c r="I38" s="218">
        <v>45962</v>
      </c>
    </row>
    <row r="39" spans="9:9" x14ac:dyDescent="0.2">
      <c r="I39" s="218">
        <v>45992</v>
      </c>
    </row>
    <row r="40" spans="9:9" x14ac:dyDescent="0.2">
      <c r="I40" s="218">
        <v>46023</v>
      </c>
    </row>
    <row r="41" spans="9:9" x14ac:dyDescent="0.2">
      <c r="I41" s="218">
        <v>46054</v>
      </c>
    </row>
    <row r="42" spans="9:9" x14ac:dyDescent="0.2">
      <c r="I42" s="218">
        <v>46082</v>
      </c>
    </row>
    <row r="43" spans="9:9" x14ac:dyDescent="0.2">
      <c r="I43" s="218">
        <v>46113</v>
      </c>
    </row>
    <row r="44" spans="9:9" x14ac:dyDescent="0.2">
      <c r="I44" s="218">
        <v>46143</v>
      </c>
    </row>
    <row r="45" spans="9:9" x14ac:dyDescent="0.2">
      <c r="I45" s="218">
        <v>46174</v>
      </c>
    </row>
    <row r="46" spans="9:9" x14ac:dyDescent="0.2">
      <c r="I46" s="218">
        <v>46204</v>
      </c>
    </row>
    <row r="47" spans="9:9" x14ac:dyDescent="0.2">
      <c r="I47" s="218">
        <v>46235</v>
      </c>
    </row>
    <row r="48" spans="9:9" x14ac:dyDescent="0.2">
      <c r="I48" s="218">
        <v>46266</v>
      </c>
    </row>
    <row r="49" spans="9:9" x14ac:dyDescent="0.2">
      <c r="I49" s="218">
        <v>46296</v>
      </c>
    </row>
    <row r="50" spans="9:9" x14ac:dyDescent="0.2">
      <c r="I50" s="218">
        <v>46327</v>
      </c>
    </row>
    <row r="51" spans="9:9" x14ac:dyDescent="0.2">
      <c r="I51" s="218">
        <v>46357</v>
      </c>
    </row>
    <row r="52" spans="9:9" x14ac:dyDescent="0.2">
      <c r="I52" s="218">
        <v>46388</v>
      </c>
    </row>
    <row r="53" spans="9:9" x14ac:dyDescent="0.2">
      <c r="I53" s="218">
        <v>46419</v>
      </c>
    </row>
    <row r="54" spans="9:9" x14ac:dyDescent="0.2">
      <c r="I54" s="218">
        <v>46447</v>
      </c>
    </row>
    <row r="55" spans="9:9" x14ac:dyDescent="0.2">
      <c r="I55" s="218">
        <v>46478</v>
      </c>
    </row>
    <row r="56" spans="9:9" x14ac:dyDescent="0.2">
      <c r="I56" s="218">
        <v>46508</v>
      </c>
    </row>
    <row r="57" spans="9:9" x14ac:dyDescent="0.2">
      <c r="I57" s="218">
        <v>46539</v>
      </c>
    </row>
    <row r="58" spans="9:9" x14ac:dyDescent="0.2">
      <c r="I58" s="218">
        <v>46569</v>
      </c>
    </row>
    <row r="59" spans="9:9" x14ac:dyDescent="0.2">
      <c r="I59" s="218">
        <v>46600</v>
      </c>
    </row>
    <row r="60" spans="9:9" x14ac:dyDescent="0.2">
      <c r="I60" s="218">
        <v>46631</v>
      </c>
    </row>
    <row r="61" spans="9:9" x14ac:dyDescent="0.2">
      <c r="I61" s="218">
        <v>46661</v>
      </c>
    </row>
    <row r="62" spans="9:9" x14ac:dyDescent="0.2">
      <c r="I62" s="218">
        <v>46692</v>
      </c>
    </row>
    <row r="63" spans="9:9" x14ac:dyDescent="0.2">
      <c r="I63" s="218">
        <v>46722</v>
      </c>
    </row>
    <row r="64" spans="9:9" x14ac:dyDescent="0.2">
      <c r="I64" s="218">
        <v>46753</v>
      </c>
    </row>
    <row r="65" spans="9:9" x14ac:dyDescent="0.2">
      <c r="I65" s="218">
        <v>46784</v>
      </c>
    </row>
    <row r="66" spans="9:9" x14ac:dyDescent="0.2">
      <c r="I66" s="218">
        <v>46813</v>
      </c>
    </row>
    <row r="67" spans="9:9" x14ac:dyDescent="0.2">
      <c r="I67" s="218">
        <v>46844</v>
      </c>
    </row>
    <row r="68" spans="9:9" x14ac:dyDescent="0.2">
      <c r="I68" s="218">
        <v>46874</v>
      </c>
    </row>
    <row r="69" spans="9:9" x14ac:dyDescent="0.2">
      <c r="I69" s="218">
        <v>46905</v>
      </c>
    </row>
    <row r="70" spans="9:9" x14ac:dyDescent="0.2">
      <c r="I70" s="218">
        <v>46935</v>
      </c>
    </row>
    <row r="71" spans="9:9" x14ac:dyDescent="0.2">
      <c r="I71" s="218">
        <v>46966</v>
      </c>
    </row>
    <row r="72" spans="9:9" x14ac:dyDescent="0.2">
      <c r="I72" s="218">
        <v>46997</v>
      </c>
    </row>
    <row r="73" spans="9:9" x14ac:dyDescent="0.2">
      <c r="I73" s="218">
        <v>47027</v>
      </c>
    </row>
    <row r="74" spans="9:9" x14ac:dyDescent="0.2">
      <c r="I74" s="218">
        <v>47058</v>
      </c>
    </row>
    <row r="75" spans="9:9" x14ac:dyDescent="0.2">
      <c r="I75" s="218">
        <v>47088</v>
      </c>
    </row>
  </sheetData>
  <phoneticPr fontId="21" type="noConversion"/>
  <pageMargins left="0.7" right="0.7" top="0.75" bottom="0.75" header="0.3" footer="0.3"/>
  <pageSetup scale="5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7030A0"/>
  </sheetPr>
  <dimension ref="B1:AC1048"/>
  <sheetViews>
    <sheetView showGridLines="0" view="pageBreakPreview" topLeftCell="A7" zoomScale="60" zoomScaleNormal="30" workbookViewId="0">
      <selection activeCell="Q6" sqref="Q6"/>
    </sheetView>
  </sheetViews>
  <sheetFormatPr baseColWidth="10" defaultColWidth="14.42578125" defaultRowHeight="15" customHeight="1" x14ac:dyDescent="0.25"/>
  <cols>
    <col min="1" max="1" width="4.85546875" style="187" customWidth="1"/>
    <col min="2" max="2" width="10.28515625" style="187" customWidth="1"/>
    <col min="3" max="3" width="30.85546875" style="187" customWidth="1"/>
    <col min="4" max="4" width="25.85546875" style="187" customWidth="1"/>
    <col min="5" max="5" width="31.42578125" style="187" customWidth="1"/>
    <col min="6" max="6" width="30" style="187" customWidth="1"/>
    <col min="7" max="7" width="28.140625" style="187" customWidth="1"/>
    <col min="8" max="8" width="29.42578125" style="187" customWidth="1"/>
    <col min="9" max="9" width="28.140625" style="187" customWidth="1"/>
    <col min="10" max="10" width="25.42578125" style="187" customWidth="1"/>
    <col min="11" max="11" width="18.140625" style="187" customWidth="1"/>
    <col min="12" max="12" width="16.42578125" style="187" customWidth="1"/>
    <col min="13" max="13" width="17.7109375" style="187" customWidth="1"/>
    <col min="14" max="14" width="19.5703125" style="187" customWidth="1"/>
    <col min="15" max="15" width="49" style="187" customWidth="1"/>
    <col min="16" max="16" width="27.85546875" style="187" customWidth="1"/>
    <col min="17" max="17" width="27.42578125" style="187" customWidth="1"/>
    <col min="18" max="18" width="23.140625" style="187" customWidth="1"/>
    <col min="19" max="19" width="23.85546875" style="187" customWidth="1"/>
    <col min="20" max="20" width="16.5703125" style="187" customWidth="1"/>
    <col min="21" max="21" width="49" style="187" customWidth="1"/>
    <col min="22" max="22" width="20.5703125" style="187" customWidth="1"/>
    <col min="23" max="23" width="39.85546875" style="187" customWidth="1"/>
    <col min="24" max="24" width="16.5703125" style="187" customWidth="1"/>
    <col min="25" max="25" width="20.140625" style="187" customWidth="1"/>
    <col min="26" max="26" width="20.5703125" style="187" customWidth="1"/>
    <col min="27" max="27" width="16.5703125" style="187" customWidth="1"/>
    <col min="28" max="28" width="41.7109375" style="187" customWidth="1"/>
    <col min="29" max="16384" width="14.42578125" style="187"/>
  </cols>
  <sheetData>
    <row r="1" spans="2:29" ht="24" customHeight="1" x14ac:dyDescent="0.25">
      <c r="B1" s="855"/>
      <c r="C1" s="856"/>
      <c r="D1" s="886" t="s">
        <v>490</v>
      </c>
      <c r="E1" s="887"/>
      <c r="F1" s="887"/>
      <c r="G1" s="887"/>
      <c r="H1" s="887"/>
      <c r="I1" s="887"/>
      <c r="J1" s="887"/>
      <c r="K1" s="887"/>
      <c r="L1" s="887"/>
      <c r="M1" s="887"/>
      <c r="N1" s="887"/>
      <c r="O1" s="887"/>
      <c r="P1" s="887"/>
      <c r="Q1" s="887"/>
      <c r="R1" s="887"/>
      <c r="S1" s="887"/>
      <c r="T1" s="887"/>
      <c r="U1" s="887"/>
      <c r="V1" s="887"/>
      <c r="W1" s="887"/>
      <c r="X1" s="887"/>
      <c r="Y1" s="887"/>
      <c r="Z1" s="887"/>
      <c r="AA1" s="887"/>
      <c r="AB1" s="887"/>
      <c r="AC1" s="887"/>
    </row>
    <row r="2" spans="2:29" ht="24" customHeight="1" x14ac:dyDescent="0.25">
      <c r="B2" s="857"/>
      <c r="C2" s="858"/>
      <c r="D2" s="886"/>
      <c r="E2" s="887"/>
      <c r="F2" s="887"/>
      <c r="G2" s="887"/>
      <c r="H2" s="887"/>
      <c r="I2" s="887"/>
      <c r="J2" s="887"/>
      <c r="K2" s="887"/>
      <c r="L2" s="887"/>
      <c r="M2" s="887"/>
      <c r="N2" s="887"/>
      <c r="O2" s="887"/>
      <c r="P2" s="887"/>
      <c r="Q2" s="887"/>
      <c r="R2" s="887"/>
      <c r="S2" s="887"/>
      <c r="T2" s="887"/>
      <c r="U2" s="887"/>
      <c r="V2" s="887"/>
      <c r="W2" s="887"/>
      <c r="X2" s="887"/>
      <c r="Y2" s="887"/>
      <c r="Z2" s="887"/>
      <c r="AA2" s="887"/>
      <c r="AB2" s="887"/>
      <c r="AC2" s="887"/>
    </row>
    <row r="3" spans="2:29" ht="24" customHeight="1" x14ac:dyDescent="0.25">
      <c r="B3" s="859"/>
      <c r="C3" s="860"/>
      <c r="D3" s="886"/>
      <c r="E3" s="887"/>
      <c r="F3" s="887"/>
      <c r="G3" s="887"/>
      <c r="H3" s="887"/>
      <c r="I3" s="887"/>
      <c r="J3" s="887"/>
      <c r="K3" s="887"/>
      <c r="L3" s="887"/>
      <c r="M3" s="887"/>
      <c r="N3" s="887"/>
      <c r="O3" s="887"/>
      <c r="P3" s="887"/>
      <c r="Q3" s="887"/>
      <c r="R3" s="887"/>
      <c r="S3" s="887"/>
      <c r="T3" s="887"/>
      <c r="U3" s="887"/>
      <c r="V3" s="887"/>
      <c r="W3" s="887"/>
      <c r="X3" s="887"/>
      <c r="Y3" s="887"/>
      <c r="Z3" s="887"/>
      <c r="AA3" s="887"/>
      <c r="AB3" s="887"/>
      <c r="AC3" s="887"/>
    </row>
    <row r="4" spans="2:29" ht="26.1" customHeight="1" thickBot="1" x14ac:dyDescent="0.3">
      <c r="B4" s="208"/>
      <c r="C4" s="209"/>
      <c r="D4" s="209"/>
      <c r="E4" s="209"/>
      <c r="F4" s="209"/>
      <c r="G4" s="209"/>
      <c r="H4" s="209"/>
      <c r="I4" s="209"/>
      <c r="J4" s="209"/>
      <c r="K4" s="209"/>
      <c r="L4" s="209"/>
      <c r="M4" s="209"/>
      <c r="N4" s="209"/>
      <c r="O4" s="209"/>
      <c r="P4" s="209"/>
      <c r="Q4" s="209"/>
      <c r="R4" s="209"/>
      <c r="S4" s="209"/>
      <c r="T4" s="209"/>
      <c r="U4" s="209"/>
      <c r="V4" s="209"/>
      <c r="W4" s="209"/>
      <c r="X4" s="209"/>
      <c r="Y4" s="209"/>
      <c r="Z4" s="209"/>
      <c r="AA4" s="209"/>
    </row>
    <row r="5" spans="2:29" ht="110.25" customHeight="1" thickBot="1" x14ac:dyDescent="0.3">
      <c r="B5" s="888" t="s">
        <v>793</v>
      </c>
      <c r="C5" s="889"/>
      <c r="D5" s="889"/>
      <c r="E5" s="889"/>
      <c r="F5" s="889"/>
      <c r="G5" s="889"/>
      <c r="H5" s="889"/>
      <c r="I5" s="889"/>
      <c r="J5" s="889"/>
      <c r="K5" s="889"/>
      <c r="L5" s="889"/>
      <c r="M5" s="889"/>
      <c r="N5" s="889"/>
      <c r="O5" s="890"/>
      <c r="P5" s="891" t="s">
        <v>492</v>
      </c>
      <c r="Q5" s="892"/>
      <c r="R5" s="892"/>
      <c r="S5" s="892"/>
      <c r="T5" s="892"/>
      <c r="U5" s="893"/>
      <c r="V5" s="357" t="s">
        <v>493</v>
      </c>
      <c r="W5" s="891" t="s">
        <v>18</v>
      </c>
      <c r="X5" s="892"/>
      <c r="Y5" s="893"/>
      <c r="Z5" s="894" t="s">
        <v>494</v>
      </c>
      <c r="AA5" s="895"/>
      <c r="AB5" s="357" t="s">
        <v>14</v>
      </c>
    </row>
    <row r="6" spans="2:29" ht="110.25" customHeight="1" thickBot="1" x14ac:dyDescent="0.3">
      <c r="B6" s="210" t="s">
        <v>2</v>
      </c>
      <c r="C6" s="211" t="s">
        <v>794</v>
      </c>
      <c r="D6" s="212" t="s">
        <v>795</v>
      </c>
      <c r="E6" s="212" t="s">
        <v>796</v>
      </c>
      <c r="F6" s="212" t="s">
        <v>797</v>
      </c>
      <c r="G6" s="212" t="s">
        <v>798</v>
      </c>
      <c r="H6" s="212" t="s">
        <v>799</v>
      </c>
      <c r="I6" s="212" t="s">
        <v>800</v>
      </c>
      <c r="J6" s="204" t="s">
        <v>801</v>
      </c>
      <c r="K6" s="212" t="s">
        <v>802</v>
      </c>
      <c r="L6" s="212" t="s">
        <v>803</v>
      </c>
      <c r="M6" s="213" t="s">
        <v>804</v>
      </c>
      <c r="N6" s="212" t="s">
        <v>805</v>
      </c>
      <c r="O6" s="204" t="s">
        <v>806</v>
      </c>
      <c r="P6" s="377" t="s">
        <v>807</v>
      </c>
      <c r="Q6" s="214" t="s">
        <v>808</v>
      </c>
      <c r="R6" s="214" t="s">
        <v>809</v>
      </c>
      <c r="S6" s="214" t="s">
        <v>810</v>
      </c>
      <c r="T6" s="214" t="s">
        <v>811</v>
      </c>
      <c r="U6" s="214" t="s">
        <v>812</v>
      </c>
      <c r="V6" s="214" t="s">
        <v>813</v>
      </c>
      <c r="W6" s="214" t="s">
        <v>814</v>
      </c>
      <c r="X6" s="214" t="s">
        <v>815</v>
      </c>
      <c r="Y6" s="214" t="s">
        <v>816</v>
      </c>
      <c r="Z6" s="214" t="s">
        <v>817</v>
      </c>
      <c r="AA6" s="214" t="s">
        <v>818</v>
      </c>
      <c r="AB6" s="214" t="s">
        <v>819</v>
      </c>
    </row>
    <row r="7" spans="2:29" ht="39.75" customHeight="1" x14ac:dyDescent="0.25">
      <c r="B7" s="195"/>
      <c r="C7" s="196"/>
      <c r="D7" s="196"/>
      <c r="E7" s="196"/>
      <c r="F7" s="196"/>
      <c r="G7" s="196"/>
      <c r="H7" s="196"/>
      <c r="I7" s="196"/>
      <c r="J7" s="198"/>
      <c r="K7" s="196"/>
      <c r="L7" s="196"/>
      <c r="M7" s="196"/>
      <c r="N7" s="196"/>
      <c r="O7" s="196"/>
      <c r="P7" s="232"/>
      <c r="Q7" s="192"/>
      <c r="R7" s="192"/>
      <c r="S7" s="192"/>
      <c r="T7" s="192"/>
      <c r="U7" s="192"/>
      <c r="V7" s="202"/>
      <c r="W7" s="251"/>
      <c r="X7" s="192"/>
      <c r="Y7" s="192"/>
      <c r="Z7" s="194"/>
      <c r="AA7" s="192"/>
      <c r="AB7" s="192"/>
    </row>
    <row r="8" spans="2:29" ht="28.5" customHeight="1" x14ac:dyDescent="0.25">
      <c r="B8" s="197"/>
      <c r="C8" s="188"/>
      <c r="D8" s="188"/>
      <c r="E8" s="188"/>
      <c r="F8" s="188"/>
      <c r="G8" s="188"/>
      <c r="H8" s="188"/>
      <c r="I8" s="188"/>
      <c r="J8" s="198"/>
      <c r="K8" s="188"/>
      <c r="L8" s="188"/>
      <c r="M8" s="188"/>
      <c r="N8" s="188"/>
      <c r="O8" s="188"/>
      <c r="P8" s="231" t="s">
        <v>513</v>
      </c>
      <c r="Q8" s="191"/>
      <c r="R8" s="191"/>
      <c r="S8" s="191"/>
      <c r="T8" s="191"/>
      <c r="U8" s="191"/>
      <c r="V8" s="203"/>
      <c r="W8" s="203"/>
      <c r="X8" s="191"/>
      <c r="Y8" s="191"/>
      <c r="Z8" s="191"/>
      <c r="AA8" s="191"/>
      <c r="AB8" s="191"/>
    </row>
    <row r="9" spans="2:29" ht="12.6" customHeight="1" thickBot="1" x14ac:dyDescent="0.3">
      <c r="B9" s="197"/>
      <c r="C9" s="188"/>
      <c r="D9" s="188"/>
      <c r="E9" s="188"/>
      <c r="F9" s="188"/>
      <c r="G9" s="188"/>
      <c r="H9" s="188"/>
      <c r="I9" s="188"/>
      <c r="J9" s="198"/>
      <c r="K9" s="188"/>
      <c r="L9" s="188"/>
      <c r="M9" s="188"/>
      <c r="N9" s="188"/>
      <c r="O9" s="188"/>
      <c r="P9" s="342"/>
      <c r="Q9" s="205"/>
      <c r="R9" s="205"/>
      <c r="S9" s="205"/>
      <c r="T9" s="205"/>
      <c r="U9" s="205"/>
      <c r="V9" s="206"/>
      <c r="W9" s="206"/>
      <c r="X9" s="205"/>
      <c r="Y9" s="205"/>
      <c r="Z9" s="330"/>
      <c r="AA9" s="205"/>
      <c r="AB9" s="207"/>
    </row>
    <row r="10" spans="2:29" ht="262.5" customHeight="1" x14ac:dyDescent="0.25">
      <c r="B10" s="234">
        <v>1</v>
      </c>
      <c r="C10" s="235" t="s">
        <v>28</v>
      </c>
      <c r="D10" s="235" t="s">
        <v>29</v>
      </c>
      <c r="E10" s="235" t="s">
        <v>30</v>
      </c>
      <c r="F10" s="235" t="s">
        <v>31</v>
      </c>
      <c r="G10" s="235" t="s">
        <v>32</v>
      </c>
      <c r="H10" s="235" t="s">
        <v>323</v>
      </c>
      <c r="I10" s="235">
        <v>27129360</v>
      </c>
      <c r="J10" s="236" t="s">
        <v>514</v>
      </c>
      <c r="K10" s="235" t="s">
        <v>34</v>
      </c>
      <c r="L10" s="236" t="s">
        <v>35</v>
      </c>
      <c r="M10" s="236" t="s">
        <v>394</v>
      </c>
      <c r="N10" s="235">
        <v>17255</v>
      </c>
      <c r="O10" s="237"/>
      <c r="P10" s="343"/>
      <c r="Q10" s="344"/>
      <c r="R10" s="344" t="s">
        <v>820</v>
      </c>
      <c r="S10" s="344" t="s">
        <v>516</v>
      </c>
      <c r="T10" s="345" t="s">
        <v>517</v>
      </c>
      <c r="U10" s="346" t="s">
        <v>518</v>
      </c>
      <c r="V10" s="347"/>
      <c r="W10" s="385"/>
      <c r="X10" s="385"/>
      <c r="Y10" s="385"/>
      <c r="Z10" s="347"/>
      <c r="AA10" s="344"/>
      <c r="AB10" s="237"/>
    </row>
    <row r="11" spans="2:29" ht="93.75" customHeight="1" x14ac:dyDescent="0.25">
      <c r="B11" s="238">
        <v>2</v>
      </c>
      <c r="C11" s="201" t="s">
        <v>521</v>
      </c>
      <c r="D11" s="201" t="s">
        <v>41</v>
      </c>
      <c r="E11" s="201" t="s">
        <v>42</v>
      </c>
      <c r="F11" s="201" t="s">
        <v>31</v>
      </c>
      <c r="G11" s="201" t="s">
        <v>43</v>
      </c>
      <c r="H11" s="201" t="s">
        <v>332</v>
      </c>
      <c r="I11" s="201">
        <v>11119515</v>
      </c>
      <c r="J11" s="190" t="s">
        <v>522</v>
      </c>
      <c r="K11" s="201" t="s">
        <v>45</v>
      </c>
      <c r="L11" s="190" t="s">
        <v>35</v>
      </c>
      <c r="M11" s="190" t="s">
        <v>394</v>
      </c>
      <c r="N11" s="201">
        <v>23296</v>
      </c>
      <c r="O11" s="239" t="s">
        <v>523</v>
      </c>
      <c r="P11" s="348"/>
      <c r="Q11" s="199" t="s">
        <v>821</v>
      </c>
      <c r="R11" s="199" t="s">
        <v>822</v>
      </c>
      <c r="S11" s="199"/>
      <c r="T11" s="217"/>
      <c r="U11" s="193"/>
      <c r="V11" s="216"/>
      <c r="W11" s="241"/>
      <c r="X11" s="248"/>
      <c r="Y11" s="191"/>
      <c r="Z11" s="216"/>
      <c r="AA11" s="199"/>
      <c r="AB11" s="239"/>
    </row>
    <row r="12" spans="2:29" ht="80.099999999999994" customHeight="1" x14ac:dyDescent="0.25">
      <c r="B12" s="238">
        <v>3</v>
      </c>
      <c r="C12" s="201" t="s">
        <v>49</v>
      </c>
      <c r="D12" s="201" t="s">
        <v>50</v>
      </c>
      <c r="E12" s="201" t="s">
        <v>42</v>
      </c>
      <c r="F12" s="201" t="s">
        <v>31</v>
      </c>
      <c r="G12" s="201" t="s">
        <v>31</v>
      </c>
      <c r="H12" s="201" t="s">
        <v>323</v>
      </c>
      <c r="I12" s="201">
        <v>11119467</v>
      </c>
      <c r="J12" s="190" t="s">
        <v>532</v>
      </c>
      <c r="K12" s="201" t="s">
        <v>45</v>
      </c>
      <c r="L12" s="190" t="s">
        <v>35</v>
      </c>
      <c r="M12" s="190" t="s">
        <v>394</v>
      </c>
      <c r="N12" s="201" t="s">
        <v>51</v>
      </c>
      <c r="O12" s="239" t="s">
        <v>523</v>
      </c>
      <c r="P12" s="349"/>
      <c r="Q12" s="199"/>
      <c r="R12" s="199" t="s">
        <v>533</v>
      </c>
      <c r="S12" s="248">
        <v>44347</v>
      </c>
      <c r="T12" s="217"/>
      <c r="U12" s="201" t="s">
        <v>534</v>
      </c>
      <c r="V12" s="216"/>
      <c r="W12" s="241"/>
      <c r="X12" s="248"/>
      <c r="Y12" s="201"/>
      <c r="Z12" s="216"/>
      <c r="AA12" s="199"/>
      <c r="AB12" s="239"/>
    </row>
    <row r="13" spans="2:29" ht="80.099999999999994" customHeight="1" x14ac:dyDescent="0.25">
      <c r="B13" s="238">
        <v>4</v>
      </c>
      <c r="C13" s="201" t="s">
        <v>49</v>
      </c>
      <c r="D13" s="201" t="s">
        <v>57</v>
      </c>
      <c r="E13" s="201" t="s">
        <v>42</v>
      </c>
      <c r="F13" s="201" t="s">
        <v>31</v>
      </c>
      <c r="G13" s="201" t="s">
        <v>31</v>
      </c>
      <c r="H13" s="201" t="s">
        <v>339</v>
      </c>
      <c r="I13" s="201">
        <v>11119468</v>
      </c>
      <c r="J13" s="190" t="s">
        <v>532</v>
      </c>
      <c r="K13" s="201" t="s">
        <v>45</v>
      </c>
      <c r="L13" s="190" t="s">
        <v>35</v>
      </c>
      <c r="M13" s="190" t="s">
        <v>394</v>
      </c>
      <c r="N13" s="201" t="s">
        <v>59</v>
      </c>
      <c r="O13" s="239" t="s">
        <v>523</v>
      </c>
      <c r="P13" s="350"/>
      <c r="Q13" s="199"/>
      <c r="R13" s="288" t="s">
        <v>539</v>
      </c>
      <c r="S13" s="379">
        <v>44476</v>
      </c>
      <c r="T13" s="217"/>
      <c r="U13" s="201" t="s">
        <v>540</v>
      </c>
      <c r="V13" s="216"/>
      <c r="W13" s="241"/>
      <c r="X13" s="248"/>
      <c r="Y13" s="201"/>
      <c r="Z13" s="216"/>
      <c r="AA13" s="199"/>
      <c r="AB13" s="239"/>
    </row>
    <row r="14" spans="2:29" ht="80.099999999999994" customHeight="1" x14ac:dyDescent="0.25">
      <c r="B14" s="238">
        <v>5</v>
      </c>
      <c r="C14" s="201" t="s">
        <v>62</v>
      </c>
      <c r="D14" s="201" t="s">
        <v>63</v>
      </c>
      <c r="E14" s="201" t="s">
        <v>64</v>
      </c>
      <c r="F14" s="201" t="s">
        <v>96</v>
      </c>
      <c r="G14" s="201" t="s">
        <v>66</v>
      </c>
      <c r="H14" s="201" t="s">
        <v>341</v>
      </c>
      <c r="I14" s="201">
        <v>29605076</v>
      </c>
      <c r="J14" s="190" t="s">
        <v>544</v>
      </c>
      <c r="K14" s="201" t="s">
        <v>34</v>
      </c>
      <c r="L14" s="190" t="s">
        <v>35</v>
      </c>
      <c r="M14" s="190" t="s">
        <v>394</v>
      </c>
      <c r="N14" s="201">
        <v>20898</v>
      </c>
      <c r="O14" s="239"/>
      <c r="P14" s="349"/>
      <c r="Q14" s="199"/>
      <c r="R14" s="201" t="s">
        <v>545</v>
      </c>
      <c r="S14" s="248">
        <v>44335</v>
      </c>
      <c r="T14" s="217"/>
      <c r="U14" s="201" t="s">
        <v>546</v>
      </c>
      <c r="V14" s="216"/>
      <c r="W14" s="241"/>
      <c r="X14" s="249"/>
      <c r="Y14" s="191"/>
      <c r="Z14" s="216"/>
      <c r="AA14" s="199"/>
      <c r="AB14" s="239"/>
    </row>
    <row r="15" spans="2:29" ht="80.099999999999994" customHeight="1" x14ac:dyDescent="0.25">
      <c r="B15" s="238">
        <v>6</v>
      </c>
      <c r="C15" s="201" t="s">
        <v>62</v>
      </c>
      <c r="D15" s="201" t="s">
        <v>75</v>
      </c>
      <c r="E15" s="201" t="s">
        <v>64</v>
      </c>
      <c r="F15" s="201" t="s">
        <v>76</v>
      </c>
      <c r="G15" s="201" t="s">
        <v>96</v>
      </c>
      <c r="H15" s="201" t="s">
        <v>344</v>
      </c>
      <c r="I15" s="201">
        <v>31301283</v>
      </c>
      <c r="J15" s="190" t="s">
        <v>549</v>
      </c>
      <c r="K15" s="201" t="s">
        <v>34</v>
      </c>
      <c r="L15" s="190" t="s">
        <v>35</v>
      </c>
      <c r="M15" s="190" t="s">
        <v>394</v>
      </c>
      <c r="N15" s="201">
        <v>20893</v>
      </c>
      <c r="O15" s="239"/>
      <c r="P15" s="349"/>
      <c r="Q15" s="199"/>
      <c r="R15" s="199" t="s">
        <v>550</v>
      </c>
      <c r="S15" s="250" t="s">
        <v>551</v>
      </c>
      <c r="T15" s="217"/>
      <c r="U15" s="199" t="s">
        <v>552</v>
      </c>
      <c r="V15" s="216"/>
      <c r="W15" s="241"/>
      <c r="X15" s="250"/>
      <c r="Y15" s="199"/>
      <c r="Z15" s="216"/>
      <c r="AA15" s="199"/>
      <c r="AB15" s="239"/>
    </row>
    <row r="16" spans="2:29" ht="80.099999999999994" customHeight="1" x14ac:dyDescent="0.25">
      <c r="B16" s="238">
        <v>7</v>
      </c>
      <c r="C16" s="201" t="s">
        <v>62</v>
      </c>
      <c r="D16" s="201" t="s">
        <v>81</v>
      </c>
      <c r="E16" s="201" t="s">
        <v>82</v>
      </c>
      <c r="F16" s="201" t="s">
        <v>556</v>
      </c>
      <c r="G16" s="201" t="s">
        <v>43</v>
      </c>
      <c r="H16" s="201" t="s">
        <v>84</v>
      </c>
      <c r="I16" s="201" t="s">
        <v>85</v>
      </c>
      <c r="J16" s="190" t="s">
        <v>557</v>
      </c>
      <c r="K16" s="201" t="s">
        <v>45</v>
      </c>
      <c r="L16" s="190" t="s">
        <v>35</v>
      </c>
      <c r="M16" s="190" t="s">
        <v>394</v>
      </c>
      <c r="N16" s="201">
        <v>23319</v>
      </c>
      <c r="O16" s="239"/>
      <c r="P16" s="349"/>
      <c r="Q16" s="199"/>
      <c r="R16" s="199" t="s">
        <v>558</v>
      </c>
      <c r="S16" s="250" t="s">
        <v>559</v>
      </c>
      <c r="T16" s="217"/>
      <c r="U16" s="199" t="s">
        <v>560</v>
      </c>
      <c r="V16" s="216"/>
      <c r="W16" s="241"/>
      <c r="X16" s="250"/>
      <c r="Y16" s="199"/>
      <c r="Z16" s="216"/>
      <c r="AA16" s="199"/>
      <c r="AB16" s="239"/>
    </row>
    <row r="17" spans="2:28" ht="80.099999999999994" customHeight="1" x14ac:dyDescent="0.25">
      <c r="B17" s="238">
        <v>8</v>
      </c>
      <c r="C17" s="201" t="s">
        <v>62</v>
      </c>
      <c r="D17" s="201" t="s">
        <v>93</v>
      </c>
      <c r="E17" s="201" t="s">
        <v>64</v>
      </c>
      <c r="F17" s="201" t="s">
        <v>76</v>
      </c>
      <c r="G17" s="201" t="s">
        <v>96</v>
      </c>
      <c r="H17" s="201" t="s">
        <v>344</v>
      </c>
      <c r="I17" s="201">
        <v>31301284</v>
      </c>
      <c r="J17" s="190" t="s">
        <v>549</v>
      </c>
      <c r="K17" s="201" t="s">
        <v>34</v>
      </c>
      <c r="L17" s="190" t="s">
        <v>35</v>
      </c>
      <c r="M17" s="190" t="s">
        <v>394</v>
      </c>
      <c r="N17" s="201">
        <v>20892</v>
      </c>
      <c r="O17" s="239"/>
      <c r="P17" s="349"/>
      <c r="Q17" s="199"/>
      <c r="R17" s="199" t="s">
        <v>550</v>
      </c>
      <c r="S17" s="250" t="s">
        <v>562</v>
      </c>
      <c r="T17" s="217"/>
      <c r="U17" s="199" t="s">
        <v>563</v>
      </c>
      <c r="V17" s="216"/>
      <c r="W17" s="241"/>
      <c r="X17" s="250"/>
      <c r="Y17" s="199"/>
      <c r="Z17" s="216"/>
      <c r="AA17" s="199"/>
      <c r="AB17" s="239"/>
    </row>
    <row r="18" spans="2:28" ht="80.099999999999994" customHeight="1" thickBot="1" x14ac:dyDescent="0.3">
      <c r="B18" s="238">
        <v>9</v>
      </c>
      <c r="C18" s="290" t="s">
        <v>62</v>
      </c>
      <c r="D18" s="290" t="s">
        <v>95</v>
      </c>
      <c r="E18" s="290" t="s">
        <v>64</v>
      </c>
      <c r="F18" s="290" t="s">
        <v>96</v>
      </c>
      <c r="G18" s="290" t="s">
        <v>66</v>
      </c>
      <c r="H18" s="290" t="s">
        <v>341</v>
      </c>
      <c r="I18" s="290">
        <v>29605077</v>
      </c>
      <c r="J18" s="287" t="s">
        <v>566</v>
      </c>
      <c r="K18" s="290" t="s">
        <v>34</v>
      </c>
      <c r="L18" s="287" t="s">
        <v>35</v>
      </c>
      <c r="M18" s="287" t="s">
        <v>394</v>
      </c>
      <c r="N18" s="290">
        <v>20897</v>
      </c>
      <c r="O18" s="291"/>
      <c r="P18" s="349"/>
      <c r="Q18" s="199"/>
      <c r="R18" s="201" t="s">
        <v>545</v>
      </c>
      <c r="S18" s="248">
        <v>44335</v>
      </c>
      <c r="T18" s="217"/>
      <c r="U18" s="199" t="s">
        <v>567</v>
      </c>
      <c r="V18" s="216"/>
      <c r="W18" s="241"/>
      <c r="X18" s="250"/>
      <c r="Y18" s="199"/>
      <c r="Z18" s="216"/>
      <c r="AA18" s="199"/>
      <c r="AB18" s="239"/>
    </row>
    <row r="19" spans="2:28" ht="80.099999999999994" customHeight="1" x14ac:dyDescent="0.25">
      <c r="B19" s="339">
        <v>10</v>
      </c>
      <c r="C19" s="234" t="s">
        <v>568</v>
      </c>
      <c r="D19" s="235" t="s">
        <v>102</v>
      </c>
      <c r="E19" s="235" t="s">
        <v>31</v>
      </c>
      <c r="F19" s="235" t="s">
        <v>103</v>
      </c>
      <c r="G19" s="307" t="s">
        <v>104</v>
      </c>
      <c r="H19" s="307" t="s">
        <v>105</v>
      </c>
      <c r="I19" s="308" t="s">
        <v>106</v>
      </c>
      <c r="J19" s="236" t="s">
        <v>569</v>
      </c>
      <c r="K19" s="235" t="s">
        <v>570</v>
      </c>
      <c r="L19" s="236" t="s">
        <v>108</v>
      </c>
      <c r="M19" s="236" t="s">
        <v>394</v>
      </c>
      <c r="N19" s="235">
        <v>23320</v>
      </c>
      <c r="O19" s="237" t="s">
        <v>571</v>
      </c>
      <c r="P19" s="349"/>
      <c r="Q19" s="199"/>
      <c r="R19" s="245" t="s">
        <v>572</v>
      </c>
      <c r="S19" s="248" t="s">
        <v>573</v>
      </c>
      <c r="T19" s="217"/>
      <c r="U19" s="199" t="s">
        <v>574</v>
      </c>
      <c r="V19" s="216"/>
      <c r="W19" s="241"/>
      <c r="X19" s="250"/>
      <c r="Y19" s="199"/>
      <c r="Z19" s="216"/>
      <c r="AA19" s="199"/>
      <c r="AB19" s="351"/>
    </row>
    <row r="20" spans="2:28" ht="80.099999999999994" customHeight="1" x14ac:dyDescent="0.25">
      <c r="B20" s="340"/>
      <c r="C20" s="238" t="s">
        <v>568</v>
      </c>
      <c r="D20" s="201" t="s">
        <v>102</v>
      </c>
      <c r="E20" s="201" t="s">
        <v>31</v>
      </c>
      <c r="F20" s="201" t="s">
        <v>114</v>
      </c>
      <c r="G20" s="240">
        <v>0</v>
      </c>
      <c r="H20" s="240">
        <v>1</v>
      </c>
      <c r="I20" s="241" t="s">
        <v>106</v>
      </c>
      <c r="J20" s="190" t="s">
        <v>569</v>
      </c>
      <c r="K20" s="201" t="s">
        <v>570</v>
      </c>
      <c r="L20" s="190" t="s">
        <v>115</v>
      </c>
      <c r="M20" s="190" t="s">
        <v>394</v>
      </c>
      <c r="N20" s="201">
        <v>23320</v>
      </c>
      <c r="O20" s="243" t="s">
        <v>575</v>
      </c>
      <c r="P20" s="349"/>
      <c r="Q20" s="199"/>
      <c r="R20" s="245" t="s">
        <v>576</v>
      </c>
      <c r="S20" s="248">
        <v>44370</v>
      </c>
      <c r="T20" s="217"/>
      <c r="U20" s="201" t="s">
        <v>577</v>
      </c>
      <c r="V20" s="216"/>
      <c r="W20" s="241"/>
      <c r="X20" s="249"/>
      <c r="Y20" s="191"/>
      <c r="Z20" s="216"/>
      <c r="AA20" s="199"/>
      <c r="AB20" s="351"/>
    </row>
    <row r="21" spans="2:28" ht="80.099999999999994" customHeight="1" thickBot="1" x14ac:dyDescent="0.3">
      <c r="B21" s="341"/>
      <c r="C21" s="309" t="s">
        <v>568</v>
      </c>
      <c r="D21" s="297" t="s">
        <v>102</v>
      </c>
      <c r="E21" s="297">
        <v>0.5</v>
      </c>
      <c r="F21" s="297" t="s">
        <v>116</v>
      </c>
      <c r="G21" s="298" t="s">
        <v>117</v>
      </c>
      <c r="H21" s="298" t="s">
        <v>118</v>
      </c>
      <c r="I21" s="299" t="s">
        <v>106</v>
      </c>
      <c r="J21" s="300" t="s">
        <v>569</v>
      </c>
      <c r="K21" s="297" t="s">
        <v>570</v>
      </c>
      <c r="L21" s="300" t="s">
        <v>119</v>
      </c>
      <c r="M21" s="300" t="s">
        <v>394</v>
      </c>
      <c r="N21" s="297">
        <v>23320</v>
      </c>
      <c r="O21" s="301" t="s">
        <v>578</v>
      </c>
      <c r="P21" s="349"/>
      <c r="Q21" s="199"/>
      <c r="R21" s="199" t="s">
        <v>579</v>
      </c>
      <c r="S21" s="250">
        <v>44347</v>
      </c>
      <c r="T21" s="217"/>
      <c r="U21" s="199" t="s">
        <v>580</v>
      </c>
      <c r="V21" s="216"/>
      <c r="W21" s="241"/>
      <c r="X21" s="250"/>
      <c r="Y21" s="199"/>
      <c r="Z21" s="216"/>
      <c r="AA21" s="199"/>
      <c r="AB21" s="351"/>
    </row>
    <row r="22" spans="2:28" ht="80.099999999999994" customHeight="1" x14ac:dyDescent="0.25">
      <c r="B22" s="234">
        <v>11</v>
      </c>
      <c r="C22" s="235" t="s">
        <v>568</v>
      </c>
      <c r="D22" s="235" t="s">
        <v>124</v>
      </c>
      <c r="E22" s="235" t="s">
        <v>31</v>
      </c>
      <c r="F22" s="235" t="s">
        <v>103</v>
      </c>
      <c r="G22" s="307" t="s">
        <v>104</v>
      </c>
      <c r="H22" s="307" t="s">
        <v>105</v>
      </c>
      <c r="I22" s="308" t="s">
        <v>125</v>
      </c>
      <c r="J22" s="236" t="s">
        <v>569</v>
      </c>
      <c r="K22" s="235" t="s">
        <v>570</v>
      </c>
      <c r="L22" s="236" t="s">
        <v>108</v>
      </c>
      <c r="M22" s="236" t="s">
        <v>394</v>
      </c>
      <c r="N22" s="235">
        <v>23321</v>
      </c>
      <c r="O22" s="237" t="s">
        <v>571</v>
      </c>
      <c r="P22" s="349"/>
      <c r="Q22" s="199"/>
      <c r="R22" s="245" t="s">
        <v>572</v>
      </c>
      <c r="S22" s="248">
        <v>44372</v>
      </c>
      <c r="T22" s="217"/>
      <c r="U22" s="199" t="s">
        <v>581</v>
      </c>
      <c r="V22" s="216"/>
      <c r="W22" s="241"/>
      <c r="X22" s="250"/>
      <c r="Y22" s="199"/>
      <c r="Z22" s="216"/>
      <c r="AA22" s="199"/>
      <c r="AB22" s="351"/>
    </row>
    <row r="23" spans="2:28" ht="80.099999999999994" customHeight="1" x14ac:dyDescent="0.25">
      <c r="B23" s="238">
        <v>11</v>
      </c>
      <c r="C23" s="201" t="s">
        <v>568</v>
      </c>
      <c r="D23" s="201" t="s">
        <v>124</v>
      </c>
      <c r="E23" s="201" t="s">
        <v>31</v>
      </c>
      <c r="F23" s="201" t="s">
        <v>114</v>
      </c>
      <c r="G23" s="240">
        <v>0</v>
      </c>
      <c r="H23" s="240">
        <v>1</v>
      </c>
      <c r="I23" s="241" t="s">
        <v>125</v>
      </c>
      <c r="J23" s="190" t="s">
        <v>569</v>
      </c>
      <c r="K23" s="201" t="s">
        <v>570</v>
      </c>
      <c r="L23" s="190" t="s">
        <v>115</v>
      </c>
      <c r="M23" s="190" t="s">
        <v>394</v>
      </c>
      <c r="N23" s="201">
        <v>23321</v>
      </c>
      <c r="O23" s="243" t="s">
        <v>575</v>
      </c>
      <c r="P23" s="349"/>
      <c r="Q23" s="199"/>
      <c r="R23" s="245" t="s">
        <v>576</v>
      </c>
      <c r="S23" s="249">
        <v>44370</v>
      </c>
      <c r="T23" s="217"/>
      <c r="U23" s="201" t="s">
        <v>582</v>
      </c>
      <c r="V23" s="216"/>
      <c r="W23" s="241"/>
      <c r="X23" s="249"/>
      <c r="Y23" s="191"/>
      <c r="Z23" s="216"/>
      <c r="AA23" s="201"/>
      <c r="AB23" s="351"/>
    </row>
    <row r="24" spans="2:28" ht="80.099999999999994" customHeight="1" thickBot="1" x14ac:dyDescent="0.3">
      <c r="B24" s="309">
        <v>11</v>
      </c>
      <c r="C24" s="297" t="s">
        <v>568</v>
      </c>
      <c r="D24" s="297" t="s">
        <v>124</v>
      </c>
      <c r="E24" s="297" t="s">
        <v>31</v>
      </c>
      <c r="F24" s="297" t="s">
        <v>116</v>
      </c>
      <c r="G24" s="298" t="s">
        <v>117</v>
      </c>
      <c r="H24" s="298" t="s">
        <v>118</v>
      </c>
      <c r="I24" s="299" t="s">
        <v>125</v>
      </c>
      <c r="J24" s="300" t="s">
        <v>569</v>
      </c>
      <c r="K24" s="297" t="s">
        <v>570</v>
      </c>
      <c r="L24" s="300" t="s">
        <v>119</v>
      </c>
      <c r="M24" s="300" t="s">
        <v>394</v>
      </c>
      <c r="N24" s="297">
        <v>23321</v>
      </c>
      <c r="O24" s="301" t="s">
        <v>578</v>
      </c>
      <c r="P24" s="349"/>
      <c r="Q24" s="199"/>
      <c r="R24" s="199" t="s">
        <v>579</v>
      </c>
      <c r="S24" s="250">
        <v>44347</v>
      </c>
      <c r="T24" s="217"/>
      <c r="U24" s="199" t="s">
        <v>583</v>
      </c>
      <c r="V24" s="216"/>
      <c r="W24" s="241"/>
      <c r="X24" s="250"/>
      <c r="Y24" s="199"/>
      <c r="Z24" s="216"/>
      <c r="AA24" s="199"/>
      <c r="AB24" s="351"/>
    </row>
    <row r="25" spans="2:28" ht="80.099999999999994" customHeight="1" x14ac:dyDescent="0.25">
      <c r="B25" s="234">
        <v>12</v>
      </c>
      <c r="C25" s="235" t="s">
        <v>568</v>
      </c>
      <c r="D25" s="235" t="s">
        <v>128</v>
      </c>
      <c r="E25" s="235" t="s">
        <v>31</v>
      </c>
      <c r="F25" s="235" t="s">
        <v>103</v>
      </c>
      <c r="G25" s="307" t="s">
        <v>104</v>
      </c>
      <c r="H25" s="307" t="s">
        <v>105</v>
      </c>
      <c r="I25" s="308" t="s">
        <v>584</v>
      </c>
      <c r="J25" s="236" t="s">
        <v>569</v>
      </c>
      <c r="K25" s="235" t="s">
        <v>570</v>
      </c>
      <c r="L25" s="236" t="s">
        <v>108</v>
      </c>
      <c r="M25" s="236" t="s">
        <v>394</v>
      </c>
      <c r="N25" s="235">
        <v>27710</v>
      </c>
      <c r="O25" s="237" t="s">
        <v>571</v>
      </c>
      <c r="P25" s="349"/>
      <c r="Q25" s="199"/>
      <c r="R25" s="245" t="s">
        <v>585</v>
      </c>
      <c r="S25" s="248">
        <v>44386</v>
      </c>
      <c r="T25" s="217"/>
      <c r="U25" s="199" t="s">
        <v>586</v>
      </c>
      <c r="V25" s="216"/>
      <c r="W25" s="241"/>
      <c r="X25" s="250"/>
      <c r="Y25" s="199"/>
      <c r="Z25" s="216"/>
      <c r="AA25" s="199"/>
      <c r="AB25" s="351"/>
    </row>
    <row r="26" spans="2:28" ht="80.099999999999994" customHeight="1" x14ac:dyDescent="0.25">
      <c r="B26" s="242"/>
      <c r="C26" s="201" t="s">
        <v>568</v>
      </c>
      <c r="D26" s="201" t="s">
        <v>128</v>
      </c>
      <c r="E26" s="201" t="s">
        <v>31</v>
      </c>
      <c r="F26" s="201" t="s">
        <v>114</v>
      </c>
      <c r="G26" s="240">
        <v>0</v>
      </c>
      <c r="H26" s="240">
        <v>1</v>
      </c>
      <c r="I26" s="241" t="s">
        <v>584</v>
      </c>
      <c r="J26" s="190" t="s">
        <v>569</v>
      </c>
      <c r="K26" s="201" t="s">
        <v>570</v>
      </c>
      <c r="L26" s="190" t="s">
        <v>115</v>
      </c>
      <c r="M26" s="190" t="s">
        <v>394</v>
      </c>
      <c r="N26" s="201">
        <v>27710</v>
      </c>
      <c r="O26" s="243" t="s">
        <v>575</v>
      </c>
      <c r="P26" s="349"/>
      <c r="Q26" s="199"/>
      <c r="R26" s="245" t="s">
        <v>587</v>
      </c>
      <c r="S26" s="249">
        <v>44384</v>
      </c>
      <c r="T26" s="217"/>
      <c r="U26" s="201" t="s">
        <v>588</v>
      </c>
      <c r="V26" s="216"/>
      <c r="W26" s="241"/>
      <c r="X26" s="249"/>
      <c r="Y26" s="191"/>
      <c r="Z26" s="216"/>
      <c r="AA26" s="199"/>
      <c r="AB26" s="351"/>
    </row>
    <row r="27" spans="2:28" ht="80.099999999999994" customHeight="1" thickBot="1" x14ac:dyDescent="0.3">
      <c r="B27" s="296"/>
      <c r="C27" s="297" t="s">
        <v>568</v>
      </c>
      <c r="D27" s="297" t="s">
        <v>128</v>
      </c>
      <c r="E27" s="297" t="s">
        <v>31</v>
      </c>
      <c r="F27" s="297" t="s">
        <v>116</v>
      </c>
      <c r="G27" s="298" t="s">
        <v>117</v>
      </c>
      <c r="H27" s="298" t="s">
        <v>118</v>
      </c>
      <c r="I27" s="299" t="s">
        <v>584</v>
      </c>
      <c r="J27" s="300" t="s">
        <v>569</v>
      </c>
      <c r="K27" s="297" t="s">
        <v>570</v>
      </c>
      <c r="L27" s="300" t="s">
        <v>119</v>
      </c>
      <c r="M27" s="300" t="s">
        <v>394</v>
      </c>
      <c r="N27" s="297">
        <v>27710</v>
      </c>
      <c r="O27" s="301" t="s">
        <v>578</v>
      </c>
      <c r="P27" s="349"/>
      <c r="Q27" s="199"/>
      <c r="R27" s="199" t="s">
        <v>579</v>
      </c>
      <c r="S27" s="250">
        <v>44347</v>
      </c>
      <c r="T27" s="217"/>
      <c r="U27" s="199" t="s">
        <v>589</v>
      </c>
      <c r="V27" s="216"/>
      <c r="W27" s="241"/>
      <c r="X27" s="250"/>
      <c r="Y27" s="199"/>
      <c r="Z27" s="216"/>
      <c r="AA27" s="199"/>
      <c r="AB27" s="351"/>
    </row>
    <row r="28" spans="2:28" ht="80.099999999999994" customHeight="1" x14ac:dyDescent="0.25">
      <c r="B28" s="234">
        <v>13</v>
      </c>
      <c r="C28" s="235" t="s">
        <v>568</v>
      </c>
      <c r="D28" s="235" t="s">
        <v>133</v>
      </c>
      <c r="E28" s="235" t="s">
        <v>31</v>
      </c>
      <c r="F28" s="235" t="s">
        <v>103</v>
      </c>
      <c r="G28" s="307" t="s">
        <v>104</v>
      </c>
      <c r="H28" s="307" t="s">
        <v>105</v>
      </c>
      <c r="I28" s="308" t="s">
        <v>590</v>
      </c>
      <c r="J28" s="236" t="s">
        <v>569</v>
      </c>
      <c r="K28" s="235" t="s">
        <v>570</v>
      </c>
      <c r="L28" s="236" t="s">
        <v>108</v>
      </c>
      <c r="M28" s="236" t="s">
        <v>394</v>
      </c>
      <c r="N28" s="235">
        <v>27701</v>
      </c>
      <c r="O28" s="237" t="s">
        <v>571</v>
      </c>
      <c r="P28" s="349"/>
      <c r="Q28" s="199"/>
      <c r="R28" s="245" t="s">
        <v>591</v>
      </c>
      <c r="S28" s="250">
        <v>44328</v>
      </c>
      <c r="T28" s="217"/>
      <c r="U28" s="199" t="s">
        <v>592</v>
      </c>
      <c r="V28" s="216"/>
      <c r="W28" s="241"/>
      <c r="X28" s="250"/>
      <c r="Y28" s="199"/>
      <c r="Z28" s="216"/>
      <c r="AA28" s="199"/>
      <c r="AB28" s="351"/>
    </row>
    <row r="29" spans="2:28" ht="80.099999999999994" customHeight="1" x14ac:dyDescent="0.25">
      <c r="B29" s="242"/>
      <c r="C29" s="201" t="s">
        <v>568</v>
      </c>
      <c r="D29" s="201" t="s">
        <v>133</v>
      </c>
      <c r="E29" s="201" t="s">
        <v>31</v>
      </c>
      <c r="F29" s="201" t="s">
        <v>114</v>
      </c>
      <c r="G29" s="240">
        <v>0</v>
      </c>
      <c r="H29" s="240">
        <v>1</v>
      </c>
      <c r="I29" s="241" t="s">
        <v>590</v>
      </c>
      <c r="J29" s="190" t="s">
        <v>569</v>
      </c>
      <c r="K29" s="201" t="s">
        <v>570</v>
      </c>
      <c r="L29" s="190" t="s">
        <v>115</v>
      </c>
      <c r="M29" s="190" t="s">
        <v>394</v>
      </c>
      <c r="N29" s="201">
        <v>27701</v>
      </c>
      <c r="O29" s="243" t="s">
        <v>575</v>
      </c>
      <c r="P29" s="349"/>
      <c r="Q29" s="199"/>
      <c r="R29" s="245" t="s">
        <v>593</v>
      </c>
      <c r="S29" s="250" t="s">
        <v>594</v>
      </c>
      <c r="T29" s="217"/>
      <c r="U29" s="201" t="s">
        <v>595</v>
      </c>
      <c r="V29" s="216"/>
      <c r="W29" s="241"/>
      <c r="X29" s="249"/>
      <c r="Y29" s="191"/>
      <c r="Z29" s="216"/>
      <c r="AA29" s="199"/>
      <c r="AB29" s="243"/>
    </row>
    <row r="30" spans="2:28" ht="80.099999999999994" customHeight="1" thickBot="1" x14ac:dyDescent="0.3">
      <c r="B30" s="296"/>
      <c r="C30" s="297" t="s">
        <v>568</v>
      </c>
      <c r="D30" s="297" t="s">
        <v>133</v>
      </c>
      <c r="E30" s="297" t="s">
        <v>31</v>
      </c>
      <c r="F30" s="297" t="s">
        <v>116</v>
      </c>
      <c r="G30" s="298" t="s">
        <v>117</v>
      </c>
      <c r="H30" s="298" t="s">
        <v>118</v>
      </c>
      <c r="I30" s="299" t="s">
        <v>590</v>
      </c>
      <c r="J30" s="300" t="s">
        <v>569</v>
      </c>
      <c r="K30" s="297" t="s">
        <v>570</v>
      </c>
      <c r="L30" s="300" t="s">
        <v>119</v>
      </c>
      <c r="M30" s="300" t="s">
        <v>394</v>
      </c>
      <c r="N30" s="297">
        <v>27701</v>
      </c>
      <c r="O30" s="301" t="s">
        <v>578</v>
      </c>
      <c r="P30" s="349"/>
      <c r="Q30" s="199" t="s">
        <v>596</v>
      </c>
      <c r="R30" s="199" t="s">
        <v>597</v>
      </c>
      <c r="S30" s="250">
        <v>44491</v>
      </c>
      <c r="T30" s="217"/>
      <c r="U30" s="199" t="s">
        <v>598</v>
      </c>
      <c r="V30" s="216"/>
      <c r="W30" s="241"/>
      <c r="X30" s="250"/>
      <c r="Y30" s="199"/>
      <c r="Z30" s="216"/>
      <c r="AA30" s="199"/>
      <c r="AB30" s="351"/>
    </row>
    <row r="31" spans="2:28" ht="80.099999999999994" customHeight="1" x14ac:dyDescent="0.25">
      <c r="B31" s="306">
        <v>14</v>
      </c>
      <c r="C31" s="292" t="s">
        <v>62</v>
      </c>
      <c r="D31" s="292" t="s">
        <v>141</v>
      </c>
      <c r="E31" s="292" t="s">
        <v>64</v>
      </c>
      <c r="F31" s="292" t="s">
        <v>458</v>
      </c>
      <c r="G31" s="292" t="s">
        <v>142</v>
      </c>
      <c r="H31" s="292" t="s">
        <v>373</v>
      </c>
      <c r="I31" s="293">
        <v>34508523</v>
      </c>
      <c r="J31" s="294" t="s">
        <v>599</v>
      </c>
      <c r="K31" s="292" t="s">
        <v>34</v>
      </c>
      <c r="L31" s="294" t="s">
        <v>35</v>
      </c>
      <c r="M31" s="294" t="s">
        <v>394</v>
      </c>
      <c r="N31" s="292">
        <v>27700</v>
      </c>
      <c r="O31" s="295"/>
      <c r="P31" s="349"/>
      <c r="Q31" s="199" t="s">
        <v>600</v>
      </c>
      <c r="R31" s="199" t="s">
        <v>601</v>
      </c>
      <c r="S31" s="250">
        <v>43983</v>
      </c>
      <c r="T31" s="217"/>
      <c r="U31" s="199" t="s">
        <v>602</v>
      </c>
      <c r="V31" s="216"/>
      <c r="W31" s="241"/>
      <c r="X31" s="250"/>
      <c r="Y31" s="199"/>
      <c r="Z31" s="216"/>
      <c r="AA31" s="199"/>
      <c r="AB31" s="239"/>
    </row>
    <row r="32" spans="2:28" ht="80.099999999999994" customHeight="1" x14ac:dyDescent="0.25">
      <c r="B32" s="238">
        <v>15</v>
      </c>
      <c r="C32" s="201" t="s">
        <v>146</v>
      </c>
      <c r="D32" s="201" t="s">
        <v>147</v>
      </c>
      <c r="E32" s="201" t="s">
        <v>42</v>
      </c>
      <c r="F32" s="201" t="s">
        <v>31</v>
      </c>
      <c r="G32" s="240" t="s">
        <v>66</v>
      </c>
      <c r="H32" s="201" t="s">
        <v>332</v>
      </c>
      <c r="I32" s="241" t="s">
        <v>31</v>
      </c>
      <c r="J32" s="190" t="s">
        <v>514</v>
      </c>
      <c r="K32" s="201" t="s">
        <v>605</v>
      </c>
      <c r="L32" s="190" t="s">
        <v>35</v>
      </c>
      <c r="M32" s="190" t="s">
        <v>394</v>
      </c>
      <c r="N32" s="201">
        <v>27696</v>
      </c>
      <c r="O32" s="239" t="s">
        <v>379</v>
      </c>
      <c r="P32" s="348"/>
      <c r="Q32" s="199"/>
      <c r="R32" s="199" t="s">
        <v>606</v>
      </c>
      <c r="S32" s="250">
        <v>44077</v>
      </c>
      <c r="T32" s="217"/>
      <c r="U32" s="199" t="s">
        <v>607</v>
      </c>
      <c r="V32" s="216"/>
      <c r="W32" s="282"/>
      <c r="X32" s="283"/>
      <c r="Y32" s="284"/>
      <c r="Z32" s="216"/>
      <c r="AA32" s="199"/>
      <c r="AB32" s="351"/>
    </row>
    <row r="33" spans="2:28" ht="82.5" customHeight="1" x14ac:dyDescent="0.25">
      <c r="B33" s="238">
        <v>16</v>
      </c>
      <c r="C33" s="201" t="s">
        <v>155</v>
      </c>
      <c r="D33" s="201" t="s">
        <v>156</v>
      </c>
      <c r="E33" s="201" t="s">
        <v>42</v>
      </c>
      <c r="F33" s="201" t="s">
        <v>31</v>
      </c>
      <c r="G33" s="201" t="s">
        <v>32</v>
      </c>
      <c r="H33" s="201" t="s">
        <v>332</v>
      </c>
      <c r="I33" s="241" t="s">
        <v>31</v>
      </c>
      <c r="J33" s="190" t="s">
        <v>514</v>
      </c>
      <c r="K33" s="201" t="s">
        <v>605</v>
      </c>
      <c r="L33" s="190" t="s">
        <v>35</v>
      </c>
      <c r="M33" s="190" t="s">
        <v>36</v>
      </c>
      <c r="N33" s="201">
        <v>27695</v>
      </c>
      <c r="O33" s="239" t="s">
        <v>385</v>
      </c>
      <c r="P33" s="348"/>
      <c r="Q33" s="199" t="s">
        <v>386</v>
      </c>
      <c r="R33" s="199" t="s">
        <v>823</v>
      </c>
      <c r="S33" s="250"/>
      <c r="T33" s="217"/>
      <c r="U33" s="200"/>
      <c r="V33" s="216"/>
      <c r="W33" s="241"/>
      <c r="X33" s="250"/>
      <c r="Y33" s="199"/>
      <c r="Z33" s="216"/>
      <c r="AA33" s="199"/>
      <c r="AB33" s="239"/>
    </row>
    <row r="34" spans="2:28" ht="80.099999999999994" customHeight="1" x14ac:dyDescent="0.25">
      <c r="B34" s="238">
        <v>17</v>
      </c>
      <c r="C34" s="201" t="s">
        <v>62</v>
      </c>
      <c r="D34" s="201" t="s">
        <v>390</v>
      </c>
      <c r="E34" s="201" t="s">
        <v>64</v>
      </c>
      <c r="F34" s="201">
        <v>0.1</v>
      </c>
      <c r="G34" s="201" t="s">
        <v>66</v>
      </c>
      <c r="H34" s="201" t="s">
        <v>391</v>
      </c>
      <c r="I34" s="201" t="s">
        <v>392</v>
      </c>
      <c r="J34" s="190" t="s">
        <v>618</v>
      </c>
      <c r="K34" s="201" t="s">
        <v>619</v>
      </c>
      <c r="L34" s="190" t="s">
        <v>35</v>
      </c>
      <c r="M34" s="190" t="s">
        <v>394</v>
      </c>
      <c r="N34" s="191">
        <v>29810</v>
      </c>
      <c r="O34" s="239" t="s">
        <v>620</v>
      </c>
      <c r="P34" s="348"/>
      <c r="Q34" s="331" t="s">
        <v>824</v>
      </c>
      <c r="R34" s="199" t="s">
        <v>825</v>
      </c>
      <c r="S34" s="250"/>
      <c r="T34" s="217"/>
      <c r="U34" s="200"/>
      <c r="V34" s="216"/>
      <c r="W34" s="241"/>
      <c r="X34" s="250"/>
      <c r="Y34" s="199"/>
      <c r="Z34" s="216"/>
      <c r="AA34" s="199"/>
      <c r="AB34" s="239"/>
    </row>
    <row r="35" spans="2:28" ht="80.099999999999994" customHeight="1" x14ac:dyDescent="0.25">
      <c r="B35" s="238">
        <v>18</v>
      </c>
      <c r="C35" s="201" t="s">
        <v>155</v>
      </c>
      <c r="D35" s="201" t="s">
        <v>624</v>
      </c>
      <c r="E35" s="201" t="s">
        <v>42</v>
      </c>
      <c r="F35" s="201" t="s">
        <v>113</v>
      </c>
      <c r="G35" s="201" t="s">
        <v>398</v>
      </c>
      <c r="H35" s="201" t="s">
        <v>399</v>
      </c>
      <c r="I35" s="201">
        <v>1913613</v>
      </c>
      <c r="J35" s="190" t="s">
        <v>514</v>
      </c>
      <c r="K35" s="201" t="s">
        <v>625</v>
      </c>
      <c r="L35" s="190" t="s">
        <v>35</v>
      </c>
      <c r="M35" s="190" t="s">
        <v>394</v>
      </c>
      <c r="N35" s="191">
        <v>29788</v>
      </c>
      <c r="O35" s="239" t="s">
        <v>626</v>
      </c>
      <c r="P35" s="348"/>
      <c r="Q35" s="199" t="s">
        <v>826</v>
      </c>
      <c r="R35" s="199" t="s">
        <v>827</v>
      </c>
      <c r="S35" s="250"/>
      <c r="T35" s="217"/>
      <c r="U35" s="199" t="s">
        <v>629</v>
      </c>
      <c r="V35" s="216"/>
      <c r="W35" s="241"/>
      <c r="X35" s="250"/>
      <c r="Y35" s="199"/>
      <c r="Z35" s="216"/>
      <c r="AA35" s="199"/>
      <c r="AB35" s="351"/>
    </row>
    <row r="36" spans="2:28" ht="80.099999999999994" customHeight="1" x14ac:dyDescent="0.25">
      <c r="B36" s="238">
        <v>19</v>
      </c>
      <c r="C36" s="201" t="s">
        <v>405</v>
      </c>
      <c r="D36" s="201" t="s">
        <v>633</v>
      </c>
      <c r="E36" s="201" t="s">
        <v>30</v>
      </c>
      <c r="F36" s="201" t="s">
        <v>113</v>
      </c>
      <c r="G36" s="201" t="s">
        <v>113</v>
      </c>
      <c r="H36" s="201" t="s">
        <v>339</v>
      </c>
      <c r="I36" s="201" t="s">
        <v>407</v>
      </c>
      <c r="J36" s="190" t="s">
        <v>532</v>
      </c>
      <c r="K36" s="201" t="s">
        <v>619</v>
      </c>
      <c r="L36" s="190" t="s">
        <v>35</v>
      </c>
      <c r="M36" s="190" t="s">
        <v>394</v>
      </c>
      <c r="N36" s="191">
        <v>29998</v>
      </c>
      <c r="O36" s="239" t="s">
        <v>408</v>
      </c>
      <c r="P36" s="348"/>
      <c r="Q36" s="199"/>
      <c r="R36" s="250" t="s">
        <v>634</v>
      </c>
      <c r="S36" s="250">
        <v>44441</v>
      </c>
      <c r="T36" s="217"/>
      <c r="U36" s="199" t="s">
        <v>635</v>
      </c>
      <c r="V36" s="216"/>
      <c r="W36" s="241"/>
      <c r="X36" s="250"/>
      <c r="Y36" s="199"/>
      <c r="Z36" s="216"/>
      <c r="AA36" s="199"/>
      <c r="AB36" s="351"/>
    </row>
    <row r="37" spans="2:28" ht="80.099999999999994" customHeight="1" x14ac:dyDescent="0.25">
      <c r="B37" s="238">
        <v>20</v>
      </c>
      <c r="C37" s="201" t="s">
        <v>405</v>
      </c>
      <c r="D37" s="201" t="s">
        <v>636</v>
      </c>
      <c r="E37" s="201" t="s">
        <v>42</v>
      </c>
      <c r="F37" s="201" t="s">
        <v>113</v>
      </c>
      <c r="G37" s="201" t="s">
        <v>113</v>
      </c>
      <c r="H37" s="201" t="s">
        <v>339</v>
      </c>
      <c r="I37" s="201" t="s">
        <v>411</v>
      </c>
      <c r="J37" s="190" t="s">
        <v>532</v>
      </c>
      <c r="K37" s="201" t="s">
        <v>619</v>
      </c>
      <c r="L37" s="190" t="s">
        <v>35</v>
      </c>
      <c r="M37" s="190" t="s">
        <v>394</v>
      </c>
      <c r="N37" s="191">
        <v>29752</v>
      </c>
      <c r="O37" s="239" t="s">
        <v>408</v>
      </c>
      <c r="P37" s="348"/>
      <c r="Q37" s="199"/>
      <c r="R37" s="250">
        <v>45537</v>
      </c>
      <c r="S37" s="250">
        <v>44441</v>
      </c>
      <c r="T37" s="217"/>
      <c r="U37" s="199" t="s">
        <v>637</v>
      </c>
      <c r="V37" s="216"/>
      <c r="W37" s="241"/>
      <c r="X37" s="250"/>
      <c r="Y37" s="199"/>
      <c r="Z37" s="216"/>
      <c r="AA37" s="199"/>
      <c r="AB37" s="351"/>
    </row>
    <row r="38" spans="2:28" ht="80.099999999999994" customHeight="1" x14ac:dyDescent="0.25">
      <c r="B38" s="238">
        <v>21</v>
      </c>
      <c r="C38" s="201" t="s">
        <v>405</v>
      </c>
      <c r="D38" s="201" t="s">
        <v>640</v>
      </c>
      <c r="E38" s="201" t="s">
        <v>42</v>
      </c>
      <c r="F38" s="201" t="s">
        <v>113</v>
      </c>
      <c r="G38" s="201" t="s">
        <v>113</v>
      </c>
      <c r="H38" s="201" t="s">
        <v>339</v>
      </c>
      <c r="I38" s="201" t="s">
        <v>415</v>
      </c>
      <c r="J38" s="190" t="s">
        <v>532</v>
      </c>
      <c r="K38" s="201" t="s">
        <v>619</v>
      </c>
      <c r="L38" s="190" t="s">
        <v>35</v>
      </c>
      <c r="M38" s="190" t="s">
        <v>394</v>
      </c>
      <c r="N38" s="191">
        <v>29754</v>
      </c>
      <c r="O38" s="239" t="s">
        <v>408</v>
      </c>
      <c r="P38" s="348"/>
      <c r="Q38" s="250"/>
      <c r="R38" s="250">
        <v>45537</v>
      </c>
      <c r="S38" s="250">
        <v>44441</v>
      </c>
      <c r="T38" s="217"/>
      <c r="U38" s="199" t="s">
        <v>641</v>
      </c>
      <c r="V38" s="216"/>
      <c r="W38" s="241"/>
      <c r="X38" s="250"/>
      <c r="Y38" s="199"/>
      <c r="Z38" s="216"/>
      <c r="AA38" s="199"/>
      <c r="AB38" s="351"/>
    </row>
    <row r="39" spans="2:28" ht="80.099999999999994" customHeight="1" x14ac:dyDescent="0.25">
      <c r="B39" s="238">
        <v>22</v>
      </c>
      <c r="C39" s="201" t="s">
        <v>405</v>
      </c>
      <c r="D39" s="201" t="s">
        <v>644</v>
      </c>
      <c r="E39" s="201" t="s">
        <v>42</v>
      </c>
      <c r="F39" s="201" t="s">
        <v>113</v>
      </c>
      <c r="G39" s="201" t="s">
        <v>113</v>
      </c>
      <c r="H39" s="201" t="s">
        <v>339</v>
      </c>
      <c r="I39" s="201" t="s">
        <v>418</v>
      </c>
      <c r="J39" s="190" t="s">
        <v>532</v>
      </c>
      <c r="K39" s="201" t="s">
        <v>619</v>
      </c>
      <c r="L39" s="190" t="s">
        <v>35</v>
      </c>
      <c r="M39" s="190" t="s">
        <v>394</v>
      </c>
      <c r="N39" s="191">
        <v>29753</v>
      </c>
      <c r="O39" s="239" t="s">
        <v>408</v>
      </c>
      <c r="P39" s="348"/>
      <c r="Q39" s="199"/>
      <c r="R39" s="199" t="s">
        <v>645</v>
      </c>
      <c r="S39" s="250">
        <v>44441</v>
      </c>
      <c r="T39" s="217"/>
      <c r="U39" s="199" t="s">
        <v>646</v>
      </c>
      <c r="V39" s="216"/>
      <c r="W39" s="241"/>
      <c r="X39" s="250"/>
      <c r="Y39" s="199"/>
      <c r="Z39" s="216"/>
      <c r="AA39" s="199"/>
      <c r="AB39" s="351"/>
    </row>
    <row r="40" spans="2:28" ht="80.099999999999994" customHeight="1" x14ac:dyDescent="0.25">
      <c r="B40" s="238">
        <v>23</v>
      </c>
      <c r="C40" s="201" t="s">
        <v>405</v>
      </c>
      <c r="D40" s="201" t="s">
        <v>649</v>
      </c>
      <c r="E40" s="201" t="s">
        <v>42</v>
      </c>
      <c r="F40" s="201" t="s">
        <v>113</v>
      </c>
      <c r="G40" s="201" t="s">
        <v>113</v>
      </c>
      <c r="H40" s="201" t="s">
        <v>323</v>
      </c>
      <c r="I40" s="201">
        <v>1913624</v>
      </c>
      <c r="J40" s="190" t="s">
        <v>532</v>
      </c>
      <c r="K40" s="201" t="s">
        <v>625</v>
      </c>
      <c r="L40" s="190" t="s">
        <v>35</v>
      </c>
      <c r="M40" s="190" t="s">
        <v>394</v>
      </c>
      <c r="N40" s="191">
        <v>29750</v>
      </c>
      <c r="O40" s="239" t="s">
        <v>408</v>
      </c>
      <c r="P40" s="349"/>
      <c r="Q40" s="199"/>
      <c r="R40" s="199" t="s">
        <v>650</v>
      </c>
      <c r="S40" s="250">
        <v>44350</v>
      </c>
      <c r="T40" s="217"/>
      <c r="U40" s="199" t="s">
        <v>651</v>
      </c>
      <c r="V40" s="216"/>
      <c r="W40" s="241"/>
      <c r="X40" s="250"/>
      <c r="Y40" s="199"/>
      <c r="Z40" s="216"/>
      <c r="AA40" s="199"/>
      <c r="AB40" s="351"/>
    </row>
    <row r="41" spans="2:28" ht="80.099999999999994" customHeight="1" x14ac:dyDescent="0.25">
      <c r="B41" s="238">
        <v>24</v>
      </c>
      <c r="C41" s="201" t="s">
        <v>405</v>
      </c>
      <c r="D41" s="201" t="s">
        <v>654</v>
      </c>
      <c r="E41" s="201" t="s">
        <v>42</v>
      </c>
      <c r="F41" s="201" t="s">
        <v>113</v>
      </c>
      <c r="G41" s="201" t="s">
        <v>113</v>
      </c>
      <c r="H41" s="201" t="s">
        <v>323</v>
      </c>
      <c r="I41" s="201">
        <v>1913626</v>
      </c>
      <c r="J41" s="190" t="s">
        <v>532</v>
      </c>
      <c r="K41" s="201" t="s">
        <v>625</v>
      </c>
      <c r="L41" s="190" t="s">
        <v>35</v>
      </c>
      <c r="M41" s="190" t="s">
        <v>394</v>
      </c>
      <c r="N41" s="191">
        <v>29751</v>
      </c>
      <c r="O41" s="239" t="s">
        <v>408</v>
      </c>
      <c r="P41" s="349"/>
      <c r="Q41" s="199"/>
      <c r="R41" s="199" t="s">
        <v>655</v>
      </c>
      <c r="S41" s="250">
        <v>44347</v>
      </c>
      <c r="T41" s="217"/>
      <c r="U41" s="199" t="s">
        <v>656</v>
      </c>
      <c r="V41" s="216"/>
      <c r="W41" s="241"/>
      <c r="X41" s="250"/>
      <c r="Y41" s="199"/>
      <c r="Z41" s="216"/>
      <c r="AA41" s="199"/>
      <c r="AB41" s="351"/>
    </row>
    <row r="42" spans="2:28" ht="80.099999999999994" customHeight="1" x14ac:dyDescent="0.25">
      <c r="B42" s="238">
        <v>25</v>
      </c>
      <c r="C42" s="201" t="s">
        <v>405</v>
      </c>
      <c r="D42" s="201" t="s">
        <v>659</v>
      </c>
      <c r="E42" s="201" t="s">
        <v>42</v>
      </c>
      <c r="F42" s="201" t="s">
        <v>113</v>
      </c>
      <c r="G42" s="201" t="s">
        <v>113</v>
      </c>
      <c r="H42" s="201" t="s">
        <v>332</v>
      </c>
      <c r="I42" s="201">
        <v>1913622</v>
      </c>
      <c r="J42" s="190" t="s">
        <v>532</v>
      </c>
      <c r="K42" s="201" t="s">
        <v>625</v>
      </c>
      <c r="L42" s="190" t="s">
        <v>35</v>
      </c>
      <c r="M42" s="190" t="s">
        <v>394</v>
      </c>
      <c r="N42" s="191">
        <v>29755</v>
      </c>
      <c r="O42" s="239" t="s">
        <v>408</v>
      </c>
      <c r="P42" s="349"/>
      <c r="Q42" s="199"/>
      <c r="R42" s="199" t="s">
        <v>660</v>
      </c>
      <c r="S42" s="250">
        <v>44355</v>
      </c>
      <c r="T42" s="217"/>
      <c r="U42" s="199" t="s">
        <v>661</v>
      </c>
      <c r="V42" s="216"/>
      <c r="W42" s="241"/>
      <c r="X42" s="250"/>
      <c r="Y42" s="199"/>
      <c r="Z42" s="216"/>
      <c r="AA42" s="199"/>
      <c r="AB42" s="351"/>
    </row>
    <row r="43" spans="2:28" ht="80.099999999999994" customHeight="1" x14ac:dyDescent="0.25">
      <c r="B43" s="289">
        <v>26</v>
      </c>
      <c r="C43" s="290" t="s">
        <v>663</v>
      </c>
      <c r="D43" s="290" t="s">
        <v>664</v>
      </c>
      <c r="E43" s="290" t="s">
        <v>42</v>
      </c>
      <c r="F43" s="290" t="s">
        <v>113</v>
      </c>
      <c r="G43" s="290" t="s">
        <v>43</v>
      </c>
      <c r="H43" s="290" t="s">
        <v>428</v>
      </c>
      <c r="I43" s="290">
        <v>1913610</v>
      </c>
      <c r="J43" s="287" t="s">
        <v>665</v>
      </c>
      <c r="K43" s="290" t="s">
        <v>625</v>
      </c>
      <c r="L43" s="287" t="s">
        <v>35</v>
      </c>
      <c r="M43" s="287" t="s">
        <v>394</v>
      </c>
      <c r="N43" s="207">
        <v>29756</v>
      </c>
      <c r="O43" s="291" t="s">
        <v>429</v>
      </c>
      <c r="P43" s="348"/>
      <c r="Q43" s="199" t="s">
        <v>828</v>
      </c>
      <c r="R43" s="199" t="s">
        <v>829</v>
      </c>
      <c r="S43" s="250"/>
      <c r="T43" s="217"/>
      <c r="U43" s="200"/>
      <c r="V43" s="216"/>
      <c r="W43" s="241"/>
      <c r="X43" s="250"/>
      <c r="Y43" s="199"/>
      <c r="Z43" s="216"/>
      <c r="AA43" s="199"/>
      <c r="AB43" s="351"/>
    </row>
    <row r="44" spans="2:28" ht="80.099999999999994" customHeight="1" thickBot="1" x14ac:dyDescent="0.3">
      <c r="B44" s="289">
        <v>27</v>
      </c>
      <c r="C44" s="290" t="s">
        <v>159</v>
      </c>
      <c r="D44" s="290" t="s">
        <v>160</v>
      </c>
      <c r="E44" s="290" t="s">
        <v>31</v>
      </c>
      <c r="F44" s="290" t="s">
        <v>669</v>
      </c>
      <c r="G44" s="290" t="s">
        <v>670</v>
      </c>
      <c r="H44" s="290" t="s">
        <v>671</v>
      </c>
      <c r="I44" s="290" t="s">
        <v>164</v>
      </c>
      <c r="J44" s="287" t="s">
        <v>672</v>
      </c>
      <c r="K44" s="290" t="s">
        <v>165</v>
      </c>
      <c r="L44" s="287" t="s">
        <v>166</v>
      </c>
      <c r="M44" s="287" t="s">
        <v>167</v>
      </c>
      <c r="N44" s="207">
        <v>23333</v>
      </c>
      <c r="O44" s="291"/>
      <c r="P44" s="349"/>
      <c r="Q44" s="199"/>
      <c r="R44" s="199" t="s">
        <v>673</v>
      </c>
      <c r="S44" s="250"/>
      <c r="T44" s="217"/>
      <c r="U44" s="200"/>
      <c r="V44" s="216"/>
      <c r="W44" s="241"/>
      <c r="X44" s="250"/>
      <c r="Y44" s="199"/>
      <c r="Z44" s="216"/>
      <c r="AA44" s="199"/>
      <c r="AB44" s="351"/>
    </row>
    <row r="45" spans="2:28" ht="80.099999999999994" customHeight="1" x14ac:dyDescent="0.25">
      <c r="B45" s="234">
        <v>28</v>
      </c>
      <c r="C45" s="235" t="s">
        <v>568</v>
      </c>
      <c r="D45" s="235" t="s">
        <v>169</v>
      </c>
      <c r="E45" s="235" t="s">
        <v>31</v>
      </c>
      <c r="F45" s="235" t="s">
        <v>677</v>
      </c>
      <c r="G45" s="235" t="s">
        <v>171</v>
      </c>
      <c r="H45" s="235" t="s">
        <v>172</v>
      </c>
      <c r="I45" s="308" t="s">
        <v>678</v>
      </c>
      <c r="J45" s="236" t="s">
        <v>569</v>
      </c>
      <c r="K45" s="235" t="s">
        <v>570</v>
      </c>
      <c r="L45" s="236" t="s">
        <v>108</v>
      </c>
      <c r="M45" s="236" t="s">
        <v>167</v>
      </c>
      <c r="N45" s="235">
        <v>23322</v>
      </c>
      <c r="O45" s="237" t="s">
        <v>571</v>
      </c>
      <c r="P45" s="349"/>
      <c r="Q45" s="199"/>
      <c r="R45" s="245" t="s">
        <v>576</v>
      </c>
      <c r="S45" s="250">
        <v>44370</v>
      </c>
      <c r="T45" s="217"/>
      <c r="U45" s="199" t="s">
        <v>679</v>
      </c>
      <c r="V45" s="216"/>
      <c r="W45" s="241"/>
      <c r="X45" s="250"/>
      <c r="Y45" s="199"/>
      <c r="Z45" s="216"/>
      <c r="AA45" s="199"/>
      <c r="AB45" s="351"/>
    </row>
    <row r="46" spans="2:28" ht="80.099999999999994" customHeight="1" x14ac:dyDescent="0.25">
      <c r="B46" s="242"/>
      <c r="C46" s="201" t="s">
        <v>568</v>
      </c>
      <c r="D46" s="201" t="s">
        <v>169</v>
      </c>
      <c r="E46" s="201" t="s">
        <v>31</v>
      </c>
      <c r="F46" s="265">
        <v>1E-3</v>
      </c>
      <c r="G46" s="240">
        <v>0</v>
      </c>
      <c r="H46" s="240">
        <v>1</v>
      </c>
      <c r="I46" s="241" t="s">
        <v>678</v>
      </c>
      <c r="J46" s="190" t="s">
        <v>569</v>
      </c>
      <c r="K46" s="201" t="s">
        <v>570</v>
      </c>
      <c r="L46" s="190" t="s">
        <v>115</v>
      </c>
      <c r="M46" s="190" t="s">
        <v>167</v>
      </c>
      <c r="N46" s="201">
        <v>23322</v>
      </c>
      <c r="O46" s="243" t="s">
        <v>575</v>
      </c>
      <c r="P46" s="349"/>
      <c r="Q46" s="199"/>
      <c r="R46" s="245" t="s">
        <v>572</v>
      </c>
      <c r="S46" s="250">
        <v>44372</v>
      </c>
      <c r="T46" s="217"/>
      <c r="U46" s="199" t="s">
        <v>680</v>
      </c>
      <c r="V46" s="216"/>
      <c r="W46" s="241"/>
      <c r="X46" s="250"/>
      <c r="Y46" s="199"/>
      <c r="Z46" s="216"/>
      <c r="AA46" s="199"/>
      <c r="AB46" s="351"/>
    </row>
    <row r="47" spans="2:28" ht="80.099999999999994" customHeight="1" thickBot="1" x14ac:dyDescent="0.3">
      <c r="B47" s="296"/>
      <c r="C47" s="297" t="s">
        <v>568</v>
      </c>
      <c r="D47" s="297" t="s">
        <v>169</v>
      </c>
      <c r="E47" s="297" t="s">
        <v>31</v>
      </c>
      <c r="F47" s="297" t="s">
        <v>116</v>
      </c>
      <c r="G47" s="298" t="s">
        <v>117</v>
      </c>
      <c r="H47" s="298" t="s">
        <v>118</v>
      </c>
      <c r="I47" s="299" t="s">
        <v>678</v>
      </c>
      <c r="J47" s="300" t="s">
        <v>569</v>
      </c>
      <c r="K47" s="297" t="s">
        <v>570</v>
      </c>
      <c r="L47" s="300" t="s">
        <v>119</v>
      </c>
      <c r="M47" s="300" t="s">
        <v>167</v>
      </c>
      <c r="N47" s="297">
        <v>23322</v>
      </c>
      <c r="O47" s="301" t="s">
        <v>578</v>
      </c>
      <c r="P47" s="349"/>
      <c r="Q47" s="199"/>
      <c r="R47" s="199" t="s">
        <v>579</v>
      </c>
      <c r="S47" s="250">
        <v>44347</v>
      </c>
      <c r="T47" s="217"/>
      <c r="U47" s="199" t="s">
        <v>681</v>
      </c>
      <c r="V47" s="216"/>
      <c r="W47" s="241"/>
      <c r="X47" s="250"/>
      <c r="Y47" s="199"/>
      <c r="Z47" s="216"/>
      <c r="AA47" s="199"/>
      <c r="AB47" s="351"/>
    </row>
    <row r="48" spans="2:28" ht="80.099999999999994" customHeight="1" x14ac:dyDescent="0.25">
      <c r="B48" s="333">
        <v>29</v>
      </c>
      <c r="C48" s="235" t="s">
        <v>682</v>
      </c>
      <c r="D48" s="235" t="s">
        <v>179</v>
      </c>
      <c r="E48" s="235" t="s">
        <v>31</v>
      </c>
      <c r="F48" s="235" t="s">
        <v>683</v>
      </c>
      <c r="G48" s="235" t="s">
        <v>181</v>
      </c>
      <c r="H48" s="235" t="s">
        <v>182</v>
      </c>
      <c r="I48" s="308" t="s">
        <v>183</v>
      </c>
      <c r="J48" s="236" t="s">
        <v>684</v>
      </c>
      <c r="K48" s="235" t="s">
        <v>570</v>
      </c>
      <c r="L48" s="236" t="s">
        <v>108</v>
      </c>
      <c r="M48" s="236" t="s">
        <v>167</v>
      </c>
      <c r="N48" s="235">
        <v>23324</v>
      </c>
      <c r="O48" s="237"/>
      <c r="P48" s="352"/>
      <c r="Q48" s="199"/>
      <c r="R48" s="199" t="s">
        <v>685</v>
      </c>
      <c r="S48" s="250">
        <v>44320</v>
      </c>
      <c r="T48" s="217"/>
      <c r="U48" s="199" t="s">
        <v>686</v>
      </c>
      <c r="V48" s="216"/>
      <c r="W48" s="241"/>
      <c r="X48" s="250"/>
      <c r="Y48" s="199"/>
      <c r="Z48" s="216"/>
      <c r="AA48" s="199"/>
      <c r="AB48" s="351"/>
    </row>
    <row r="49" spans="2:28" ht="80.099999999999994" customHeight="1" x14ac:dyDescent="0.25">
      <c r="B49" s="244">
        <v>30</v>
      </c>
      <c r="C49" s="190" t="s">
        <v>682</v>
      </c>
      <c r="D49" s="190" t="s">
        <v>187</v>
      </c>
      <c r="E49" s="190" t="s">
        <v>31</v>
      </c>
      <c r="F49" s="190" t="s">
        <v>683</v>
      </c>
      <c r="G49" s="190" t="s">
        <v>181</v>
      </c>
      <c r="H49" s="190" t="s">
        <v>182</v>
      </c>
      <c r="I49" s="199" t="s">
        <v>687</v>
      </c>
      <c r="J49" s="190" t="s">
        <v>684</v>
      </c>
      <c r="K49" s="201" t="s">
        <v>570</v>
      </c>
      <c r="L49" s="190" t="s">
        <v>108</v>
      </c>
      <c r="M49" s="190" t="s">
        <v>167</v>
      </c>
      <c r="N49" s="190">
        <v>27702</v>
      </c>
      <c r="O49" s="239"/>
      <c r="P49" s="352"/>
      <c r="Q49" s="199"/>
      <c r="R49" s="199" t="s">
        <v>685</v>
      </c>
      <c r="S49" s="250">
        <v>44320</v>
      </c>
      <c r="T49" s="217"/>
      <c r="U49" s="199" t="s">
        <v>688</v>
      </c>
      <c r="V49" s="216"/>
      <c r="W49" s="241"/>
      <c r="X49" s="250"/>
      <c r="Y49" s="199"/>
      <c r="Z49" s="216"/>
      <c r="AA49" s="199"/>
      <c r="AB49" s="351"/>
    </row>
    <row r="50" spans="2:28" ht="80.099999999999994" customHeight="1" x14ac:dyDescent="0.25">
      <c r="B50" s="244">
        <v>31</v>
      </c>
      <c r="C50" s="190" t="s">
        <v>159</v>
      </c>
      <c r="D50" s="190" t="s">
        <v>190</v>
      </c>
      <c r="E50" s="190" t="s">
        <v>31</v>
      </c>
      <c r="F50" s="190" t="s">
        <v>689</v>
      </c>
      <c r="G50" s="190" t="s">
        <v>690</v>
      </c>
      <c r="H50" s="190" t="s">
        <v>691</v>
      </c>
      <c r="I50" s="190" t="s">
        <v>692</v>
      </c>
      <c r="J50" s="190" t="s">
        <v>693</v>
      </c>
      <c r="K50" s="190" t="s">
        <v>165</v>
      </c>
      <c r="L50" s="190" t="s">
        <v>166</v>
      </c>
      <c r="M50" s="190" t="s">
        <v>167</v>
      </c>
      <c r="N50" s="190">
        <v>27707</v>
      </c>
      <c r="O50" s="239"/>
      <c r="P50" s="352"/>
      <c r="Q50" s="199"/>
      <c r="R50" s="199" t="s">
        <v>694</v>
      </c>
      <c r="S50" s="250">
        <v>44182</v>
      </c>
      <c r="T50" s="217"/>
      <c r="U50" s="199" t="s">
        <v>695</v>
      </c>
      <c r="V50" s="216"/>
      <c r="W50" s="241"/>
      <c r="X50" s="250"/>
      <c r="Y50" s="199"/>
      <c r="Z50" s="216"/>
      <c r="AA50" s="199"/>
      <c r="AB50" s="351"/>
    </row>
    <row r="51" spans="2:28" ht="80.099999999999994" customHeight="1" x14ac:dyDescent="0.25">
      <c r="B51" s="244">
        <v>32</v>
      </c>
      <c r="C51" s="190" t="s">
        <v>159</v>
      </c>
      <c r="D51" s="190" t="s">
        <v>699</v>
      </c>
      <c r="E51" s="190" t="s">
        <v>113</v>
      </c>
      <c r="F51" s="190" t="s">
        <v>700</v>
      </c>
      <c r="G51" s="190" t="s">
        <v>451</v>
      </c>
      <c r="H51" s="190" t="s">
        <v>451</v>
      </c>
      <c r="I51" s="190">
        <v>786</v>
      </c>
      <c r="J51" s="190">
        <v>2020</v>
      </c>
      <c r="K51" s="190" t="s">
        <v>701</v>
      </c>
      <c r="L51" s="190" t="s">
        <v>166</v>
      </c>
      <c r="M51" s="190" t="s">
        <v>167</v>
      </c>
      <c r="N51" s="190">
        <v>30096</v>
      </c>
      <c r="O51" s="239" t="s">
        <v>453</v>
      </c>
      <c r="P51" s="350"/>
      <c r="Q51" s="199"/>
      <c r="R51" s="199" t="s">
        <v>830</v>
      </c>
      <c r="S51" s="250">
        <v>43895</v>
      </c>
      <c r="T51" s="217"/>
      <c r="U51" s="199" t="s">
        <v>704</v>
      </c>
      <c r="V51" s="216"/>
      <c r="W51" s="241"/>
      <c r="X51" s="250"/>
      <c r="Y51" s="199"/>
      <c r="Z51" s="216"/>
      <c r="AA51" s="199"/>
      <c r="AB51" s="351"/>
    </row>
    <row r="52" spans="2:28" ht="80.099999999999994" customHeight="1" x14ac:dyDescent="0.25">
      <c r="B52" s="244">
        <v>33</v>
      </c>
      <c r="C52" s="190" t="s">
        <v>62</v>
      </c>
      <c r="D52" s="190" t="s">
        <v>705</v>
      </c>
      <c r="E52" s="190" t="s">
        <v>64</v>
      </c>
      <c r="F52" s="190" t="s">
        <v>458</v>
      </c>
      <c r="G52" s="190" t="s">
        <v>459</v>
      </c>
      <c r="H52" s="190" t="s">
        <v>460</v>
      </c>
      <c r="I52" s="190">
        <v>641587</v>
      </c>
      <c r="J52" s="190" t="s">
        <v>706</v>
      </c>
      <c r="K52" s="190" t="s">
        <v>707</v>
      </c>
      <c r="L52" s="190" t="s">
        <v>166</v>
      </c>
      <c r="M52" s="190" t="s">
        <v>167</v>
      </c>
      <c r="N52" s="190">
        <v>30034</v>
      </c>
      <c r="O52" s="239" t="s">
        <v>462</v>
      </c>
      <c r="P52" s="349"/>
      <c r="Q52" s="199"/>
      <c r="R52" s="199" t="s">
        <v>708</v>
      </c>
      <c r="S52" s="250">
        <v>44365</v>
      </c>
      <c r="T52" s="217"/>
      <c r="U52" s="199" t="s">
        <v>709</v>
      </c>
      <c r="V52" s="216"/>
      <c r="W52" s="241"/>
      <c r="X52" s="250"/>
      <c r="Y52" s="199"/>
      <c r="Z52" s="216"/>
      <c r="AA52" s="199"/>
      <c r="AB52" s="351"/>
    </row>
    <row r="53" spans="2:28" ht="80.099999999999994" customHeight="1" x14ac:dyDescent="0.25">
      <c r="B53" s="244">
        <v>34</v>
      </c>
      <c r="C53" s="190" t="s">
        <v>62</v>
      </c>
      <c r="D53" s="190" t="s">
        <v>711</v>
      </c>
      <c r="E53" s="190" t="s">
        <v>465</v>
      </c>
      <c r="F53" s="201" t="s">
        <v>96</v>
      </c>
      <c r="G53" s="201" t="s">
        <v>66</v>
      </c>
      <c r="H53" s="201" t="s">
        <v>712</v>
      </c>
      <c r="I53" s="201">
        <v>202046001</v>
      </c>
      <c r="J53" s="190" t="s">
        <v>713</v>
      </c>
      <c r="K53" s="201" t="s">
        <v>714</v>
      </c>
      <c r="L53" s="190" t="s">
        <v>166</v>
      </c>
      <c r="M53" s="190" t="s">
        <v>167</v>
      </c>
      <c r="N53" s="201">
        <v>30095</v>
      </c>
      <c r="O53" s="239" t="s">
        <v>466</v>
      </c>
      <c r="P53" s="349"/>
      <c r="Q53" s="199"/>
      <c r="R53" s="199" t="s">
        <v>708</v>
      </c>
      <c r="S53" s="250">
        <v>44365</v>
      </c>
      <c r="T53" s="217"/>
      <c r="U53" s="199" t="s">
        <v>715</v>
      </c>
      <c r="V53" s="216"/>
      <c r="W53" s="241"/>
      <c r="X53" s="250"/>
      <c r="Y53" s="199"/>
      <c r="Z53" s="216"/>
      <c r="AA53" s="199"/>
      <c r="AB53" s="351"/>
    </row>
    <row r="54" spans="2:28" ht="39.950000000000003" customHeight="1" x14ac:dyDescent="0.25">
      <c r="B54" s="316">
        <v>35</v>
      </c>
      <c r="C54" s="190" t="s">
        <v>682</v>
      </c>
      <c r="D54" s="190" t="s">
        <v>716</v>
      </c>
      <c r="E54" s="190" t="s">
        <v>717</v>
      </c>
      <c r="F54" s="190" t="s">
        <v>718</v>
      </c>
      <c r="G54" s="190" t="s">
        <v>719</v>
      </c>
      <c r="H54" s="190" t="s">
        <v>719</v>
      </c>
      <c r="I54" s="190">
        <v>21073057</v>
      </c>
      <c r="J54" s="190" t="s">
        <v>720</v>
      </c>
      <c r="K54" s="190" t="s">
        <v>721</v>
      </c>
      <c r="L54" s="190" t="s">
        <v>166</v>
      </c>
      <c r="M54" s="190" t="s">
        <v>167</v>
      </c>
      <c r="N54" s="190" t="s">
        <v>328</v>
      </c>
      <c r="O54" s="239" t="s">
        <v>722</v>
      </c>
      <c r="P54" s="350"/>
      <c r="Q54" s="199"/>
      <c r="R54" s="199" t="s">
        <v>723</v>
      </c>
      <c r="S54" s="250">
        <v>44522</v>
      </c>
      <c r="T54" s="217"/>
      <c r="U54" s="199" t="s">
        <v>724</v>
      </c>
      <c r="V54" s="216"/>
      <c r="W54" s="241"/>
      <c r="X54" s="250"/>
      <c r="Y54" s="199"/>
      <c r="Z54" s="216"/>
      <c r="AA54" s="199"/>
      <c r="AB54" s="351"/>
    </row>
    <row r="55" spans="2:28" ht="39.950000000000003" customHeight="1" x14ac:dyDescent="0.25">
      <c r="B55" s="316">
        <v>36</v>
      </c>
      <c r="C55" s="190" t="s">
        <v>682</v>
      </c>
      <c r="D55" s="190" t="s">
        <v>725</v>
      </c>
      <c r="E55" s="190" t="s">
        <v>717</v>
      </c>
      <c r="F55" s="190" t="s">
        <v>718</v>
      </c>
      <c r="G55" s="190" t="s">
        <v>719</v>
      </c>
      <c r="H55" s="190" t="s">
        <v>719</v>
      </c>
      <c r="I55" s="190">
        <v>21073055</v>
      </c>
      <c r="J55" s="190" t="s">
        <v>720</v>
      </c>
      <c r="K55" s="190" t="s">
        <v>721</v>
      </c>
      <c r="L55" s="190" t="s">
        <v>166</v>
      </c>
      <c r="M55" s="190" t="s">
        <v>167</v>
      </c>
      <c r="N55" s="190" t="s">
        <v>328</v>
      </c>
      <c r="O55" s="239" t="s">
        <v>722</v>
      </c>
      <c r="P55" s="350"/>
      <c r="Q55" s="199"/>
      <c r="R55" s="199" t="s">
        <v>723</v>
      </c>
      <c r="S55" s="250">
        <v>44522</v>
      </c>
      <c r="T55" s="217"/>
      <c r="U55" s="199" t="s">
        <v>726</v>
      </c>
      <c r="V55" s="216"/>
      <c r="W55" s="241"/>
      <c r="X55" s="250"/>
      <c r="Y55" s="199"/>
      <c r="Z55" s="216"/>
      <c r="AA55" s="199"/>
      <c r="AB55" s="351"/>
    </row>
    <row r="56" spans="2:28" ht="39.950000000000003" customHeight="1" x14ac:dyDescent="0.25">
      <c r="B56" s="316">
        <v>37</v>
      </c>
      <c r="C56" s="190" t="s">
        <v>682</v>
      </c>
      <c r="D56" s="190" t="s">
        <v>727</v>
      </c>
      <c r="E56" s="190" t="s">
        <v>717</v>
      </c>
      <c r="F56" s="190" t="s">
        <v>718</v>
      </c>
      <c r="G56" s="190" t="s">
        <v>719</v>
      </c>
      <c r="H56" s="190" t="s">
        <v>719</v>
      </c>
      <c r="I56" s="190">
        <v>21073067</v>
      </c>
      <c r="J56" s="190" t="s">
        <v>720</v>
      </c>
      <c r="K56" s="190" t="s">
        <v>721</v>
      </c>
      <c r="L56" s="190" t="s">
        <v>166</v>
      </c>
      <c r="M56" s="190" t="s">
        <v>167</v>
      </c>
      <c r="N56" s="190" t="s">
        <v>328</v>
      </c>
      <c r="O56" s="239" t="s">
        <v>722</v>
      </c>
      <c r="P56" s="350"/>
      <c r="Q56" s="199"/>
      <c r="R56" s="199" t="s">
        <v>723</v>
      </c>
      <c r="S56" s="250">
        <v>44522</v>
      </c>
      <c r="T56" s="217"/>
      <c r="U56" s="199" t="s">
        <v>728</v>
      </c>
      <c r="V56" s="216"/>
      <c r="W56" s="241"/>
      <c r="X56" s="250"/>
      <c r="Y56" s="199"/>
      <c r="Z56" s="216"/>
      <c r="AA56" s="199"/>
      <c r="AB56" s="351"/>
    </row>
    <row r="57" spans="2:28" ht="39.950000000000003" customHeight="1" x14ac:dyDescent="0.25">
      <c r="B57" s="316">
        <v>38</v>
      </c>
      <c r="C57" s="190"/>
      <c r="D57" s="190"/>
      <c r="E57" s="190"/>
      <c r="F57" s="190"/>
      <c r="G57" s="190"/>
      <c r="H57" s="190"/>
      <c r="I57" s="190"/>
      <c r="J57" s="190"/>
      <c r="K57" s="190"/>
      <c r="L57" s="190"/>
      <c r="M57" s="190"/>
      <c r="N57" s="190"/>
      <c r="O57" s="239"/>
      <c r="P57" s="350"/>
      <c r="Q57" s="199"/>
      <c r="R57" s="199"/>
      <c r="S57" s="250"/>
      <c r="T57" s="217"/>
      <c r="U57" s="200"/>
      <c r="V57" s="216"/>
      <c r="W57" s="241"/>
      <c r="X57" s="250"/>
      <c r="Y57" s="199"/>
      <c r="Z57" s="216"/>
      <c r="AA57" s="199"/>
      <c r="AB57" s="351"/>
    </row>
    <row r="58" spans="2:28" ht="39.950000000000003" customHeight="1" x14ac:dyDescent="0.25">
      <c r="B58" s="316">
        <v>39</v>
      </c>
      <c r="C58" s="190"/>
      <c r="D58" s="190"/>
      <c r="E58" s="190"/>
      <c r="F58" s="190"/>
      <c r="G58" s="190"/>
      <c r="H58" s="190"/>
      <c r="I58" s="190"/>
      <c r="J58" s="190"/>
      <c r="K58" s="190"/>
      <c r="L58" s="190"/>
      <c r="M58" s="190"/>
      <c r="N58" s="190"/>
      <c r="O58" s="239"/>
      <c r="P58" s="350"/>
      <c r="Q58" s="199"/>
      <c r="R58" s="199"/>
      <c r="S58" s="250"/>
      <c r="T58" s="217"/>
      <c r="U58" s="200"/>
      <c r="V58" s="216"/>
      <c r="W58" s="241"/>
      <c r="X58" s="250"/>
      <c r="Y58" s="199"/>
      <c r="Z58" s="216"/>
      <c r="AA58" s="199"/>
      <c r="AB58" s="351"/>
    </row>
    <row r="59" spans="2:28" ht="39.950000000000003" customHeight="1" x14ac:dyDescent="0.25">
      <c r="B59" s="316">
        <v>40</v>
      </c>
      <c r="C59" s="190"/>
      <c r="D59" s="190"/>
      <c r="E59" s="190"/>
      <c r="F59" s="190"/>
      <c r="G59" s="190"/>
      <c r="H59" s="190"/>
      <c r="I59" s="190"/>
      <c r="J59" s="190"/>
      <c r="K59" s="190"/>
      <c r="L59" s="190"/>
      <c r="M59" s="190"/>
      <c r="N59" s="190"/>
      <c r="O59" s="239"/>
      <c r="P59" s="350"/>
      <c r="Q59" s="199"/>
      <c r="R59" s="199"/>
      <c r="S59" s="250"/>
      <c r="T59" s="217"/>
      <c r="U59" s="200"/>
      <c r="V59" s="216"/>
      <c r="W59" s="241"/>
      <c r="X59" s="250"/>
      <c r="Y59" s="199"/>
      <c r="Z59" s="216"/>
      <c r="AA59" s="199"/>
      <c r="AB59" s="351"/>
    </row>
    <row r="60" spans="2:28" ht="39.950000000000003" customHeight="1" x14ac:dyDescent="0.25">
      <c r="B60" s="316">
        <v>41</v>
      </c>
      <c r="C60" s="190"/>
      <c r="D60" s="190"/>
      <c r="E60" s="190"/>
      <c r="F60" s="190"/>
      <c r="G60" s="190"/>
      <c r="H60" s="190"/>
      <c r="I60" s="190"/>
      <c r="J60" s="190"/>
      <c r="K60" s="190"/>
      <c r="L60" s="190"/>
      <c r="M60" s="190"/>
      <c r="N60" s="190"/>
      <c r="O60" s="239"/>
      <c r="P60" s="350"/>
      <c r="Q60" s="199"/>
      <c r="R60" s="199"/>
      <c r="S60" s="250"/>
      <c r="T60" s="217"/>
      <c r="U60" s="200"/>
      <c r="V60" s="216"/>
      <c r="W60" s="241"/>
      <c r="X60" s="250"/>
      <c r="Y60" s="199"/>
      <c r="Z60" s="216"/>
      <c r="AA60" s="199"/>
      <c r="AB60" s="351"/>
    </row>
    <row r="61" spans="2:28" ht="39.950000000000003" customHeight="1" x14ac:dyDescent="0.25">
      <c r="B61" s="316">
        <v>42</v>
      </c>
      <c r="C61" s="190"/>
      <c r="D61" s="190"/>
      <c r="E61" s="190"/>
      <c r="F61" s="190"/>
      <c r="G61" s="190"/>
      <c r="H61" s="190"/>
      <c r="I61" s="190"/>
      <c r="J61" s="190"/>
      <c r="K61" s="190"/>
      <c r="L61" s="190"/>
      <c r="M61" s="190"/>
      <c r="N61" s="190"/>
      <c r="O61" s="239"/>
      <c r="P61" s="350"/>
      <c r="Q61" s="199"/>
      <c r="R61" s="199"/>
      <c r="S61" s="250"/>
      <c r="T61" s="217"/>
      <c r="U61" s="200"/>
      <c r="V61" s="216"/>
      <c r="W61" s="241"/>
      <c r="X61" s="250"/>
      <c r="Y61" s="199"/>
      <c r="Z61" s="216"/>
      <c r="AA61" s="199"/>
      <c r="AB61" s="351"/>
    </row>
    <row r="62" spans="2:28" ht="39.950000000000003" customHeight="1" x14ac:dyDescent="0.25">
      <c r="B62" s="316">
        <v>43</v>
      </c>
      <c r="C62" s="190"/>
      <c r="D62" s="190"/>
      <c r="E62" s="190"/>
      <c r="F62" s="190"/>
      <c r="G62" s="190"/>
      <c r="H62" s="190"/>
      <c r="I62" s="190"/>
      <c r="J62" s="190"/>
      <c r="K62" s="190"/>
      <c r="L62" s="190"/>
      <c r="M62" s="190"/>
      <c r="N62" s="190"/>
      <c r="O62" s="239"/>
      <c r="P62" s="350"/>
      <c r="Q62" s="199"/>
      <c r="R62" s="199"/>
      <c r="S62" s="250"/>
      <c r="T62" s="217"/>
      <c r="U62" s="200"/>
      <c r="V62" s="216"/>
      <c r="W62" s="241"/>
      <c r="X62" s="250"/>
      <c r="Y62" s="199"/>
      <c r="Z62" s="216"/>
      <c r="AA62" s="199"/>
      <c r="AB62" s="351"/>
    </row>
    <row r="63" spans="2:28" ht="39.950000000000003" customHeight="1" x14ac:dyDescent="0.25">
      <c r="B63" s="316">
        <v>44</v>
      </c>
      <c r="C63" s="190"/>
      <c r="D63" s="190"/>
      <c r="E63" s="190"/>
      <c r="F63" s="190"/>
      <c r="G63" s="190"/>
      <c r="H63" s="190"/>
      <c r="I63" s="190"/>
      <c r="J63" s="190"/>
      <c r="K63" s="190"/>
      <c r="L63" s="190"/>
      <c r="M63" s="190"/>
      <c r="N63" s="190"/>
      <c r="O63" s="239"/>
      <c r="P63" s="350"/>
      <c r="Q63" s="199"/>
      <c r="R63" s="199"/>
      <c r="S63" s="250"/>
      <c r="T63" s="217"/>
      <c r="U63" s="200"/>
      <c r="V63" s="216"/>
      <c r="W63" s="241"/>
      <c r="X63" s="250"/>
      <c r="Y63" s="199"/>
      <c r="Z63" s="216"/>
      <c r="AA63" s="199"/>
      <c r="AB63" s="351"/>
    </row>
    <row r="64" spans="2:28" ht="39.950000000000003" customHeight="1" x14ac:dyDescent="0.25">
      <c r="B64" s="316">
        <v>45</v>
      </c>
      <c r="C64" s="190"/>
      <c r="D64" s="190"/>
      <c r="E64" s="190"/>
      <c r="F64" s="190"/>
      <c r="G64" s="190"/>
      <c r="H64" s="190"/>
      <c r="I64" s="190"/>
      <c r="J64" s="190"/>
      <c r="K64" s="190"/>
      <c r="L64" s="190"/>
      <c r="M64" s="190"/>
      <c r="N64" s="190"/>
      <c r="O64" s="239"/>
      <c r="P64" s="350"/>
      <c r="Q64" s="199"/>
      <c r="R64" s="199"/>
      <c r="S64" s="250"/>
      <c r="T64" s="217"/>
      <c r="U64" s="200"/>
      <c r="V64" s="216"/>
      <c r="W64" s="241"/>
      <c r="X64" s="250"/>
      <c r="Y64" s="199"/>
      <c r="Z64" s="216"/>
      <c r="AA64" s="199"/>
      <c r="AB64" s="351"/>
    </row>
    <row r="65" spans="2:28" ht="39.950000000000003" customHeight="1" x14ac:dyDescent="0.25">
      <c r="B65" s="316">
        <v>46</v>
      </c>
      <c r="C65" s="190"/>
      <c r="D65" s="190"/>
      <c r="E65" s="190"/>
      <c r="F65" s="190"/>
      <c r="G65" s="190"/>
      <c r="H65" s="190"/>
      <c r="I65" s="190"/>
      <c r="J65" s="190"/>
      <c r="K65" s="190"/>
      <c r="L65" s="190"/>
      <c r="M65" s="190"/>
      <c r="N65" s="190"/>
      <c r="O65" s="239"/>
      <c r="P65" s="350"/>
      <c r="Q65" s="199"/>
      <c r="R65" s="199"/>
      <c r="S65" s="250"/>
      <c r="T65" s="217"/>
      <c r="U65" s="200"/>
      <c r="V65" s="216"/>
      <c r="W65" s="241"/>
      <c r="X65" s="250"/>
      <c r="Y65" s="199"/>
      <c r="Z65" s="216"/>
      <c r="AA65" s="199"/>
      <c r="AB65" s="351"/>
    </row>
    <row r="66" spans="2:28" ht="39.950000000000003" customHeight="1" x14ac:dyDescent="0.25">
      <c r="B66" s="316">
        <v>47</v>
      </c>
      <c r="C66" s="190"/>
      <c r="D66" s="190"/>
      <c r="E66" s="190"/>
      <c r="F66" s="190"/>
      <c r="G66" s="190"/>
      <c r="H66" s="190"/>
      <c r="I66" s="190"/>
      <c r="J66" s="190"/>
      <c r="K66" s="190"/>
      <c r="L66" s="190"/>
      <c r="M66" s="190"/>
      <c r="N66" s="190"/>
      <c r="O66" s="239"/>
      <c r="P66" s="350"/>
      <c r="Q66" s="199"/>
      <c r="R66" s="199"/>
      <c r="S66" s="250"/>
      <c r="T66" s="217"/>
      <c r="U66" s="200"/>
      <c r="V66" s="216"/>
      <c r="W66" s="241"/>
      <c r="X66" s="250"/>
      <c r="Y66" s="199"/>
      <c r="Z66" s="216"/>
      <c r="AA66" s="199"/>
      <c r="AB66" s="351"/>
    </row>
    <row r="67" spans="2:28" ht="39.950000000000003" customHeight="1" x14ac:dyDescent="0.25">
      <c r="B67" s="316">
        <v>48</v>
      </c>
      <c r="C67" s="190"/>
      <c r="D67" s="190"/>
      <c r="E67" s="190"/>
      <c r="F67" s="190"/>
      <c r="G67" s="190"/>
      <c r="H67" s="190"/>
      <c r="I67" s="190"/>
      <c r="J67" s="190"/>
      <c r="K67" s="190"/>
      <c r="L67" s="190"/>
      <c r="M67" s="190"/>
      <c r="N67" s="190"/>
      <c r="O67" s="239"/>
      <c r="P67" s="350"/>
      <c r="Q67" s="199"/>
      <c r="R67" s="199"/>
      <c r="S67" s="250"/>
      <c r="T67" s="217"/>
      <c r="U67" s="200"/>
      <c r="V67" s="216"/>
      <c r="W67" s="241"/>
      <c r="X67" s="250"/>
      <c r="Y67" s="199"/>
      <c r="Z67" s="216"/>
      <c r="AA67" s="199"/>
      <c r="AB67" s="351"/>
    </row>
    <row r="68" spans="2:28" ht="39.950000000000003" customHeight="1" x14ac:dyDescent="0.25">
      <c r="B68" s="316">
        <v>49</v>
      </c>
      <c r="C68" s="190"/>
      <c r="D68" s="190"/>
      <c r="E68" s="190"/>
      <c r="F68" s="190"/>
      <c r="G68" s="190"/>
      <c r="H68" s="190"/>
      <c r="I68" s="190"/>
      <c r="J68" s="190"/>
      <c r="K68" s="190"/>
      <c r="L68" s="190"/>
      <c r="M68" s="190"/>
      <c r="N68" s="190"/>
      <c r="O68" s="239"/>
      <c r="P68" s="350"/>
      <c r="Q68" s="199"/>
      <c r="R68" s="199"/>
      <c r="S68" s="250"/>
      <c r="T68" s="217"/>
      <c r="U68" s="200"/>
      <c r="V68" s="216"/>
      <c r="W68" s="241"/>
      <c r="X68" s="250"/>
      <c r="Y68" s="199"/>
      <c r="Z68" s="216"/>
      <c r="AA68" s="199"/>
      <c r="AB68" s="351"/>
    </row>
    <row r="69" spans="2:28" ht="39.950000000000003" customHeight="1" x14ac:dyDescent="0.25">
      <c r="B69" s="316">
        <v>50</v>
      </c>
      <c r="C69" s="190"/>
      <c r="D69" s="190"/>
      <c r="E69" s="190"/>
      <c r="F69" s="190"/>
      <c r="G69" s="190"/>
      <c r="H69" s="190"/>
      <c r="I69" s="190"/>
      <c r="J69" s="190"/>
      <c r="K69" s="190"/>
      <c r="L69" s="190"/>
      <c r="M69" s="190"/>
      <c r="N69" s="190"/>
      <c r="O69" s="239"/>
      <c r="P69" s="349"/>
      <c r="Q69" s="199"/>
      <c r="R69" s="199"/>
      <c r="S69" s="250"/>
      <c r="T69" s="217"/>
      <c r="U69" s="200"/>
      <c r="V69" s="216"/>
      <c r="W69" s="241"/>
      <c r="X69" s="250"/>
      <c r="Y69" s="199"/>
      <c r="Z69" s="216"/>
      <c r="AA69" s="199"/>
      <c r="AB69" s="351"/>
    </row>
    <row r="70" spans="2:28" ht="39.950000000000003" customHeight="1" x14ac:dyDescent="0.25">
      <c r="B70" s="316">
        <v>51</v>
      </c>
      <c r="C70" s="190"/>
      <c r="D70" s="190"/>
      <c r="E70" s="190"/>
      <c r="F70" s="190"/>
      <c r="G70" s="190"/>
      <c r="H70" s="190"/>
      <c r="I70" s="190"/>
      <c r="J70" s="190"/>
      <c r="K70" s="190"/>
      <c r="L70" s="190"/>
      <c r="M70" s="190"/>
      <c r="N70" s="190"/>
      <c r="O70" s="239"/>
      <c r="P70" s="349"/>
      <c r="Q70" s="199"/>
      <c r="R70" s="199"/>
      <c r="S70" s="250"/>
      <c r="T70" s="217"/>
      <c r="U70" s="200"/>
      <c r="V70" s="216"/>
      <c r="W70" s="241"/>
      <c r="X70" s="250"/>
      <c r="Y70" s="199"/>
      <c r="Z70" s="216"/>
      <c r="AA70" s="199"/>
      <c r="AB70" s="351"/>
    </row>
    <row r="71" spans="2:28" ht="39.950000000000003" customHeight="1" x14ac:dyDescent="0.25">
      <c r="B71" s="316">
        <v>52</v>
      </c>
      <c r="C71" s="190"/>
      <c r="D71" s="190"/>
      <c r="E71" s="190"/>
      <c r="F71" s="190"/>
      <c r="G71" s="190"/>
      <c r="H71" s="190"/>
      <c r="I71" s="190"/>
      <c r="J71" s="190"/>
      <c r="K71" s="190"/>
      <c r="L71" s="190"/>
      <c r="M71" s="190"/>
      <c r="N71" s="190"/>
      <c r="O71" s="239"/>
      <c r="P71" s="349"/>
      <c r="Q71" s="199"/>
      <c r="R71" s="199"/>
      <c r="S71" s="250"/>
      <c r="T71" s="217"/>
      <c r="U71" s="200"/>
      <c r="V71" s="216"/>
      <c r="W71" s="241"/>
      <c r="X71" s="250"/>
      <c r="Y71" s="199"/>
      <c r="Z71" s="216"/>
      <c r="AA71" s="199"/>
      <c r="AB71" s="351"/>
    </row>
    <row r="72" spans="2:28" ht="39.950000000000003" customHeight="1" x14ac:dyDescent="0.25">
      <c r="B72" s="316">
        <v>53</v>
      </c>
      <c r="C72" s="190"/>
      <c r="D72" s="190"/>
      <c r="E72" s="190"/>
      <c r="F72" s="190"/>
      <c r="G72" s="190"/>
      <c r="H72" s="190"/>
      <c r="I72" s="190"/>
      <c r="J72" s="190"/>
      <c r="K72" s="190"/>
      <c r="L72" s="190"/>
      <c r="M72" s="190"/>
      <c r="N72" s="190"/>
      <c r="O72" s="239"/>
      <c r="P72" s="349"/>
      <c r="Q72" s="199"/>
      <c r="R72" s="199"/>
      <c r="S72" s="250"/>
      <c r="T72" s="217"/>
      <c r="U72" s="200"/>
      <c r="V72" s="216"/>
      <c r="W72" s="241"/>
      <c r="X72" s="250"/>
      <c r="Y72" s="199"/>
      <c r="Z72" s="216"/>
      <c r="AA72" s="199"/>
      <c r="AB72" s="351"/>
    </row>
    <row r="73" spans="2:28" ht="39.950000000000003" customHeight="1" x14ac:dyDescent="0.25">
      <c r="B73" s="316">
        <v>55</v>
      </c>
      <c r="C73" s="190"/>
      <c r="D73" s="190"/>
      <c r="E73" s="190"/>
      <c r="F73" s="190"/>
      <c r="G73" s="190"/>
      <c r="H73" s="190"/>
      <c r="I73" s="190"/>
      <c r="J73" s="190"/>
      <c r="K73" s="190"/>
      <c r="L73" s="190"/>
      <c r="M73" s="190"/>
      <c r="N73" s="190"/>
      <c r="O73" s="239"/>
      <c r="P73" s="349"/>
      <c r="Q73" s="199"/>
      <c r="R73" s="199"/>
      <c r="S73" s="250"/>
      <c r="T73" s="217"/>
      <c r="U73" s="200"/>
      <c r="V73" s="216"/>
      <c r="W73" s="241"/>
      <c r="X73" s="250"/>
      <c r="Y73" s="199"/>
      <c r="Z73" s="216"/>
      <c r="AA73" s="199"/>
      <c r="AB73" s="351"/>
    </row>
    <row r="74" spans="2:28" ht="39.950000000000003" customHeight="1" x14ac:dyDescent="0.25">
      <c r="B74" s="316">
        <v>56</v>
      </c>
      <c r="C74" s="190"/>
      <c r="D74" s="190"/>
      <c r="E74" s="190"/>
      <c r="F74" s="190"/>
      <c r="G74" s="190"/>
      <c r="H74" s="190"/>
      <c r="I74" s="190"/>
      <c r="J74" s="190"/>
      <c r="K74" s="190"/>
      <c r="L74" s="190"/>
      <c r="M74" s="190"/>
      <c r="N74" s="190"/>
      <c r="O74" s="239"/>
      <c r="P74" s="349"/>
      <c r="Q74" s="199"/>
      <c r="R74" s="199"/>
      <c r="S74" s="250"/>
      <c r="T74" s="278"/>
      <c r="U74" s="199"/>
      <c r="V74" s="241"/>
      <c r="W74" s="241"/>
      <c r="X74" s="250"/>
      <c r="Y74" s="199"/>
      <c r="Z74" s="216"/>
      <c r="AA74" s="199"/>
      <c r="AB74" s="351"/>
    </row>
    <row r="75" spans="2:28" ht="39.950000000000003" customHeight="1" x14ac:dyDescent="0.25">
      <c r="B75" s="316">
        <v>57</v>
      </c>
      <c r="C75" s="190"/>
      <c r="D75" s="190"/>
      <c r="E75" s="190"/>
      <c r="F75" s="190"/>
      <c r="G75" s="190"/>
      <c r="H75" s="190"/>
      <c r="I75" s="190"/>
      <c r="J75" s="190"/>
      <c r="K75" s="190"/>
      <c r="L75" s="190"/>
      <c r="M75" s="190"/>
      <c r="N75" s="190"/>
      <c r="O75" s="239"/>
      <c r="P75" s="349"/>
      <c r="Q75" s="199"/>
      <c r="R75" s="199"/>
      <c r="S75" s="250"/>
      <c r="T75" s="278"/>
      <c r="U75" s="199"/>
      <c r="V75" s="241"/>
      <c r="W75" s="241"/>
      <c r="X75" s="250"/>
      <c r="Y75" s="199"/>
      <c r="Z75" s="216"/>
      <c r="AA75" s="199"/>
      <c r="AB75" s="351"/>
    </row>
    <row r="76" spans="2:28" ht="39.950000000000003" customHeight="1" x14ac:dyDescent="0.25">
      <c r="B76" s="316">
        <v>58</v>
      </c>
      <c r="C76" s="190"/>
      <c r="D76" s="190"/>
      <c r="E76" s="190"/>
      <c r="F76" s="190"/>
      <c r="G76" s="190"/>
      <c r="H76" s="190"/>
      <c r="I76" s="190"/>
      <c r="J76" s="190"/>
      <c r="K76" s="190"/>
      <c r="L76" s="190"/>
      <c r="M76" s="190"/>
      <c r="N76" s="190"/>
      <c r="O76" s="239"/>
      <c r="P76" s="349"/>
      <c r="Q76" s="199"/>
      <c r="R76" s="199"/>
      <c r="S76" s="250"/>
      <c r="T76" s="278"/>
      <c r="U76" s="199"/>
      <c r="V76" s="241"/>
      <c r="W76" s="241"/>
      <c r="X76" s="250"/>
      <c r="Y76" s="199"/>
      <c r="Z76" s="216"/>
      <c r="AA76" s="199"/>
      <c r="AB76" s="351"/>
    </row>
    <row r="77" spans="2:28" ht="39.950000000000003" customHeight="1" x14ac:dyDescent="0.25">
      <c r="B77" s="316">
        <v>59</v>
      </c>
      <c r="C77" s="190"/>
      <c r="D77" s="190"/>
      <c r="E77" s="190"/>
      <c r="F77" s="190"/>
      <c r="G77" s="190"/>
      <c r="H77" s="190"/>
      <c r="I77" s="190"/>
      <c r="J77" s="190"/>
      <c r="K77" s="190"/>
      <c r="L77" s="190"/>
      <c r="M77" s="190"/>
      <c r="N77" s="190"/>
      <c r="O77" s="239"/>
      <c r="P77" s="349"/>
      <c r="Q77" s="199"/>
      <c r="R77" s="199"/>
      <c r="S77" s="250"/>
      <c r="T77" s="278"/>
      <c r="U77" s="199"/>
      <c r="V77" s="241"/>
      <c r="W77" s="241"/>
      <c r="X77" s="250"/>
      <c r="Y77" s="199"/>
      <c r="Z77" s="216"/>
      <c r="AA77" s="199"/>
      <c r="AB77" s="351"/>
    </row>
    <row r="78" spans="2:28" ht="39.950000000000003" customHeight="1" x14ac:dyDescent="0.25">
      <c r="B78" s="316">
        <v>60</v>
      </c>
      <c r="C78" s="190"/>
      <c r="D78" s="190"/>
      <c r="E78" s="190"/>
      <c r="F78" s="190"/>
      <c r="G78" s="190"/>
      <c r="H78" s="190"/>
      <c r="I78" s="190"/>
      <c r="J78" s="190"/>
      <c r="K78" s="190"/>
      <c r="L78" s="190"/>
      <c r="M78" s="190"/>
      <c r="N78" s="190"/>
      <c r="O78" s="239"/>
      <c r="P78" s="349"/>
      <c r="Q78" s="199"/>
      <c r="R78" s="199"/>
      <c r="S78" s="250"/>
      <c r="T78" s="278"/>
      <c r="U78" s="199"/>
      <c r="V78" s="241"/>
      <c r="W78" s="241"/>
      <c r="X78" s="250"/>
      <c r="Y78" s="199"/>
      <c r="Z78" s="216"/>
      <c r="AA78" s="199"/>
      <c r="AB78" s="351"/>
    </row>
    <row r="79" spans="2:28" ht="39.950000000000003" customHeight="1" x14ac:dyDescent="0.25">
      <c r="B79" s="316">
        <v>61</v>
      </c>
      <c r="C79" s="190"/>
      <c r="D79" s="190"/>
      <c r="E79" s="190"/>
      <c r="F79" s="190"/>
      <c r="G79" s="190"/>
      <c r="H79" s="190"/>
      <c r="I79" s="190"/>
      <c r="J79" s="190"/>
      <c r="K79" s="190"/>
      <c r="L79" s="190"/>
      <c r="M79" s="190"/>
      <c r="N79" s="190"/>
      <c r="O79" s="239"/>
      <c r="P79" s="349"/>
      <c r="Q79" s="199"/>
      <c r="R79" s="199"/>
      <c r="S79" s="250"/>
      <c r="T79" s="278"/>
      <c r="U79" s="199"/>
      <c r="V79" s="241"/>
      <c r="W79" s="241"/>
      <c r="X79" s="250"/>
      <c r="Y79" s="199"/>
      <c r="Z79" s="216"/>
      <c r="AA79" s="199"/>
      <c r="AB79" s="351"/>
    </row>
    <row r="80" spans="2:28" ht="39.950000000000003" customHeight="1" x14ac:dyDescent="0.25">
      <c r="B80" s="316">
        <v>62</v>
      </c>
      <c r="C80" s="190"/>
      <c r="D80" s="190"/>
      <c r="E80" s="190"/>
      <c r="F80" s="190"/>
      <c r="G80" s="190"/>
      <c r="H80" s="190"/>
      <c r="I80" s="190"/>
      <c r="J80" s="190"/>
      <c r="K80" s="190"/>
      <c r="L80" s="190"/>
      <c r="M80" s="190"/>
      <c r="N80" s="190"/>
      <c r="O80" s="239"/>
      <c r="P80" s="350"/>
      <c r="Q80" s="199"/>
      <c r="R80" s="199"/>
      <c r="S80" s="250"/>
      <c r="T80" s="217"/>
      <c r="U80" s="200"/>
      <c r="V80" s="216"/>
      <c r="W80" s="241"/>
      <c r="X80" s="250"/>
      <c r="Y80" s="199"/>
      <c r="Z80" s="216"/>
      <c r="AA80" s="199"/>
      <c r="AB80" s="351"/>
    </row>
    <row r="81" spans="2:28" ht="39.950000000000003" customHeight="1" x14ac:dyDescent="0.25">
      <c r="B81" s="316">
        <v>63</v>
      </c>
      <c r="C81" s="190"/>
      <c r="D81" s="190"/>
      <c r="E81" s="190"/>
      <c r="F81" s="190"/>
      <c r="G81" s="190"/>
      <c r="H81" s="190"/>
      <c r="I81" s="190"/>
      <c r="J81" s="190"/>
      <c r="K81" s="190"/>
      <c r="L81" s="190"/>
      <c r="M81" s="190"/>
      <c r="N81" s="190"/>
      <c r="O81" s="239"/>
      <c r="P81" s="350"/>
      <c r="Q81" s="199"/>
      <c r="R81" s="199"/>
      <c r="S81" s="250"/>
      <c r="T81" s="217"/>
      <c r="U81" s="200"/>
      <c r="V81" s="216"/>
      <c r="W81" s="241"/>
      <c r="X81" s="250"/>
      <c r="Y81" s="199"/>
      <c r="Z81" s="216"/>
      <c r="AA81" s="199"/>
      <c r="AB81" s="351"/>
    </row>
    <row r="82" spans="2:28" ht="39.950000000000003" customHeight="1" x14ac:dyDescent="0.25">
      <c r="B82" s="316">
        <v>64</v>
      </c>
      <c r="C82" s="190"/>
      <c r="D82" s="190"/>
      <c r="E82" s="190"/>
      <c r="F82" s="190"/>
      <c r="G82" s="190"/>
      <c r="H82" s="190"/>
      <c r="I82" s="190"/>
      <c r="J82" s="190"/>
      <c r="K82" s="190"/>
      <c r="L82" s="190"/>
      <c r="M82" s="190"/>
      <c r="N82" s="190"/>
      <c r="O82" s="239"/>
      <c r="P82" s="350"/>
      <c r="Q82" s="199"/>
      <c r="R82" s="199"/>
      <c r="S82" s="250"/>
      <c r="T82" s="217"/>
      <c r="U82" s="200"/>
      <c r="V82" s="216"/>
      <c r="W82" s="241"/>
      <c r="X82" s="250"/>
      <c r="Y82" s="199"/>
      <c r="Z82" s="216"/>
      <c r="AA82" s="199"/>
      <c r="AB82" s="351"/>
    </row>
    <row r="83" spans="2:28" ht="39.950000000000003" customHeight="1" x14ac:dyDescent="0.25">
      <c r="B83" s="316">
        <v>65</v>
      </c>
      <c r="C83" s="190"/>
      <c r="D83" s="190"/>
      <c r="E83" s="190"/>
      <c r="F83" s="190"/>
      <c r="G83" s="190"/>
      <c r="H83" s="190"/>
      <c r="I83" s="190"/>
      <c r="J83" s="190"/>
      <c r="K83" s="190"/>
      <c r="L83" s="190"/>
      <c r="M83" s="190"/>
      <c r="N83" s="190"/>
      <c r="O83" s="239"/>
      <c r="P83" s="350"/>
      <c r="Q83" s="199"/>
      <c r="R83" s="199"/>
      <c r="S83" s="250"/>
      <c r="T83" s="217"/>
      <c r="U83" s="200"/>
      <c r="V83" s="216"/>
      <c r="W83" s="241"/>
      <c r="X83" s="250"/>
      <c r="Y83" s="199"/>
      <c r="Z83" s="216"/>
      <c r="AA83" s="199"/>
      <c r="AB83" s="351"/>
    </row>
    <row r="84" spans="2:28" ht="39.950000000000003" customHeight="1" x14ac:dyDescent="0.25">
      <c r="B84" s="316">
        <v>66</v>
      </c>
      <c r="C84" s="190"/>
      <c r="D84" s="190"/>
      <c r="E84" s="190"/>
      <c r="F84" s="190"/>
      <c r="G84" s="190"/>
      <c r="H84" s="190"/>
      <c r="I84" s="190"/>
      <c r="J84" s="190"/>
      <c r="K84" s="190"/>
      <c r="L84" s="190"/>
      <c r="M84" s="190"/>
      <c r="N84" s="190"/>
      <c r="O84" s="239"/>
      <c r="P84" s="350"/>
      <c r="Q84" s="199"/>
      <c r="R84" s="199"/>
      <c r="S84" s="250"/>
      <c r="T84" s="217"/>
      <c r="U84" s="200"/>
      <c r="V84" s="216"/>
      <c r="W84" s="241"/>
      <c r="X84" s="250"/>
      <c r="Y84" s="199"/>
      <c r="Z84" s="216"/>
      <c r="AA84" s="199"/>
      <c r="AB84" s="351"/>
    </row>
    <row r="85" spans="2:28" ht="39.950000000000003" customHeight="1" x14ac:dyDescent="0.25">
      <c r="B85" s="316">
        <v>67</v>
      </c>
      <c r="C85" s="190"/>
      <c r="D85" s="190"/>
      <c r="E85" s="190"/>
      <c r="F85" s="190"/>
      <c r="G85" s="190"/>
      <c r="H85" s="190"/>
      <c r="I85" s="190"/>
      <c r="J85" s="190"/>
      <c r="K85" s="190"/>
      <c r="L85" s="190"/>
      <c r="M85" s="190"/>
      <c r="N85" s="190"/>
      <c r="O85" s="239"/>
      <c r="P85" s="350"/>
      <c r="Q85" s="199"/>
      <c r="R85" s="199"/>
      <c r="S85" s="250"/>
      <c r="T85" s="217"/>
      <c r="U85" s="200"/>
      <c r="V85" s="216"/>
      <c r="W85" s="241"/>
      <c r="X85" s="250"/>
      <c r="Y85" s="199"/>
      <c r="Z85" s="216"/>
      <c r="AA85" s="199"/>
      <c r="AB85" s="351"/>
    </row>
    <row r="86" spans="2:28" ht="80.099999999999994" customHeight="1" x14ac:dyDescent="0.25">
      <c r="B86" s="316">
        <v>68</v>
      </c>
      <c r="C86" s="190"/>
      <c r="D86" s="190"/>
      <c r="E86" s="190"/>
      <c r="F86" s="190"/>
      <c r="G86" s="190"/>
      <c r="H86" s="190"/>
      <c r="I86" s="190"/>
      <c r="J86" s="190"/>
      <c r="K86" s="190"/>
      <c r="L86" s="190"/>
      <c r="M86" s="190"/>
      <c r="N86" s="190"/>
      <c r="O86" s="239"/>
      <c r="P86" s="350"/>
      <c r="Q86" s="199"/>
      <c r="R86" s="199"/>
      <c r="S86" s="199"/>
      <c r="T86" s="200"/>
      <c r="U86" s="200"/>
      <c r="V86" s="200"/>
      <c r="W86" s="286"/>
      <c r="X86" s="199"/>
      <c r="Y86" s="199"/>
      <c r="Z86" s="199"/>
      <c r="AA86" s="199"/>
      <c r="AB86" s="351"/>
    </row>
    <row r="87" spans="2:28" ht="30" customHeight="1" x14ac:dyDescent="0.25">
      <c r="B87" s="316">
        <v>69</v>
      </c>
      <c r="C87" s="317"/>
      <c r="D87" s="317"/>
      <c r="E87" s="317"/>
      <c r="F87" s="317"/>
      <c r="G87" s="317"/>
      <c r="H87" s="317"/>
      <c r="I87" s="317"/>
      <c r="J87" s="317"/>
      <c r="K87" s="317"/>
      <c r="L87" s="317"/>
      <c r="M87" s="317"/>
      <c r="N87" s="233"/>
      <c r="O87" s="326"/>
      <c r="P87" s="353"/>
      <c r="Q87" s="318"/>
      <c r="R87" s="318"/>
      <c r="S87" s="318"/>
      <c r="T87" s="319"/>
      <c r="U87" s="319"/>
      <c r="V87" s="319"/>
      <c r="W87" s="320"/>
      <c r="X87" s="318"/>
      <c r="Y87" s="318"/>
      <c r="Z87" s="318"/>
      <c r="AA87" s="318"/>
      <c r="AB87" s="354"/>
    </row>
    <row r="88" spans="2:28" ht="30" customHeight="1" x14ac:dyDescent="0.25">
      <c r="B88" s="316">
        <v>70</v>
      </c>
      <c r="C88" s="359" t="s">
        <v>197</v>
      </c>
      <c r="D88" s="359" t="s">
        <v>729</v>
      </c>
      <c r="E88" s="359" t="s">
        <v>730</v>
      </c>
      <c r="F88" s="359" t="s">
        <v>205</v>
      </c>
      <c r="G88" s="359" t="s">
        <v>200</v>
      </c>
      <c r="H88" s="359" t="s">
        <v>201</v>
      </c>
      <c r="I88" s="359" t="s">
        <v>731</v>
      </c>
      <c r="J88" s="359" t="s">
        <v>732</v>
      </c>
      <c r="K88" s="359" t="s">
        <v>733</v>
      </c>
      <c r="L88" s="359" t="s">
        <v>166</v>
      </c>
      <c r="M88" s="359" t="s">
        <v>167</v>
      </c>
      <c r="N88" s="359"/>
      <c r="O88" s="380" t="s">
        <v>734</v>
      </c>
      <c r="P88" s="350">
        <v>44531</v>
      </c>
      <c r="Q88" s="199" t="s">
        <v>735</v>
      </c>
      <c r="R88" s="199" t="s">
        <v>736</v>
      </c>
      <c r="S88" s="199"/>
      <c r="T88" s="217" t="s">
        <v>737</v>
      </c>
      <c r="U88" s="200"/>
      <c r="V88" s="216"/>
      <c r="W88" s="286"/>
      <c r="X88" s="199"/>
      <c r="Y88" s="199"/>
      <c r="Z88" s="216" t="s">
        <v>517</v>
      </c>
      <c r="AA88" s="199"/>
      <c r="AB88" s="351"/>
    </row>
    <row r="89" spans="2:28" ht="30" customHeight="1" x14ac:dyDescent="0.25">
      <c r="B89" s="316">
        <v>71</v>
      </c>
      <c r="C89" s="360" t="s">
        <v>197</v>
      </c>
      <c r="D89" s="360" t="s">
        <v>738</v>
      </c>
      <c r="E89" s="360" t="s">
        <v>730</v>
      </c>
      <c r="F89" s="360" t="s">
        <v>205</v>
      </c>
      <c r="G89" s="360" t="s">
        <v>200</v>
      </c>
      <c r="H89" s="360" t="s">
        <v>201</v>
      </c>
      <c r="I89" s="360">
        <v>27760</v>
      </c>
      <c r="J89" s="360" t="s">
        <v>732</v>
      </c>
      <c r="K89" s="360" t="s">
        <v>739</v>
      </c>
      <c r="L89" s="360" t="s">
        <v>166</v>
      </c>
      <c r="M89" s="360" t="s">
        <v>167</v>
      </c>
      <c r="N89" s="360">
        <v>27760</v>
      </c>
      <c r="O89" s="381"/>
      <c r="P89" s="350">
        <v>44531</v>
      </c>
      <c r="Q89" s="199" t="s">
        <v>735</v>
      </c>
      <c r="R89" s="199" t="s">
        <v>740</v>
      </c>
      <c r="S89" s="199"/>
      <c r="T89" s="217" t="s">
        <v>737</v>
      </c>
      <c r="U89" s="200"/>
      <c r="V89" s="216"/>
      <c r="W89" s="286"/>
      <c r="X89" s="199"/>
      <c r="Y89" s="199"/>
      <c r="Z89" s="216" t="s">
        <v>517</v>
      </c>
      <c r="AA89" s="199"/>
      <c r="AB89" s="351"/>
    </row>
    <row r="90" spans="2:28" ht="30" customHeight="1" x14ac:dyDescent="0.25">
      <c r="B90" s="316">
        <v>72</v>
      </c>
      <c r="C90" s="313" t="s">
        <v>197</v>
      </c>
      <c r="D90" s="313" t="s">
        <v>741</v>
      </c>
      <c r="E90" s="313" t="s">
        <v>730</v>
      </c>
      <c r="F90" s="313" t="s">
        <v>199</v>
      </c>
      <c r="G90" s="313" t="s">
        <v>200</v>
      </c>
      <c r="H90" s="313" t="s">
        <v>208</v>
      </c>
      <c r="I90" s="313" t="s">
        <v>742</v>
      </c>
      <c r="J90" s="313" t="s">
        <v>732</v>
      </c>
      <c r="K90" s="313" t="s">
        <v>733</v>
      </c>
      <c r="L90" s="313" t="s">
        <v>166</v>
      </c>
      <c r="M90" s="313" t="s">
        <v>167</v>
      </c>
      <c r="N90" s="314"/>
      <c r="O90" s="315" t="s">
        <v>734</v>
      </c>
      <c r="P90" s="350">
        <v>44531</v>
      </c>
      <c r="Q90" s="199" t="s">
        <v>735</v>
      </c>
      <c r="R90" s="199" t="s">
        <v>740</v>
      </c>
      <c r="S90" s="199"/>
      <c r="T90" s="217" t="s">
        <v>737</v>
      </c>
      <c r="U90" s="200"/>
      <c r="V90" s="216"/>
      <c r="W90" s="286"/>
      <c r="X90" s="199"/>
      <c r="Y90" s="199"/>
      <c r="Z90" s="216" t="s">
        <v>517</v>
      </c>
      <c r="AA90" s="199"/>
      <c r="AB90" s="351"/>
    </row>
    <row r="91" spans="2:28" ht="30" customHeight="1" x14ac:dyDescent="0.25">
      <c r="B91" s="316">
        <v>73</v>
      </c>
      <c r="C91" s="190" t="s">
        <v>197</v>
      </c>
      <c r="D91" s="190" t="s">
        <v>743</v>
      </c>
      <c r="E91" s="190" t="s">
        <v>730</v>
      </c>
      <c r="F91" s="190" t="s">
        <v>199</v>
      </c>
      <c r="G91" s="190" t="s">
        <v>200</v>
      </c>
      <c r="H91" s="190" t="s">
        <v>208</v>
      </c>
      <c r="I91" s="190">
        <v>27761</v>
      </c>
      <c r="J91" s="190" t="s">
        <v>732</v>
      </c>
      <c r="K91" s="190" t="s">
        <v>739</v>
      </c>
      <c r="L91" s="190" t="s">
        <v>166</v>
      </c>
      <c r="M91" s="190" t="s">
        <v>167</v>
      </c>
      <c r="N91" s="311">
        <v>27761</v>
      </c>
      <c r="O91" s="239"/>
      <c r="P91" s="350">
        <v>44531</v>
      </c>
      <c r="Q91" s="199" t="s">
        <v>735</v>
      </c>
      <c r="R91" s="199" t="s">
        <v>736</v>
      </c>
      <c r="S91" s="199"/>
      <c r="T91" s="217" t="s">
        <v>737</v>
      </c>
      <c r="U91" s="200"/>
      <c r="V91" s="216"/>
      <c r="W91" s="286"/>
      <c r="X91" s="199"/>
      <c r="Y91" s="199"/>
      <c r="Z91" s="216" t="s">
        <v>517</v>
      </c>
      <c r="AA91" s="199"/>
      <c r="AB91" s="351"/>
    </row>
    <row r="92" spans="2:28" ht="30" customHeight="1" x14ac:dyDescent="0.25">
      <c r="B92" s="316">
        <v>74</v>
      </c>
      <c r="C92" s="361" t="s">
        <v>197</v>
      </c>
      <c r="D92" s="361" t="s">
        <v>744</v>
      </c>
      <c r="E92" s="361" t="s">
        <v>730</v>
      </c>
      <c r="F92" s="361" t="s">
        <v>199</v>
      </c>
      <c r="G92" s="361" t="s">
        <v>200</v>
      </c>
      <c r="H92" s="361" t="s">
        <v>212</v>
      </c>
      <c r="I92" s="361">
        <v>27762</v>
      </c>
      <c r="J92" s="361" t="s">
        <v>732</v>
      </c>
      <c r="K92" s="361" t="s">
        <v>739</v>
      </c>
      <c r="L92" s="361" t="s">
        <v>166</v>
      </c>
      <c r="M92" s="361" t="s">
        <v>167</v>
      </c>
      <c r="N92" s="362">
        <v>27762</v>
      </c>
      <c r="O92" s="363"/>
      <c r="P92" s="350">
        <v>44531</v>
      </c>
      <c r="Q92" s="199" t="s">
        <v>735</v>
      </c>
      <c r="R92" s="199" t="s">
        <v>736</v>
      </c>
      <c r="S92" s="199"/>
      <c r="T92" s="217" t="s">
        <v>737</v>
      </c>
      <c r="U92" s="200"/>
      <c r="V92" s="216"/>
      <c r="W92" s="286"/>
      <c r="X92" s="199"/>
      <c r="Y92" s="199"/>
      <c r="Z92" s="216" t="s">
        <v>517</v>
      </c>
      <c r="AA92" s="199"/>
      <c r="AB92" s="351"/>
    </row>
    <row r="93" spans="2:28" ht="30" customHeight="1" x14ac:dyDescent="0.25">
      <c r="B93" s="316">
        <v>75</v>
      </c>
      <c r="C93" s="313" t="s">
        <v>213</v>
      </c>
      <c r="D93" s="313" t="s">
        <v>745</v>
      </c>
      <c r="E93" s="313" t="s">
        <v>746</v>
      </c>
      <c r="F93" s="313" t="s">
        <v>215</v>
      </c>
      <c r="G93" s="313" t="s">
        <v>216</v>
      </c>
      <c r="H93" s="313" t="s">
        <v>217</v>
      </c>
      <c r="I93" s="313" t="s">
        <v>747</v>
      </c>
      <c r="J93" s="313" t="s">
        <v>732</v>
      </c>
      <c r="K93" s="313" t="s">
        <v>219</v>
      </c>
      <c r="L93" s="313" t="s">
        <v>166</v>
      </c>
      <c r="M93" s="313" t="s">
        <v>167</v>
      </c>
      <c r="N93" s="314" t="s">
        <v>218</v>
      </c>
      <c r="O93" s="315" t="s">
        <v>734</v>
      </c>
      <c r="P93" s="350">
        <v>44531</v>
      </c>
      <c r="Q93" s="199" t="s">
        <v>735</v>
      </c>
      <c r="R93" s="199" t="s">
        <v>736</v>
      </c>
      <c r="S93" s="199"/>
      <c r="T93" s="217" t="s">
        <v>737</v>
      </c>
      <c r="U93" s="200"/>
      <c r="V93" s="216"/>
      <c r="W93" s="286"/>
      <c r="X93" s="199"/>
      <c r="Y93" s="199"/>
      <c r="Z93" s="216" t="s">
        <v>517</v>
      </c>
      <c r="AA93" s="199"/>
      <c r="AB93" s="351"/>
    </row>
    <row r="94" spans="2:28" ht="30" customHeight="1" x14ac:dyDescent="0.25">
      <c r="B94" s="316">
        <v>76</v>
      </c>
      <c r="C94" s="190" t="s">
        <v>220</v>
      </c>
      <c r="D94" s="190" t="s">
        <v>749</v>
      </c>
      <c r="E94" s="190" t="s">
        <v>750</v>
      </c>
      <c r="F94" s="190" t="s">
        <v>222</v>
      </c>
      <c r="G94" s="190" t="s">
        <v>223</v>
      </c>
      <c r="H94" s="190" t="s">
        <v>224</v>
      </c>
      <c r="I94" s="190">
        <v>27755</v>
      </c>
      <c r="J94" s="190" t="s">
        <v>732</v>
      </c>
      <c r="K94" s="190" t="s">
        <v>739</v>
      </c>
      <c r="L94" s="190" t="s">
        <v>166</v>
      </c>
      <c r="M94" s="190" t="s">
        <v>167</v>
      </c>
      <c r="N94" s="311">
        <v>27755</v>
      </c>
      <c r="O94" s="239"/>
      <c r="P94" s="350">
        <v>44531</v>
      </c>
      <c r="Q94" s="199" t="s">
        <v>735</v>
      </c>
      <c r="R94" s="199" t="s">
        <v>831</v>
      </c>
      <c r="S94" s="199"/>
      <c r="T94" s="217" t="s">
        <v>737</v>
      </c>
      <c r="U94" s="200"/>
      <c r="V94" s="216"/>
      <c r="W94" s="286"/>
      <c r="X94" s="199"/>
      <c r="Y94" s="199"/>
      <c r="Z94" s="216" t="s">
        <v>517</v>
      </c>
      <c r="AA94" s="199"/>
      <c r="AB94" s="351"/>
    </row>
    <row r="95" spans="2:28" ht="30" customHeight="1" x14ac:dyDescent="0.25">
      <c r="B95" s="316">
        <v>77</v>
      </c>
      <c r="C95" s="190" t="s">
        <v>752</v>
      </c>
      <c r="D95" s="190" t="s">
        <v>753</v>
      </c>
      <c r="E95" s="190" t="s">
        <v>750</v>
      </c>
      <c r="F95" s="190" t="s">
        <v>754</v>
      </c>
      <c r="G95" s="190" t="s">
        <v>755</v>
      </c>
      <c r="H95" s="190" t="s">
        <v>756</v>
      </c>
      <c r="I95" s="190">
        <v>27751</v>
      </c>
      <c r="J95" s="190" t="s">
        <v>732</v>
      </c>
      <c r="K95" s="190" t="s">
        <v>757</v>
      </c>
      <c r="L95" s="190" t="s">
        <v>166</v>
      </c>
      <c r="M95" s="190" t="s">
        <v>167</v>
      </c>
      <c r="N95" s="311">
        <v>27751</v>
      </c>
      <c r="O95" s="239"/>
      <c r="P95" s="350">
        <v>44531</v>
      </c>
      <c r="Q95" s="199" t="s">
        <v>735</v>
      </c>
      <c r="R95" s="199" t="s">
        <v>832</v>
      </c>
      <c r="S95" s="199"/>
      <c r="T95" s="217" t="s">
        <v>737</v>
      </c>
      <c r="U95" s="200"/>
      <c r="V95" s="216"/>
      <c r="W95" s="286"/>
      <c r="X95" s="199"/>
      <c r="Y95" s="199"/>
      <c r="Z95" s="216" t="s">
        <v>517</v>
      </c>
      <c r="AA95" s="199"/>
      <c r="AB95" s="351"/>
    </row>
    <row r="96" spans="2:28" ht="30" customHeight="1" x14ac:dyDescent="0.25">
      <c r="B96" s="316">
        <v>78</v>
      </c>
      <c r="C96" s="313" t="s">
        <v>220</v>
      </c>
      <c r="D96" s="313" t="s">
        <v>759</v>
      </c>
      <c r="E96" s="313" t="s">
        <v>750</v>
      </c>
      <c r="F96" s="313" t="s">
        <v>222</v>
      </c>
      <c r="G96" s="313" t="s">
        <v>223</v>
      </c>
      <c r="H96" s="313" t="s">
        <v>224</v>
      </c>
      <c r="I96" s="313">
        <v>27757</v>
      </c>
      <c r="J96" s="313" t="s">
        <v>732</v>
      </c>
      <c r="K96" s="313" t="s">
        <v>739</v>
      </c>
      <c r="L96" s="313" t="s">
        <v>166</v>
      </c>
      <c r="M96" s="313" t="s">
        <v>167</v>
      </c>
      <c r="N96" s="314">
        <v>27757</v>
      </c>
      <c r="O96" s="315" t="s">
        <v>734</v>
      </c>
      <c r="P96" s="350">
        <v>44531</v>
      </c>
      <c r="Q96" s="199" t="s">
        <v>735</v>
      </c>
      <c r="R96" s="199" t="s">
        <v>833</v>
      </c>
      <c r="S96" s="199"/>
      <c r="T96" s="217" t="s">
        <v>737</v>
      </c>
      <c r="U96" s="200"/>
      <c r="V96" s="216"/>
      <c r="W96" s="286"/>
      <c r="X96" s="199"/>
      <c r="Y96" s="199"/>
      <c r="Z96" s="216" t="s">
        <v>517</v>
      </c>
      <c r="AA96" s="199"/>
      <c r="AB96" s="351"/>
    </row>
    <row r="97" spans="2:28" ht="30" customHeight="1" x14ac:dyDescent="0.25">
      <c r="B97" s="316">
        <v>79</v>
      </c>
      <c r="C97" s="313" t="s">
        <v>220</v>
      </c>
      <c r="D97" s="313" t="s">
        <v>761</v>
      </c>
      <c r="E97" s="313" t="s">
        <v>750</v>
      </c>
      <c r="F97" s="313" t="s">
        <v>222</v>
      </c>
      <c r="G97" s="313" t="s">
        <v>223</v>
      </c>
      <c r="H97" s="313" t="s">
        <v>224</v>
      </c>
      <c r="I97" s="313">
        <v>27758</v>
      </c>
      <c r="J97" s="313" t="s">
        <v>732</v>
      </c>
      <c r="K97" s="313" t="s">
        <v>739</v>
      </c>
      <c r="L97" s="313" t="s">
        <v>166</v>
      </c>
      <c r="M97" s="313" t="s">
        <v>167</v>
      </c>
      <c r="N97" s="314">
        <v>27758</v>
      </c>
      <c r="O97" s="315" t="s">
        <v>734</v>
      </c>
      <c r="P97" s="350">
        <v>44531</v>
      </c>
      <c r="Q97" s="199" t="s">
        <v>735</v>
      </c>
      <c r="R97" s="199" t="s">
        <v>832</v>
      </c>
      <c r="S97" s="199"/>
      <c r="T97" s="217" t="s">
        <v>737</v>
      </c>
      <c r="U97" s="200"/>
      <c r="V97" s="216"/>
      <c r="W97" s="286"/>
      <c r="X97" s="199"/>
      <c r="Y97" s="199"/>
      <c r="Z97" s="216" t="s">
        <v>517</v>
      </c>
      <c r="AA97" s="199"/>
      <c r="AB97" s="351"/>
    </row>
    <row r="98" spans="2:28" ht="30" customHeight="1" x14ac:dyDescent="0.25">
      <c r="B98" s="316">
        <v>80</v>
      </c>
      <c r="C98" s="190" t="s">
        <v>228</v>
      </c>
      <c r="D98" s="190" t="s">
        <v>762</v>
      </c>
      <c r="E98" s="190" t="s">
        <v>750</v>
      </c>
      <c r="F98" s="190" t="s">
        <v>216</v>
      </c>
      <c r="G98" s="190" t="s">
        <v>316</v>
      </c>
      <c r="H98" s="190" t="s">
        <v>230</v>
      </c>
      <c r="I98" s="190">
        <v>27759</v>
      </c>
      <c r="J98" s="190" t="s">
        <v>732</v>
      </c>
      <c r="K98" s="190" t="s">
        <v>739</v>
      </c>
      <c r="L98" s="190" t="s">
        <v>166</v>
      </c>
      <c r="M98" s="190" t="s">
        <v>167</v>
      </c>
      <c r="N98" s="311">
        <v>27759</v>
      </c>
      <c r="O98" s="239"/>
      <c r="P98" s="350">
        <v>44531</v>
      </c>
      <c r="Q98" s="199" t="s">
        <v>735</v>
      </c>
      <c r="R98" s="199" t="s">
        <v>832</v>
      </c>
      <c r="S98" s="199"/>
      <c r="T98" s="217" t="s">
        <v>737</v>
      </c>
      <c r="U98" s="200"/>
      <c r="V98" s="216"/>
      <c r="W98" s="286"/>
      <c r="X98" s="199"/>
      <c r="Y98" s="199"/>
      <c r="Z98" s="216" t="s">
        <v>517</v>
      </c>
      <c r="AA98" s="199"/>
      <c r="AB98" s="351"/>
    </row>
    <row r="99" spans="2:28" ht="30" customHeight="1" x14ac:dyDescent="0.25">
      <c r="B99" s="316">
        <v>81</v>
      </c>
      <c r="C99" s="313" t="s">
        <v>763</v>
      </c>
      <c r="D99" s="313" t="s">
        <v>764</v>
      </c>
      <c r="E99" s="313" t="s">
        <v>31</v>
      </c>
      <c r="F99" s="313" t="s">
        <v>765</v>
      </c>
      <c r="G99" s="313" t="s">
        <v>234</v>
      </c>
      <c r="H99" s="313" t="s">
        <v>235</v>
      </c>
      <c r="I99" s="313">
        <v>63091842</v>
      </c>
      <c r="J99" s="313" t="s">
        <v>766</v>
      </c>
      <c r="K99" s="313" t="s">
        <v>236</v>
      </c>
      <c r="L99" s="313" t="s">
        <v>237</v>
      </c>
      <c r="M99" s="313" t="s">
        <v>167</v>
      </c>
      <c r="N99" s="314">
        <v>27708</v>
      </c>
      <c r="O99" s="315" t="s">
        <v>767</v>
      </c>
      <c r="P99" s="350"/>
      <c r="Q99" s="199" t="s">
        <v>735</v>
      </c>
      <c r="R99" s="199" t="s">
        <v>768</v>
      </c>
      <c r="S99" s="199"/>
      <c r="T99" s="217" t="s">
        <v>517</v>
      </c>
      <c r="U99" s="200"/>
      <c r="V99" s="216"/>
      <c r="W99" s="286"/>
      <c r="X99" s="199"/>
      <c r="Y99" s="199"/>
      <c r="Z99" s="216" t="s">
        <v>517</v>
      </c>
      <c r="AA99" s="199"/>
      <c r="AB99" s="351"/>
    </row>
    <row r="100" spans="2:28" ht="30" customHeight="1" x14ac:dyDescent="0.25">
      <c r="B100" s="316">
        <v>82</v>
      </c>
      <c r="C100" s="190" t="s">
        <v>769</v>
      </c>
      <c r="D100" s="190" t="s">
        <v>770</v>
      </c>
      <c r="E100" s="190" t="s">
        <v>31</v>
      </c>
      <c r="F100" s="190" t="s">
        <v>243</v>
      </c>
      <c r="G100" s="190" t="s">
        <v>234</v>
      </c>
      <c r="H100" s="190" t="s">
        <v>244</v>
      </c>
      <c r="I100" s="190">
        <v>16901291</v>
      </c>
      <c r="J100" s="190" t="s">
        <v>771</v>
      </c>
      <c r="K100" s="190" t="s">
        <v>236</v>
      </c>
      <c r="L100" s="190" t="s">
        <v>237</v>
      </c>
      <c r="M100" s="190" t="s">
        <v>167</v>
      </c>
      <c r="N100" s="311">
        <v>27709</v>
      </c>
      <c r="O100" s="239"/>
      <c r="P100" s="350"/>
      <c r="Q100" s="199" t="s">
        <v>735</v>
      </c>
      <c r="R100" s="199" t="s">
        <v>772</v>
      </c>
      <c r="S100" s="199"/>
      <c r="T100" s="217" t="s">
        <v>517</v>
      </c>
      <c r="U100" s="200"/>
      <c r="V100" s="216"/>
      <c r="W100" s="286"/>
      <c r="X100" s="199"/>
      <c r="Y100" s="199"/>
      <c r="Z100" s="216" t="s">
        <v>517</v>
      </c>
      <c r="AA100" s="199"/>
      <c r="AB100" s="351"/>
    </row>
    <row r="101" spans="2:28" ht="30" customHeight="1" x14ac:dyDescent="0.25">
      <c r="B101" s="316">
        <v>83</v>
      </c>
      <c r="C101" s="190" t="s">
        <v>773</v>
      </c>
      <c r="D101" s="190" t="s">
        <v>774</v>
      </c>
      <c r="E101" s="190" t="s">
        <v>113</v>
      </c>
      <c r="F101" s="190" t="s">
        <v>473</v>
      </c>
      <c r="G101" s="190" t="s">
        <v>474</v>
      </c>
      <c r="H101" s="190" t="s">
        <v>475</v>
      </c>
      <c r="I101" s="190">
        <v>4044</v>
      </c>
      <c r="J101" s="190" t="s">
        <v>775</v>
      </c>
      <c r="K101" s="190" t="s">
        <v>476</v>
      </c>
      <c r="L101" s="190" t="s">
        <v>253</v>
      </c>
      <c r="M101" s="190" t="s">
        <v>167</v>
      </c>
      <c r="N101" s="311">
        <v>29979</v>
      </c>
      <c r="O101" s="239"/>
      <c r="P101" s="350"/>
      <c r="Q101" s="199" t="s">
        <v>735</v>
      </c>
      <c r="R101" s="199" t="s">
        <v>776</v>
      </c>
      <c r="S101" s="199"/>
      <c r="T101" s="217" t="s">
        <v>517</v>
      </c>
      <c r="U101" s="200"/>
      <c r="V101" s="216"/>
      <c r="W101" s="286"/>
      <c r="X101" s="199"/>
      <c r="Y101" s="199"/>
      <c r="Z101" s="216" t="s">
        <v>517</v>
      </c>
      <c r="AA101" s="199"/>
      <c r="AB101" s="351"/>
    </row>
    <row r="102" spans="2:28" ht="30" customHeight="1" x14ac:dyDescent="0.25">
      <c r="B102" s="316">
        <v>84</v>
      </c>
      <c r="C102" s="313" t="s">
        <v>777</v>
      </c>
      <c r="D102" s="313" t="s">
        <v>778</v>
      </c>
      <c r="E102" s="313" t="s">
        <v>750</v>
      </c>
      <c r="F102" s="313" t="s">
        <v>113</v>
      </c>
      <c r="G102" s="313" t="s">
        <v>779</v>
      </c>
      <c r="H102" s="313" t="s">
        <v>779</v>
      </c>
      <c r="I102" s="313">
        <v>27765</v>
      </c>
      <c r="J102" s="313" t="s">
        <v>780</v>
      </c>
      <c r="K102" s="313" t="s">
        <v>739</v>
      </c>
      <c r="L102" s="313" t="s">
        <v>166</v>
      </c>
      <c r="M102" s="313" t="s">
        <v>167</v>
      </c>
      <c r="N102" s="314">
        <v>27765</v>
      </c>
      <c r="O102" s="315" t="s">
        <v>767</v>
      </c>
      <c r="P102" s="350"/>
      <c r="Q102" s="199" t="s">
        <v>735</v>
      </c>
      <c r="R102" s="199" t="s">
        <v>740</v>
      </c>
      <c r="S102" s="199"/>
      <c r="T102" s="200"/>
      <c r="U102" s="200"/>
      <c r="V102" s="200"/>
      <c r="W102" s="286"/>
      <c r="X102" s="199"/>
      <c r="Y102" s="199"/>
      <c r="Z102" s="199"/>
      <c r="AA102" s="199"/>
      <c r="AB102" s="351"/>
    </row>
    <row r="103" spans="2:28" ht="30" customHeight="1" x14ac:dyDescent="0.25">
      <c r="B103" s="316">
        <v>85</v>
      </c>
      <c r="C103" s="190" t="s">
        <v>834</v>
      </c>
      <c r="D103" s="190" t="s">
        <v>781</v>
      </c>
      <c r="E103" s="190" t="s">
        <v>31</v>
      </c>
      <c r="F103" s="190" t="s">
        <v>302</v>
      </c>
      <c r="G103" s="190" t="s">
        <v>303</v>
      </c>
      <c r="H103" s="190" t="s">
        <v>304</v>
      </c>
      <c r="I103" s="190">
        <v>1232165319</v>
      </c>
      <c r="J103" s="190" t="s">
        <v>782</v>
      </c>
      <c r="K103" s="190" t="s">
        <v>45</v>
      </c>
      <c r="L103" s="190" t="s">
        <v>306</v>
      </c>
      <c r="M103" s="190" t="s">
        <v>167</v>
      </c>
      <c r="N103" s="312">
        <v>23323</v>
      </c>
      <c r="O103" s="239" t="s">
        <v>783</v>
      </c>
      <c r="P103" s="350"/>
      <c r="Q103" s="199"/>
      <c r="R103" s="199"/>
      <c r="S103" s="199"/>
      <c r="T103" s="200"/>
      <c r="U103" s="200"/>
      <c r="V103" s="200"/>
      <c r="W103" s="286"/>
      <c r="X103" s="199"/>
      <c r="Y103" s="199"/>
      <c r="Z103" s="199"/>
      <c r="AA103" s="199"/>
      <c r="AB103" s="239" t="s">
        <v>783</v>
      </c>
    </row>
    <row r="104" spans="2:28" ht="30" customHeight="1" x14ac:dyDescent="0.25">
      <c r="B104" s="316">
        <v>86</v>
      </c>
      <c r="C104" s="386" t="s">
        <v>784</v>
      </c>
      <c r="D104" s="287" t="s">
        <v>785</v>
      </c>
      <c r="E104" s="287" t="s">
        <v>113</v>
      </c>
      <c r="F104" s="287" t="s">
        <v>113</v>
      </c>
      <c r="G104" s="287" t="s">
        <v>113</v>
      </c>
      <c r="H104" s="287" t="s">
        <v>113</v>
      </c>
      <c r="I104" s="287">
        <v>202109800</v>
      </c>
      <c r="J104" s="287" t="s">
        <v>835</v>
      </c>
      <c r="K104" s="287" t="s">
        <v>836</v>
      </c>
      <c r="L104" s="287" t="s">
        <v>166</v>
      </c>
      <c r="M104" s="190" t="s">
        <v>167</v>
      </c>
      <c r="N104" s="285">
        <v>30627</v>
      </c>
      <c r="O104" s="291"/>
      <c r="P104" s="350"/>
      <c r="Q104" s="199"/>
      <c r="R104" s="199"/>
      <c r="S104" s="199"/>
      <c r="T104" s="200"/>
      <c r="U104" s="200"/>
      <c r="V104" s="200"/>
      <c r="W104" s="286"/>
      <c r="X104" s="199"/>
      <c r="Y104" s="199"/>
      <c r="Z104" s="199"/>
      <c r="AA104" s="199"/>
      <c r="AB104" s="351"/>
    </row>
    <row r="105" spans="2:28" ht="30" customHeight="1" x14ac:dyDescent="0.25">
      <c r="B105" s="316">
        <v>87</v>
      </c>
      <c r="C105" s="313" t="s">
        <v>197</v>
      </c>
      <c r="D105" s="313" t="s">
        <v>837</v>
      </c>
      <c r="E105" s="313" t="s">
        <v>730</v>
      </c>
      <c r="F105" s="313" t="s">
        <v>205</v>
      </c>
      <c r="G105" s="313" t="s">
        <v>838</v>
      </c>
      <c r="H105" s="313" t="s">
        <v>201</v>
      </c>
      <c r="I105" s="313">
        <v>5295</v>
      </c>
      <c r="J105" s="313" t="s">
        <v>839</v>
      </c>
      <c r="K105" s="313" t="s">
        <v>739</v>
      </c>
      <c r="L105" s="365" t="s">
        <v>166</v>
      </c>
      <c r="M105" s="313" t="s">
        <v>167</v>
      </c>
      <c r="N105" s="313"/>
      <c r="O105" s="313" t="s">
        <v>734</v>
      </c>
      <c r="P105" s="322"/>
      <c r="Q105" s="199"/>
      <c r="R105" s="199"/>
      <c r="S105" s="199"/>
      <c r="T105" s="200"/>
      <c r="U105" s="200"/>
      <c r="V105" s="200"/>
      <c r="W105" s="286"/>
      <c r="X105" s="199"/>
      <c r="Y105" s="199"/>
      <c r="Z105" s="199"/>
      <c r="AA105" s="199"/>
      <c r="AB105" s="351"/>
    </row>
    <row r="106" spans="2:28" ht="30" customHeight="1" x14ac:dyDescent="0.25">
      <c r="B106" s="316">
        <v>88</v>
      </c>
      <c r="C106" s="359" t="s">
        <v>197</v>
      </c>
      <c r="D106" s="313" t="s">
        <v>840</v>
      </c>
      <c r="E106" s="313" t="s">
        <v>730</v>
      </c>
      <c r="F106" s="313" t="s">
        <v>205</v>
      </c>
      <c r="G106" s="313" t="s">
        <v>838</v>
      </c>
      <c r="H106" s="313" t="s">
        <v>201</v>
      </c>
      <c r="I106" s="313">
        <v>5294</v>
      </c>
      <c r="J106" s="313" t="s">
        <v>839</v>
      </c>
      <c r="K106" s="313" t="s">
        <v>739</v>
      </c>
      <c r="L106" s="365" t="s">
        <v>166</v>
      </c>
      <c r="M106" s="313" t="s">
        <v>167</v>
      </c>
      <c r="N106" s="313"/>
      <c r="O106" s="313" t="s">
        <v>734</v>
      </c>
      <c r="P106" s="322"/>
      <c r="Q106" s="199"/>
      <c r="R106" s="199"/>
      <c r="S106" s="199"/>
      <c r="T106" s="200"/>
      <c r="U106" s="200"/>
      <c r="V106" s="200"/>
      <c r="W106" s="286"/>
      <c r="X106" s="199"/>
      <c r="Y106" s="199"/>
      <c r="Z106" s="199"/>
      <c r="AA106" s="199"/>
      <c r="AB106" s="351"/>
    </row>
    <row r="107" spans="2:28" ht="30" customHeight="1" x14ac:dyDescent="0.25">
      <c r="B107" s="316">
        <v>89</v>
      </c>
      <c r="C107" s="313" t="s">
        <v>197</v>
      </c>
      <c r="D107" s="313" t="s">
        <v>841</v>
      </c>
      <c r="E107" s="313" t="s">
        <v>730</v>
      </c>
      <c r="F107" s="313" t="s">
        <v>199</v>
      </c>
      <c r="G107" s="313" t="s">
        <v>842</v>
      </c>
      <c r="H107" s="313" t="s">
        <v>208</v>
      </c>
      <c r="I107" s="313">
        <v>5293</v>
      </c>
      <c r="J107" s="313" t="s">
        <v>839</v>
      </c>
      <c r="K107" s="313" t="s">
        <v>739</v>
      </c>
      <c r="L107" s="365" t="s">
        <v>166</v>
      </c>
      <c r="M107" s="313" t="s">
        <v>167</v>
      </c>
      <c r="N107" s="313"/>
      <c r="O107" s="313" t="s">
        <v>734</v>
      </c>
      <c r="P107" s="322"/>
      <c r="Q107" s="199"/>
      <c r="R107" s="199"/>
      <c r="S107" s="199"/>
      <c r="T107" s="200"/>
      <c r="U107" s="200"/>
      <c r="V107" s="200"/>
      <c r="W107" s="286"/>
      <c r="X107" s="199"/>
      <c r="Y107" s="199"/>
      <c r="Z107" s="199"/>
      <c r="AA107" s="199"/>
      <c r="AB107" s="351"/>
    </row>
    <row r="108" spans="2:28" ht="30" customHeight="1" x14ac:dyDescent="0.25">
      <c r="B108" s="316">
        <v>90</v>
      </c>
      <c r="C108" s="313" t="s">
        <v>197</v>
      </c>
      <c r="D108" s="313" t="s">
        <v>843</v>
      </c>
      <c r="E108" s="313" t="s">
        <v>730</v>
      </c>
      <c r="F108" s="313" t="s">
        <v>199</v>
      </c>
      <c r="G108" s="313" t="s">
        <v>842</v>
      </c>
      <c r="H108" s="313" t="s">
        <v>208</v>
      </c>
      <c r="I108" s="313">
        <v>5292</v>
      </c>
      <c r="J108" s="313" t="s">
        <v>839</v>
      </c>
      <c r="K108" s="313" t="s">
        <v>739</v>
      </c>
      <c r="L108" s="365" t="s">
        <v>166</v>
      </c>
      <c r="M108" s="313" t="s">
        <v>167</v>
      </c>
      <c r="N108" s="313"/>
      <c r="O108" s="313" t="s">
        <v>734</v>
      </c>
      <c r="P108" s="322"/>
      <c r="Q108" s="199"/>
      <c r="R108" s="199"/>
      <c r="S108" s="199"/>
      <c r="T108" s="200"/>
      <c r="U108" s="200"/>
      <c r="V108" s="200"/>
      <c r="W108" s="286"/>
      <c r="X108" s="199"/>
      <c r="Y108" s="199"/>
      <c r="Z108" s="199"/>
      <c r="AA108" s="199"/>
      <c r="AB108" s="351"/>
    </row>
    <row r="109" spans="2:28" ht="30" customHeight="1" x14ac:dyDescent="0.25">
      <c r="B109" s="316">
        <v>91</v>
      </c>
      <c r="C109" s="313" t="s">
        <v>197</v>
      </c>
      <c r="D109" s="313" t="s">
        <v>844</v>
      </c>
      <c r="E109" s="313" t="s">
        <v>730</v>
      </c>
      <c r="F109" s="313" t="s">
        <v>199</v>
      </c>
      <c r="G109" s="313" t="s">
        <v>845</v>
      </c>
      <c r="H109" s="313" t="s">
        <v>754</v>
      </c>
      <c r="I109" s="313">
        <v>5291</v>
      </c>
      <c r="J109" s="313" t="s">
        <v>839</v>
      </c>
      <c r="K109" s="313" t="s">
        <v>739</v>
      </c>
      <c r="L109" s="365" t="s">
        <v>166</v>
      </c>
      <c r="M109" s="313" t="s">
        <v>167</v>
      </c>
      <c r="N109" s="313"/>
      <c r="O109" s="313" t="s">
        <v>734</v>
      </c>
      <c r="P109" s="322"/>
      <c r="Q109" s="199"/>
      <c r="R109" s="199"/>
      <c r="S109" s="199"/>
      <c r="T109" s="200"/>
      <c r="U109" s="200"/>
      <c r="V109" s="200"/>
      <c r="W109" s="286"/>
      <c r="X109" s="199"/>
      <c r="Y109" s="199"/>
      <c r="Z109" s="199"/>
      <c r="AA109" s="199"/>
      <c r="AB109" s="351"/>
    </row>
    <row r="110" spans="2:28" ht="30" customHeight="1" x14ac:dyDescent="0.25">
      <c r="B110" s="316">
        <v>92</v>
      </c>
      <c r="C110" s="313" t="s">
        <v>197</v>
      </c>
      <c r="D110" s="313" t="s">
        <v>846</v>
      </c>
      <c r="E110" s="313" t="s">
        <v>730</v>
      </c>
      <c r="F110" s="313" t="s">
        <v>199</v>
      </c>
      <c r="G110" s="313" t="s">
        <v>845</v>
      </c>
      <c r="H110" s="313" t="s">
        <v>754</v>
      </c>
      <c r="I110" s="313">
        <v>5292</v>
      </c>
      <c r="J110" s="313" t="s">
        <v>839</v>
      </c>
      <c r="K110" s="313" t="s">
        <v>739</v>
      </c>
      <c r="L110" s="365" t="s">
        <v>166</v>
      </c>
      <c r="M110" s="313" t="s">
        <v>167</v>
      </c>
      <c r="N110" s="313"/>
      <c r="O110" s="313" t="s">
        <v>734</v>
      </c>
      <c r="P110" s="322"/>
      <c r="Q110" s="199"/>
      <c r="R110" s="199"/>
      <c r="S110" s="199"/>
      <c r="T110" s="200"/>
      <c r="U110" s="200"/>
      <c r="V110" s="200"/>
      <c r="W110" s="286"/>
      <c r="X110" s="199"/>
      <c r="Y110" s="199"/>
      <c r="Z110" s="199"/>
      <c r="AA110" s="199"/>
      <c r="AB110" s="351"/>
    </row>
    <row r="111" spans="2:28" ht="30" customHeight="1" x14ac:dyDescent="0.25">
      <c r="B111" s="316">
        <v>93</v>
      </c>
      <c r="C111" s="313" t="s">
        <v>197</v>
      </c>
      <c r="D111" s="313" t="s">
        <v>847</v>
      </c>
      <c r="E111" s="313" t="s">
        <v>730</v>
      </c>
      <c r="F111" s="313" t="s">
        <v>199</v>
      </c>
      <c r="G111" s="313" t="s">
        <v>845</v>
      </c>
      <c r="H111" s="313" t="s">
        <v>212</v>
      </c>
      <c r="I111" s="313">
        <v>5289</v>
      </c>
      <c r="J111" s="313" t="s">
        <v>839</v>
      </c>
      <c r="K111" s="313" t="s">
        <v>739</v>
      </c>
      <c r="L111" s="365" t="s">
        <v>166</v>
      </c>
      <c r="M111" s="313" t="s">
        <v>167</v>
      </c>
      <c r="N111" s="313"/>
      <c r="O111" s="313" t="s">
        <v>734</v>
      </c>
      <c r="P111" s="322"/>
      <c r="Q111" s="199"/>
      <c r="R111" s="199"/>
      <c r="S111" s="199"/>
      <c r="T111" s="200"/>
      <c r="U111" s="200"/>
      <c r="V111" s="200"/>
      <c r="W111" s="286"/>
      <c r="X111" s="199"/>
      <c r="Y111" s="199"/>
      <c r="Z111" s="199"/>
      <c r="AA111" s="199"/>
      <c r="AB111" s="351"/>
    </row>
    <row r="112" spans="2:28" ht="30" customHeight="1" x14ac:dyDescent="0.25">
      <c r="B112" s="316">
        <v>94</v>
      </c>
      <c r="C112" s="313" t="s">
        <v>197</v>
      </c>
      <c r="D112" s="313" t="s">
        <v>848</v>
      </c>
      <c r="E112" s="313" t="s">
        <v>730</v>
      </c>
      <c r="F112" s="313" t="s">
        <v>199</v>
      </c>
      <c r="G112" s="313" t="s">
        <v>845</v>
      </c>
      <c r="H112" s="313" t="s">
        <v>212</v>
      </c>
      <c r="I112" s="313">
        <v>5288</v>
      </c>
      <c r="J112" s="313" t="s">
        <v>839</v>
      </c>
      <c r="K112" s="313" t="s">
        <v>739</v>
      </c>
      <c r="L112" s="365" t="s">
        <v>166</v>
      </c>
      <c r="M112" s="313" t="s">
        <v>167</v>
      </c>
      <c r="N112" s="313"/>
      <c r="O112" s="313" t="s">
        <v>734</v>
      </c>
      <c r="P112" s="322"/>
      <c r="Q112" s="199"/>
      <c r="R112" s="199"/>
      <c r="S112" s="199"/>
      <c r="T112" s="200"/>
      <c r="U112" s="200"/>
      <c r="V112" s="200"/>
      <c r="W112" s="286"/>
      <c r="X112" s="199"/>
      <c r="Y112" s="199"/>
      <c r="Z112" s="199"/>
      <c r="AA112" s="199"/>
      <c r="AB112" s="351"/>
    </row>
    <row r="113" spans="2:28" ht="30" customHeight="1" x14ac:dyDescent="0.25">
      <c r="B113" s="316">
        <v>95</v>
      </c>
      <c r="C113" s="313" t="s">
        <v>849</v>
      </c>
      <c r="D113" s="313" t="s">
        <v>850</v>
      </c>
      <c r="E113" s="313" t="s">
        <v>730</v>
      </c>
      <c r="F113" s="313" t="s">
        <v>113</v>
      </c>
      <c r="G113" s="313" t="s">
        <v>201</v>
      </c>
      <c r="H113" s="313" t="s">
        <v>113</v>
      </c>
      <c r="I113" s="313">
        <v>5287</v>
      </c>
      <c r="J113" s="313" t="s">
        <v>851</v>
      </c>
      <c r="K113" s="313" t="s">
        <v>739</v>
      </c>
      <c r="L113" s="365" t="s">
        <v>166</v>
      </c>
      <c r="M113" s="313" t="s">
        <v>167</v>
      </c>
      <c r="N113" s="313"/>
      <c r="O113" s="313" t="s">
        <v>734</v>
      </c>
      <c r="P113" s="322"/>
      <c r="Q113" s="199"/>
      <c r="R113" s="199"/>
      <c r="S113" s="199"/>
      <c r="T113" s="200"/>
      <c r="U113" s="200"/>
      <c r="V113" s="200"/>
      <c r="W113" s="286"/>
      <c r="X113" s="199"/>
      <c r="Y113" s="199"/>
      <c r="Z113" s="199"/>
      <c r="AA113" s="199"/>
      <c r="AB113" s="351"/>
    </row>
    <row r="114" spans="2:28" ht="30" customHeight="1" x14ac:dyDescent="0.25">
      <c r="B114" s="316">
        <v>96</v>
      </c>
      <c r="C114" s="313" t="s">
        <v>849</v>
      </c>
      <c r="D114" s="313" t="s">
        <v>852</v>
      </c>
      <c r="E114" s="313" t="s">
        <v>730</v>
      </c>
      <c r="F114" s="313" t="s">
        <v>113</v>
      </c>
      <c r="G114" s="313" t="s">
        <v>201</v>
      </c>
      <c r="H114" s="313" t="s">
        <v>113</v>
      </c>
      <c r="I114" s="313">
        <v>5286</v>
      </c>
      <c r="J114" s="313" t="s">
        <v>851</v>
      </c>
      <c r="K114" s="313" t="s">
        <v>739</v>
      </c>
      <c r="L114" s="365" t="s">
        <v>166</v>
      </c>
      <c r="M114" s="313" t="s">
        <v>167</v>
      </c>
      <c r="N114" s="313"/>
      <c r="O114" s="313" t="s">
        <v>734</v>
      </c>
      <c r="P114" s="322"/>
      <c r="Q114" s="199"/>
      <c r="R114" s="199"/>
      <c r="S114" s="199"/>
      <c r="T114" s="200"/>
      <c r="U114" s="200"/>
      <c r="V114" s="200"/>
      <c r="W114" s="286"/>
      <c r="X114" s="199"/>
      <c r="Y114" s="199"/>
      <c r="Z114" s="199"/>
      <c r="AA114" s="199"/>
      <c r="AB114" s="351"/>
    </row>
    <row r="115" spans="2:28" ht="30" customHeight="1" x14ac:dyDescent="0.25">
      <c r="B115" s="316">
        <v>97</v>
      </c>
      <c r="C115" s="359" t="s">
        <v>849</v>
      </c>
      <c r="D115" s="313" t="s">
        <v>853</v>
      </c>
      <c r="E115" s="313" t="s">
        <v>730</v>
      </c>
      <c r="F115" s="313" t="s">
        <v>113</v>
      </c>
      <c r="G115" s="313" t="s">
        <v>208</v>
      </c>
      <c r="H115" s="313" t="s">
        <v>113</v>
      </c>
      <c r="I115" s="313">
        <v>5285</v>
      </c>
      <c r="J115" s="313" t="s">
        <v>851</v>
      </c>
      <c r="K115" s="313" t="s">
        <v>739</v>
      </c>
      <c r="L115" s="365" t="s">
        <v>166</v>
      </c>
      <c r="M115" s="313" t="s">
        <v>167</v>
      </c>
      <c r="N115" s="313"/>
      <c r="O115" s="313" t="s">
        <v>734</v>
      </c>
      <c r="P115" s="322"/>
      <c r="Q115" s="199"/>
      <c r="R115" s="199"/>
      <c r="S115" s="199"/>
      <c r="T115" s="200"/>
      <c r="U115" s="200"/>
      <c r="V115" s="200"/>
      <c r="W115" s="286"/>
      <c r="X115" s="199"/>
      <c r="Y115" s="199"/>
      <c r="Z115" s="199"/>
      <c r="AA115" s="199"/>
      <c r="AB115" s="351"/>
    </row>
    <row r="116" spans="2:28" ht="30" customHeight="1" x14ac:dyDescent="0.25">
      <c r="B116" s="316">
        <v>98</v>
      </c>
      <c r="C116" s="313" t="s">
        <v>849</v>
      </c>
      <c r="D116" s="313" t="s">
        <v>854</v>
      </c>
      <c r="E116" s="313" t="s">
        <v>730</v>
      </c>
      <c r="F116" s="313" t="s">
        <v>113</v>
      </c>
      <c r="G116" s="313" t="s">
        <v>208</v>
      </c>
      <c r="H116" s="313" t="s">
        <v>113</v>
      </c>
      <c r="I116" s="313">
        <v>5284</v>
      </c>
      <c r="J116" s="313" t="s">
        <v>851</v>
      </c>
      <c r="K116" s="313" t="s">
        <v>739</v>
      </c>
      <c r="L116" s="365" t="s">
        <v>166</v>
      </c>
      <c r="M116" s="313" t="s">
        <v>167</v>
      </c>
      <c r="N116" s="313"/>
      <c r="O116" s="313" t="s">
        <v>734</v>
      </c>
      <c r="P116" s="322"/>
      <c r="Q116" s="199"/>
      <c r="R116" s="199"/>
      <c r="S116" s="199"/>
      <c r="T116" s="200"/>
      <c r="U116" s="200"/>
      <c r="V116" s="200"/>
      <c r="W116" s="286"/>
      <c r="X116" s="199"/>
      <c r="Y116" s="199"/>
      <c r="Z116" s="199"/>
      <c r="AA116" s="199"/>
    </row>
    <row r="117" spans="2:28" ht="30" customHeight="1" x14ac:dyDescent="0.25">
      <c r="B117" s="316">
        <v>99</v>
      </c>
      <c r="C117" s="313" t="s">
        <v>849</v>
      </c>
      <c r="D117" s="313" t="s">
        <v>855</v>
      </c>
      <c r="E117" s="313" t="s">
        <v>730</v>
      </c>
      <c r="F117" s="313" t="s">
        <v>113</v>
      </c>
      <c r="G117" s="313" t="s">
        <v>754</v>
      </c>
      <c r="H117" s="313" t="s">
        <v>113</v>
      </c>
      <c r="I117" s="313">
        <v>5297</v>
      </c>
      <c r="J117" s="313" t="s">
        <v>851</v>
      </c>
      <c r="K117" s="313" t="s">
        <v>739</v>
      </c>
      <c r="L117" s="365" t="s">
        <v>166</v>
      </c>
      <c r="M117" s="313" t="s">
        <v>167</v>
      </c>
      <c r="N117" s="313"/>
      <c r="O117" s="313" t="s">
        <v>734</v>
      </c>
      <c r="P117" s="322"/>
      <c r="Q117" s="199"/>
      <c r="R117" s="199"/>
      <c r="S117" s="199"/>
      <c r="T117" s="200"/>
      <c r="U117" s="200"/>
      <c r="V117" s="200"/>
      <c r="W117" s="286"/>
      <c r="X117" s="199"/>
      <c r="Y117" s="199"/>
      <c r="Z117" s="199"/>
      <c r="AA117" s="199"/>
    </row>
    <row r="118" spans="2:28" ht="30" customHeight="1" x14ac:dyDescent="0.25">
      <c r="B118" s="316">
        <v>100</v>
      </c>
      <c r="C118" s="313" t="s">
        <v>849</v>
      </c>
      <c r="D118" s="313" t="s">
        <v>856</v>
      </c>
      <c r="E118" s="313" t="s">
        <v>730</v>
      </c>
      <c r="F118" s="313" t="s">
        <v>113</v>
      </c>
      <c r="G118" s="313" t="s">
        <v>754</v>
      </c>
      <c r="H118" s="313" t="s">
        <v>113</v>
      </c>
      <c r="I118" s="313">
        <v>5298</v>
      </c>
      <c r="J118" s="313" t="s">
        <v>851</v>
      </c>
      <c r="K118" s="313" t="s">
        <v>739</v>
      </c>
      <c r="L118" s="365" t="s">
        <v>166</v>
      </c>
      <c r="M118" s="313" t="s">
        <v>167</v>
      </c>
      <c r="N118" s="313"/>
      <c r="O118" s="313" t="s">
        <v>734</v>
      </c>
      <c r="P118" s="322"/>
      <c r="Q118" s="199"/>
      <c r="R118" s="199"/>
      <c r="S118" s="199"/>
      <c r="T118" s="200"/>
      <c r="U118" s="200"/>
      <c r="V118" s="200"/>
      <c r="W118" s="286"/>
      <c r="X118" s="199"/>
      <c r="Y118" s="199"/>
      <c r="Z118" s="199"/>
      <c r="AA118" s="199"/>
    </row>
    <row r="119" spans="2:28" ht="30" customHeight="1" x14ac:dyDescent="0.25">
      <c r="B119" s="316">
        <v>101</v>
      </c>
      <c r="C119" s="313" t="s">
        <v>849</v>
      </c>
      <c r="D119" s="313" t="s">
        <v>857</v>
      </c>
      <c r="E119" s="313" t="s">
        <v>730</v>
      </c>
      <c r="F119" s="313" t="s">
        <v>113</v>
      </c>
      <c r="G119" s="313" t="s">
        <v>212</v>
      </c>
      <c r="H119" s="313" t="s">
        <v>113</v>
      </c>
      <c r="I119" s="313">
        <v>5282</v>
      </c>
      <c r="J119" s="313" t="s">
        <v>851</v>
      </c>
      <c r="K119" s="313" t="s">
        <v>739</v>
      </c>
      <c r="L119" s="365" t="s">
        <v>166</v>
      </c>
      <c r="M119" s="313" t="s">
        <v>167</v>
      </c>
      <c r="N119" s="313"/>
      <c r="O119" s="313" t="s">
        <v>734</v>
      </c>
      <c r="P119" s="322"/>
      <c r="Q119" s="199"/>
      <c r="R119" s="199"/>
      <c r="S119" s="199"/>
      <c r="T119" s="200"/>
      <c r="U119" s="200"/>
      <c r="V119" s="200"/>
      <c r="W119" s="286"/>
      <c r="X119" s="199"/>
      <c r="Y119" s="199"/>
      <c r="Z119" s="199"/>
      <c r="AA119" s="199"/>
    </row>
    <row r="120" spans="2:28" ht="30" customHeight="1" x14ac:dyDescent="0.25">
      <c r="B120" s="316">
        <v>102</v>
      </c>
      <c r="C120" s="313" t="s">
        <v>849</v>
      </c>
      <c r="D120" s="313" t="s">
        <v>858</v>
      </c>
      <c r="E120" s="313" t="s">
        <v>730</v>
      </c>
      <c r="F120" s="313" t="s">
        <v>113</v>
      </c>
      <c r="G120" s="313" t="s">
        <v>212</v>
      </c>
      <c r="H120" s="313" t="s">
        <v>113</v>
      </c>
      <c r="I120" s="313">
        <v>5283</v>
      </c>
      <c r="J120" s="313" t="s">
        <v>851</v>
      </c>
      <c r="K120" s="313" t="s">
        <v>739</v>
      </c>
      <c r="L120" s="365" t="s">
        <v>166</v>
      </c>
      <c r="M120" s="313" t="s">
        <v>167</v>
      </c>
      <c r="N120" s="313"/>
      <c r="O120" s="313" t="s">
        <v>734</v>
      </c>
      <c r="P120" s="322"/>
      <c r="Q120" s="199"/>
      <c r="R120" s="199"/>
      <c r="S120" s="199"/>
      <c r="T120" s="200"/>
      <c r="U120" s="200"/>
      <c r="V120" s="200"/>
      <c r="W120" s="286"/>
      <c r="X120" s="199"/>
      <c r="Y120" s="199"/>
      <c r="Z120" s="199"/>
      <c r="AA120" s="199"/>
    </row>
    <row r="121" spans="2:28" ht="30" customHeight="1" x14ac:dyDescent="0.25">
      <c r="B121" s="316">
        <v>106</v>
      </c>
      <c r="C121" s="360"/>
      <c r="D121" s="360" t="s">
        <v>786</v>
      </c>
      <c r="E121" s="360" t="s">
        <v>256</v>
      </c>
      <c r="F121" s="360" t="s">
        <v>31</v>
      </c>
      <c r="G121" s="360" t="s">
        <v>32</v>
      </c>
      <c r="H121" s="360" t="s">
        <v>33</v>
      </c>
      <c r="I121" s="360">
        <v>9336</v>
      </c>
      <c r="J121" s="360" t="s">
        <v>514</v>
      </c>
      <c r="K121" s="360" t="s">
        <v>45</v>
      </c>
      <c r="L121" s="360" t="s">
        <v>35</v>
      </c>
      <c r="M121" s="360" t="s">
        <v>36</v>
      </c>
      <c r="N121" s="360">
        <v>9336</v>
      </c>
      <c r="O121" s="360" t="s">
        <v>786</v>
      </c>
      <c r="P121" s="322"/>
      <c r="Q121" s="199"/>
      <c r="R121" s="199"/>
      <c r="S121" s="199"/>
      <c r="T121" s="200"/>
      <c r="U121" s="200"/>
      <c r="V121" s="200"/>
      <c r="W121" s="286"/>
      <c r="X121" s="199"/>
      <c r="Y121" s="199"/>
      <c r="Z121" s="199"/>
      <c r="AA121" s="199"/>
    </row>
    <row r="122" spans="2:28" ht="30" customHeight="1" x14ac:dyDescent="0.25">
      <c r="B122" s="316">
        <v>107</v>
      </c>
      <c r="C122" s="387"/>
      <c r="D122" s="387" t="s">
        <v>786</v>
      </c>
      <c r="E122" s="387" t="s">
        <v>256</v>
      </c>
      <c r="F122" s="387" t="s">
        <v>31</v>
      </c>
      <c r="G122" s="387" t="s">
        <v>43</v>
      </c>
      <c r="H122" s="387" t="s">
        <v>262</v>
      </c>
      <c r="I122" s="387">
        <v>9335</v>
      </c>
      <c r="J122" s="387" t="s">
        <v>514</v>
      </c>
      <c r="K122" s="387" t="s">
        <v>45</v>
      </c>
      <c r="L122" s="387" t="s">
        <v>35</v>
      </c>
      <c r="M122" s="387" t="s">
        <v>36</v>
      </c>
      <c r="N122" s="387">
        <v>9335</v>
      </c>
      <c r="O122" s="387" t="s">
        <v>786</v>
      </c>
      <c r="P122" s="322"/>
      <c r="Q122" s="199"/>
      <c r="R122" s="199"/>
      <c r="S122" s="199"/>
      <c r="T122" s="200"/>
      <c r="U122" s="200"/>
      <c r="V122" s="200"/>
      <c r="W122" s="286"/>
      <c r="X122" s="199"/>
      <c r="Y122" s="199"/>
      <c r="Z122" s="199"/>
      <c r="AA122" s="199"/>
    </row>
    <row r="123" spans="2:28" ht="30" customHeight="1" x14ac:dyDescent="0.25">
      <c r="B123" s="316">
        <v>108</v>
      </c>
      <c r="C123" s="360"/>
      <c r="D123" s="360" t="s">
        <v>786</v>
      </c>
      <c r="E123" s="360" t="s">
        <v>256</v>
      </c>
      <c r="F123" s="360" t="s">
        <v>31</v>
      </c>
      <c r="G123" s="360" t="s">
        <v>31</v>
      </c>
      <c r="H123" s="360" t="s">
        <v>44</v>
      </c>
      <c r="I123" s="360">
        <v>11118066</v>
      </c>
      <c r="J123" s="360" t="s">
        <v>532</v>
      </c>
      <c r="K123" s="360" t="s">
        <v>45</v>
      </c>
      <c r="L123" s="360" t="s">
        <v>35</v>
      </c>
      <c r="M123" s="360" t="s">
        <v>36</v>
      </c>
      <c r="N123" s="360" t="s">
        <v>266</v>
      </c>
      <c r="O123" s="360" t="s">
        <v>786</v>
      </c>
      <c r="P123" s="322"/>
      <c r="Q123" s="199"/>
      <c r="R123" s="199"/>
      <c r="S123" s="199"/>
      <c r="T123" s="200"/>
      <c r="U123" s="200"/>
      <c r="V123" s="200"/>
      <c r="W123" s="286"/>
      <c r="X123" s="199"/>
      <c r="Y123" s="199"/>
      <c r="Z123" s="199"/>
      <c r="AA123" s="199"/>
    </row>
    <row r="124" spans="2:28" ht="30" customHeight="1" x14ac:dyDescent="0.25">
      <c r="B124" s="316">
        <v>109</v>
      </c>
      <c r="C124" s="387"/>
      <c r="D124" s="387" t="s">
        <v>786</v>
      </c>
      <c r="E124" s="387" t="s">
        <v>256</v>
      </c>
      <c r="F124" s="387" t="s">
        <v>31</v>
      </c>
      <c r="G124" s="387" t="s">
        <v>31</v>
      </c>
      <c r="H124" s="387" t="s">
        <v>33</v>
      </c>
      <c r="I124" s="387">
        <v>11118067</v>
      </c>
      <c r="J124" s="387" t="s">
        <v>532</v>
      </c>
      <c r="K124" s="387" t="s">
        <v>45</v>
      </c>
      <c r="L124" s="387" t="s">
        <v>35</v>
      </c>
      <c r="M124" s="387" t="s">
        <v>36</v>
      </c>
      <c r="N124" s="387" t="s">
        <v>269</v>
      </c>
      <c r="O124" s="387" t="s">
        <v>786</v>
      </c>
      <c r="P124" s="322"/>
      <c r="Q124" s="199"/>
      <c r="R124" s="199"/>
      <c r="S124" s="199"/>
      <c r="T124" s="200"/>
      <c r="U124" s="200"/>
      <c r="V124" s="200"/>
      <c r="W124" s="286"/>
      <c r="X124" s="199"/>
      <c r="Y124" s="199"/>
      <c r="Z124" s="199"/>
      <c r="AA124" s="199"/>
    </row>
    <row r="125" spans="2:28" ht="30" customHeight="1" x14ac:dyDescent="0.25">
      <c r="B125" s="316">
        <v>110</v>
      </c>
      <c r="C125" s="360"/>
      <c r="D125" s="360" t="s">
        <v>786</v>
      </c>
      <c r="E125" s="360" t="s">
        <v>256</v>
      </c>
      <c r="F125" s="360" t="s">
        <v>31</v>
      </c>
      <c r="G125" s="360" t="s">
        <v>31</v>
      </c>
      <c r="H125" s="360" t="s">
        <v>58</v>
      </c>
      <c r="I125" s="360">
        <v>11118068</v>
      </c>
      <c r="J125" s="360" t="s">
        <v>532</v>
      </c>
      <c r="K125" s="360" t="s">
        <v>45</v>
      </c>
      <c r="L125" s="360" t="s">
        <v>35</v>
      </c>
      <c r="M125" s="360" t="s">
        <v>36</v>
      </c>
      <c r="N125" s="360">
        <v>23297</v>
      </c>
      <c r="O125" s="360" t="s">
        <v>786</v>
      </c>
      <c r="P125" s="322"/>
      <c r="Q125" s="199"/>
      <c r="R125" s="199"/>
      <c r="S125" s="199"/>
      <c r="T125" s="200"/>
      <c r="U125" s="200"/>
      <c r="V125" s="200"/>
      <c r="W125" s="286"/>
      <c r="X125" s="199"/>
      <c r="Y125" s="199"/>
      <c r="Z125" s="199"/>
      <c r="AA125" s="199"/>
    </row>
    <row r="126" spans="2:28" ht="30" customHeight="1" x14ac:dyDescent="0.25">
      <c r="B126" s="316">
        <v>111</v>
      </c>
      <c r="C126" s="387"/>
      <c r="D126" s="387" t="s">
        <v>786</v>
      </c>
      <c r="E126" s="387" t="s">
        <v>64</v>
      </c>
      <c r="F126" s="387" t="s">
        <v>65</v>
      </c>
      <c r="G126" s="387" t="s">
        <v>66</v>
      </c>
      <c r="H126" s="387" t="s">
        <v>278</v>
      </c>
      <c r="I126" s="387">
        <v>1127010895</v>
      </c>
      <c r="J126" s="387"/>
      <c r="K126" s="387" t="s">
        <v>45</v>
      </c>
      <c r="L126" s="387" t="s">
        <v>35</v>
      </c>
      <c r="M126" s="387" t="s">
        <v>36</v>
      </c>
      <c r="N126" s="387"/>
      <c r="O126" s="387" t="s">
        <v>786</v>
      </c>
      <c r="P126" s="322"/>
      <c r="Q126" s="199"/>
      <c r="R126" s="199"/>
      <c r="S126" s="199"/>
      <c r="T126" s="200"/>
      <c r="U126" s="200"/>
      <c r="V126" s="200"/>
      <c r="W126" s="286"/>
      <c r="X126" s="199"/>
      <c r="Y126" s="199"/>
      <c r="Z126" s="199"/>
      <c r="AA126" s="199"/>
    </row>
    <row r="127" spans="2:28" ht="30" customHeight="1" x14ac:dyDescent="0.25">
      <c r="B127" s="316">
        <v>112</v>
      </c>
      <c r="C127" s="360"/>
      <c r="D127" s="360" t="s">
        <v>786</v>
      </c>
      <c r="E127" s="360" t="s">
        <v>64</v>
      </c>
      <c r="F127" s="360" t="s">
        <v>280</v>
      </c>
      <c r="G127" s="360" t="s">
        <v>281</v>
      </c>
      <c r="H127" s="360" t="s">
        <v>282</v>
      </c>
      <c r="I127" s="360" t="s">
        <v>283</v>
      </c>
      <c r="J127" s="360"/>
      <c r="K127" s="360" t="s">
        <v>284</v>
      </c>
      <c r="L127" s="360" t="s">
        <v>35</v>
      </c>
      <c r="M127" s="360" t="s">
        <v>36</v>
      </c>
      <c r="N127" s="360"/>
      <c r="O127" s="360" t="s">
        <v>786</v>
      </c>
      <c r="P127" s="322"/>
      <c r="Q127" s="199"/>
      <c r="R127" s="199"/>
      <c r="S127" s="199"/>
      <c r="T127" s="200"/>
      <c r="U127" s="200"/>
      <c r="V127" s="200"/>
      <c r="W127" s="286"/>
      <c r="X127" s="199"/>
      <c r="Y127" s="199"/>
      <c r="Z127" s="199"/>
      <c r="AA127" s="199"/>
    </row>
    <row r="128" spans="2:28" ht="30" customHeight="1" x14ac:dyDescent="0.25">
      <c r="B128" s="316">
        <v>113</v>
      </c>
      <c r="C128" s="387"/>
      <c r="D128" s="387" t="s">
        <v>786</v>
      </c>
      <c r="E128" s="387" t="s">
        <v>42</v>
      </c>
      <c r="F128" s="387" t="s">
        <v>31</v>
      </c>
      <c r="G128" s="387"/>
      <c r="H128" s="387" t="s">
        <v>287</v>
      </c>
      <c r="I128" s="387">
        <v>12398</v>
      </c>
      <c r="J128" s="387" t="s">
        <v>514</v>
      </c>
      <c r="K128" s="387" t="s">
        <v>288</v>
      </c>
      <c r="L128" s="387" t="s">
        <v>35</v>
      </c>
      <c r="M128" s="387" t="s">
        <v>36</v>
      </c>
      <c r="N128" s="387"/>
      <c r="O128" s="387" t="s">
        <v>786</v>
      </c>
      <c r="P128" s="364"/>
      <c r="Q128" s="332"/>
      <c r="R128" s="201"/>
      <c r="S128" s="201"/>
      <c r="T128" s="191"/>
      <c r="U128" s="191"/>
      <c r="V128" s="191"/>
      <c r="W128" s="332"/>
      <c r="X128" s="332"/>
      <c r="Y128" s="332"/>
      <c r="Z128" s="332"/>
      <c r="AA128" s="332"/>
    </row>
    <row r="129" spans="2:27" ht="30" customHeight="1" x14ac:dyDescent="0.25">
      <c r="B129" s="316">
        <v>114</v>
      </c>
      <c r="C129" s="360"/>
      <c r="D129" s="360" t="s">
        <v>786</v>
      </c>
      <c r="E129" s="360" t="s">
        <v>31</v>
      </c>
      <c r="F129" s="360" t="s">
        <v>291</v>
      </c>
      <c r="G129" s="360" t="s">
        <v>292</v>
      </c>
      <c r="H129" s="360" t="s">
        <v>293</v>
      </c>
      <c r="I129" s="360">
        <v>793999</v>
      </c>
      <c r="J129" s="360"/>
      <c r="K129" s="360" t="s">
        <v>294</v>
      </c>
      <c r="L129" s="360" t="s">
        <v>108</v>
      </c>
      <c r="M129" s="360" t="s">
        <v>167</v>
      </c>
      <c r="N129" s="360"/>
      <c r="O129" s="360" t="s">
        <v>786</v>
      </c>
      <c r="P129" s="364"/>
      <c r="Q129" s="332"/>
      <c r="R129" s="201"/>
      <c r="S129" s="201"/>
      <c r="T129" s="191"/>
      <c r="U129" s="191"/>
      <c r="V129" s="191"/>
      <c r="W129" s="332"/>
      <c r="X129" s="332"/>
      <c r="Y129" s="332"/>
      <c r="Z129" s="332"/>
      <c r="AA129" s="332"/>
    </row>
    <row r="130" spans="2:27" ht="30" customHeight="1" thickBot="1" x14ac:dyDescent="0.3">
      <c r="B130" s="316">
        <v>115</v>
      </c>
      <c r="C130" s="190"/>
      <c r="D130" s="190" t="s">
        <v>786</v>
      </c>
      <c r="E130" s="190" t="s">
        <v>31</v>
      </c>
      <c r="F130" s="190" t="s">
        <v>296</v>
      </c>
      <c r="G130" s="190" t="s">
        <v>297</v>
      </c>
      <c r="H130" s="190" t="s">
        <v>298</v>
      </c>
      <c r="I130" s="190">
        <v>6874</v>
      </c>
      <c r="J130" s="190"/>
      <c r="K130" s="190" t="s">
        <v>299</v>
      </c>
      <c r="L130" s="190" t="s">
        <v>108</v>
      </c>
      <c r="M130" s="190" t="s">
        <v>167</v>
      </c>
      <c r="N130" s="190"/>
      <c r="O130" s="190" t="s">
        <v>786</v>
      </c>
      <c r="P130" s="337"/>
      <c r="Q130" s="337"/>
      <c r="R130" s="355"/>
      <c r="S130" s="355"/>
      <c r="T130" s="356"/>
      <c r="U130" s="356"/>
      <c r="V130" s="356"/>
      <c r="W130" s="337"/>
      <c r="X130" s="337"/>
      <c r="Y130" s="337"/>
      <c r="Z130" s="337"/>
      <c r="AA130" s="337"/>
    </row>
    <row r="131" spans="2:27" ht="15.75" customHeight="1" x14ac:dyDescent="0.25">
      <c r="B131" s="334"/>
      <c r="C131" s="332"/>
      <c r="D131" s="332"/>
      <c r="E131" s="332"/>
      <c r="F131" s="332"/>
      <c r="G131" s="332"/>
      <c r="H131" s="332"/>
      <c r="I131" s="332"/>
      <c r="J131" s="332"/>
      <c r="K131" s="332"/>
      <c r="L131" s="332"/>
      <c r="M131" s="332"/>
      <c r="N131" s="332"/>
      <c r="O131" s="335"/>
      <c r="R131" s="186"/>
      <c r="S131" s="186"/>
      <c r="T131" s="189"/>
      <c r="U131" s="189"/>
      <c r="V131" s="189"/>
    </row>
    <row r="132" spans="2:27" ht="15.75" customHeight="1" thickBot="1" x14ac:dyDescent="0.3">
      <c r="B132" s="336"/>
      <c r="C132" s="337"/>
      <c r="D132" s="337"/>
      <c r="E132" s="337"/>
      <c r="F132" s="337"/>
      <c r="G132" s="337"/>
      <c r="H132" s="337"/>
      <c r="I132" s="337"/>
      <c r="J132" s="337"/>
      <c r="K132" s="337"/>
      <c r="L132" s="337"/>
      <c r="M132" s="337"/>
      <c r="N132" s="337"/>
      <c r="O132" s="338"/>
      <c r="R132" s="186"/>
      <c r="S132" s="186"/>
      <c r="T132" s="189"/>
      <c r="U132" s="189"/>
      <c r="V132" s="189"/>
    </row>
    <row r="133" spans="2:27" ht="15.75" customHeight="1" x14ac:dyDescent="0.25">
      <c r="R133" s="186"/>
      <c r="S133" s="186"/>
      <c r="T133" s="189"/>
      <c r="U133" s="189"/>
      <c r="V133" s="189"/>
    </row>
    <row r="134" spans="2:27" ht="15.75" customHeight="1" x14ac:dyDescent="0.25">
      <c r="R134" s="186"/>
      <c r="S134" s="186"/>
      <c r="T134" s="189"/>
      <c r="U134" s="189"/>
      <c r="V134" s="189"/>
    </row>
    <row r="135" spans="2:27" ht="15.75" customHeight="1" x14ac:dyDescent="0.25">
      <c r="R135" s="186"/>
      <c r="S135" s="186"/>
      <c r="T135" s="189"/>
      <c r="U135" s="189"/>
      <c r="V135" s="189"/>
    </row>
    <row r="136" spans="2:27" ht="15.75" customHeight="1" x14ac:dyDescent="0.25">
      <c r="R136" s="186"/>
      <c r="S136" s="186"/>
      <c r="T136" s="189"/>
      <c r="U136" s="189"/>
      <c r="V136" s="189"/>
    </row>
    <row r="137" spans="2:27" ht="15.75" customHeight="1" x14ac:dyDescent="0.25">
      <c r="R137" s="186"/>
      <c r="S137" s="186"/>
      <c r="T137" s="189"/>
      <c r="U137" s="189"/>
      <c r="V137" s="189"/>
    </row>
    <row r="138" spans="2:27" ht="15.75" customHeight="1" x14ac:dyDescent="0.25">
      <c r="R138" s="186"/>
      <c r="S138" s="186"/>
      <c r="T138" s="189"/>
      <c r="U138" s="189"/>
      <c r="V138" s="189"/>
    </row>
    <row r="139" spans="2:27" ht="15.75" customHeight="1" x14ac:dyDescent="0.25">
      <c r="R139" s="186"/>
      <c r="S139" s="186"/>
      <c r="T139" s="189"/>
      <c r="U139" s="189"/>
      <c r="V139" s="189"/>
    </row>
    <row r="140" spans="2:27" ht="15.75" customHeight="1" x14ac:dyDescent="0.25">
      <c r="R140" s="186"/>
      <c r="S140" s="186"/>
      <c r="T140" s="189"/>
      <c r="U140" s="189"/>
      <c r="V140" s="189"/>
    </row>
    <row r="141" spans="2:27" ht="15.75" customHeight="1" x14ac:dyDescent="0.25">
      <c r="R141" s="186"/>
      <c r="S141" s="186"/>
      <c r="T141" s="189"/>
      <c r="U141" s="189"/>
      <c r="V141" s="189"/>
    </row>
    <row r="142" spans="2:27" ht="15.75" customHeight="1" x14ac:dyDescent="0.25">
      <c r="R142" s="186"/>
      <c r="S142" s="186"/>
      <c r="T142" s="189"/>
      <c r="U142" s="189"/>
      <c r="V142" s="189"/>
    </row>
    <row r="143" spans="2:27" ht="15.75" customHeight="1" x14ac:dyDescent="0.25">
      <c r="R143" s="186"/>
      <c r="S143" s="186"/>
      <c r="T143" s="189"/>
      <c r="U143" s="189"/>
      <c r="V143" s="189"/>
    </row>
    <row r="144" spans="2:27" ht="15.75" customHeight="1" x14ac:dyDescent="0.25">
      <c r="R144" s="186"/>
      <c r="S144" s="186"/>
      <c r="T144" s="189"/>
      <c r="U144" s="189"/>
      <c r="V144" s="189"/>
    </row>
    <row r="145" spans="18:22" ht="15.75" customHeight="1" x14ac:dyDescent="0.25">
      <c r="R145" s="186"/>
      <c r="S145" s="186"/>
      <c r="T145" s="189"/>
      <c r="U145" s="189"/>
      <c r="V145" s="189"/>
    </row>
    <row r="146" spans="18:22" ht="15.75" customHeight="1" x14ac:dyDescent="0.25">
      <c r="R146" s="186"/>
      <c r="S146" s="186"/>
      <c r="T146" s="189"/>
      <c r="U146" s="189"/>
      <c r="V146" s="189"/>
    </row>
    <row r="147" spans="18:22" ht="15.75" customHeight="1" x14ac:dyDescent="0.25">
      <c r="R147" s="186"/>
      <c r="S147" s="186"/>
      <c r="T147" s="189"/>
      <c r="U147" s="189"/>
      <c r="V147" s="189"/>
    </row>
    <row r="148" spans="18:22" ht="15.75" customHeight="1" x14ac:dyDescent="0.25">
      <c r="R148" s="186"/>
      <c r="S148" s="186"/>
      <c r="T148" s="189"/>
      <c r="U148" s="189"/>
      <c r="V148" s="189"/>
    </row>
    <row r="149" spans="18:22" ht="15.75" customHeight="1" x14ac:dyDescent="0.25">
      <c r="R149" s="186"/>
      <c r="S149" s="186"/>
      <c r="T149" s="189"/>
      <c r="U149" s="189"/>
      <c r="V149" s="189"/>
    </row>
    <row r="150" spans="18:22" ht="15.75" customHeight="1" x14ac:dyDescent="0.25">
      <c r="R150" s="186"/>
      <c r="S150" s="186"/>
      <c r="T150" s="189"/>
      <c r="U150" s="189"/>
      <c r="V150" s="189"/>
    </row>
    <row r="151" spans="18:22" ht="15.75" customHeight="1" x14ac:dyDescent="0.25">
      <c r="R151" s="186"/>
      <c r="S151" s="186"/>
      <c r="T151" s="189"/>
      <c r="U151" s="189"/>
      <c r="V151" s="189"/>
    </row>
    <row r="152" spans="18:22" ht="15.75" customHeight="1" x14ac:dyDescent="0.25">
      <c r="R152" s="186"/>
      <c r="S152" s="186"/>
      <c r="T152" s="189"/>
      <c r="U152" s="189"/>
      <c r="V152" s="189"/>
    </row>
    <row r="153" spans="18:22" ht="15.75" customHeight="1" x14ac:dyDescent="0.25">
      <c r="R153" s="186"/>
      <c r="S153" s="186"/>
      <c r="T153" s="189"/>
      <c r="U153" s="189"/>
      <c r="V153" s="189"/>
    </row>
    <row r="154" spans="18:22" ht="15.75" customHeight="1" x14ac:dyDescent="0.25">
      <c r="R154" s="186"/>
      <c r="S154" s="186"/>
      <c r="T154" s="189"/>
      <c r="U154" s="189"/>
      <c r="V154" s="189"/>
    </row>
    <row r="155" spans="18:22" ht="15.75" customHeight="1" x14ac:dyDescent="0.25">
      <c r="R155" s="186"/>
      <c r="S155" s="186"/>
      <c r="T155" s="189"/>
      <c r="U155" s="189"/>
      <c r="V155" s="189"/>
    </row>
    <row r="156" spans="18:22" ht="15.75" customHeight="1" x14ac:dyDescent="0.25">
      <c r="R156" s="186"/>
      <c r="S156" s="186"/>
      <c r="T156" s="189"/>
      <c r="U156" s="189"/>
      <c r="V156" s="189"/>
    </row>
    <row r="157" spans="18:22" ht="15.75" customHeight="1" x14ac:dyDescent="0.25">
      <c r="R157" s="186"/>
      <c r="S157" s="186"/>
      <c r="T157" s="189"/>
      <c r="U157" s="189"/>
      <c r="V157" s="189"/>
    </row>
    <row r="158" spans="18:22" ht="15.75" customHeight="1" x14ac:dyDescent="0.25">
      <c r="R158" s="186"/>
      <c r="S158" s="186"/>
      <c r="T158" s="189"/>
      <c r="U158" s="189"/>
      <c r="V158" s="189"/>
    </row>
    <row r="159" spans="18:22" ht="15.75" customHeight="1" x14ac:dyDescent="0.25">
      <c r="R159" s="186"/>
      <c r="S159" s="186"/>
      <c r="T159" s="189"/>
      <c r="U159" s="189"/>
      <c r="V159" s="189"/>
    </row>
    <row r="160" spans="18:22" ht="15.75" customHeight="1" x14ac:dyDescent="0.25">
      <c r="R160" s="186"/>
      <c r="S160" s="186"/>
      <c r="T160" s="189"/>
      <c r="U160" s="189"/>
      <c r="V160" s="189"/>
    </row>
    <row r="161" spans="18:22" ht="15.75" customHeight="1" x14ac:dyDescent="0.25">
      <c r="R161" s="186"/>
      <c r="S161" s="186"/>
      <c r="T161" s="189"/>
      <c r="U161" s="189"/>
      <c r="V161" s="189"/>
    </row>
    <row r="162" spans="18:22" ht="15.75" customHeight="1" x14ac:dyDescent="0.25">
      <c r="R162" s="186"/>
      <c r="S162" s="186"/>
      <c r="T162" s="189"/>
      <c r="U162" s="189"/>
      <c r="V162" s="189"/>
    </row>
    <row r="163" spans="18:22" ht="15.75" customHeight="1" x14ac:dyDescent="0.25">
      <c r="R163" s="186"/>
      <c r="S163" s="186"/>
      <c r="T163" s="189"/>
      <c r="U163" s="189"/>
      <c r="V163" s="189"/>
    </row>
    <row r="164" spans="18:22" ht="15.75" customHeight="1" x14ac:dyDescent="0.25">
      <c r="R164" s="186"/>
      <c r="S164" s="186"/>
      <c r="T164" s="189"/>
      <c r="U164" s="189"/>
      <c r="V164" s="189"/>
    </row>
    <row r="165" spans="18:22" ht="15.75" customHeight="1" x14ac:dyDescent="0.25">
      <c r="R165" s="186"/>
      <c r="S165" s="186"/>
      <c r="T165" s="189"/>
      <c r="U165" s="189"/>
      <c r="V165" s="189"/>
    </row>
    <row r="166" spans="18:22" ht="15.75" customHeight="1" x14ac:dyDescent="0.25">
      <c r="R166" s="186"/>
      <c r="S166" s="186"/>
      <c r="T166" s="189"/>
      <c r="U166" s="189"/>
      <c r="V166" s="189"/>
    </row>
    <row r="167" spans="18:22" ht="15.75" customHeight="1" x14ac:dyDescent="0.25">
      <c r="R167" s="186"/>
      <c r="S167" s="186"/>
      <c r="T167" s="189"/>
      <c r="U167" s="189"/>
      <c r="V167" s="189"/>
    </row>
    <row r="168" spans="18:22" ht="15.75" customHeight="1" x14ac:dyDescent="0.25">
      <c r="R168" s="186"/>
      <c r="S168" s="186"/>
      <c r="T168" s="189"/>
      <c r="U168" s="189"/>
      <c r="V168" s="189"/>
    </row>
    <row r="169" spans="18:22" ht="15.75" customHeight="1" x14ac:dyDescent="0.25">
      <c r="R169" s="186"/>
      <c r="S169" s="186"/>
      <c r="T169" s="189"/>
      <c r="U169" s="189"/>
      <c r="V169" s="189"/>
    </row>
    <row r="170" spans="18:22" ht="15.75" customHeight="1" x14ac:dyDescent="0.25">
      <c r="R170" s="186"/>
      <c r="S170" s="186"/>
      <c r="T170" s="189"/>
      <c r="U170" s="189"/>
      <c r="V170" s="189"/>
    </row>
    <row r="171" spans="18:22" ht="15.75" customHeight="1" x14ac:dyDescent="0.25">
      <c r="R171" s="186"/>
      <c r="S171" s="186"/>
      <c r="T171" s="189"/>
      <c r="U171" s="189"/>
      <c r="V171" s="189"/>
    </row>
    <row r="172" spans="18:22" ht="15.75" customHeight="1" x14ac:dyDescent="0.25">
      <c r="R172" s="186"/>
      <c r="S172" s="186"/>
      <c r="T172" s="189"/>
      <c r="U172" s="189"/>
      <c r="V172" s="189"/>
    </row>
    <row r="173" spans="18:22" ht="15.75" customHeight="1" x14ac:dyDescent="0.25">
      <c r="R173" s="186"/>
      <c r="S173" s="186"/>
      <c r="T173" s="189"/>
      <c r="U173" s="189"/>
      <c r="V173" s="189"/>
    </row>
    <row r="174" spans="18:22" ht="15.75" customHeight="1" x14ac:dyDescent="0.25">
      <c r="R174" s="186"/>
      <c r="S174" s="186"/>
      <c r="T174" s="189"/>
      <c r="U174" s="189"/>
      <c r="V174" s="189"/>
    </row>
    <row r="175" spans="18:22" ht="15.75" customHeight="1" x14ac:dyDescent="0.25">
      <c r="R175" s="186"/>
      <c r="S175" s="186"/>
      <c r="T175" s="189"/>
      <c r="U175" s="189"/>
      <c r="V175" s="189"/>
    </row>
    <row r="176" spans="18:22" ht="15.75" customHeight="1" x14ac:dyDescent="0.25">
      <c r="R176" s="186"/>
      <c r="S176" s="186"/>
      <c r="T176" s="189"/>
      <c r="U176" s="189"/>
      <c r="V176" s="189"/>
    </row>
    <row r="177" spans="18:22" ht="15.75" customHeight="1" x14ac:dyDescent="0.25">
      <c r="R177" s="186"/>
      <c r="S177" s="186"/>
      <c r="T177" s="189"/>
      <c r="U177" s="189"/>
      <c r="V177" s="189"/>
    </row>
    <row r="178" spans="18:22" ht="15.75" customHeight="1" x14ac:dyDescent="0.25">
      <c r="R178" s="186"/>
      <c r="S178" s="186"/>
      <c r="T178" s="189"/>
      <c r="U178" s="189"/>
      <c r="V178" s="189"/>
    </row>
    <row r="179" spans="18:22" ht="15.75" customHeight="1" x14ac:dyDescent="0.25">
      <c r="R179" s="186"/>
      <c r="S179" s="186"/>
      <c r="T179" s="189"/>
      <c r="U179" s="189"/>
      <c r="V179" s="189"/>
    </row>
    <row r="180" spans="18:22" ht="15.75" customHeight="1" x14ac:dyDescent="0.25">
      <c r="R180" s="186"/>
      <c r="S180" s="186"/>
      <c r="T180" s="189"/>
      <c r="U180" s="189"/>
      <c r="V180" s="189"/>
    </row>
    <row r="181" spans="18:22" ht="15.75" customHeight="1" x14ac:dyDescent="0.25">
      <c r="R181" s="186"/>
      <c r="S181" s="186"/>
      <c r="T181" s="189"/>
      <c r="U181" s="189"/>
      <c r="V181" s="189"/>
    </row>
    <row r="182" spans="18:22" ht="15.75" customHeight="1" x14ac:dyDescent="0.25">
      <c r="R182" s="186"/>
      <c r="S182" s="186"/>
      <c r="T182" s="189"/>
      <c r="U182" s="189"/>
      <c r="V182" s="189"/>
    </row>
    <row r="183" spans="18:22" ht="15.75" customHeight="1" x14ac:dyDescent="0.25">
      <c r="R183" s="186"/>
      <c r="S183" s="186"/>
      <c r="T183" s="189"/>
      <c r="U183" s="189"/>
      <c r="V183" s="189"/>
    </row>
    <row r="184" spans="18:22" ht="15.75" customHeight="1" x14ac:dyDescent="0.25">
      <c r="R184" s="186"/>
      <c r="S184" s="186"/>
      <c r="T184" s="189"/>
      <c r="U184" s="189"/>
      <c r="V184" s="189"/>
    </row>
    <row r="185" spans="18:22" ht="15.75" customHeight="1" x14ac:dyDescent="0.25">
      <c r="R185" s="186"/>
      <c r="S185" s="186"/>
      <c r="T185" s="189"/>
      <c r="U185" s="189"/>
      <c r="V185" s="189"/>
    </row>
    <row r="186" spans="18:22" ht="15.75" customHeight="1" x14ac:dyDescent="0.25">
      <c r="R186" s="186"/>
      <c r="S186" s="186"/>
      <c r="T186" s="189"/>
      <c r="U186" s="189"/>
      <c r="V186" s="189"/>
    </row>
    <row r="187" spans="18:22" ht="15.75" customHeight="1" x14ac:dyDescent="0.25">
      <c r="R187" s="186"/>
      <c r="S187" s="186"/>
      <c r="T187" s="189"/>
      <c r="U187" s="189"/>
      <c r="V187" s="189"/>
    </row>
    <row r="188" spans="18:22" ht="15.75" customHeight="1" x14ac:dyDescent="0.25">
      <c r="R188" s="186"/>
      <c r="S188" s="186"/>
      <c r="T188" s="189"/>
      <c r="U188" s="189"/>
      <c r="V188" s="189"/>
    </row>
    <row r="189" spans="18:22" ht="15.75" customHeight="1" x14ac:dyDescent="0.25">
      <c r="R189" s="186"/>
      <c r="S189" s="186"/>
      <c r="T189" s="189"/>
      <c r="U189" s="189"/>
      <c r="V189" s="189"/>
    </row>
    <row r="190" spans="18:22" ht="15.75" customHeight="1" x14ac:dyDescent="0.25">
      <c r="R190" s="186"/>
      <c r="S190" s="186"/>
      <c r="T190" s="189"/>
      <c r="U190" s="189"/>
      <c r="V190" s="189"/>
    </row>
    <row r="191" spans="18:22" ht="15.75" customHeight="1" x14ac:dyDescent="0.25">
      <c r="R191" s="186"/>
      <c r="S191" s="186"/>
      <c r="T191" s="189"/>
      <c r="U191" s="189"/>
      <c r="V191" s="189"/>
    </row>
    <row r="192" spans="18:22" ht="15.75" customHeight="1" x14ac:dyDescent="0.25">
      <c r="R192" s="186"/>
      <c r="S192" s="186"/>
      <c r="T192" s="189"/>
      <c r="U192" s="189"/>
      <c r="V192" s="189"/>
    </row>
    <row r="193" spans="18:22" ht="15.75" customHeight="1" x14ac:dyDescent="0.25">
      <c r="R193" s="186"/>
      <c r="S193" s="186"/>
      <c r="T193" s="189"/>
      <c r="U193" s="189"/>
      <c r="V193" s="189"/>
    </row>
    <row r="194" spans="18:22" ht="15.75" customHeight="1" x14ac:dyDescent="0.25">
      <c r="R194" s="186"/>
      <c r="S194" s="186"/>
      <c r="T194" s="189"/>
      <c r="U194" s="189"/>
      <c r="V194" s="189"/>
    </row>
    <row r="195" spans="18:22" ht="15.75" customHeight="1" x14ac:dyDescent="0.25">
      <c r="R195" s="186"/>
      <c r="S195" s="186"/>
      <c r="T195" s="189"/>
      <c r="U195" s="189"/>
      <c r="V195" s="189"/>
    </row>
    <row r="196" spans="18:22" ht="15.75" customHeight="1" x14ac:dyDescent="0.25">
      <c r="R196" s="186"/>
      <c r="S196" s="186"/>
      <c r="T196" s="189"/>
      <c r="U196" s="189"/>
      <c r="V196" s="189"/>
    </row>
    <row r="197" spans="18:22" ht="15.75" customHeight="1" x14ac:dyDescent="0.25">
      <c r="R197" s="186"/>
      <c r="S197" s="186"/>
      <c r="T197" s="189"/>
      <c r="U197" s="189"/>
      <c r="V197" s="189"/>
    </row>
    <row r="198" spans="18:22" ht="15.75" customHeight="1" x14ac:dyDescent="0.25">
      <c r="R198" s="186"/>
      <c r="S198" s="186"/>
      <c r="T198" s="189"/>
      <c r="U198" s="189"/>
      <c r="V198" s="189"/>
    </row>
    <row r="199" spans="18:22" ht="15.75" customHeight="1" x14ac:dyDescent="0.25">
      <c r="R199" s="186"/>
      <c r="S199" s="186"/>
      <c r="T199" s="189"/>
      <c r="U199" s="189"/>
      <c r="V199" s="189"/>
    </row>
    <row r="200" spans="18:22" ht="15.75" customHeight="1" x14ac:dyDescent="0.25">
      <c r="R200" s="186"/>
      <c r="S200" s="186"/>
      <c r="T200" s="189"/>
      <c r="U200" s="189"/>
      <c r="V200" s="189"/>
    </row>
    <row r="201" spans="18:22" ht="15.75" customHeight="1" x14ac:dyDescent="0.25">
      <c r="R201" s="186"/>
      <c r="S201" s="186"/>
      <c r="T201" s="189"/>
      <c r="U201" s="189"/>
      <c r="V201" s="189"/>
    </row>
    <row r="202" spans="18:22" ht="15.75" customHeight="1" x14ac:dyDescent="0.25">
      <c r="R202" s="186"/>
      <c r="S202" s="186"/>
      <c r="T202" s="189"/>
      <c r="U202" s="189"/>
      <c r="V202" s="189"/>
    </row>
    <row r="203" spans="18:22" ht="15.75" customHeight="1" x14ac:dyDescent="0.25">
      <c r="R203" s="186"/>
      <c r="S203" s="186"/>
      <c r="T203" s="189"/>
      <c r="U203" s="189"/>
      <c r="V203" s="189"/>
    </row>
    <row r="204" spans="18:22" ht="15.75" customHeight="1" x14ac:dyDescent="0.25">
      <c r="R204" s="186"/>
      <c r="S204" s="186"/>
      <c r="T204" s="189"/>
      <c r="U204" s="189"/>
      <c r="V204" s="189"/>
    </row>
    <row r="205" spans="18:22" ht="15.75" customHeight="1" x14ac:dyDescent="0.25">
      <c r="R205" s="186"/>
      <c r="S205" s="186"/>
      <c r="T205" s="189"/>
      <c r="U205" s="189"/>
      <c r="V205" s="189"/>
    </row>
    <row r="206" spans="18:22" ht="15.75" customHeight="1" x14ac:dyDescent="0.25">
      <c r="R206" s="186"/>
      <c r="S206" s="186"/>
      <c r="T206" s="189"/>
      <c r="U206" s="189"/>
      <c r="V206" s="189"/>
    </row>
    <row r="207" spans="18:22" ht="15.75" customHeight="1" x14ac:dyDescent="0.25">
      <c r="R207" s="186"/>
      <c r="S207" s="186"/>
      <c r="T207" s="189"/>
      <c r="U207" s="189"/>
      <c r="V207" s="189"/>
    </row>
    <row r="208" spans="18:22" ht="15.75" customHeight="1" x14ac:dyDescent="0.25">
      <c r="R208" s="186"/>
      <c r="S208" s="186"/>
      <c r="T208" s="189"/>
      <c r="U208" s="189"/>
      <c r="V208" s="189"/>
    </row>
    <row r="209" spans="18:22" ht="15.75" customHeight="1" x14ac:dyDescent="0.25">
      <c r="R209" s="186"/>
      <c r="S209" s="186"/>
      <c r="T209" s="189"/>
      <c r="U209" s="189"/>
      <c r="V209" s="189"/>
    </row>
    <row r="210" spans="18:22" ht="15.75" customHeight="1" x14ac:dyDescent="0.25">
      <c r="R210" s="186"/>
      <c r="S210" s="186"/>
      <c r="T210" s="189"/>
      <c r="U210" s="189"/>
      <c r="V210" s="189"/>
    </row>
    <row r="211" spans="18:22" ht="15.75" customHeight="1" x14ac:dyDescent="0.25">
      <c r="R211" s="186"/>
      <c r="S211" s="186"/>
      <c r="T211" s="189"/>
      <c r="U211" s="189"/>
      <c r="V211" s="189"/>
    </row>
    <row r="212" spans="18:22" ht="15.75" customHeight="1" x14ac:dyDescent="0.25">
      <c r="R212" s="186"/>
      <c r="S212" s="186"/>
      <c r="T212" s="189"/>
      <c r="U212" s="189"/>
      <c r="V212" s="189"/>
    </row>
    <row r="213" spans="18:22" ht="15.75" customHeight="1" x14ac:dyDescent="0.25">
      <c r="R213" s="186"/>
      <c r="S213" s="186"/>
      <c r="T213" s="189"/>
      <c r="U213" s="189"/>
      <c r="V213" s="189"/>
    </row>
    <row r="214" spans="18:22" ht="15.75" customHeight="1" x14ac:dyDescent="0.25">
      <c r="R214" s="186"/>
      <c r="S214" s="186"/>
      <c r="T214" s="189"/>
      <c r="U214" s="189"/>
      <c r="V214" s="189"/>
    </row>
    <row r="215" spans="18:22" ht="15.75" customHeight="1" x14ac:dyDescent="0.25">
      <c r="R215" s="186"/>
      <c r="S215" s="186"/>
      <c r="T215" s="189"/>
      <c r="U215" s="189"/>
      <c r="V215" s="189"/>
    </row>
    <row r="216" spans="18:22" ht="15.75" customHeight="1" x14ac:dyDescent="0.25">
      <c r="R216" s="186"/>
      <c r="S216" s="186"/>
      <c r="T216" s="189"/>
      <c r="U216" s="189"/>
      <c r="V216" s="189"/>
    </row>
    <row r="217" spans="18:22" ht="15.75" customHeight="1" x14ac:dyDescent="0.25">
      <c r="R217" s="186"/>
      <c r="S217" s="186"/>
      <c r="T217" s="189"/>
      <c r="U217" s="189"/>
      <c r="V217" s="189"/>
    </row>
    <row r="218" spans="18:22" ht="15.75" customHeight="1" x14ac:dyDescent="0.25">
      <c r="R218" s="186"/>
      <c r="S218" s="186"/>
      <c r="T218" s="189"/>
      <c r="U218" s="189"/>
      <c r="V218" s="189"/>
    </row>
    <row r="219" spans="18:22" ht="15.75" customHeight="1" x14ac:dyDescent="0.25">
      <c r="R219" s="186"/>
      <c r="S219" s="186"/>
      <c r="T219" s="189"/>
      <c r="U219" s="189"/>
      <c r="V219" s="189"/>
    </row>
    <row r="220" spans="18:22" ht="15.75" customHeight="1" x14ac:dyDescent="0.25">
      <c r="R220" s="186"/>
      <c r="S220" s="186"/>
      <c r="T220" s="189"/>
      <c r="U220" s="189"/>
      <c r="V220" s="189"/>
    </row>
    <row r="221" spans="18:22" ht="15.75" customHeight="1" x14ac:dyDescent="0.25">
      <c r="R221" s="186"/>
      <c r="S221" s="186"/>
      <c r="T221" s="189"/>
      <c r="U221" s="189"/>
      <c r="V221" s="189"/>
    </row>
    <row r="222" spans="18:22" ht="15.75" customHeight="1" x14ac:dyDescent="0.25">
      <c r="R222" s="186"/>
      <c r="S222" s="186"/>
      <c r="T222" s="189"/>
      <c r="U222" s="189"/>
      <c r="V222" s="189"/>
    </row>
    <row r="223" spans="18:22" ht="15.75" customHeight="1" x14ac:dyDescent="0.25">
      <c r="R223" s="186"/>
      <c r="S223" s="186"/>
      <c r="T223" s="189"/>
      <c r="U223" s="189"/>
      <c r="V223" s="189"/>
    </row>
    <row r="224" spans="18:22" ht="15.75" customHeight="1" x14ac:dyDescent="0.25">
      <c r="R224" s="186"/>
      <c r="S224" s="186"/>
      <c r="T224" s="189"/>
      <c r="U224" s="189"/>
      <c r="V224" s="189"/>
    </row>
    <row r="225" spans="18:22" ht="15.75" customHeight="1" x14ac:dyDescent="0.25">
      <c r="R225" s="186"/>
      <c r="S225" s="186"/>
      <c r="T225" s="189"/>
      <c r="U225" s="189"/>
      <c r="V225" s="189"/>
    </row>
    <row r="226" spans="18:22" ht="15.75" customHeight="1" x14ac:dyDescent="0.25">
      <c r="R226" s="186"/>
      <c r="S226" s="186"/>
      <c r="T226" s="189"/>
      <c r="U226" s="189"/>
      <c r="V226" s="189"/>
    </row>
    <row r="227" spans="18:22" ht="15.75" customHeight="1" x14ac:dyDescent="0.25">
      <c r="R227" s="186"/>
      <c r="S227" s="186"/>
      <c r="T227" s="189"/>
      <c r="U227" s="189"/>
      <c r="V227" s="189"/>
    </row>
    <row r="228" spans="18:22" ht="15.75" customHeight="1" x14ac:dyDescent="0.25">
      <c r="R228" s="186"/>
      <c r="S228" s="186"/>
      <c r="T228" s="189"/>
      <c r="U228" s="189"/>
      <c r="V228" s="189"/>
    </row>
    <row r="229" spans="18:22" ht="15.75" customHeight="1" x14ac:dyDescent="0.25">
      <c r="R229" s="186"/>
      <c r="S229" s="186"/>
      <c r="T229" s="189"/>
      <c r="U229" s="189"/>
      <c r="V229" s="189"/>
    </row>
    <row r="230" spans="18:22" ht="15.75" customHeight="1" x14ac:dyDescent="0.25">
      <c r="R230" s="186"/>
      <c r="S230" s="186"/>
      <c r="T230" s="189"/>
      <c r="U230" s="189"/>
      <c r="V230" s="189"/>
    </row>
    <row r="231" spans="18:22" ht="15.75" customHeight="1" x14ac:dyDescent="0.25">
      <c r="R231" s="186"/>
      <c r="S231" s="186"/>
      <c r="T231" s="189"/>
      <c r="U231" s="189"/>
      <c r="V231" s="189"/>
    </row>
    <row r="232" spans="18:22" ht="15.75" customHeight="1" x14ac:dyDescent="0.25">
      <c r="R232" s="186"/>
      <c r="S232" s="186"/>
      <c r="T232" s="189"/>
      <c r="U232" s="189"/>
      <c r="V232" s="189"/>
    </row>
    <row r="233" spans="18:22" ht="15.75" customHeight="1" x14ac:dyDescent="0.25">
      <c r="R233" s="186"/>
      <c r="S233" s="186"/>
      <c r="T233" s="189"/>
      <c r="U233" s="189"/>
      <c r="V233" s="189"/>
    </row>
    <row r="234" spans="18:22" ht="15.75" customHeight="1" x14ac:dyDescent="0.25">
      <c r="R234" s="186"/>
      <c r="S234" s="186"/>
      <c r="T234" s="189"/>
      <c r="U234" s="189"/>
      <c r="V234" s="189"/>
    </row>
    <row r="235" spans="18:22" ht="15.75" customHeight="1" x14ac:dyDescent="0.25">
      <c r="R235" s="186"/>
      <c r="S235" s="186"/>
      <c r="T235" s="189"/>
      <c r="U235" s="189"/>
      <c r="V235" s="189"/>
    </row>
    <row r="236" spans="18:22" ht="15.75" customHeight="1" x14ac:dyDescent="0.25">
      <c r="R236" s="186"/>
      <c r="S236" s="186"/>
      <c r="T236" s="189"/>
      <c r="U236" s="189"/>
      <c r="V236" s="189"/>
    </row>
    <row r="237" spans="18:22" ht="15.75" customHeight="1" x14ac:dyDescent="0.25">
      <c r="R237" s="186"/>
      <c r="S237" s="186"/>
      <c r="T237" s="189"/>
      <c r="U237" s="189"/>
      <c r="V237" s="189"/>
    </row>
    <row r="238" spans="18:22" ht="15.75" customHeight="1" x14ac:dyDescent="0.25">
      <c r="R238" s="186"/>
      <c r="S238" s="186"/>
      <c r="T238" s="189"/>
      <c r="U238" s="189"/>
      <c r="V238" s="189"/>
    </row>
    <row r="239" spans="18:22" ht="15.75" customHeight="1" x14ac:dyDescent="0.25">
      <c r="R239" s="186"/>
      <c r="S239" s="186"/>
      <c r="T239" s="189"/>
      <c r="U239" s="189"/>
      <c r="V239" s="189"/>
    </row>
    <row r="240" spans="18:22" ht="15.75" customHeight="1" x14ac:dyDescent="0.25">
      <c r="R240" s="186"/>
      <c r="S240" s="186"/>
      <c r="T240" s="189"/>
      <c r="U240" s="189"/>
      <c r="V240" s="189"/>
    </row>
    <row r="241" spans="18:22" ht="15.75" customHeight="1" x14ac:dyDescent="0.25">
      <c r="R241" s="186"/>
      <c r="S241" s="186"/>
      <c r="T241" s="189"/>
      <c r="U241" s="189"/>
      <c r="V241" s="189"/>
    </row>
    <row r="242" spans="18:22" ht="15.75" customHeight="1" x14ac:dyDescent="0.25">
      <c r="R242" s="186"/>
      <c r="S242" s="186"/>
      <c r="T242" s="189"/>
      <c r="U242" s="189"/>
      <c r="V242" s="189"/>
    </row>
    <row r="243" spans="18:22" ht="15.75" customHeight="1" x14ac:dyDescent="0.25">
      <c r="R243" s="186"/>
      <c r="S243" s="186"/>
      <c r="T243" s="189"/>
      <c r="U243" s="189"/>
      <c r="V243" s="189"/>
    </row>
    <row r="244" spans="18:22" ht="15.75" customHeight="1" x14ac:dyDescent="0.25">
      <c r="R244" s="186"/>
      <c r="S244" s="186"/>
      <c r="T244" s="189"/>
      <c r="U244" s="189"/>
      <c r="V244" s="189"/>
    </row>
    <row r="245" spans="18:22" ht="15.75" customHeight="1" x14ac:dyDescent="0.25">
      <c r="R245" s="186"/>
      <c r="S245" s="186"/>
      <c r="T245" s="189"/>
      <c r="U245" s="189"/>
      <c r="V245" s="189"/>
    </row>
    <row r="246" spans="18:22" ht="15.75" customHeight="1" x14ac:dyDescent="0.25">
      <c r="R246" s="186"/>
      <c r="S246" s="186"/>
      <c r="T246" s="189"/>
      <c r="U246" s="189"/>
      <c r="V246" s="189"/>
    </row>
    <row r="247" spans="18:22" ht="15.75" customHeight="1" x14ac:dyDescent="0.25">
      <c r="R247" s="186"/>
      <c r="S247" s="186"/>
      <c r="T247" s="189"/>
      <c r="U247" s="189"/>
      <c r="V247" s="189"/>
    </row>
    <row r="248" spans="18:22" ht="15.75" customHeight="1" x14ac:dyDescent="0.25">
      <c r="R248" s="186"/>
      <c r="S248" s="186"/>
      <c r="T248" s="189"/>
      <c r="U248" s="189"/>
      <c r="V248" s="189"/>
    </row>
    <row r="249" spans="18:22" ht="15.75" customHeight="1" x14ac:dyDescent="0.25">
      <c r="R249" s="186"/>
      <c r="S249" s="186"/>
      <c r="T249" s="189"/>
      <c r="U249" s="189"/>
      <c r="V249" s="189"/>
    </row>
    <row r="250" spans="18:22" ht="15.75" customHeight="1" x14ac:dyDescent="0.25">
      <c r="R250" s="186"/>
      <c r="S250" s="186"/>
      <c r="T250" s="189"/>
      <c r="U250" s="189"/>
      <c r="V250" s="189"/>
    </row>
    <row r="251" spans="18:22" ht="15.75" customHeight="1" x14ac:dyDescent="0.25">
      <c r="R251" s="186"/>
      <c r="S251" s="186"/>
      <c r="T251" s="189"/>
      <c r="U251" s="189"/>
      <c r="V251" s="189"/>
    </row>
    <row r="252" spans="18:22" ht="15.75" customHeight="1" x14ac:dyDescent="0.25">
      <c r="R252" s="186"/>
      <c r="S252" s="186"/>
      <c r="T252" s="189"/>
      <c r="U252" s="189"/>
      <c r="V252" s="189"/>
    </row>
    <row r="253" spans="18:22" ht="15.75" customHeight="1" x14ac:dyDescent="0.25">
      <c r="R253" s="186"/>
      <c r="S253" s="186"/>
      <c r="T253" s="189"/>
      <c r="U253" s="189"/>
      <c r="V253" s="189"/>
    </row>
    <row r="254" spans="18:22" ht="15.75" customHeight="1" x14ac:dyDescent="0.25">
      <c r="R254" s="186"/>
      <c r="S254" s="186"/>
      <c r="T254" s="189"/>
      <c r="U254" s="189"/>
      <c r="V254" s="189"/>
    </row>
    <row r="255" spans="18:22" ht="15.75" customHeight="1" x14ac:dyDescent="0.25">
      <c r="R255" s="186"/>
      <c r="S255" s="186"/>
      <c r="T255" s="189"/>
      <c r="U255" s="189"/>
      <c r="V255" s="189"/>
    </row>
    <row r="256" spans="18:22" ht="15.75" customHeight="1" x14ac:dyDescent="0.25">
      <c r="R256" s="186"/>
      <c r="S256" s="186"/>
      <c r="T256" s="189"/>
      <c r="U256" s="189"/>
      <c r="V256" s="189"/>
    </row>
    <row r="257" spans="18:22" ht="15.75" customHeight="1" x14ac:dyDescent="0.25">
      <c r="R257" s="186"/>
      <c r="S257" s="186"/>
      <c r="T257" s="189"/>
      <c r="U257" s="189"/>
      <c r="V257" s="189"/>
    </row>
    <row r="258" spans="18:22" ht="15.75" customHeight="1" x14ac:dyDescent="0.25">
      <c r="R258" s="186"/>
      <c r="S258" s="186"/>
      <c r="T258" s="189"/>
      <c r="U258" s="189"/>
      <c r="V258" s="189"/>
    </row>
    <row r="259" spans="18:22" ht="15.75" customHeight="1" x14ac:dyDescent="0.25">
      <c r="R259" s="186"/>
      <c r="S259" s="186"/>
      <c r="T259" s="189"/>
      <c r="U259" s="189"/>
      <c r="V259" s="189"/>
    </row>
    <row r="260" spans="18:22" ht="15.75" customHeight="1" x14ac:dyDescent="0.25">
      <c r="R260" s="186"/>
      <c r="S260" s="186"/>
      <c r="T260" s="189"/>
      <c r="U260" s="189"/>
      <c r="V260" s="189"/>
    </row>
    <row r="261" spans="18:22" ht="15.75" customHeight="1" x14ac:dyDescent="0.25">
      <c r="R261" s="186"/>
      <c r="S261" s="186"/>
      <c r="T261" s="189"/>
      <c r="U261" s="189"/>
      <c r="V261" s="189"/>
    </row>
    <row r="262" spans="18:22" ht="15.75" customHeight="1" x14ac:dyDescent="0.25">
      <c r="R262" s="186"/>
      <c r="S262" s="186"/>
      <c r="T262" s="189"/>
      <c r="U262" s="189"/>
      <c r="V262" s="189"/>
    </row>
    <row r="263" spans="18:22" ht="15.75" customHeight="1" x14ac:dyDescent="0.25">
      <c r="R263" s="186"/>
      <c r="S263" s="186"/>
      <c r="T263" s="189"/>
      <c r="U263" s="189"/>
      <c r="V263" s="189"/>
    </row>
    <row r="264" spans="18:22" ht="15.75" customHeight="1" x14ac:dyDescent="0.25">
      <c r="R264" s="186"/>
      <c r="S264" s="186"/>
      <c r="T264" s="189"/>
      <c r="U264" s="189"/>
      <c r="V264" s="189"/>
    </row>
    <row r="265" spans="18:22" ht="15.75" customHeight="1" x14ac:dyDescent="0.25">
      <c r="R265" s="186"/>
      <c r="S265" s="186"/>
      <c r="T265" s="189"/>
      <c r="U265" s="189"/>
      <c r="V265" s="189"/>
    </row>
    <row r="266" spans="18:22" ht="15.75" customHeight="1" x14ac:dyDescent="0.25">
      <c r="R266" s="186"/>
      <c r="S266" s="186"/>
      <c r="T266" s="189"/>
      <c r="U266" s="189"/>
      <c r="V266" s="189"/>
    </row>
    <row r="267" spans="18:22" ht="15.75" customHeight="1" x14ac:dyDescent="0.25">
      <c r="R267" s="186"/>
      <c r="S267" s="186"/>
      <c r="T267" s="189"/>
      <c r="U267" s="189"/>
      <c r="V267" s="189"/>
    </row>
    <row r="268" spans="18:22" ht="15.75" customHeight="1" x14ac:dyDescent="0.25">
      <c r="R268" s="186"/>
      <c r="S268" s="186"/>
      <c r="T268" s="189"/>
      <c r="U268" s="189"/>
      <c r="V268" s="189"/>
    </row>
    <row r="269" spans="18:22" ht="15.75" customHeight="1" x14ac:dyDescent="0.25">
      <c r="R269" s="186"/>
      <c r="S269" s="186"/>
      <c r="T269" s="189"/>
      <c r="U269" s="189"/>
      <c r="V269" s="189"/>
    </row>
    <row r="270" spans="18:22" ht="15.75" customHeight="1" x14ac:dyDescent="0.25">
      <c r="R270" s="186"/>
      <c r="S270" s="186"/>
      <c r="T270" s="189"/>
      <c r="U270" s="189"/>
      <c r="V270" s="189"/>
    </row>
    <row r="271" spans="18:22" ht="15.75" customHeight="1" x14ac:dyDescent="0.25">
      <c r="R271" s="186"/>
      <c r="S271" s="186"/>
      <c r="T271" s="189"/>
      <c r="U271" s="189"/>
      <c r="V271" s="189"/>
    </row>
    <row r="272" spans="18:22" ht="15.75" customHeight="1" x14ac:dyDescent="0.25">
      <c r="R272" s="186"/>
      <c r="S272" s="186"/>
      <c r="T272" s="189"/>
      <c r="U272" s="189"/>
      <c r="V272" s="189"/>
    </row>
    <row r="273" spans="18:22" ht="15.75" customHeight="1" x14ac:dyDescent="0.25">
      <c r="R273" s="186"/>
      <c r="S273" s="186"/>
      <c r="T273" s="189"/>
      <c r="U273" s="189"/>
      <c r="V273" s="189"/>
    </row>
    <row r="274" spans="18:22" ht="15.75" customHeight="1" x14ac:dyDescent="0.25">
      <c r="R274" s="186"/>
      <c r="S274" s="186"/>
      <c r="T274" s="189"/>
      <c r="U274" s="189"/>
      <c r="V274" s="189"/>
    </row>
    <row r="275" spans="18:22" ht="15.75" customHeight="1" x14ac:dyDescent="0.25">
      <c r="R275" s="186"/>
      <c r="S275" s="186"/>
      <c r="T275" s="189"/>
      <c r="U275" s="189"/>
      <c r="V275" s="189"/>
    </row>
    <row r="276" spans="18:22" ht="15.75" customHeight="1" x14ac:dyDescent="0.25">
      <c r="R276" s="186"/>
      <c r="S276" s="186"/>
      <c r="T276" s="189"/>
      <c r="U276" s="189"/>
      <c r="V276" s="189"/>
    </row>
    <row r="277" spans="18:22" ht="15.75" customHeight="1" x14ac:dyDescent="0.25">
      <c r="R277" s="186"/>
      <c r="S277" s="186"/>
      <c r="T277" s="189"/>
      <c r="U277" s="189"/>
      <c r="V277" s="189"/>
    </row>
    <row r="278" spans="18:22" ht="15.75" customHeight="1" x14ac:dyDescent="0.25">
      <c r="R278" s="186"/>
      <c r="S278" s="186"/>
      <c r="T278" s="189"/>
      <c r="U278" s="189"/>
      <c r="V278" s="189"/>
    </row>
    <row r="279" spans="18:22" ht="15.75" customHeight="1" x14ac:dyDescent="0.25">
      <c r="R279" s="186"/>
      <c r="S279" s="186"/>
      <c r="T279" s="189"/>
      <c r="U279" s="189"/>
      <c r="V279" s="189"/>
    </row>
    <row r="280" spans="18:22" ht="15.75" customHeight="1" x14ac:dyDescent="0.25">
      <c r="R280" s="186"/>
      <c r="S280" s="186"/>
      <c r="T280" s="189"/>
      <c r="U280" s="189"/>
      <c r="V280" s="189"/>
    </row>
    <row r="281" spans="18:22" ht="15.75" customHeight="1" x14ac:dyDescent="0.25">
      <c r="R281" s="186"/>
      <c r="S281" s="186"/>
      <c r="T281" s="189"/>
      <c r="U281" s="189"/>
      <c r="V281" s="189"/>
    </row>
    <row r="282" spans="18:22" ht="15.75" customHeight="1" x14ac:dyDescent="0.25">
      <c r="R282" s="186"/>
      <c r="S282" s="186"/>
      <c r="T282" s="189"/>
      <c r="U282" s="189"/>
      <c r="V282" s="189"/>
    </row>
    <row r="283" spans="18:22" ht="15.75" customHeight="1" x14ac:dyDescent="0.25">
      <c r="R283" s="186"/>
      <c r="S283" s="186"/>
      <c r="T283" s="189"/>
      <c r="U283" s="189"/>
      <c r="V283" s="189"/>
    </row>
    <row r="284" spans="18:22" ht="15.75" customHeight="1" x14ac:dyDescent="0.25">
      <c r="R284" s="186"/>
      <c r="S284" s="186"/>
      <c r="T284" s="189"/>
      <c r="U284" s="189"/>
      <c r="V284" s="189"/>
    </row>
    <row r="285" spans="18:22" ht="15.75" customHeight="1" x14ac:dyDescent="0.25">
      <c r="R285" s="186"/>
      <c r="S285" s="186"/>
      <c r="T285" s="189"/>
      <c r="U285" s="189"/>
      <c r="V285" s="189"/>
    </row>
    <row r="286" spans="18:22" ht="15.75" customHeight="1" x14ac:dyDescent="0.25">
      <c r="R286" s="186"/>
      <c r="S286" s="186"/>
      <c r="T286" s="189"/>
      <c r="U286" s="189"/>
      <c r="V286" s="189"/>
    </row>
    <row r="287" spans="18:22" ht="15.75" customHeight="1" x14ac:dyDescent="0.25">
      <c r="R287" s="186"/>
      <c r="S287" s="186"/>
      <c r="T287" s="189"/>
      <c r="U287" s="189"/>
      <c r="V287" s="189"/>
    </row>
    <row r="288" spans="18:22" ht="15.75" customHeight="1" x14ac:dyDescent="0.25">
      <c r="R288" s="186"/>
      <c r="S288" s="186"/>
      <c r="T288" s="189"/>
      <c r="U288" s="189"/>
      <c r="V288" s="189"/>
    </row>
    <row r="289" spans="18:22" ht="15.75" customHeight="1" x14ac:dyDescent="0.25">
      <c r="R289" s="186"/>
      <c r="S289" s="186"/>
      <c r="T289" s="189"/>
      <c r="U289" s="189"/>
      <c r="V289" s="189"/>
    </row>
    <row r="290" spans="18:22" ht="15.75" customHeight="1" x14ac:dyDescent="0.25">
      <c r="R290" s="186"/>
      <c r="S290" s="186"/>
      <c r="T290" s="189"/>
      <c r="U290" s="189"/>
      <c r="V290" s="189"/>
    </row>
    <row r="291" spans="18:22" ht="15.75" customHeight="1" x14ac:dyDescent="0.25">
      <c r="R291" s="186"/>
      <c r="S291" s="186"/>
      <c r="T291" s="189"/>
      <c r="U291" s="189"/>
      <c r="V291" s="189"/>
    </row>
    <row r="292" spans="18:22" ht="15.75" customHeight="1" x14ac:dyDescent="0.25">
      <c r="R292" s="186"/>
      <c r="S292" s="186"/>
      <c r="T292" s="189"/>
      <c r="U292" s="189"/>
      <c r="V292" s="189"/>
    </row>
    <row r="293" spans="18:22" ht="15.75" customHeight="1" x14ac:dyDescent="0.25">
      <c r="R293" s="186"/>
      <c r="S293" s="186"/>
      <c r="T293" s="189"/>
      <c r="U293" s="189"/>
      <c r="V293" s="189"/>
    </row>
    <row r="294" spans="18:22" ht="15.75" customHeight="1" x14ac:dyDescent="0.25">
      <c r="R294" s="186"/>
      <c r="S294" s="186"/>
      <c r="T294" s="189"/>
      <c r="U294" s="189"/>
      <c r="V294" s="189"/>
    </row>
    <row r="295" spans="18:22" ht="15.75" customHeight="1" x14ac:dyDescent="0.25">
      <c r="R295" s="186"/>
      <c r="S295" s="186"/>
      <c r="T295" s="189"/>
      <c r="U295" s="189"/>
      <c r="V295" s="189"/>
    </row>
    <row r="296" spans="18:22" ht="15.75" customHeight="1" x14ac:dyDescent="0.25">
      <c r="R296" s="186"/>
      <c r="S296" s="186"/>
      <c r="T296" s="189"/>
      <c r="U296" s="189"/>
      <c r="V296" s="189"/>
    </row>
    <row r="297" spans="18:22" ht="15.75" customHeight="1" x14ac:dyDescent="0.25">
      <c r="R297" s="186"/>
      <c r="S297" s="186"/>
      <c r="T297" s="189"/>
      <c r="U297" s="189"/>
      <c r="V297" s="189"/>
    </row>
    <row r="298" spans="18:22" ht="15.75" customHeight="1" x14ac:dyDescent="0.25">
      <c r="R298" s="186"/>
      <c r="S298" s="186"/>
      <c r="T298" s="189"/>
      <c r="U298" s="189"/>
      <c r="V298" s="189"/>
    </row>
    <row r="299" spans="18:22" ht="15.75" customHeight="1" x14ac:dyDescent="0.25">
      <c r="R299" s="186"/>
      <c r="S299" s="186"/>
      <c r="T299" s="189"/>
      <c r="U299" s="189"/>
      <c r="V299" s="189"/>
    </row>
    <row r="300" spans="18:22" ht="15.75" customHeight="1" x14ac:dyDescent="0.25">
      <c r="R300" s="186"/>
      <c r="S300" s="186"/>
      <c r="T300" s="189"/>
      <c r="U300" s="189"/>
      <c r="V300" s="189"/>
    </row>
    <row r="301" spans="18:22" ht="15.75" customHeight="1" x14ac:dyDescent="0.25">
      <c r="R301" s="186"/>
      <c r="S301" s="186"/>
      <c r="T301" s="189"/>
      <c r="U301" s="189"/>
      <c r="V301" s="189"/>
    </row>
    <row r="302" spans="18:22" ht="15.75" customHeight="1" x14ac:dyDescent="0.25">
      <c r="R302" s="186"/>
      <c r="S302" s="186"/>
      <c r="T302" s="189"/>
      <c r="U302" s="189"/>
      <c r="V302" s="189"/>
    </row>
    <row r="303" spans="18:22" ht="15.75" customHeight="1" x14ac:dyDescent="0.25">
      <c r="R303" s="186"/>
      <c r="S303" s="186"/>
      <c r="T303" s="189"/>
      <c r="U303" s="189"/>
      <c r="V303" s="189"/>
    </row>
    <row r="304" spans="18:22" ht="15.75" customHeight="1" x14ac:dyDescent="0.25">
      <c r="R304" s="186"/>
      <c r="S304" s="186"/>
      <c r="T304" s="189"/>
      <c r="U304" s="189"/>
      <c r="V304" s="189"/>
    </row>
    <row r="305" spans="18:22" ht="15.75" customHeight="1" x14ac:dyDescent="0.25">
      <c r="R305" s="186"/>
      <c r="S305" s="186"/>
      <c r="T305" s="189"/>
      <c r="U305" s="189"/>
      <c r="V305" s="189"/>
    </row>
    <row r="306" spans="18:22" ht="15.75" customHeight="1" x14ac:dyDescent="0.25">
      <c r="R306" s="186"/>
      <c r="S306" s="186"/>
      <c r="T306" s="189"/>
      <c r="U306" s="189"/>
      <c r="V306" s="189"/>
    </row>
    <row r="307" spans="18:22" ht="15.75" customHeight="1" x14ac:dyDescent="0.25">
      <c r="R307" s="186"/>
      <c r="S307" s="186"/>
      <c r="T307" s="189"/>
      <c r="U307" s="189"/>
      <c r="V307" s="189"/>
    </row>
    <row r="308" spans="18:22" ht="15.75" customHeight="1" x14ac:dyDescent="0.25">
      <c r="R308" s="186"/>
      <c r="S308" s="186"/>
      <c r="T308" s="189"/>
      <c r="U308" s="189"/>
      <c r="V308" s="189"/>
    </row>
    <row r="309" spans="18:22" ht="15.75" customHeight="1" x14ac:dyDescent="0.25">
      <c r="R309" s="186"/>
      <c r="S309" s="186"/>
      <c r="T309" s="189"/>
      <c r="U309" s="189"/>
      <c r="V309" s="189"/>
    </row>
    <row r="310" spans="18:22" ht="15.75" customHeight="1" x14ac:dyDescent="0.25">
      <c r="R310" s="186"/>
      <c r="S310" s="186"/>
      <c r="T310" s="189"/>
      <c r="U310" s="189"/>
      <c r="V310" s="189"/>
    </row>
    <row r="311" spans="18:22" ht="15.75" customHeight="1" x14ac:dyDescent="0.25">
      <c r="R311" s="186"/>
      <c r="S311" s="186"/>
      <c r="T311" s="189"/>
      <c r="U311" s="189"/>
      <c r="V311" s="189"/>
    </row>
    <row r="312" spans="18:22" ht="15.75" customHeight="1" x14ac:dyDescent="0.25">
      <c r="R312" s="186"/>
      <c r="S312" s="186"/>
      <c r="T312" s="189"/>
      <c r="U312" s="189"/>
      <c r="V312" s="189"/>
    </row>
    <row r="313" spans="18:22" ht="15.75" customHeight="1" x14ac:dyDescent="0.25">
      <c r="R313" s="186"/>
      <c r="S313" s="186"/>
      <c r="T313" s="189"/>
      <c r="U313" s="189"/>
      <c r="V313" s="189"/>
    </row>
    <row r="314" spans="18:22" ht="15.75" customHeight="1" x14ac:dyDescent="0.25">
      <c r="R314" s="186"/>
      <c r="S314" s="186"/>
      <c r="T314" s="189"/>
      <c r="U314" s="189"/>
      <c r="V314" s="189"/>
    </row>
    <row r="315" spans="18:22" ht="15.75" customHeight="1" x14ac:dyDescent="0.25">
      <c r="R315" s="186"/>
      <c r="S315" s="186"/>
      <c r="T315" s="189"/>
      <c r="U315" s="189"/>
      <c r="V315" s="189"/>
    </row>
    <row r="316" spans="18:22" ht="15.75" customHeight="1" x14ac:dyDescent="0.25">
      <c r="R316" s="186"/>
      <c r="S316" s="186"/>
      <c r="T316" s="189"/>
      <c r="U316" s="189"/>
      <c r="V316" s="189"/>
    </row>
    <row r="317" spans="18:22" ht="15.75" customHeight="1" x14ac:dyDescent="0.25">
      <c r="R317" s="186"/>
      <c r="S317" s="186"/>
      <c r="T317" s="189"/>
      <c r="U317" s="189"/>
      <c r="V317" s="189"/>
    </row>
    <row r="318" spans="18:22" ht="15.75" customHeight="1" x14ac:dyDescent="0.25">
      <c r="R318" s="186"/>
      <c r="S318" s="186"/>
      <c r="T318" s="189"/>
      <c r="U318" s="189"/>
      <c r="V318" s="189"/>
    </row>
    <row r="319" spans="18:22" ht="15.75" customHeight="1" x14ac:dyDescent="0.25">
      <c r="R319" s="186"/>
      <c r="S319" s="186"/>
      <c r="T319" s="189"/>
      <c r="U319" s="189"/>
      <c r="V319" s="189"/>
    </row>
    <row r="320" spans="18:22" ht="15.75" customHeight="1" x14ac:dyDescent="0.25">
      <c r="R320" s="186"/>
      <c r="S320" s="186"/>
      <c r="T320" s="189"/>
      <c r="U320" s="189"/>
      <c r="V320" s="189"/>
    </row>
    <row r="321" spans="18:22" ht="15.75" customHeight="1" x14ac:dyDescent="0.25">
      <c r="R321" s="186"/>
      <c r="S321" s="186"/>
      <c r="T321" s="189"/>
      <c r="U321" s="189"/>
      <c r="V321" s="189"/>
    </row>
    <row r="322" spans="18:22" ht="15.75" customHeight="1" x14ac:dyDescent="0.25">
      <c r="R322" s="186"/>
      <c r="S322" s="186"/>
      <c r="T322" s="189"/>
      <c r="U322" s="189"/>
      <c r="V322" s="189"/>
    </row>
    <row r="323" spans="18:22" ht="15.75" customHeight="1" x14ac:dyDescent="0.25">
      <c r="R323" s="186"/>
      <c r="S323" s="186"/>
      <c r="T323" s="189"/>
      <c r="U323" s="189"/>
      <c r="V323" s="189"/>
    </row>
    <row r="324" spans="18:22" ht="15.75" customHeight="1" x14ac:dyDescent="0.25">
      <c r="R324" s="186"/>
      <c r="S324" s="186"/>
      <c r="T324" s="189"/>
      <c r="U324" s="189"/>
      <c r="V324" s="189"/>
    </row>
    <row r="325" spans="18:22" ht="15.75" customHeight="1" x14ac:dyDescent="0.25">
      <c r="R325" s="186"/>
      <c r="S325" s="186"/>
      <c r="T325" s="189"/>
      <c r="U325" s="189"/>
      <c r="V325" s="189"/>
    </row>
    <row r="326" spans="18:22" ht="15.75" customHeight="1" x14ac:dyDescent="0.25">
      <c r="R326" s="186"/>
      <c r="S326" s="186"/>
      <c r="T326" s="189"/>
      <c r="U326" s="189"/>
      <c r="V326" s="189"/>
    </row>
    <row r="327" spans="18:22" ht="15.75" customHeight="1" x14ac:dyDescent="0.25">
      <c r="R327" s="186"/>
      <c r="S327" s="186"/>
      <c r="T327" s="189"/>
      <c r="U327" s="189"/>
      <c r="V327" s="189"/>
    </row>
    <row r="328" spans="18:22" ht="15.75" customHeight="1" x14ac:dyDescent="0.25">
      <c r="R328" s="186"/>
      <c r="S328" s="186"/>
      <c r="T328" s="189"/>
      <c r="U328" s="189"/>
      <c r="V328" s="189"/>
    </row>
    <row r="329" spans="18:22" ht="15.75" customHeight="1" x14ac:dyDescent="0.25">
      <c r="R329" s="186"/>
      <c r="S329" s="186"/>
      <c r="T329" s="189"/>
      <c r="U329" s="189"/>
      <c r="V329" s="189"/>
    </row>
    <row r="330" spans="18:22" ht="15.75" customHeight="1" x14ac:dyDescent="0.25">
      <c r="R330" s="186"/>
      <c r="S330" s="186"/>
      <c r="T330" s="189"/>
      <c r="U330" s="189"/>
      <c r="V330" s="189"/>
    </row>
    <row r="331" spans="18:22" ht="15.75" customHeight="1" x14ac:dyDescent="0.25">
      <c r="R331" s="186"/>
      <c r="S331" s="186"/>
      <c r="T331" s="189"/>
      <c r="U331" s="189"/>
      <c r="V331" s="189"/>
    </row>
    <row r="332" spans="18:22" ht="15.75" customHeight="1" x14ac:dyDescent="0.25">
      <c r="R332" s="186"/>
      <c r="S332" s="186"/>
      <c r="T332" s="189"/>
      <c r="U332" s="189"/>
      <c r="V332" s="189"/>
    </row>
    <row r="333" spans="18:22" ht="15.75" customHeight="1" x14ac:dyDescent="0.25">
      <c r="R333" s="186"/>
      <c r="S333" s="186"/>
      <c r="T333" s="189"/>
      <c r="U333" s="189"/>
      <c r="V333" s="189"/>
    </row>
    <row r="334" spans="18:22" ht="15.75" customHeight="1" x14ac:dyDescent="0.25">
      <c r="R334" s="186"/>
      <c r="S334" s="186"/>
      <c r="T334" s="189"/>
      <c r="U334" s="189"/>
      <c r="V334" s="189"/>
    </row>
    <row r="335" spans="18:22" ht="15.75" customHeight="1" x14ac:dyDescent="0.25">
      <c r="R335" s="186"/>
      <c r="S335" s="186"/>
      <c r="T335" s="189"/>
      <c r="U335" s="189"/>
      <c r="V335" s="189"/>
    </row>
    <row r="336" spans="18:22" ht="15.75" customHeight="1" x14ac:dyDescent="0.25">
      <c r="R336" s="186"/>
      <c r="S336" s="186"/>
      <c r="T336" s="189"/>
      <c r="U336" s="189"/>
      <c r="V336" s="189"/>
    </row>
    <row r="337" spans="18:22" ht="15.75" customHeight="1" x14ac:dyDescent="0.25">
      <c r="R337" s="186"/>
      <c r="S337" s="186"/>
      <c r="T337" s="189"/>
      <c r="U337" s="189"/>
      <c r="V337" s="189"/>
    </row>
    <row r="338" spans="18:22" ht="15.75" customHeight="1" x14ac:dyDescent="0.25">
      <c r="R338" s="186"/>
      <c r="S338" s="186"/>
      <c r="T338" s="189"/>
      <c r="U338" s="189"/>
      <c r="V338" s="189"/>
    </row>
    <row r="339" spans="18:22" ht="15.75" customHeight="1" x14ac:dyDescent="0.25">
      <c r="R339" s="186"/>
      <c r="S339" s="186"/>
      <c r="T339" s="189"/>
      <c r="U339" s="189"/>
      <c r="V339" s="189"/>
    </row>
    <row r="340" spans="18:22" ht="15.75" customHeight="1" x14ac:dyDescent="0.25">
      <c r="R340" s="186"/>
      <c r="S340" s="186"/>
      <c r="T340" s="189"/>
      <c r="U340" s="189"/>
      <c r="V340" s="189"/>
    </row>
    <row r="341" spans="18:22" ht="15.75" customHeight="1" x14ac:dyDescent="0.25">
      <c r="R341" s="186"/>
      <c r="S341" s="186"/>
      <c r="T341" s="189"/>
      <c r="U341" s="189"/>
      <c r="V341" s="189"/>
    </row>
    <row r="342" spans="18:22" ht="15.75" customHeight="1" x14ac:dyDescent="0.25">
      <c r="R342" s="186"/>
      <c r="S342" s="186"/>
      <c r="T342" s="189"/>
      <c r="U342" s="189"/>
      <c r="V342" s="189"/>
    </row>
    <row r="343" spans="18:22" ht="15.75" customHeight="1" x14ac:dyDescent="0.25">
      <c r="R343" s="186"/>
      <c r="S343" s="186"/>
      <c r="T343" s="189"/>
      <c r="U343" s="189"/>
      <c r="V343" s="189"/>
    </row>
    <row r="344" spans="18:22" ht="15.75" customHeight="1" x14ac:dyDescent="0.25">
      <c r="R344" s="186"/>
      <c r="S344" s="186"/>
      <c r="T344" s="189"/>
      <c r="U344" s="189"/>
      <c r="V344" s="189"/>
    </row>
    <row r="345" spans="18:22" ht="15.75" customHeight="1" x14ac:dyDescent="0.25">
      <c r="R345" s="186"/>
      <c r="S345" s="186"/>
      <c r="T345" s="189"/>
      <c r="U345" s="189"/>
      <c r="V345" s="189"/>
    </row>
    <row r="346" spans="18:22" ht="15.75" customHeight="1" x14ac:dyDescent="0.25">
      <c r="R346" s="186"/>
      <c r="S346" s="186"/>
      <c r="T346" s="189"/>
      <c r="U346" s="189"/>
      <c r="V346" s="189"/>
    </row>
    <row r="347" spans="18:22" ht="15.75" customHeight="1" x14ac:dyDescent="0.25">
      <c r="R347" s="186"/>
      <c r="S347" s="186"/>
      <c r="T347" s="189"/>
      <c r="U347" s="189"/>
      <c r="V347" s="189"/>
    </row>
    <row r="348" spans="18:22" ht="15.75" customHeight="1" x14ac:dyDescent="0.25">
      <c r="R348" s="186"/>
      <c r="S348" s="186"/>
      <c r="T348" s="189"/>
      <c r="U348" s="189"/>
      <c r="V348" s="189"/>
    </row>
    <row r="349" spans="18:22" ht="15.75" customHeight="1" x14ac:dyDescent="0.25">
      <c r="R349" s="186"/>
      <c r="S349" s="186"/>
      <c r="T349" s="189"/>
      <c r="U349" s="189"/>
      <c r="V349" s="189"/>
    </row>
    <row r="350" spans="18:22" ht="15.75" customHeight="1" x14ac:dyDescent="0.25">
      <c r="R350" s="186"/>
      <c r="S350" s="186"/>
      <c r="T350" s="189"/>
      <c r="U350" s="189"/>
      <c r="V350" s="189"/>
    </row>
    <row r="351" spans="18:22" ht="15.75" customHeight="1" x14ac:dyDescent="0.25">
      <c r="R351" s="186"/>
      <c r="S351" s="186"/>
      <c r="T351" s="189"/>
      <c r="U351" s="189"/>
      <c r="V351" s="189"/>
    </row>
    <row r="352" spans="18:22" ht="15.75" customHeight="1" x14ac:dyDescent="0.25">
      <c r="R352" s="186"/>
      <c r="S352" s="186"/>
      <c r="T352" s="189"/>
      <c r="U352" s="189"/>
      <c r="V352" s="189"/>
    </row>
    <row r="353" spans="18:22" ht="15.75" customHeight="1" x14ac:dyDescent="0.25">
      <c r="R353" s="186"/>
      <c r="S353" s="186"/>
      <c r="T353" s="189"/>
      <c r="U353" s="189"/>
      <c r="V353" s="189"/>
    </row>
    <row r="354" spans="18:22" ht="15.75" customHeight="1" x14ac:dyDescent="0.25">
      <c r="R354" s="186"/>
      <c r="S354" s="186"/>
      <c r="T354" s="189"/>
      <c r="U354" s="189"/>
      <c r="V354" s="189"/>
    </row>
    <row r="355" spans="18:22" ht="15.75" customHeight="1" x14ac:dyDescent="0.25">
      <c r="R355" s="186"/>
      <c r="S355" s="186"/>
      <c r="T355" s="189"/>
      <c r="U355" s="189"/>
      <c r="V355" s="189"/>
    </row>
    <row r="356" spans="18:22" ht="15.75" customHeight="1" x14ac:dyDescent="0.25">
      <c r="R356" s="186"/>
      <c r="S356" s="186"/>
      <c r="T356" s="189"/>
      <c r="U356" s="189"/>
      <c r="V356" s="189"/>
    </row>
    <row r="357" spans="18:22" ht="15.75" customHeight="1" x14ac:dyDescent="0.25">
      <c r="R357" s="186"/>
      <c r="S357" s="186"/>
      <c r="T357" s="189"/>
      <c r="U357" s="189"/>
      <c r="V357" s="189"/>
    </row>
    <row r="358" spans="18:22" ht="15.75" customHeight="1" x14ac:dyDescent="0.25">
      <c r="R358" s="186"/>
      <c r="S358" s="186"/>
      <c r="T358" s="189"/>
      <c r="U358" s="189"/>
      <c r="V358" s="189"/>
    </row>
    <row r="359" spans="18:22" ht="15.75" customHeight="1" x14ac:dyDescent="0.25">
      <c r="R359" s="186"/>
      <c r="S359" s="186"/>
      <c r="T359" s="189"/>
      <c r="U359" s="189"/>
      <c r="V359" s="189"/>
    </row>
    <row r="360" spans="18:22" ht="15.75" customHeight="1" x14ac:dyDescent="0.25">
      <c r="R360" s="186"/>
      <c r="S360" s="186"/>
      <c r="T360" s="189"/>
      <c r="U360" s="189"/>
      <c r="V360" s="189"/>
    </row>
    <row r="361" spans="18:22" ht="15.75" customHeight="1" x14ac:dyDescent="0.25">
      <c r="R361" s="186"/>
      <c r="S361" s="186"/>
      <c r="T361" s="189"/>
      <c r="U361" s="189"/>
      <c r="V361" s="189"/>
    </row>
    <row r="362" spans="18:22" ht="15.75" customHeight="1" x14ac:dyDescent="0.25">
      <c r="R362" s="186"/>
      <c r="S362" s="186"/>
      <c r="T362" s="189"/>
      <c r="U362" s="189"/>
      <c r="V362" s="189"/>
    </row>
    <row r="363" spans="18:22" ht="15.75" customHeight="1" x14ac:dyDescent="0.25">
      <c r="R363" s="186"/>
      <c r="S363" s="186"/>
      <c r="T363" s="189"/>
      <c r="U363" s="189"/>
      <c r="V363" s="189"/>
    </row>
    <row r="364" spans="18:22" ht="15.75" customHeight="1" x14ac:dyDescent="0.25">
      <c r="R364" s="186"/>
      <c r="S364" s="186"/>
      <c r="T364" s="189"/>
      <c r="U364" s="189"/>
      <c r="V364" s="189"/>
    </row>
    <row r="365" spans="18:22" ht="15.75" customHeight="1" x14ac:dyDescent="0.25">
      <c r="R365" s="186"/>
      <c r="S365" s="186"/>
      <c r="T365" s="189"/>
      <c r="U365" s="189"/>
      <c r="V365" s="189"/>
    </row>
    <row r="366" spans="18:22" ht="15.75" customHeight="1" x14ac:dyDescent="0.25">
      <c r="R366" s="186"/>
      <c r="S366" s="186"/>
      <c r="T366" s="189"/>
      <c r="U366" s="189"/>
      <c r="V366" s="189"/>
    </row>
    <row r="367" spans="18:22" ht="15.75" customHeight="1" x14ac:dyDescent="0.25">
      <c r="R367" s="186"/>
      <c r="S367" s="186"/>
      <c r="T367" s="189"/>
      <c r="U367" s="189"/>
      <c r="V367" s="189"/>
    </row>
    <row r="368" spans="18:22" ht="15.75" customHeight="1" x14ac:dyDescent="0.25">
      <c r="R368" s="186"/>
      <c r="S368" s="186"/>
      <c r="T368" s="189"/>
      <c r="U368" s="189"/>
      <c r="V368" s="189"/>
    </row>
    <row r="369" spans="18:22" ht="15.75" customHeight="1" x14ac:dyDescent="0.25">
      <c r="R369" s="186"/>
      <c r="S369" s="186"/>
      <c r="T369" s="189"/>
      <c r="U369" s="189"/>
      <c r="V369" s="189"/>
    </row>
    <row r="370" spans="18:22" ht="15.75" customHeight="1" x14ac:dyDescent="0.25">
      <c r="R370" s="186"/>
      <c r="S370" s="186"/>
      <c r="T370" s="189"/>
      <c r="U370" s="189"/>
      <c r="V370" s="189"/>
    </row>
    <row r="371" spans="18:22" ht="15.75" customHeight="1" x14ac:dyDescent="0.25">
      <c r="R371" s="186"/>
      <c r="S371" s="186"/>
      <c r="T371" s="189"/>
      <c r="U371" s="189"/>
      <c r="V371" s="189"/>
    </row>
    <row r="372" spans="18:22" ht="15.75" customHeight="1" x14ac:dyDescent="0.25">
      <c r="R372" s="186"/>
      <c r="S372" s="186"/>
      <c r="T372" s="189"/>
      <c r="U372" s="189"/>
      <c r="V372" s="189"/>
    </row>
    <row r="373" spans="18:22" ht="15.75" customHeight="1" x14ac:dyDescent="0.25">
      <c r="R373" s="186"/>
      <c r="S373" s="186"/>
      <c r="T373" s="189"/>
      <c r="U373" s="189"/>
      <c r="V373" s="189"/>
    </row>
    <row r="374" spans="18:22" ht="15.75" customHeight="1" x14ac:dyDescent="0.25">
      <c r="R374" s="186"/>
      <c r="S374" s="186"/>
      <c r="T374" s="189"/>
      <c r="U374" s="189"/>
      <c r="V374" s="189"/>
    </row>
    <row r="375" spans="18:22" ht="15.75" customHeight="1" x14ac:dyDescent="0.25">
      <c r="R375" s="186"/>
      <c r="S375" s="186"/>
      <c r="T375" s="189"/>
      <c r="U375" s="189"/>
      <c r="V375" s="189"/>
    </row>
    <row r="376" spans="18:22" ht="15.75" customHeight="1" x14ac:dyDescent="0.25">
      <c r="R376" s="186"/>
      <c r="S376" s="186"/>
      <c r="T376" s="189"/>
      <c r="U376" s="189"/>
      <c r="V376" s="189"/>
    </row>
    <row r="377" spans="18:22" ht="15.75" customHeight="1" x14ac:dyDescent="0.25">
      <c r="R377" s="186"/>
      <c r="S377" s="186"/>
      <c r="T377" s="189"/>
      <c r="U377" s="189"/>
      <c r="V377" s="189"/>
    </row>
    <row r="378" spans="18:22" ht="15.75" customHeight="1" x14ac:dyDescent="0.25">
      <c r="R378" s="186"/>
      <c r="S378" s="186"/>
      <c r="T378" s="189"/>
      <c r="U378" s="189"/>
      <c r="V378" s="189"/>
    </row>
    <row r="379" spans="18:22" ht="15.75" customHeight="1" x14ac:dyDescent="0.25">
      <c r="R379" s="186"/>
      <c r="S379" s="186"/>
      <c r="T379" s="189"/>
      <c r="U379" s="189"/>
      <c r="V379" s="189"/>
    </row>
    <row r="380" spans="18:22" ht="15.75" customHeight="1" x14ac:dyDescent="0.25">
      <c r="R380" s="186"/>
      <c r="S380" s="186"/>
      <c r="T380" s="189"/>
      <c r="U380" s="189"/>
      <c r="V380" s="189"/>
    </row>
    <row r="381" spans="18:22" ht="15.75" customHeight="1" x14ac:dyDescent="0.25">
      <c r="R381" s="186"/>
      <c r="S381" s="186"/>
      <c r="T381" s="189"/>
      <c r="U381" s="189"/>
      <c r="V381" s="189"/>
    </row>
    <row r="382" spans="18:22" ht="15.75" customHeight="1" x14ac:dyDescent="0.25">
      <c r="R382" s="186"/>
      <c r="S382" s="186"/>
      <c r="T382" s="189"/>
      <c r="U382" s="189"/>
      <c r="V382" s="189"/>
    </row>
    <row r="383" spans="18:22" ht="15.75" customHeight="1" x14ac:dyDescent="0.25">
      <c r="R383" s="186"/>
      <c r="S383" s="186"/>
      <c r="T383" s="189"/>
      <c r="U383" s="189"/>
      <c r="V383" s="189"/>
    </row>
    <row r="384" spans="18:22" ht="15.75" customHeight="1" x14ac:dyDescent="0.25">
      <c r="R384" s="186"/>
      <c r="S384" s="186"/>
      <c r="T384" s="189"/>
      <c r="U384" s="189"/>
      <c r="V384" s="189"/>
    </row>
    <row r="385" spans="18:22" ht="15.75" customHeight="1" x14ac:dyDescent="0.25">
      <c r="R385" s="186"/>
      <c r="S385" s="186"/>
      <c r="T385" s="189"/>
      <c r="U385" s="189"/>
      <c r="V385" s="189"/>
    </row>
    <row r="386" spans="18:22" ht="15.75" customHeight="1" x14ac:dyDescent="0.25">
      <c r="R386" s="186"/>
      <c r="S386" s="186"/>
      <c r="T386" s="189"/>
      <c r="U386" s="189"/>
      <c r="V386" s="189"/>
    </row>
    <row r="387" spans="18:22" ht="15.75" customHeight="1" x14ac:dyDescent="0.25">
      <c r="R387" s="186"/>
      <c r="S387" s="186"/>
      <c r="T387" s="189"/>
      <c r="U387" s="189"/>
      <c r="V387" s="189"/>
    </row>
    <row r="388" spans="18:22" ht="15.75" customHeight="1" x14ac:dyDescent="0.25">
      <c r="R388" s="186"/>
      <c r="S388" s="186"/>
      <c r="T388" s="189"/>
      <c r="U388" s="189"/>
      <c r="V388" s="189"/>
    </row>
    <row r="389" spans="18:22" ht="15.75" customHeight="1" x14ac:dyDescent="0.25">
      <c r="R389" s="186"/>
      <c r="S389" s="186"/>
      <c r="T389" s="189"/>
      <c r="U389" s="189"/>
      <c r="V389" s="189"/>
    </row>
    <row r="390" spans="18:22" ht="15.75" customHeight="1" x14ac:dyDescent="0.25">
      <c r="R390" s="186"/>
      <c r="S390" s="186"/>
      <c r="T390" s="189"/>
      <c r="U390" s="189"/>
      <c r="V390" s="189"/>
    </row>
    <row r="391" spans="18:22" ht="15.75" customHeight="1" x14ac:dyDescent="0.25">
      <c r="R391" s="186"/>
      <c r="S391" s="186"/>
      <c r="T391" s="189"/>
      <c r="U391" s="189"/>
      <c r="V391" s="189"/>
    </row>
    <row r="392" spans="18:22" ht="15.75" customHeight="1" x14ac:dyDescent="0.25">
      <c r="R392" s="186"/>
      <c r="S392" s="186"/>
      <c r="T392" s="189"/>
      <c r="U392" s="189"/>
      <c r="V392" s="189"/>
    </row>
    <row r="393" spans="18:22" ht="15.75" customHeight="1" x14ac:dyDescent="0.25">
      <c r="R393" s="186"/>
      <c r="S393" s="186"/>
      <c r="T393" s="189"/>
      <c r="U393" s="189"/>
      <c r="V393" s="189"/>
    </row>
    <row r="394" spans="18:22" ht="15.75" customHeight="1" x14ac:dyDescent="0.25">
      <c r="R394" s="186"/>
      <c r="S394" s="186"/>
      <c r="T394" s="189"/>
      <c r="U394" s="189"/>
      <c r="V394" s="189"/>
    </row>
    <row r="395" spans="18:22" ht="15.75" customHeight="1" x14ac:dyDescent="0.25">
      <c r="R395" s="186"/>
      <c r="S395" s="186"/>
      <c r="T395" s="189"/>
      <c r="U395" s="189"/>
      <c r="V395" s="189"/>
    </row>
    <row r="396" spans="18:22" ht="15.75" customHeight="1" x14ac:dyDescent="0.25">
      <c r="R396" s="186"/>
      <c r="S396" s="186"/>
      <c r="T396" s="189"/>
      <c r="U396" s="189"/>
      <c r="V396" s="189"/>
    </row>
    <row r="397" spans="18:22" ht="15.75" customHeight="1" x14ac:dyDescent="0.25">
      <c r="R397" s="186"/>
      <c r="S397" s="186"/>
      <c r="T397" s="189"/>
      <c r="U397" s="189"/>
      <c r="V397" s="189"/>
    </row>
    <row r="398" spans="18:22" ht="15.75" customHeight="1" x14ac:dyDescent="0.25">
      <c r="R398" s="186"/>
      <c r="S398" s="186"/>
      <c r="T398" s="189"/>
      <c r="U398" s="189"/>
      <c r="V398" s="189"/>
    </row>
    <row r="399" spans="18:22" ht="15.75" customHeight="1" x14ac:dyDescent="0.25">
      <c r="R399" s="186"/>
      <c r="S399" s="186"/>
      <c r="T399" s="189"/>
      <c r="U399" s="189"/>
      <c r="V399" s="189"/>
    </row>
    <row r="400" spans="18:22" ht="15.75" customHeight="1" x14ac:dyDescent="0.25">
      <c r="R400" s="186"/>
      <c r="S400" s="186"/>
      <c r="T400" s="189"/>
      <c r="U400" s="189"/>
      <c r="V400" s="189"/>
    </row>
    <row r="401" spans="18:22" ht="15.75" customHeight="1" x14ac:dyDescent="0.25">
      <c r="R401" s="186"/>
      <c r="S401" s="186"/>
      <c r="T401" s="189"/>
      <c r="U401" s="189"/>
      <c r="V401" s="189"/>
    </row>
    <row r="402" spans="18:22" ht="15.75" customHeight="1" x14ac:dyDescent="0.25">
      <c r="R402" s="186"/>
      <c r="S402" s="186"/>
      <c r="T402" s="189"/>
      <c r="U402" s="189"/>
      <c r="V402" s="189"/>
    </row>
    <row r="403" spans="18:22" ht="15.75" customHeight="1" x14ac:dyDescent="0.25">
      <c r="R403" s="186"/>
      <c r="S403" s="186"/>
      <c r="T403" s="189"/>
      <c r="U403" s="189"/>
      <c r="V403" s="189"/>
    </row>
    <row r="404" spans="18:22" ht="15.75" customHeight="1" x14ac:dyDescent="0.25">
      <c r="R404" s="186"/>
      <c r="S404" s="186"/>
      <c r="T404" s="189"/>
      <c r="U404" s="189"/>
      <c r="V404" s="189"/>
    </row>
    <row r="405" spans="18:22" ht="15.75" customHeight="1" x14ac:dyDescent="0.25">
      <c r="R405" s="186"/>
      <c r="S405" s="186"/>
      <c r="T405" s="189"/>
      <c r="U405" s="189"/>
      <c r="V405" s="189"/>
    </row>
    <row r="406" spans="18:22" ht="15.75" customHeight="1" x14ac:dyDescent="0.25">
      <c r="R406" s="186"/>
      <c r="S406" s="186"/>
      <c r="T406" s="189"/>
      <c r="U406" s="189"/>
      <c r="V406" s="189"/>
    </row>
    <row r="407" spans="18:22" ht="15.75" customHeight="1" x14ac:dyDescent="0.25">
      <c r="R407" s="186"/>
      <c r="S407" s="186"/>
      <c r="T407" s="189"/>
      <c r="U407" s="189"/>
      <c r="V407" s="189"/>
    </row>
    <row r="408" spans="18:22" ht="15.75" customHeight="1" x14ac:dyDescent="0.25">
      <c r="R408" s="186"/>
      <c r="S408" s="186"/>
      <c r="T408" s="189"/>
      <c r="U408" s="189"/>
      <c r="V408" s="189"/>
    </row>
    <row r="409" spans="18:22" ht="15.75" customHeight="1" x14ac:dyDescent="0.25">
      <c r="R409" s="186"/>
      <c r="S409" s="186"/>
      <c r="T409" s="189"/>
      <c r="U409" s="189"/>
      <c r="V409" s="189"/>
    </row>
    <row r="410" spans="18:22" ht="15.75" customHeight="1" x14ac:dyDescent="0.25">
      <c r="R410" s="186"/>
      <c r="S410" s="186"/>
      <c r="T410" s="189"/>
      <c r="U410" s="189"/>
      <c r="V410" s="189"/>
    </row>
    <row r="411" spans="18:22" ht="15.75" customHeight="1" x14ac:dyDescent="0.25">
      <c r="R411" s="186"/>
      <c r="S411" s="186"/>
      <c r="T411" s="189"/>
      <c r="U411" s="189"/>
      <c r="V411" s="189"/>
    </row>
    <row r="412" spans="18:22" ht="15.75" customHeight="1" x14ac:dyDescent="0.25">
      <c r="R412" s="186"/>
      <c r="S412" s="186"/>
      <c r="T412" s="189"/>
      <c r="U412" s="189"/>
      <c r="V412" s="189"/>
    </row>
    <row r="413" spans="18:22" ht="15.75" customHeight="1" x14ac:dyDescent="0.25">
      <c r="R413" s="186"/>
      <c r="S413" s="186"/>
      <c r="T413" s="189"/>
      <c r="U413" s="189"/>
      <c r="V413" s="189"/>
    </row>
    <row r="414" spans="18:22" ht="15.75" customHeight="1" x14ac:dyDescent="0.25">
      <c r="R414" s="186"/>
      <c r="S414" s="186"/>
      <c r="T414" s="189"/>
      <c r="U414" s="189"/>
      <c r="V414" s="189"/>
    </row>
    <row r="415" spans="18:22" ht="15.75" customHeight="1" x14ac:dyDescent="0.25">
      <c r="R415" s="186"/>
      <c r="S415" s="186"/>
      <c r="T415" s="189"/>
      <c r="U415" s="189"/>
      <c r="V415" s="189"/>
    </row>
    <row r="416" spans="18:22" ht="15.75" customHeight="1" x14ac:dyDescent="0.25">
      <c r="R416" s="186"/>
      <c r="S416" s="186"/>
      <c r="T416" s="189"/>
      <c r="U416" s="189"/>
      <c r="V416" s="189"/>
    </row>
    <row r="417" spans="18:22" ht="15.75" customHeight="1" x14ac:dyDescent="0.25">
      <c r="R417" s="186"/>
      <c r="S417" s="186"/>
      <c r="T417" s="189"/>
      <c r="U417" s="189"/>
      <c r="V417" s="189"/>
    </row>
    <row r="418" spans="18:22" ht="15.75" customHeight="1" x14ac:dyDescent="0.25">
      <c r="R418" s="186"/>
      <c r="S418" s="186"/>
      <c r="T418" s="189"/>
      <c r="U418" s="189"/>
      <c r="V418" s="189"/>
    </row>
    <row r="419" spans="18:22" ht="15.75" customHeight="1" x14ac:dyDescent="0.25">
      <c r="R419" s="186"/>
      <c r="S419" s="186"/>
      <c r="T419" s="189"/>
      <c r="U419" s="189"/>
      <c r="V419" s="189"/>
    </row>
    <row r="420" spans="18:22" ht="15.75" customHeight="1" x14ac:dyDescent="0.25">
      <c r="R420" s="186"/>
      <c r="S420" s="186"/>
      <c r="T420" s="189"/>
      <c r="U420" s="189"/>
      <c r="V420" s="189"/>
    </row>
    <row r="421" spans="18:22" ht="15.75" customHeight="1" x14ac:dyDescent="0.25">
      <c r="R421" s="186"/>
      <c r="S421" s="186"/>
      <c r="T421" s="189"/>
      <c r="U421" s="189"/>
      <c r="V421" s="189"/>
    </row>
    <row r="422" spans="18:22" ht="15.75" customHeight="1" x14ac:dyDescent="0.25">
      <c r="R422" s="186"/>
      <c r="S422" s="186"/>
      <c r="T422" s="189"/>
      <c r="U422" s="189"/>
      <c r="V422" s="189"/>
    </row>
    <row r="423" spans="18:22" ht="15.75" customHeight="1" x14ac:dyDescent="0.25">
      <c r="R423" s="186"/>
      <c r="S423" s="186"/>
      <c r="T423" s="189"/>
      <c r="U423" s="189"/>
      <c r="V423" s="189"/>
    </row>
    <row r="424" spans="18:22" ht="15.75" customHeight="1" x14ac:dyDescent="0.25">
      <c r="R424" s="186"/>
      <c r="S424" s="186"/>
      <c r="T424" s="189"/>
      <c r="U424" s="189"/>
      <c r="V424" s="189"/>
    </row>
    <row r="425" spans="18:22" ht="15.75" customHeight="1" x14ac:dyDescent="0.25">
      <c r="R425" s="186"/>
      <c r="S425" s="186"/>
      <c r="T425" s="189"/>
      <c r="U425" s="189"/>
      <c r="V425" s="189"/>
    </row>
    <row r="426" spans="18:22" ht="15.75" customHeight="1" x14ac:dyDescent="0.25">
      <c r="R426" s="186"/>
      <c r="S426" s="186"/>
      <c r="T426" s="189"/>
      <c r="U426" s="189"/>
      <c r="V426" s="189"/>
    </row>
    <row r="427" spans="18:22" ht="15.75" customHeight="1" x14ac:dyDescent="0.25">
      <c r="R427" s="186"/>
      <c r="S427" s="186"/>
      <c r="T427" s="189"/>
      <c r="U427" s="189"/>
      <c r="V427" s="189"/>
    </row>
    <row r="428" spans="18:22" ht="15.75" customHeight="1" x14ac:dyDescent="0.25">
      <c r="R428" s="186"/>
      <c r="S428" s="186"/>
      <c r="T428" s="189"/>
      <c r="U428" s="189"/>
      <c r="V428" s="189"/>
    </row>
    <row r="429" spans="18:22" ht="15.75" customHeight="1" x14ac:dyDescent="0.25">
      <c r="R429" s="186"/>
      <c r="S429" s="186"/>
      <c r="T429" s="189"/>
      <c r="U429" s="189"/>
      <c r="V429" s="189"/>
    </row>
    <row r="430" spans="18:22" ht="15.75" customHeight="1" x14ac:dyDescent="0.25">
      <c r="R430" s="186"/>
      <c r="S430" s="186"/>
      <c r="T430" s="189"/>
      <c r="U430" s="189"/>
      <c r="V430" s="189"/>
    </row>
    <row r="431" spans="18:22" ht="15.75" customHeight="1" x14ac:dyDescent="0.25">
      <c r="R431" s="186"/>
      <c r="S431" s="186"/>
      <c r="T431" s="189"/>
      <c r="U431" s="189"/>
      <c r="V431" s="189"/>
    </row>
    <row r="432" spans="18:22" ht="15.75" customHeight="1" x14ac:dyDescent="0.25">
      <c r="R432" s="186"/>
      <c r="S432" s="186"/>
      <c r="T432" s="189"/>
      <c r="U432" s="189"/>
      <c r="V432" s="189"/>
    </row>
    <row r="433" spans="18:22" ht="15.75" customHeight="1" x14ac:dyDescent="0.25">
      <c r="R433" s="186"/>
      <c r="S433" s="186"/>
      <c r="T433" s="189"/>
      <c r="U433" s="189"/>
      <c r="V433" s="189"/>
    </row>
    <row r="434" spans="18:22" ht="15.75" customHeight="1" x14ac:dyDescent="0.25">
      <c r="R434" s="186"/>
      <c r="S434" s="186"/>
      <c r="T434" s="189"/>
      <c r="U434" s="189"/>
      <c r="V434" s="189"/>
    </row>
    <row r="435" spans="18:22" ht="15.75" customHeight="1" x14ac:dyDescent="0.25">
      <c r="R435" s="186"/>
      <c r="S435" s="186"/>
      <c r="T435" s="189"/>
      <c r="U435" s="189"/>
      <c r="V435" s="189"/>
    </row>
    <row r="436" spans="18:22" ht="15.75" customHeight="1" x14ac:dyDescent="0.25">
      <c r="R436" s="186"/>
      <c r="S436" s="186"/>
      <c r="T436" s="189"/>
      <c r="U436" s="189"/>
      <c r="V436" s="189"/>
    </row>
    <row r="437" spans="18:22" ht="15.75" customHeight="1" x14ac:dyDescent="0.25">
      <c r="R437" s="186"/>
      <c r="S437" s="186"/>
      <c r="T437" s="189"/>
      <c r="U437" s="189"/>
      <c r="V437" s="189"/>
    </row>
    <row r="438" spans="18:22" ht="15.75" customHeight="1" x14ac:dyDescent="0.25">
      <c r="R438" s="186"/>
      <c r="S438" s="186"/>
      <c r="T438" s="189"/>
      <c r="U438" s="189"/>
      <c r="V438" s="189"/>
    </row>
    <row r="439" spans="18:22" ht="15.75" customHeight="1" x14ac:dyDescent="0.25">
      <c r="R439" s="186"/>
      <c r="S439" s="186"/>
      <c r="T439" s="189"/>
      <c r="U439" s="189"/>
      <c r="V439" s="189"/>
    </row>
    <row r="440" spans="18:22" ht="15.75" customHeight="1" x14ac:dyDescent="0.25">
      <c r="R440" s="186"/>
      <c r="S440" s="186"/>
      <c r="T440" s="189"/>
      <c r="U440" s="189"/>
      <c r="V440" s="189"/>
    </row>
    <row r="441" spans="18:22" ht="15.75" customHeight="1" x14ac:dyDescent="0.25">
      <c r="R441" s="186"/>
      <c r="S441" s="186"/>
      <c r="T441" s="189"/>
      <c r="U441" s="189"/>
      <c r="V441" s="189"/>
    </row>
    <row r="442" spans="18:22" ht="15.75" customHeight="1" x14ac:dyDescent="0.25">
      <c r="R442" s="186"/>
      <c r="S442" s="186"/>
      <c r="T442" s="189"/>
      <c r="U442" s="189"/>
      <c r="V442" s="189"/>
    </row>
    <row r="443" spans="18:22" ht="15.75" customHeight="1" x14ac:dyDescent="0.25">
      <c r="R443" s="186"/>
      <c r="S443" s="186"/>
      <c r="T443" s="189"/>
      <c r="U443" s="189"/>
      <c r="V443" s="189"/>
    </row>
    <row r="444" spans="18:22" ht="15.75" customHeight="1" x14ac:dyDescent="0.25">
      <c r="R444" s="186"/>
      <c r="S444" s="186"/>
      <c r="T444" s="189"/>
      <c r="U444" s="189"/>
      <c r="V444" s="189"/>
    </row>
    <row r="445" spans="18:22" ht="15.75" customHeight="1" x14ac:dyDescent="0.25">
      <c r="R445" s="186"/>
      <c r="S445" s="186"/>
      <c r="T445" s="189"/>
      <c r="U445" s="189"/>
      <c r="V445" s="189"/>
    </row>
    <row r="446" spans="18:22" ht="15.75" customHeight="1" x14ac:dyDescent="0.25">
      <c r="R446" s="186"/>
      <c r="S446" s="186"/>
      <c r="T446" s="189"/>
      <c r="U446" s="189"/>
      <c r="V446" s="189"/>
    </row>
    <row r="447" spans="18:22" ht="15.75" customHeight="1" x14ac:dyDescent="0.25">
      <c r="R447" s="186"/>
      <c r="S447" s="186"/>
      <c r="T447" s="189"/>
      <c r="U447" s="189"/>
      <c r="V447" s="189"/>
    </row>
    <row r="448" spans="18:22" ht="15.75" customHeight="1" x14ac:dyDescent="0.25">
      <c r="R448" s="186"/>
      <c r="S448" s="186"/>
      <c r="T448" s="189"/>
      <c r="U448" s="189"/>
      <c r="V448" s="189"/>
    </row>
    <row r="449" spans="18:22" ht="15.75" customHeight="1" x14ac:dyDescent="0.25">
      <c r="R449" s="186"/>
      <c r="S449" s="186"/>
      <c r="T449" s="189"/>
      <c r="U449" s="189"/>
      <c r="V449" s="189"/>
    </row>
    <row r="450" spans="18:22" ht="15.75" customHeight="1" x14ac:dyDescent="0.25">
      <c r="R450" s="186"/>
      <c r="S450" s="186"/>
      <c r="T450" s="189"/>
      <c r="U450" s="189"/>
      <c r="V450" s="189"/>
    </row>
    <row r="451" spans="18:22" ht="15.75" customHeight="1" x14ac:dyDescent="0.25">
      <c r="R451" s="186"/>
      <c r="S451" s="186"/>
      <c r="T451" s="189"/>
      <c r="U451" s="189"/>
      <c r="V451" s="189"/>
    </row>
    <row r="452" spans="18:22" ht="15.75" customHeight="1" x14ac:dyDescent="0.25">
      <c r="R452" s="186"/>
      <c r="S452" s="186"/>
      <c r="T452" s="189"/>
      <c r="U452" s="189"/>
      <c r="V452" s="189"/>
    </row>
    <row r="453" spans="18:22" ht="15.75" customHeight="1" x14ac:dyDescent="0.25">
      <c r="R453" s="186"/>
      <c r="S453" s="186"/>
      <c r="T453" s="189"/>
      <c r="U453" s="189"/>
      <c r="V453" s="189"/>
    </row>
    <row r="454" spans="18:22" ht="15.75" customHeight="1" x14ac:dyDescent="0.25">
      <c r="R454" s="186"/>
      <c r="S454" s="186"/>
      <c r="T454" s="189"/>
      <c r="U454" s="189"/>
      <c r="V454" s="189"/>
    </row>
    <row r="455" spans="18:22" ht="15.75" customHeight="1" x14ac:dyDescent="0.25">
      <c r="R455" s="186"/>
      <c r="S455" s="186"/>
      <c r="T455" s="189"/>
      <c r="U455" s="189"/>
      <c r="V455" s="189"/>
    </row>
    <row r="456" spans="18:22" ht="15.75" customHeight="1" x14ac:dyDescent="0.25">
      <c r="R456" s="186"/>
      <c r="S456" s="186"/>
      <c r="T456" s="189"/>
      <c r="U456" s="189"/>
      <c r="V456" s="189"/>
    </row>
    <row r="457" spans="18:22" ht="15.75" customHeight="1" x14ac:dyDescent="0.25">
      <c r="R457" s="186"/>
      <c r="S457" s="186"/>
      <c r="T457" s="189"/>
      <c r="U457" s="189"/>
      <c r="V457" s="189"/>
    </row>
    <row r="458" spans="18:22" ht="15.75" customHeight="1" x14ac:dyDescent="0.25">
      <c r="R458" s="186"/>
      <c r="S458" s="186"/>
      <c r="T458" s="189"/>
      <c r="U458" s="189"/>
      <c r="V458" s="189"/>
    </row>
    <row r="459" spans="18:22" ht="15.75" customHeight="1" x14ac:dyDescent="0.25">
      <c r="R459" s="186"/>
      <c r="S459" s="186"/>
      <c r="T459" s="189"/>
      <c r="U459" s="189"/>
      <c r="V459" s="189"/>
    </row>
    <row r="460" spans="18:22" ht="15.75" customHeight="1" x14ac:dyDescent="0.25">
      <c r="R460" s="186"/>
      <c r="S460" s="186"/>
      <c r="T460" s="189"/>
      <c r="U460" s="189"/>
      <c r="V460" s="189"/>
    </row>
    <row r="461" spans="18:22" ht="15.75" customHeight="1" x14ac:dyDescent="0.25">
      <c r="R461" s="186"/>
      <c r="S461" s="186"/>
      <c r="T461" s="189"/>
      <c r="U461" s="189"/>
      <c r="V461" s="189"/>
    </row>
    <row r="462" spans="18:22" ht="15.75" customHeight="1" x14ac:dyDescent="0.25">
      <c r="R462" s="186"/>
      <c r="S462" s="186"/>
      <c r="T462" s="189"/>
      <c r="U462" s="189"/>
      <c r="V462" s="189"/>
    </row>
    <row r="463" spans="18:22" ht="15.75" customHeight="1" x14ac:dyDescent="0.25">
      <c r="R463" s="186"/>
      <c r="S463" s="186"/>
      <c r="T463" s="189"/>
      <c r="U463" s="189"/>
      <c r="V463" s="189"/>
    </row>
    <row r="464" spans="18:22" ht="15.75" customHeight="1" x14ac:dyDescent="0.25">
      <c r="R464" s="186"/>
      <c r="S464" s="186"/>
      <c r="T464" s="189"/>
      <c r="U464" s="189"/>
      <c r="V464" s="189"/>
    </row>
    <row r="465" spans="18:22" ht="15.75" customHeight="1" x14ac:dyDescent="0.25">
      <c r="R465" s="186"/>
      <c r="S465" s="186"/>
      <c r="T465" s="189"/>
      <c r="U465" s="189"/>
      <c r="V465" s="189"/>
    </row>
    <row r="466" spans="18:22" ht="15.75" customHeight="1" x14ac:dyDescent="0.25">
      <c r="R466" s="186"/>
      <c r="S466" s="186"/>
      <c r="T466" s="189"/>
      <c r="U466" s="189"/>
      <c r="V466" s="189"/>
    </row>
    <row r="467" spans="18:22" ht="15.75" customHeight="1" x14ac:dyDescent="0.25">
      <c r="R467" s="186"/>
      <c r="S467" s="186"/>
      <c r="T467" s="189"/>
      <c r="U467" s="189"/>
      <c r="V467" s="189"/>
    </row>
    <row r="468" spans="18:22" ht="15.75" customHeight="1" x14ac:dyDescent="0.25">
      <c r="R468" s="186"/>
      <c r="S468" s="186"/>
      <c r="T468" s="189"/>
      <c r="U468" s="189"/>
      <c r="V468" s="189"/>
    </row>
    <row r="469" spans="18:22" ht="15.75" customHeight="1" x14ac:dyDescent="0.25">
      <c r="R469" s="186"/>
      <c r="S469" s="186"/>
      <c r="T469" s="189"/>
      <c r="U469" s="189"/>
      <c r="V469" s="189"/>
    </row>
    <row r="470" spans="18:22" ht="15.75" customHeight="1" x14ac:dyDescent="0.25">
      <c r="R470" s="186"/>
      <c r="S470" s="186"/>
      <c r="T470" s="189"/>
      <c r="U470" s="189"/>
      <c r="V470" s="189"/>
    </row>
    <row r="471" spans="18:22" ht="15.75" customHeight="1" x14ac:dyDescent="0.25">
      <c r="R471" s="186"/>
      <c r="S471" s="186"/>
      <c r="T471" s="189"/>
      <c r="U471" s="189"/>
      <c r="V471" s="189"/>
    </row>
    <row r="472" spans="18:22" ht="15.75" customHeight="1" x14ac:dyDescent="0.25">
      <c r="R472" s="186"/>
      <c r="S472" s="186"/>
      <c r="T472" s="189"/>
      <c r="U472" s="189"/>
      <c r="V472" s="189"/>
    </row>
    <row r="473" spans="18:22" ht="15.75" customHeight="1" x14ac:dyDescent="0.25">
      <c r="R473" s="186"/>
      <c r="S473" s="186"/>
      <c r="T473" s="189"/>
      <c r="U473" s="189"/>
      <c r="V473" s="189"/>
    </row>
    <row r="474" spans="18:22" ht="15.75" customHeight="1" x14ac:dyDescent="0.25">
      <c r="R474" s="186"/>
      <c r="S474" s="186"/>
      <c r="T474" s="189"/>
      <c r="U474" s="189"/>
      <c r="V474" s="189"/>
    </row>
    <row r="475" spans="18:22" ht="15.75" customHeight="1" x14ac:dyDescent="0.25">
      <c r="R475" s="186"/>
      <c r="S475" s="186"/>
      <c r="T475" s="189"/>
      <c r="U475" s="189"/>
      <c r="V475" s="189"/>
    </row>
    <row r="476" spans="18:22" ht="15.75" customHeight="1" x14ac:dyDescent="0.25">
      <c r="R476" s="186"/>
      <c r="S476" s="186"/>
      <c r="T476" s="189"/>
      <c r="U476" s="189"/>
      <c r="V476" s="189"/>
    </row>
    <row r="477" spans="18:22" ht="15.75" customHeight="1" x14ac:dyDescent="0.25">
      <c r="R477" s="186"/>
      <c r="S477" s="186"/>
      <c r="T477" s="189"/>
      <c r="U477" s="189"/>
      <c r="V477" s="189"/>
    </row>
    <row r="478" spans="18:22" ht="15.75" customHeight="1" x14ac:dyDescent="0.25">
      <c r="R478" s="186"/>
      <c r="S478" s="186"/>
      <c r="T478" s="189"/>
      <c r="U478" s="189"/>
      <c r="V478" s="189"/>
    </row>
    <row r="479" spans="18:22" ht="15.75" customHeight="1" x14ac:dyDescent="0.25">
      <c r="R479" s="186"/>
      <c r="S479" s="186"/>
      <c r="T479" s="189"/>
      <c r="U479" s="189"/>
      <c r="V479" s="189"/>
    </row>
    <row r="480" spans="18:22" ht="15.75" customHeight="1" x14ac:dyDescent="0.25">
      <c r="R480" s="186"/>
      <c r="S480" s="186"/>
      <c r="T480" s="189"/>
      <c r="U480" s="189"/>
      <c r="V480" s="189"/>
    </row>
    <row r="481" spans="18:22" ht="15.75" customHeight="1" x14ac:dyDescent="0.25">
      <c r="R481" s="186"/>
      <c r="S481" s="186"/>
      <c r="T481" s="189"/>
      <c r="U481" s="189"/>
      <c r="V481" s="189"/>
    </row>
    <row r="482" spans="18:22" ht="15.75" customHeight="1" x14ac:dyDescent="0.25">
      <c r="R482" s="186"/>
      <c r="S482" s="186"/>
      <c r="T482" s="189"/>
      <c r="U482" s="189"/>
      <c r="V482" s="189"/>
    </row>
    <row r="483" spans="18:22" ht="15.75" customHeight="1" x14ac:dyDescent="0.25">
      <c r="R483" s="186"/>
      <c r="S483" s="186"/>
      <c r="T483" s="189"/>
      <c r="U483" s="189"/>
      <c r="V483" s="189"/>
    </row>
    <row r="484" spans="18:22" ht="15.75" customHeight="1" x14ac:dyDescent="0.25">
      <c r="R484" s="186"/>
      <c r="S484" s="186"/>
      <c r="T484" s="189"/>
      <c r="U484" s="189"/>
      <c r="V484" s="189"/>
    </row>
    <row r="485" spans="18:22" ht="15.75" customHeight="1" x14ac:dyDescent="0.25">
      <c r="R485" s="186"/>
      <c r="S485" s="186"/>
      <c r="T485" s="189"/>
      <c r="U485" s="189"/>
      <c r="V485" s="189"/>
    </row>
    <row r="486" spans="18:22" ht="15.75" customHeight="1" x14ac:dyDescent="0.25">
      <c r="R486" s="186"/>
      <c r="S486" s="186"/>
      <c r="T486" s="189"/>
      <c r="U486" s="189"/>
      <c r="V486" s="189"/>
    </row>
    <row r="487" spans="18:22" ht="15.75" customHeight="1" x14ac:dyDescent="0.25">
      <c r="R487" s="186"/>
      <c r="S487" s="186"/>
      <c r="T487" s="189"/>
      <c r="U487" s="189"/>
      <c r="V487" s="189"/>
    </row>
    <row r="488" spans="18:22" ht="15.75" customHeight="1" x14ac:dyDescent="0.25">
      <c r="R488" s="186"/>
      <c r="S488" s="186"/>
      <c r="T488" s="189"/>
      <c r="U488" s="189"/>
      <c r="V488" s="189"/>
    </row>
    <row r="489" spans="18:22" ht="15.75" customHeight="1" x14ac:dyDescent="0.25">
      <c r="R489" s="186"/>
      <c r="S489" s="186"/>
      <c r="T489" s="189"/>
      <c r="U489" s="189"/>
      <c r="V489" s="189"/>
    </row>
    <row r="490" spans="18:22" ht="15.75" customHeight="1" x14ac:dyDescent="0.25">
      <c r="R490" s="186"/>
      <c r="S490" s="186"/>
      <c r="T490" s="189"/>
      <c r="U490" s="189"/>
      <c r="V490" s="189"/>
    </row>
    <row r="491" spans="18:22" ht="15.75" customHeight="1" x14ac:dyDescent="0.25">
      <c r="R491" s="186"/>
      <c r="S491" s="186"/>
      <c r="T491" s="189"/>
      <c r="U491" s="189"/>
      <c r="V491" s="189"/>
    </row>
    <row r="492" spans="18:22" ht="15.75" customHeight="1" x14ac:dyDescent="0.25">
      <c r="R492" s="186"/>
      <c r="S492" s="186"/>
      <c r="T492" s="189"/>
      <c r="U492" s="189"/>
      <c r="V492" s="189"/>
    </row>
    <row r="493" spans="18:22" ht="15.75" customHeight="1" x14ac:dyDescent="0.25">
      <c r="R493" s="186"/>
      <c r="S493" s="186"/>
      <c r="T493" s="189"/>
      <c r="U493" s="189"/>
      <c r="V493" s="189"/>
    </row>
    <row r="494" spans="18:22" ht="15.75" customHeight="1" x14ac:dyDescent="0.25">
      <c r="R494" s="186"/>
      <c r="S494" s="186"/>
      <c r="T494" s="189"/>
      <c r="U494" s="189"/>
      <c r="V494" s="189"/>
    </row>
    <row r="495" spans="18:22" ht="15.75" customHeight="1" x14ac:dyDescent="0.25">
      <c r="R495" s="186"/>
      <c r="S495" s="186"/>
      <c r="T495" s="189"/>
      <c r="U495" s="189"/>
      <c r="V495" s="189"/>
    </row>
    <row r="496" spans="18:22" ht="15.75" customHeight="1" x14ac:dyDescent="0.25">
      <c r="R496" s="186"/>
      <c r="S496" s="186"/>
      <c r="T496" s="189"/>
      <c r="U496" s="189"/>
      <c r="V496" s="189"/>
    </row>
    <row r="497" spans="18:22" ht="15.75" customHeight="1" x14ac:dyDescent="0.25">
      <c r="R497" s="186"/>
      <c r="S497" s="186"/>
      <c r="T497" s="189"/>
      <c r="U497" s="189"/>
      <c r="V497" s="189"/>
    </row>
    <row r="498" spans="18:22" ht="15.75" customHeight="1" x14ac:dyDescent="0.25">
      <c r="R498" s="186"/>
      <c r="S498" s="186"/>
      <c r="T498" s="189"/>
      <c r="U498" s="189"/>
      <c r="V498" s="189"/>
    </row>
    <row r="499" spans="18:22" ht="15.75" customHeight="1" x14ac:dyDescent="0.25">
      <c r="R499" s="186"/>
      <c r="S499" s="186"/>
      <c r="T499" s="189"/>
      <c r="U499" s="189"/>
      <c r="V499" s="189"/>
    </row>
    <row r="500" spans="18:22" ht="15.75" customHeight="1" x14ac:dyDescent="0.25">
      <c r="R500" s="186"/>
      <c r="S500" s="186"/>
      <c r="T500" s="189"/>
      <c r="U500" s="189"/>
      <c r="V500" s="189"/>
    </row>
    <row r="501" spans="18:22" ht="15.75" customHeight="1" x14ac:dyDescent="0.25">
      <c r="R501" s="186"/>
      <c r="S501" s="186"/>
      <c r="T501" s="189"/>
      <c r="U501" s="189"/>
      <c r="V501" s="189"/>
    </row>
    <row r="502" spans="18:22" ht="15.75" customHeight="1" x14ac:dyDescent="0.25">
      <c r="R502" s="186"/>
      <c r="S502" s="186"/>
      <c r="T502" s="189"/>
      <c r="U502" s="189"/>
      <c r="V502" s="189"/>
    </row>
    <row r="503" spans="18:22" ht="15.75" customHeight="1" x14ac:dyDescent="0.25">
      <c r="R503" s="186"/>
      <c r="S503" s="186"/>
      <c r="T503" s="189"/>
      <c r="U503" s="189"/>
      <c r="V503" s="189"/>
    </row>
    <row r="504" spans="18:22" ht="15.75" customHeight="1" x14ac:dyDescent="0.25">
      <c r="R504" s="186"/>
      <c r="S504" s="186"/>
      <c r="T504" s="189"/>
      <c r="U504" s="189"/>
      <c r="V504" s="189"/>
    </row>
    <row r="505" spans="18:22" ht="15.75" customHeight="1" x14ac:dyDescent="0.25">
      <c r="R505" s="186"/>
      <c r="S505" s="186"/>
      <c r="T505" s="189"/>
      <c r="U505" s="189"/>
      <c r="V505" s="189"/>
    </row>
    <row r="506" spans="18:22" ht="15.75" customHeight="1" x14ac:dyDescent="0.25">
      <c r="R506" s="186"/>
      <c r="S506" s="186"/>
      <c r="T506" s="189"/>
      <c r="U506" s="189"/>
      <c r="V506" s="189"/>
    </row>
    <row r="507" spans="18:22" ht="15.75" customHeight="1" x14ac:dyDescent="0.25">
      <c r="R507" s="186"/>
      <c r="S507" s="186"/>
      <c r="T507" s="189"/>
      <c r="U507" s="189"/>
      <c r="V507" s="189"/>
    </row>
    <row r="508" spans="18:22" ht="15.75" customHeight="1" x14ac:dyDescent="0.25">
      <c r="R508" s="186"/>
      <c r="S508" s="186"/>
      <c r="T508" s="189"/>
      <c r="U508" s="189"/>
      <c r="V508" s="189"/>
    </row>
    <row r="509" spans="18:22" ht="15.75" customHeight="1" x14ac:dyDescent="0.25">
      <c r="R509" s="186"/>
      <c r="S509" s="186"/>
      <c r="T509" s="189"/>
      <c r="U509" s="189"/>
      <c r="V509" s="189"/>
    </row>
    <row r="510" spans="18:22" ht="15.75" customHeight="1" x14ac:dyDescent="0.25">
      <c r="R510" s="186"/>
      <c r="S510" s="186"/>
      <c r="T510" s="189"/>
      <c r="U510" s="189"/>
      <c r="V510" s="189"/>
    </row>
    <row r="511" spans="18:22" ht="15.75" customHeight="1" x14ac:dyDescent="0.25">
      <c r="R511" s="186"/>
      <c r="S511" s="186"/>
      <c r="T511" s="189"/>
      <c r="U511" s="189"/>
      <c r="V511" s="189"/>
    </row>
    <row r="512" spans="18:22" ht="15.75" customHeight="1" x14ac:dyDescent="0.25">
      <c r="R512" s="186"/>
      <c r="S512" s="186"/>
      <c r="T512" s="189"/>
      <c r="U512" s="189"/>
      <c r="V512" s="189"/>
    </row>
    <row r="513" spans="18:22" ht="15.75" customHeight="1" x14ac:dyDescent="0.25">
      <c r="R513" s="186"/>
      <c r="S513" s="186"/>
      <c r="T513" s="189"/>
      <c r="U513" s="189"/>
      <c r="V513" s="189"/>
    </row>
    <row r="514" spans="18:22" ht="15.75" customHeight="1" x14ac:dyDescent="0.25">
      <c r="R514" s="186"/>
      <c r="S514" s="186"/>
      <c r="T514" s="189"/>
      <c r="U514" s="189"/>
      <c r="V514" s="189"/>
    </row>
    <row r="515" spans="18:22" ht="15.75" customHeight="1" x14ac:dyDescent="0.25">
      <c r="R515" s="186"/>
      <c r="S515" s="186"/>
      <c r="T515" s="189"/>
      <c r="U515" s="189"/>
      <c r="V515" s="189"/>
    </row>
    <row r="516" spans="18:22" ht="15.75" customHeight="1" x14ac:dyDescent="0.25">
      <c r="R516" s="186"/>
      <c r="S516" s="186"/>
      <c r="T516" s="189"/>
      <c r="U516" s="189"/>
      <c r="V516" s="189"/>
    </row>
    <row r="517" spans="18:22" ht="15.75" customHeight="1" x14ac:dyDescent="0.25">
      <c r="R517" s="186"/>
      <c r="S517" s="186"/>
      <c r="T517" s="189"/>
      <c r="U517" s="189"/>
      <c r="V517" s="189"/>
    </row>
    <row r="518" spans="18:22" ht="15.75" customHeight="1" x14ac:dyDescent="0.25">
      <c r="R518" s="186"/>
      <c r="S518" s="186"/>
      <c r="T518" s="189"/>
      <c r="U518" s="189"/>
      <c r="V518" s="189"/>
    </row>
    <row r="519" spans="18:22" ht="15.75" customHeight="1" x14ac:dyDescent="0.25">
      <c r="R519" s="186"/>
      <c r="S519" s="186"/>
      <c r="T519" s="189"/>
      <c r="U519" s="189"/>
      <c r="V519" s="189"/>
    </row>
    <row r="520" spans="18:22" ht="15.75" customHeight="1" x14ac:dyDescent="0.25">
      <c r="R520" s="186"/>
      <c r="S520" s="186"/>
      <c r="T520" s="189"/>
      <c r="U520" s="189"/>
      <c r="V520" s="189"/>
    </row>
    <row r="521" spans="18:22" ht="15.75" customHeight="1" x14ac:dyDescent="0.25">
      <c r="R521" s="186"/>
      <c r="S521" s="186"/>
      <c r="T521" s="189"/>
      <c r="U521" s="189"/>
      <c r="V521" s="189"/>
    </row>
    <row r="522" spans="18:22" ht="15.75" customHeight="1" x14ac:dyDescent="0.25">
      <c r="R522" s="186"/>
      <c r="S522" s="186"/>
      <c r="T522" s="189"/>
      <c r="U522" s="189"/>
      <c r="V522" s="189"/>
    </row>
    <row r="523" spans="18:22" ht="15.75" customHeight="1" x14ac:dyDescent="0.25">
      <c r="R523" s="186"/>
      <c r="S523" s="186"/>
      <c r="T523" s="189"/>
      <c r="U523" s="189"/>
      <c r="V523" s="189"/>
    </row>
    <row r="524" spans="18:22" ht="15.75" customHeight="1" x14ac:dyDescent="0.25">
      <c r="R524" s="186"/>
      <c r="S524" s="186"/>
      <c r="T524" s="189"/>
      <c r="U524" s="189"/>
      <c r="V524" s="189"/>
    </row>
    <row r="525" spans="18:22" ht="15.75" customHeight="1" x14ac:dyDescent="0.25">
      <c r="R525" s="186"/>
      <c r="S525" s="186"/>
      <c r="T525" s="189"/>
      <c r="U525" s="189"/>
      <c r="V525" s="189"/>
    </row>
    <row r="526" spans="18:22" ht="15.75" customHeight="1" x14ac:dyDescent="0.25">
      <c r="R526" s="186"/>
      <c r="S526" s="186"/>
      <c r="T526" s="189"/>
      <c r="U526" s="189"/>
      <c r="V526" s="189"/>
    </row>
    <row r="527" spans="18:22" ht="15.75" customHeight="1" x14ac:dyDescent="0.25">
      <c r="R527" s="186"/>
      <c r="S527" s="186"/>
      <c r="T527" s="189"/>
      <c r="U527" s="189"/>
      <c r="V527" s="189"/>
    </row>
    <row r="528" spans="18:22" ht="15.75" customHeight="1" x14ac:dyDescent="0.25">
      <c r="R528" s="186"/>
      <c r="S528" s="186"/>
      <c r="T528" s="189"/>
      <c r="U528" s="189"/>
      <c r="V528" s="189"/>
    </row>
    <row r="529" spans="18:22" ht="15.75" customHeight="1" x14ac:dyDescent="0.25">
      <c r="R529" s="186"/>
      <c r="S529" s="186"/>
      <c r="T529" s="189"/>
      <c r="U529" s="189"/>
      <c r="V529" s="189"/>
    </row>
    <row r="530" spans="18:22" ht="15.75" customHeight="1" x14ac:dyDescent="0.25">
      <c r="R530" s="186"/>
      <c r="S530" s="186"/>
      <c r="T530" s="189"/>
      <c r="U530" s="189"/>
      <c r="V530" s="189"/>
    </row>
    <row r="531" spans="18:22" ht="15.75" customHeight="1" x14ac:dyDescent="0.25">
      <c r="R531" s="186"/>
      <c r="S531" s="186"/>
      <c r="T531" s="189"/>
      <c r="U531" s="189"/>
      <c r="V531" s="189"/>
    </row>
    <row r="532" spans="18:22" ht="15.75" customHeight="1" x14ac:dyDescent="0.25">
      <c r="R532" s="186"/>
      <c r="S532" s="186"/>
      <c r="T532" s="189"/>
      <c r="U532" s="189"/>
      <c r="V532" s="189"/>
    </row>
    <row r="533" spans="18:22" ht="15.75" customHeight="1" x14ac:dyDescent="0.25">
      <c r="R533" s="186"/>
      <c r="S533" s="186"/>
      <c r="T533" s="189"/>
      <c r="U533" s="189"/>
      <c r="V533" s="189"/>
    </row>
    <row r="534" spans="18:22" ht="15.75" customHeight="1" x14ac:dyDescent="0.25">
      <c r="R534" s="186"/>
      <c r="S534" s="186"/>
      <c r="T534" s="189"/>
      <c r="U534" s="189"/>
      <c r="V534" s="189"/>
    </row>
    <row r="535" spans="18:22" ht="15.75" customHeight="1" x14ac:dyDescent="0.25">
      <c r="R535" s="186"/>
      <c r="S535" s="186"/>
      <c r="T535" s="189"/>
      <c r="U535" s="189"/>
      <c r="V535" s="189"/>
    </row>
    <row r="536" spans="18:22" ht="15.75" customHeight="1" x14ac:dyDescent="0.25">
      <c r="R536" s="186"/>
      <c r="S536" s="186"/>
      <c r="T536" s="189"/>
      <c r="U536" s="189"/>
      <c r="V536" s="189"/>
    </row>
    <row r="537" spans="18:22" ht="15.75" customHeight="1" x14ac:dyDescent="0.25">
      <c r="R537" s="186"/>
      <c r="S537" s="186"/>
      <c r="T537" s="189"/>
      <c r="U537" s="189"/>
      <c r="V537" s="189"/>
    </row>
    <row r="538" spans="18:22" ht="15.75" customHeight="1" x14ac:dyDescent="0.25">
      <c r="R538" s="186"/>
      <c r="S538" s="186"/>
      <c r="T538" s="189"/>
      <c r="U538" s="189"/>
      <c r="V538" s="189"/>
    </row>
    <row r="539" spans="18:22" ht="15.75" customHeight="1" x14ac:dyDescent="0.25">
      <c r="R539" s="186"/>
      <c r="S539" s="186"/>
      <c r="T539" s="189"/>
      <c r="U539" s="189"/>
      <c r="V539" s="189"/>
    </row>
    <row r="540" spans="18:22" ht="15.75" customHeight="1" x14ac:dyDescent="0.25">
      <c r="R540" s="186"/>
      <c r="S540" s="186"/>
      <c r="T540" s="189"/>
      <c r="U540" s="189"/>
      <c r="V540" s="189"/>
    </row>
    <row r="541" spans="18:22" ht="15.75" customHeight="1" x14ac:dyDescent="0.25">
      <c r="R541" s="186"/>
      <c r="S541" s="186"/>
      <c r="T541" s="189"/>
      <c r="U541" s="189"/>
      <c r="V541" s="189"/>
    </row>
    <row r="542" spans="18:22" ht="15.75" customHeight="1" x14ac:dyDescent="0.25">
      <c r="R542" s="186"/>
      <c r="S542" s="186"/>
      <c r="T542" s="189"/>
      <c r="U542" s="189"/>
      <c r="V542" s="189"/>
    </row>
    <row r="543" spans="18:22" ht="15.75" customHeight="1" x14ac:dyDescent="0.25">
      <c r="R543" s="186"/>
      <c r="S543" s="186"/>
      <c r="T543" s="189"/>
      <c r="U543" s="189"/>
      <c r="V543" s="189"/>
    </row>
    <row r="544" spans="18:22" ht="15.75" customHeight="1" x14ac:dyDescent="0.25">
      <c r="R544" s="186"/>
      <c r="S544" s="186"/>
      <c r="T544" s="189"/>
      <c r="U544" s="189"/>
      <c r="V544" s="189"/>
    </row>
    <row r="545" spans="18:22" ht="15.75" customHeight="1" x14ac:dyDescent="0.25">
      <c r="R545" s="186"/>
      <c r="S545" s="186"/>
      <c r="T545" s="189"/>
      <c r="U545" s="189"/>
      <c r="V545" s="189"/>
    </row>
    <row r="546" spans="18:22" ht="15.75" customHeight="1" x14ac:dyDescent="0.25">
      <c r="R546" s="186"/>
      <c r="S546" s="186"/>
      <c r="T546" s="189"/>
      <c r="U546" s="189"/>
      <c r="V546" s="189"/>
    </row>
    <row r="547" spans="18:22" ht="15.75" customHeight="1" x14ac:dyDescent="0.25">
      <c r="R547" s="186"/>
      <c r="S547" s="186"/>
      <c r="T547" s="189"/>
      <c r="U547" s="189"/>
      <c r="V547" s="189"/>
    </row>
    <row r="548" spans="18:22" ht="15.75" customHeight="1" x14ac:dyDescent="0.25">
      <c r="R548" s="186"/>
      <c r="S548" s="186"/>
      <c r="T548" s="189"/>
      <c r="U548" s="189"/>
      <c r="V548" s="189"/>
    </row>
    <row r="549" spans="18:22" ht="15.75" customHeight="1" x14ac:dyDescent="0.25">
      <c r="R549" s="186"/>
      <c r="S549" s="186"/>
      <c r="T549" s="189"/>
      <c r="U549" s="189"/>
      <c r="V549" s="189"/>
    </row>
    <row r="550" spans="18:22" ht="15.75" customHeight="1" x14ac:dyDescent="0.25">
      <c r="R550" s="186"/>
      <c r="S550" s="186"/>
      <c r="T550" s="189"/>
      <c r="U550" s="189"/>
      <c r="V550" s="189"/>
    </row>
    <row r="551" spans="18:22" ht="15.75" customHeight="1" x14ac:dyDescent="0.25">
      <c r="R551" s="186"/>
      <c r="S551" s="186"/>
      <c r="T551" s="189"/>
      <c r="U551" s="189"/>
      <c r="V551" s="189"/>
    </row>
    <row r="552" spans="18:22" ht="15.75" customHeight="1" x14ac:dyDescent="0.25">
      <c r="R552" s="186"/>
      <c r="S552" s="186"/>
      <c r="T552" s="189"/>
      <c r="U552" s="189"/>
      <c r="V552" s="189"/>
    </row>
    <row r="553" spans="18:22" ht="15.75" customHeight="1" x14ac:dyDescent="0.25">
      <c r="R553" s="186"/>
      <c r="S553" s="186"/>
      <c r="T553" s="189"/>
      <c r="U553" s="189"/>
      <c r="V553" s="189"/>
    </row>
    <row r="554" spans="18:22" ht="15.75" customHeight="1" x14ac:dyDescent="0.25">
      <c r="R554" s="186"/>
      <c r="S554" s="186"/>
      <c r="T554" s="189"/>
      <c r="U554" s="189"/>
      <c r="V554" s="189"/>
    </row>
    <row r="555" spans="18:22" ht="15.75" customHeight="1" x14ac:dyDescent="0.25">
      <c r="R555" s="186"/>
      <c r="S555" s="186"/>
      <c r="T555" s="189"/>
      <c r="U555" s="189"/>
      <c r="V555" s="189"/>
    </row>
    <row r="556" spans="18:22" ht="15.75" customHeight="1" x14ac:dyDescent="0.25">
      <c r="R556" s="186"/>
      <c r="S556" s="186"/>
      <c r="T556" s="189"/>
      <c r="U556" s="189"/>
      <c r="V556" s="189"/>
    </row>
    <row r="557" spans="18:22" ht="15.75" customHeight="1" x14ac:dyDescent="0.25">
      <c r="R557" s="186"/>
      <c r="S557" s="186"/>
      <c r="T557" s="189"/>
      <c r="U557" s="189"/>
      <c r="V557" s="189"/>
    </row>
    <row r="558" spans="18:22" ht="15.75" customHeight="1" x14ac:dyDescent="0.25">
      <c r="R558" s="186"/>
      <c r="S558" s="186"/>
      <c r="T558" s="189"/>
      <c r="U558" s="189"/>
      <c r="V558" s="189"/>
    </row>
    <row r="559" spans="18:22" ht="15.75" customHeight="1" x14ac:dyDescent="0.25">
      <c r="R559" s="186"/>
      <c r="S559" s="186"/>
      <c r="T559" s="189"/>
      <c r="U559" s="189"/>
      <c r="V559" s="189"/>
    </row>
    <row r="560" spans="18:22" ht="15.75" customHeight="1" x14ac:dyDescent="0.25">
      <c r="R560" s="186"/>
      <c r="S560" s="186"/>
      <c r="T560" s="189"/>
      <c r="U560" s="189"/>
      <c r="V560" s="189"/>
    </row>
    <row r="561" spans="18:22" ht="15.75" customHeight="1" x14ac:dyDescent="0.25">
      <c r="R561" s="186"/>
      <c r="S561" s="186"/>
      <c r="T561" s="189"/>
      <c r="U561" s="189"/>
      <c r="V561" s="189"/>
    </row>
    <row r="562" spans="18:22" ht="15.75" customHeight="1" x14ac:dyDescent="0.25">
      <c r="R562" s="186"/>
      <c r="S562" s="186"/>
      <c r="T562" s="189"/>
      <c r="U562" s="189"/>
      <c r="V562" s="189"/>
    </row>
    <row r="563" spans="18:22" ht="15.75" customHeight="1" x14ac:dyDescent="0.25">
      <c r="R563" s="186"/>
      <c r="S563" s="186"/>
      <c r="T563" s="189"/>
      <c r="U563" s="189"/>
      <c r="V563" s="189"/>
    </row>
    <row r="564" spans="18:22" ht="15.75" customHeight="1" x14ac:dyDescent="0.25">
      <c r="R564" s="186"/>
      <c r="S564" s="186"/>
      <c r="T564" s="189"/>
      <c r="U564" s="189"/>
      <c r="V564" s="189"/>
    </row>
    <row r="565" spans="18:22" ht="15.75" customHeight="1" x14ac:dyDescent="0.25">
      <c r="R565" s="186"/>
      <c r="S565" s="186"/>
      <c r="T565" s="189"/>
      <c r="U565" s="189"/>
      <c r="V565" s="189"/>
    </row>
    <row r="566" spans="18:22" ht="15.75" customHeight="1" x14ac:dyDescent="0.25">
      <c r="R566" s="186"/>
      <c r="S566" s="186"/>
      <c r="T566" s="189"/>
      <c r="U566" s="189"/>
      <c r="V566" s="189"/>
    </row>
    <row r="567" spans="18:22" ht="15.75" customHeight="1" x14ac:dyDescent="0.25">
      <c r="R567" s="186"/>
      <c r="S567" s="186"/>
      <c r="T567" s="189"/>
      <c r="U567" s="189"/>
      <c r="V567" s="189"/>
    </row>
    <row r="568" spans="18:22" ht="15.75" customHeight="1" x14ac:dyDescent="0.25">
      <c r="R568" s="186"/>
      <c r="S568" s="186"/>
      <c r="T568" s="189"/>
      <c r="U568" s="189"/>
      <c r="V568" s="189"/>
    </row>
    <row r="569" spans="18:22" ht="15.75" customHeight="1" x14ac:dyDescent="0.25">
      <c r="R569" s="186"/>
      <c r="S569" s="186"/>
      <c r="T569" s="189"/>
      <c r="U569" s="189"/>
      <c r="V569" s="189"/>
    </row>
    <row r="570" spans="18:22" ht="15.75" customHeight="1" x14ac:dyDescent="0.25">
      <c r="R570" s="186"/>
      <c r="S570" s="186"/>
      <c r="T570" s="189"/>
      <c r="U570" s="189"/>
      <c r="V570" s="189"/>
    </row>
    <row r="571" spans="18:22" ht="15.75" customHeight="1" x14ac:dyDescent="0.25">
      <c r="R571" s="186"/>
      <c r="S571" s="186"/>
      <c r="T571" s="189"/>
      <c r="U571" s="189"/>
      <c r="V571" s="189"/>
    </row>
    <row r="572" spans="18:22" ht="15.75" customHeight="1" x14ac:dyDescent="0.25">
      <c r="R572" s="186"/>
      <c r="S572" s="186"/>
      <c r="T572" s="189"/>
      <c r="U572" s="189"/>
      <c r="V572" s="189"/>
    </row>
    <row r="573" spans="18:22" ht="15.75" customHeight="1" x14ac:dyDescent="0.25">
      <c r="R573" s="186"/>
      <c r="S573" s="186"/>
      <c r="T573" s="189"/>
      <c r="U573" s="189"/>
      <c r="V573" s="189"/>
    </row>
    <row r="574" spans="18:22" ht="15.75" customHeight="1" x14ac:dyDescent="0.25">
      <c r="R574" s="186"/>
      <c r="S574" s="186"/>
      <c r="T574" s="189"/>
      <c r="U574" s="189"/>
      <c r="V574" s="189"/>
    </row>
    <row r="575" spans="18:22" ht="15.75" customHeight="1" x14ac:dyDescent="0.25">
      <c r="R575" s="186"/>
      <c r="S575" s="186"/>
      <c r="T575" s="189"/>
      <c r="U575" s="189"/>
      <c r="V575" s="189"/>
    </row>
    <row r="576" spans="18:22" ht="15.75" customHeight="1" x14ac:dyDescent="0.25">
      <c r="R576" s="186"/>
      <c r="S576" s="186"/>
      <c r="T576" s="189"/>
      <c r="U576" s="189"/>
      <c r="V576" s="189"/>
    </row>
    <row r="577" spans="18:22" ht="15.75" customHeight="1" x14ac:dyDescent="0.25">
      <c r="R577" s="186"/>
      <c r="S577" s="186"/>
      <c r="T577" s="189"/>
      <c r="U577" s="189"/>
      <c r="V577" s="189"/>
    </row>
    <row r="578" spans="18:22" ht="15.75" customHeight="1" x14ac:dyDescent="0.25">
      <c r="R578" s="186"/>
      <c r="S578" s="186"/>
      <c r="T578" s="189"/>
      <c r="U578" s="189"/>
      <c r="V578" s="189"/>
    </row>
    <row r="579" spans="18:22" ht="15.75" customHeight="1" x14ac:dyDescent="0.25">
      <c r="R579" s="186"/>
      <c r="S579" s="186"/>
      <c r="T579" s="189"/>
      <c r="U579" s="189"/>
      <c r="V579" s="189"/>
    </row>
    <row r="580" spans="18:22" ht="15.75" customHeight="1" x14ac:dyDescent="0.25">
      <c r="R580" s="186"/>
      <c r="S580" s="186"/>
      <c r="T580" s="189"/>
      <c r="U580" s="189"/>
      <c r="V580" s="189"/>
    </row>
    <row r="581" spans="18:22" ht="15.75" customHeight="1" x14ac:dyDescent="0.25">
      <c r="R581" s="186"/>
      <c r="S581" s="186"/>
      <c r="T581" s="189"/>
      <c r="U581" s="189"/>
      <c r="V581" s="189"/>
    </row>
    <row r="582" spans="18:22" ht="15.75" customHeight="1" x14ac:dyDescent="0.25">
      <c r="R582" s="186"/>
      <c r="S582" s="186"/>
      <c r="T582" s="189"/>
      <c r="U582" s="189"/>
      <c r="V582" s="189"/>
    </row>
    <row r="583" spans="18:22" ht="15.75" customHeight="1" x14ac:dyDescent="0.25">
      <c r="R583" s="186"/>
      <c r="S583" s="186"/>
      <c r="T583" s="189"/>
      <c r="U583" s="189"/>
      <c r="V583" s="189"/>
    </row>
    <row r="584" spans="18:22" ht="15.75" customHeight="1" x14ac:dyDescent="0.25">
      <c r="R584" s="186"/>
      <c r="S584" s="186"/>
      <c r="T584" s="189"/>
      <c r="U584" s="189"/>
      <c r="V584" s="189"/>
    </row>
    <row r="585" spans="18:22" ht="15.75" customHeight="1" x14ac:dyDescent="0.25">
      <c r="R585" s="186"/>
      <c r="S585" s="186"/>
      <c r="T585" s="189"/>
      <c r="U585" s="189"/>
      <c r="V585" s="189"/>
    </row>
    <row r="586" spans="18:22" ht="15.75" customHeight="1" x14ac:dyDescent="0.25">
      <c r="R586" s="186"/>
      <c r="S586" s="186"/>
      <c r="T586" s="189"/>
      <c r="U586" s="189"/>
      <c r="V586" s="189"/>
    </row>
    <row r="587" spans="18:22" ht="15.75" customHeight="1" x14ac:dyDescent="0.25">
      <c r="R587" s="186"/>
      <c r="S587" s="186"/>
      <c r="T587" s="189"/>
      <c r="U587" s="189"/>
      <c r="V587" s="189"/>
    </row>
    <row r="588" spans="18:22" ht="15.75" customHeight="1" x14ac:dyDescent="0.25">
      <c r="R588" s="186"/>
      <c r="S588" s="186"/>
      <c r="T588" s="189"/>
      <c r="U588" s="189"/>
      <c r="V588" s="189"/>
    </row>
    <row r="589" spans="18:22" ht="15.75" customHeight="1" x14ac:dyDescent="0.25">
      <c r="R589" s="186"/>
      <c r="S589" s="186"/>
      <c r="T589" s="189"/>
      <c r="U589" s="189"/>
      <c r="V589" s="189"/>
    </row>
    <row r="590" spans="18:22" ht="15.75" customHeight="1" x14ac:dyDescent="0.25">
      <c r="R590" s="186"/>
      <c r="S590" s="186"/>
      <c r="T590" s="189"/>
      <c r="U590" s="189"/>
      <c r="V590" s="189"/>
    </row>
    <row r="591" spans="18:22" ht="15.75" customHeight="1" x14ac:dyDescent="0.25">
      <c r="R591" s="186"/>
      <c r="S591" s="186"/>
      <c r="T591" s="189"/>
      <c r="U591" s="189"/>
      <c r="V591" s="189"/>
    </row>
    <row r="592" spans="18:22" ht="15.75" customHeight="1" x14ac:dyDescent="0.25">
      <c r="R592" s="186"/>
      <c r="S592" s="186"/>
      <c r="T592" s="189"/>
      <c r="U592" s="189"/>
      <c r="V592" s="189"/>
    </row>
    <row r="593" spans="18:22" ht="15.75" customHeight="1" x14ac:dyDescent="0.25">
      <c r="R593" s="186"/>
      <c r="S593" s="186"/>
      <c r="T593" s="189"/>
      <c r="U593" s="189"/>
      <c r="V593" s="189"/>
    </row>
    <row r="594" spans="18:22" ht="15.75" customHeight="1" x14ac:dyDescent="0.25">
      <c r="R594" s="186"/>
      <c r="S594" s="186"/>
      <c r="T594" s="189"/>
      <c r="U594" s="189"/>
      <c r="V594" s="189"/>
    </row>
    <row r="595" spans="18:22" ht="15.75" customHeight="1" x14ac:dyDescent="0.25">
      <c r="R595" s="186"/>
      <c r="S595" s="186"/>
      <c r="T595" s="189"/>
      <c r="U595" s="189"/>
      <c r="V595" s="189"/>
    </row>
    <row r="596" spans="18:22" ht="15.75" customHeight="1" x14ac:dyDescent="0.25">
      <c r="R596" s="186"/>
      <c r="S596" s="186"/>
      <c r="T596" s="189"/>
      <c r="U596" s="189"/>
      <c r="V596" s="189"/>
    </row>
    <row r="597" spans="18:22" ht="15.75" customHeight="1" x14ac:dyDescent="0.25">
      <c r="R597" s="186"/>
      <c r="S597" s="186"/>
      <c r="T597" s="189"/>
      <c r="U597" s="189"/>
      <c r="V597" s="189"/>
    </row>
    <row r="598" spans="18:22" ht="15.75" customHeight="1" x14ac:dyDescent="0.25">
      <c r="R598" s="186"/>
      <c r="S598" s="186"/>
      <c r="T598" s="189"/>
      <c r="U598" s="189"/>
      <c r="V598" s="189"/>
    </row>
    <row r="599" spans="18:22" ht="15.75" customHeight="1" x14ac:dyDescent="0.25">
      <c r="R599" s="186"/>
      <c r="S599" s="186"/>
      <c r="T599" s="189"/>
      <c r="U599" s="189"/>
      <c r="V599" s="189"/>
    </row>
    <row r="600" spans="18:22" ht="15.75" customHeight="1" x14ac:dyDescent="0.25">
      <c r="R600" s="186"/>
      <c r="S600" s="186"/>
      <c r="T600" s="189"/>
      <c r="U600" s="189"/>
      <c r="V600" s="189"/>
    </row>
    <row r="601" spans="18:22" ht="15.75" customHeight="1" x14ac:dyDescent="0.25">
      <c r="R601" s="186"/>
      <c r="S601" s="186"/>
      <c r="T601" s="189"/>
      <c r="U601" s="189"/>
      <c r="V601" s="189"/>
    </row>
    <row r="602" spans="18:22" ht="15.75" customHeight="1" x14ac:dyDescent="0.25">
      <c r="R602" s="186"/>
      <c r="S602" s="186"/>
      <c r="T602" s="189"/>
      <c r="U602" s="189"/>
      <c r="V602" s="189"/>
    </row>
    <row r="603" spans="18:22" ht="15.75" customHeight="1" x14ac:dyDescent="0.25">
      <c r="R603" s="186"/>
      <c r="S603" s="186"/>
      <c r="T603" s="189"/>
      <c r="U603" s="189"/>
      <c r="V603" s="189"/>
    </row>
    <row r="604" spans="18:22" ht="15.75" customHeight="1" x14ac:dyDescent="0.25">
      <c r="R604" s="186"/>
      <c r="S604" s="186"/>
      <c r="T604" s="189"/>
      <c r="U604" s="189"/>
      <c r="V604" s="189"/>
    </row>
    <row r="605" spans="18:22" ht="15.75" customHeight="1" x14ac:dyDescent="0.25">
      <c r="R605" s="186"/>
      <c r="S605" s="186"/>
      <c r="T605" s="189"/>
      <c r="U605" s="189"/>
      <c r="V605" s="189"/>
    </row>
    <row r="606" spans="18:22" ht="15.75" customHeight="1" x14ac:dyDescent="0.25">
      <c r="R606" s="186"/>
      <c r="S606" s="186"/>
      <c r="T606" s="189"/>
      <c r="U606" s="189"/>
      <c r="V606" s="189"/>
    </row>
    <row r="607" spans="18:22" ht="15.75" customHeight="1" x14ac:dyDescent="0.25">
      <c r="R607" s="186"/>
      <c r="S607" s="186"/>
      <c r="T607" s="189"/>
      <c r="U607" s="189"/>
      <c r="V607" s="189"/>
    </row>
    <row r="608" spans="18:22" ht="15.75" customHeight="1" x14ac:dyDescent="0.25">
      <c r="R608" s="186"/>
      <c r="S608" s="186"/>
      <c r="T608" s="189"/>
      <c r="U608" s="189"/>
      <c r="V608" s="189"/>
    </row>
    <row r="609" spans="18:22" ht="15.75" customHeight="1" x14ac:dyDescent="0.25">
      <c r="R609" s="186"/>
      <c r="S609" s="186"/>
      <c r="T609" s="189"/>
      <c r="U609" s="189"/>
      <c r="V609" s="189"/>
    </row>
    <row r="610" spans="18:22" ht="15.75" customHeight="1" x14ac:dyDescent="0.25">
      <c r="R610" s="186"/>
      <c r="S610" s="186"/>
      <c r="T610" s="189"/>
      <c r="U610" s="189"/>
      <c r="V610" s="189"/>
    </row>
    <row r="611" spans="18:22" ht="15.75" customHeight="1" x14ac:dyDescent="0.25">
      <c r="R611" s="186"/>
      <c r="S611" s="186"/>
      <c r="T611" s="189"/>
      <c r="U611" s="189"/>
      <c r="V611" s="189"/>
    </row>
    <row r="612" spans="18:22" ht="15.75" customHeight="1" x14ac:dyDescent="0.25">
      <c r="R612" s="186"/>
      <c r="S612" s="186"/>
      <c r="T612" s="189"/>
      <c r="U612" s="189"/>
      <c r="V612" s="189"/>
    </row>
    <row r="613" spans="18:22" ht="15.75" customHeight="1" x14ac:dyDescent="0.25">
      <c r="R613" s="186"/>
      <c r="S613" s="186"/>
      <c r="T613" s="189"/>
      <c r="U613" s="189"/>
      <c r="V613" s="189"/>
    </row>
    <row r="614" spans="18:22" ht="15.75" customHeight="1" x14ac:dyDescent="0.25">
      <c r="R614" s="186"/>
      <c r="S614" s="186"/>
      <c r="T614" s="189"/>
      <c r="U614" s="189"/>
      <c r="V614" s="189"/>
    </row>
    <row r="615" spans="18:22" ht="15.75" customHeight="1" x14ac:dyDescent="0.25">
      <c r="R615" s="186"/>
      <c r="S615" s="186"/>
      <c r="T615" s="189"/>
      <c r="U615" s="189"/>
      <c r="V615" s="189"/>
    </row>
    <row r="616" spans="18:22" ht="15.75" customHeight="1" x14ac:dyDescent="0.25">
      <c r="R616" s="186"/>
      <c r="S616" s="186"/>
      <c r="T616" s="189"/>
      <c r="U616" s="189"/>
      <c r="V616" s="189"/>
    </row>
    <row r="617" spans="18:22" ht="15.75" customHeight="1" x14ac:dyDescent="0.25">
      <c r="R617" s="186"/>
      <c r="S617" s="186"/>
      <c r="T617" s="189"/>
      <c r="U617" s="189"/>
      <c r="V617" s="189"/>
    </row>
    <row r="618" spans="18:22" ht="15.75" customHeight="1" x14ac:dyDescent="0.25">
      <c r="R618" s="186"/>
      <c r="S618" s="186"/>
      <c r="T618" s="189"/>
      <c r="U618" s="189"/>
      <c r="V618" s="189"/>
    </row>
    <row r="619" spans="18:22" ht="15.75" customHeight="1" x14ac:dyDescent="0.25">
      <c r="R619" s="186"/>
      <c r="S619" s="186"/>
      <c r="T619" s="189"/>
      <c r="U619" s="189"/>
      <c r="V619" s="189"/>
    </row>
    <row r="620" spans="18:22" ht="15.75" customHeight="1" x14ac:dyDescent="0.25">
      <c r="R620" s="186"/>
      <c r="S620" s="186"/>
      <c r="T620" s="189"/>
      <c r="U620" s="189"/>
      <c r="V620" s="189"/>
    </row>
    <row r="621" spans="18:22" ht="15.75" customHeight="1" x14ac:dyDescent="0.25">
      <c r="R621" s="186"/>
      <c r="S621" s="186"/>
      <c r="T621" s="189"/>
      <c r="U621" s="189"/>
      <c r="V621" s="189"/>
    </row>
    <row r="622" spans="18:22" ht="15.75" customHeight="1" x14ac:dyDescent="0.25">
      <c r="R622" s="186"/>
      <c r="S622" s="186"/>
      <c r="T622" s="189"/>
      <c r="U622" s="189"/>
      <c r="V622" s="189"/>
    </row>
    <row r="623" spans="18:22" ht="15.75" customHeight="1" x14ac:dyDescent="0.25">
      <c r="R623" s="186"/>
      <c r="S623" s="186"/>
      <c r="T623" s="189"/>
      <c r="U623" s="189"/>
      <c r="V623" s="189"/>
    </row>
    <row r="624" spans="18:22" ht="15.75" customHeight="1" x14ac:dyDescent="0.25">
      <c r="R624" s="186"/>
      <c r="S624" s="186"/>
      <c r="T624" s="189"/>
      <c r="U624" s="189"/>
      <c r="V624" s="189"/>
    </row>
    <row r="625" spans="18:22" ht="15.75" customHeight="1" x14ac:dyDescent="0.25">
      <c r="R625" s="186"/>
      <c r="S625" s="186"/>
      <c r="T625" s="189"/>
      <c r="U625" s="189"/>
      <c r="V625" s="189"/>
    </row>
    <row r="626" spans="18:22" ht="15.75" customHeight="1" x14ac:dyDescent="0.25">
      <c r="R626" s="186"/>
      <c r="S626" s="186"/>
      <c r="T626" s="189"/>
      <c r="U626" s="189"/>
      <c r="V626" s="189"/>
    </row>
    <row r="627" spans="18:22" ht="15.75" customHeight="1" x14ac:dyDescent="0.25">
      <c r="R627" s="186"/>
      <c r="S627" s="186"/>
      <c r="T627" s="189"/>
      <c r="U627" s="189"/>
      <c r="V627" s="189"/>
    </row>
    <row r="628" spans="18:22" ht="15.75" customHeight="1" x14ac:dyDescent="0.25">
      <c r="R628" s="186"/>
      <c r="S628" s="186"/>
      <c r="T628" s="189"/>
      <c r="U628" s="189"/>
      <c r="V628" s="189"/>
    </row>
    <row r="629" spans="18:22" ht="15.75" customHeight="1" x14ac:dyDescent="0.25">
      <c r="R629" s="186"/>
      <c r="S629" s="186"/>
      <c r="T629" s="189"/>
      <c r="U629" s="189"/>
      <c r="V629" s="189"/>
    </row>
    <row r="630" spans="18:22" ht="15.75" customHeight="1" x14ac:dyDescent="0.25">
      <c r="R630" s="186"/>
      <c r="S630" s="186"/>
      <c r="T630" s="189"/>
      <c r="U630" s="189"/>
      <c r="V630" s="189"/>
    </row>
    <row r="631" spans="18:22" ht="15.75" customHeight="1" x14ac:dyDescent="0.25">
      <c r="R631" s="186"/>
      <c r="S631" s="186"/>
      <c r="T631" s="189"/>
      <c r="U631" s="189"/>
      <c r="V631" s="189"/>
    </row>
    <row r="632" spans="18:22" ht="15.75" customHeight="1" x14ac:dyDescent="0.25">
      <c r="R632" s="186"/>
      <c r="S632" s="186"/>
      <c r="T632" s="189"/>
      <c r="U632" s="189"/>
      <c r="V632" s="189"/>
    </row>
    <row r="633" spans="18:22" ht="15.75" customHeight="1" x14ac:dyDescent="0.25">
      <c r="R633" s="186"/>
      <c r="S633" s="186"/>
      <c r="T633" s="189"/>
      <c r="U633" s="189"/>
      <c r="V633" s="189"/>
    </row>
    <row r="634" spans="18:22" ht="15.75" customHeight="1" x14ac:dyDescent="0.25">
      <c r="R634" s="186"/>
      <c r="S634" s="186"/>
      <c r="T634" s="189"/>
      <c r="U634" s="189"/>
      <c r="V634" s="189"/>
    </row>
    <row r="635" spans="18:22" ht="15.75" customHeight="1" x14ac:dyDescent="0.25">
      <c r="R635" s="186"/>
      <c r="S635" s="186"/>
      <c r="T635" s="189"/>
      <c r="U635" s="189"/>
      <c r="V635" s="189"/>
    </row>
    <row r="636" spans="18:22" ht="15.75" customHeight="1" x14ac:dyDescent="0.25">
      <c r="R636" s="186"/>
      <c r="S636" s="186"/>
      <c r="T636" s="189"/>
      <c r="U636" s="189"/>
      <c r="V636" s="189"/>
    </row>
    <row r="637" spans="18:22" ht="15.75" customHeight="1" x14ac:dyDescent="0.25">
      <c r="R637" s="186"/>
      <c r="S637" s="186"/>
      <c r="T637" s="189"/>
      <c r="U637" s="189"/>
      <c r="V637" s="189"/>
    </row>
    <row r="638" spans="18:22" ht="15.75" customHeight="1" x14ac:dyDescent="0.25">
      <c r="R638" s="186"/>
      <c r="S638" s="186"/>
      <c r="T638" s="189"/>
      <c r="U638" s="189"/>
      <c r="V638" s="189"/>
    </row>
    <row r="639" spans="18:22" ht="15.75" customHeight="1" x14ac:dyDescent="0.25">
      <c r="R639" s="186"/>
      <c r="S639" s="186"/>
      <c r="T639" s="189"/>
      <c r="U639" s="189"/>
      <c r="V639" s="189"/>
    </row>
    <row r="640" spans="18:22" ht="15.75" customHeight="1" x14ac:dyDescent="0.25">
      <c r="R640" s="186"/>
      <c r="S640" s="186"/>
      <c r="T640" s="189"/>
      <c r="U640" s="189"/>
      <c r="V640" s="189"/>
    </row>
    <row r="641" spans="18:22" ht="15.75" customHeight="1" x14ac:dyDescent="0.25">
      <c r="R641" s="186"/>
      <c r="S641" s="186"/>
      <c r="T641" s="189"/>
      <c r="U641" s="189"/>
      <c r="V641" s="189"/>
    </row>
    <row r="642" spans="18:22" ht="15.75" customHeight="1" x14ac:dyDescent="0.25">
      <c r="R642" s="186"/>
      <c r="S642" s="186"/>
      <c r="T642" s="189"/>
      <c r="U642" s="189"/>
      <c r="V642" s="189"/>
    </row>
    <row r="643" spans="18:22" ht="15.75" customHeight="1" x14ac:dyDescent="0.25">
      <c r="R643" s="186"/>
      <c r="S643" s="186"/>
      <c r="T643" s="189"/>
      <c r="U643" s="189"/>
      <c r="V643" s="189"/>
    </row>
    <row r="644" spans="18:22" ht="15.75" customHeight="1" x14ac:dyDescent="0.25">
      <c r="R644" s="186"/>
      <c r="S644" s="186"/>
      <c r="T644" s="189"/>
      <c r="U644" s="189"/>
      <c r="V644" s="189"/>
    </row>
    <row r="645" spans="18:22" ht="15.75" customHeight="1" x14ac:dyDescent="0.25">
      <c r="R645" s="186"/>
      <c r="S645" s="186"/>
      <c r="T645" s="189"/>
      <c r="U645" s="189"/>
      <c r="V645" s="189"/>
    </row>
    <row r="646" spans="18:22" ht="15.75" customHeight="1" x14ac:dyDescent="0.25">
      <c r="R646" s="186"/>
      <c r="S646" s="186"/>
      <c r="T646" s="189"/>
      <c r="U646" s="189"/>
      <c r="V646" s="189"/>
    </row>
    <row r="647" spans="18:22" ht="15.75" customHeight="1" x14ac:dyDescent="0.25">
      <c r="R647" s="186"/>
      <c r="S647" s="186"/>
      <c r="T647" s="189"/>
      <c r="U647" s="189"/>
      <c r="V647" s="189"/>
    </row>
    <row r="648" spans="18:22" ht="15.75" customHeight="1" x14ac:dyDescent="0.25">
      <c r="R648" s="186"/>
      <c r="S648" s="186"/>
      <c r="T648" s="189"/>
      <c r="U648" s="189"/>
      <c r="V648" s="189"/>
    </row>
    <row r="649" spans="18:22" ht="15.75" customHeight="1" x14ac:dyDescent="0.25">
      <c r="R649" s="186"/>
      <c r="S649" s="186"/>
      <c r="T649" s="189"/>
      <c r="U649" s="189"/>
      <c r="V649" s="189"/>
    </row>
    <row r="650" spans="18:22" ht="15.75" customHeight="1" x14ac:dyDescent="0.25">
      <c r="R650" s="186"/>
      <c r="S650" s="186"/>
      <c r="T650" s="189"/>
      <c r="U650" s="189"/>
      <c r="V650" s="189"/>
    </row>
    <row r="651" spans="18:22" ht="15.75" customHeight="1" x14ac:dyDescent="0.25">
      <c r="R651" s="186"/>
      <c r="S651" s="186"/>
      <c r="T651" s="189"/>
      <c r="U651" s="189"/>
      <c r="V651" s="189"/>
    </row>
    <row r="652" spans="18:22" ht="15.75" customHeight="1" x14ac:dyDescent="0.25">
      <c r="R652" s="186"/>
      <c r="S652" s="186"/>
      <c r="T652" s="189"/>
      <c r="U652" s="189"/>
      <c r="V652" s="189"/>
    </row>
    <row r="653" spans="18:22" ht="15.75" customHeight="1" x14ac:dyDescent="0.25">
      <c r="R653" s="186"/>
      <c r="S653" s="186"/>
      <c r="T653" s="189"/>
      <c r="U653" s="189"/>
      <c r="V653" s="189"/>
    </row>
    <row r="654" spans="18:22" ht="15.75" customHeight="1" x14ac:dyDescent="0.25">
      <c r="R654" s="186"/>
      <c r="S654" s="186"/>
      <c r="T654" s="189"/>
      <c r="U654" s="189"/>
      <c r="V654" s="189"/>
    </row>
    <row r="655" spans="18:22" ht="15.75" customHeight="1" x14ac:dyDescent="0.25">
      <c r="R655" s="186"/>
      <c r="S655" s="186"/>
      <c r="T655" s="189"/>
      <c r="U655" s="189"/>
      <c r="V655" s="189"/>
    </row>
    <row r="656" spans="18:22" ht="15.75" customHeight="1" x14ac:dyDescent="0.25">
      <c r="R656" s="186"/>
      <c r="S656" s="186"/>
      <c r="T656" s="189"/>
      <c r="U656" s="189"/>
      <c r="V656" s="189"/>
    </row>
    <row r="657" spans="18:22" ht="15.75" customHeight="1" x14ac:dyDescent="0.25">
      <c r="R657" s="186"/>
      <c r="S657" s="186"/>
      <c r="T657" s="189"/>
      <c r="U657" s="189"/>
      <c r="V657" s="189"/>
    </row>
    <row r="658" spans="18:22" ht="15.75" customHeight="1" x14ac:dyDescent="0.25">
      <c r="R658" s="186"/>
      <c r="S658" s="186"/>
      <c r="T658" s="189"/>
      <c r="U658" s="189"/>
      <c r="V658" s="189"/>
    </row>
    <row r="659" spans="18:22" ht="15.75" customHeight="1" x14ac:dyDescent="0.25">
      <c r="R659" s="186"/>
      <c r="S659" s="186"/>
      <c r="T659" s="189"/>
      <c r="U659" s="189"/>
      <c r="V659" s="189"/>
    </row>
    <row r="660" spans="18:22" ht="15.75" customHeight="1" x14ac:dyDescent="0.25">
      <c r="R660" s="186"/>
      <c r="S660" s="186"/>
      <c r="T660" s="189"/>
      <c r="U660" s="189"/>
      <c r="V660" s="189"/>
    </row>
    <row r="661" spans="18:22" ht="15.75" customHeight="1" x14ac:dyDescent="0.25">
      <c r="R661" s="186"/>
      <c r="S661" s="186"/>
      <c r="T661" s="189"/>
      <c r="U661" s="189"/>
      <c r="V661" s="189"/>
    </row>
    <row r="662" spans="18:22" ht="15.75" customHeight="1" x14ac:dyDescent="0.25">
      <c r="R662" s="186"/>
      <c r="S662" s="186"/>
      <c r="T662" s="189"/>
      <c r="U662" s="189"/>
      <c r="V662" s="189"/>
    </row>
    <row r="663" spans="18:22" ht="15.75" customHeight="1" x14ac:dyDescent="0.25">
      <c r="R663" s="186"/>
      <c r="S663" s="186"/>
      <c r="T663" s="189"/>
      <c r="U663" s="189"/>
      <c r="V663" s="189"/>
    </row>
    <row r="664" spans="18:22" ht="15.75" customHeight="1" x14ac:dyDescent="0.25">
      <c r="R664" s="186"/>
      <c r="S664" s="186"/>
      <c r="T664" s="189"/>
      <c r="U664" s="189"/>
      <c r="V664" s="189"/>
    </row>
    <row r="665" spans="18:22" ht="15.75" customHeight="1" x14ac:dyDescent="0.25">
      <c r="R665" s="186"/>
      <c r="S665" s="186"/>
      <c r="T665" s="189"/>
      <c r="U665" s="189"/>
      <c r="V665" s="189"/>
    </row>
    <row r="666" spans="18:22" ht="15.75" customHeight="1" x14ac:dyDescent="0.25">
      <c r="R666" s="186"/>
      <c r="S666" s="186"/>
      <c r="T666" s="189"/>
      <c r="U666" s="189"/>
      <c r="V666" s="189"/>
    </row>
    <row r="667" spans="18:22" ht="15.75" customHeight="1" x14ac:dyDescent="0.25">
      <c r="R667" s="186"/>
      <c r="S667" s="186"/>
      <c r="T667" s="189"/>
      <c r="U667" s="189"/>
      <c r="V667" s="189"/>
    </row>
    <row r="668" spans="18:22" ht="15.75" customHeight="1" x14ac:dyDescent="0.25">
      <c r="R668" s="186"/>
      <c r="S668" s="186"/>
      <c r="T668" s="189"/>
      <c r="U668" s="189"/>
      <c r="V668" s="189"/>
    </row>
    <row r="669" spans="18:22" ht="15.75" customHeight="1" x14ac:dyDescent="0.25">
      <c r="R669" s="186"/>
      <c r="S669" s="186"/>
      <c r="T669" s="189"/>
      <c r="U669" s="189"/>
      <c r="V669" s="189"/>
    </row>
    <row r="670" spans="18:22" ht="15.75" customHeight="1" x14ac:dyDescent="0.25">
      <c r="R670" s="186"/>
      <c r="S670" s="186"/>
      <c r="T670" s="189"/>
      <c r="U670" s="189"/>
      <c r="V670" s="189"/>
    </row>
    <row r="671" spans="18:22" ht="15.75" customHeight="1" x14ac:dyDescent="0.25">
      <c r="R671" s="186"/>
      <c r="S671" s="186"/>
      <c r="T671" s="189"/>
      <c r="U671" s="189"/>
      <c r="V671" s="189"/>
    </row>
    <row r="672" spans="18:22" ht="15.75" customHeight="1" x14ac:dyDescent="0.25">
      <c r="R672" s="186"/>
      <c r="S672" s="186"/>
      <c r="T672" s="189"/>
      <c r="U672" s="189"/>
      <c r="V672" s="189"/>
    </row>
    <row r="673" spans="18:22" ht="15.75" customHeight="1" x14ac:dyDescent="0.25">
      <c r="R673" s="186"/>
      <c r="S673" s="186"/>
      <c r="T673" s="189"/>
      <c r="U673" s="189"/>
      <c r="V673" s="189"/>
    </row>
    <row r="674" spans="18:22" ht="15.75" customHeight="1" x14ac:dyDescent="0.25">
      <c r="R674" s="186"/>
      <c r="S674" s="186"/>
      <c r="T674" s="189"/>
      <c r="U674" s="189"/>
      <c r="V674" s="189"/>
    </row>
    <row r="675" spans="18:22" ht="15.75" customHeight="1" x14ac:dyDescent="0.25">
      <c r="R675" s="186"/>
      <c r="S675" s="186"/>
      <c r="T675" s="189"/>
      <c r="U675" s="189"/>
      <c r="V675" s="189"/>
    </row>
    <row r="676" spans="18:22" ht="15.75" customHeight="1" x14ac:dyDescent="0.25">
      <c r="R676" s="186"/>
      <c r="S676" s="186"/>
      <c r="T676" s="189"/>
      <c r="U676" s="189"/>
      <c r="V676" s="189"/>
    </row>
    <row r="677" spans="18:22" ht="15.75" customHeight="1" x14ac:dyDescent="0.25">
      <c r="R677" s="186"/>
      <c r="S677" s="186"/>
      <c r="T677" s="189"/>
      <c r="U677" s="189"/>
      <c r="V677" s="189"/>
    </row>
    <row r="678" spans="18:22" ht="15.75" customHeight="1" x14ac:dyDescent="0.25">
      <c r="R678" s="186"/>
      <c r="S678" s="186"/>
      <c r="T678" s="189"/>
      <c r="U678" s="189"/>
      <c r="V678" s="189"/>
    </row>
    <row r="679" spans="18:22" ht="15.75" customHeight="1" x14ac:dyDescent="0.25">
      <c r="R679" s="186"/>
      <c r="S679" s="186"/>
      <c r="T679" s="189"/>
      <c r="U679" s="189"/>
      <c r="V679" s="189"/>
    </row>
    <row r="680" spans="18:22" ht="15.75" customHeight="1" x14ac:dyDescent="0.25">
      <c r="R680" s="186"/>
      <c r="S680" s="186"/>
      <c r="T680" s="189"/>
      <c r="U680" s="189"/>
      <c r="V680" s="189"/>
    </row>
    <row r="681" spans="18:22" ht="15.75" customHeight="1" x14ac:dyDescent="0.25">
      <c r="R681" s="186"/>
      <c r="S681" s="186"/>
      <c r="T681" s="189"/>
      <c r="U681" s="189"/>
      <c r="V681" s="189"/>
    </row>
    <row r="682" spans="18:22" ht="15.75" customHeight="1" x14ac:dyDescent="0.25">
      <c r="R682" s="186"/>
      <c r="S682" s="186"/>
      <c r="T682" s="189"/>
      <c r="U682" s="189"/>
      <c r="V682" s="189"/>
    </row>
    <row r="683" spans="18:22" ht="15.75" customHeight="1" x14ac:dyDescent="0.25">
      <c r="R683" s="186"/>
      <c r="S683" s="186"/>
      <c r="T683" s="189"/>
      <c r="U683" s="189"/>
      <c r="V683" s="189"/>
    </row>
    <row r="684" spans="18:22" ht="15.75" customHeight="1" x14ac:dyDescent="0.25">
      <c r="R684" s="186"/>
      <c r="S684" s="186"/>
      <c r="T684" s="189"/>
      <c r="U684" s="189"/>
      <c r="V684" s="189"/>
    </row>
    <row r="685" spans="18:22" ht="15.75" customHeight="1" x14ac:dyDescent="0.25">
      <c r="R685" s="186"/>
      <c r="S685" s="186"/>
      <c r="T685" s="189"/>
      <c r="U685" s="189"/>
      <c r="V685" s="189"/>
    </row>
    <row r="686" spans="18:22" ht="15.75" customHeight="1" x14ac:dyDescent="0.25">
      <c r="R686" s="186"/>
      <c r="S686" s="186"/>
      <c r="T686" s="189"/>
      <c r="U686" s="189"/>
      <c r="V686" s="189"/>
    </row>
    <row r="687" spans="18:22" ht="15.75" customHeight="1" x14ac:dyDescent="0.25">
      <c r="R687" s="186"/>
      <c r="S687" s="186"/>
      <c r="T687" s="189"/>
      <c r="U687" s="189"/>
      <c r="V687" s="189"/>
    </row>
    <row r="688" spans="18:22" ht="15.75" customHeight="1" x14ac:dyDescent="0.25">
      <c r="R688" s="186"/>
      <c r="S688" s="186"/>
      <c r="T688" s="189"/>
      <c r="U688" s="189"/>
      <c r="V688" s="189"/>
    </row>
    <row r="689" spans="18:22" ht="15.75" customHeight="1" x14ac:dyDescent="0.25">
      <c r="R689" s="186"/>
      <c r="S689" s="186"/>
      <c r="T689" s="189"/>
      <c r="U689" s="189"/>
      <c r="V689" s="189"/>
    </row>
    <row r="690" spans="18:22" ht="15.75" customHeight="1" x14ac:dyDescent="0.25">
      <c r="R690" s="186"/>
      <c r="S690" s="186"/>
      <c r="T690" s="189"/>
      <c r="U690" s="189"/>
      <c r="V690" s="189"/>
    </row>
    <row r="691" spans="18:22" ht="15.75" customHeight="1" x14ac:dyDescent="0.25">
      <c r="R691" s="186"/>
      <c r="S691" s="186"/>
      <c r="T691" s="189"/>
      <c r="U691" s="189"/>
      <c r="V691" s="189"/>
    </row>
    <row r="692" spans="18:22" ht="15.75" customHeight="1" x14ac:dyDescent="0.25">
      <c r="R692" s="186"/>
      <c r="S692" s="186"/>
      <c r="T692" s="189"/>
      <c r="U692" s="189"/>
      <c r="V692" s="189"/>
    </row>
    <row r="693" spans="18:22" ht="15.75" customHeight="1" x14ac:dyDescent="0.25">
      <c r="R693" s="186"/>
      <c r="S693" s="186"/>
      <c r="T693" s="189"/>
      <c r="U693" s="189"/>
      <c r="V693" s="189"/>
    </row>
    <row r="694" spans="18:22" ht="15.75" customHeight="1" x14ac:dyDescent="0.25">
      <c r="R694" s="186"/>
      <c r="S694" s="186"/>
      <c r="T694" s="189"/>
      <c r="U694" s="189"/>
      <c r="V694" s="189"/>
    </row>
    <row r="695" spans="18:22" ht="15.75" customHeight="1" x14ac:dyDescent="0.25">
      <c r="R695" s="186"/>
      <c r="S695" s="186"/>
      <c r="T695" s="189"/>
      <c r="U695" s="189"/>
      <c r="V695" s="189"/>
    </row>
    <row r="696" spans="18:22" ht="15.75" customHeight="1" x14ac:dyDescent="0.25">
      <c r="R696" s="186"/>
      <c r="S696" s="186"/>
      <c r="T696" s="189"/>
      <c r="U696" s="189"/>
      <c r="V696" s="189"/>
    </row>
    <row r="697" spans="18:22" ht="15.75" customHeight="1" x14ac:dyDescent="0.25">
      <c r="R697" s="186"/>
      <c r="S697" s="186"/>
      <c r="T697" s="189"/>
      <c r="U697" s="189"/>
      <c r="V697" s="189"/>
    </row>
    <row r="698" spans="18:22" ht="15.75" customHeight="1" x14ac:dyDescent="0.25">
      <c r="R698" s="186"/>
      <c r="S698" s="186"/>
      <c r="T698" s="189"/>
      <c r="U698" s="189"/>
      <c r="V698" s="189"/>
    </row>
    <row r="699" spans="18:22" ht="15.75" customHeight="1" x14ac:dyDescent="0.25">
      <c r="R699" s="186"/>
      <c r="S699" s="186"/>
      <c r="T699" s="189"/>
      <c r="U699" s="189"/>
      <c r="V699" s="189"/>
    </row>
    <row r="700" spans="18:22" ht="15.75" customHeight="1" x14ac:dyDescent="0.25">
      <c r="R700" s="186"/>
      <c r="S700" s="186"/>
      <c r="T700" s="189"/>
      <c r="U700" s="189"/>
      <c r="V700" s="189"/>
    </row>
    <row r="701" spans="18:22" ht="15.75" customHeight="1" x14ac:dyDescent="0.25">
      <c r="R701" s="186"/>
      <c r="S701" s="186"/>
      <c r="T701" s="189"/>
      <c r="U701" s="189"/>
      <c r="V701" s="189"/>
    </row>
    <row r="702" spans="18:22" ht="15.75" customHeight="1" x14ac:dyDescent="0.25">
      <c r="R702" s="186"/>
      <c r="S702" s="186"/>
      <c r="T702" s="189"/>
      <c r="U702" s="189"/>
      <c r="V702" s="189"/>
    </row>
    <row r="703" spans="18:22" ht="15.75" customHeight="1" x14ac:dyDescent="0.25">
      <c r="R703" s="186"/>
      <c r="S703" s="186"/>
      <c r="T703" s="189"/>
      <c r="U703" s="189"/>
      <c r="V703" s="189"/>
    </row>
    <row r="704" spans="18:22" ht="15.75" customHeight="1" x14ac:dyDescent="0.25">
      <c r="R704" s="186"/>
      <c r="S704" s="186"/>
      <c r="T704" s="189"/>
      <c r="U704" s="189"/>
      <c r="V704" s="189"/>
    </row>
    <row r="705" spans="18:22" ht="15.75" customHeight="1" x14ac:dyDescent="0.25">
      <c r="R705" s="186"/>
      <c r="S705" s="186"/>
      <c r="T705" s="189"/>
      <c r="U705" s="189"/>
      <c r="V705" s="189"/>
    </row>
    <row r="706" spans="18:22" ht="15.75" customHeight="1" x14ac:dyDescent="0.25">
      <c r="R706" s="186"/>
      <c r="S706" s="186"/>
      <c r="T706" s="189"/>
      <c r="U706" s="189"/>
      <c r="V706" s="189"/>
    </row>
    <row r="707" spans="18:22" ht="15.75" customHeight="1" x14ac:dyDescent="0.25">
      <c r="R707" s="186"/>
      <c r="S707" s="186"/>
      <c r="T707" s="189"/>
      <c r="U707" s="189"/>
      <c r="V707" s="189"/>
    </row>
    <row r="708" spans="18:22" ht="15.75" customHeight="1" x14ac:dyDescent="0.25">
      <c r="R708" s="186"/>
      <c r="S708" s="186"/>
      <c r="T708" s="189"/>
      <c r="U708" s="189"/>
      <c r="V708" s="189"/>
    </row>
    <row r="709" spans="18:22" ht="15.75" customHeight="1" x14ac:dyDescent="0.25">
      <c r="R709" s="186"/>
      <c r="S709" s="186"/>
      <c r="T709" s="189"/>
      <c r="U709" s="189"/>
      <c r="V709" s="189"/>
    </row>
    <row r="710" spans="18:22" ht="15.75" customHeight="1" x14ac:dyDescent="0.25">
      <c r="R710" s="186"/>
      <c r="S710" s="186"/>
      <c r="T710" s="189"/>
      <c r="U710" s="189"/>
      <c r="V710" s="189"/>
    </row>
    <row r="711" spans="18:22" ht="15.75" customHeight="1" x14ac:dyDescent="0.25">
      <c r="R711" s="186"/>
      <c r="S711" s="186"/>
      <c r="T711" s="189"/>
      <c r="U711" s="189"/>
      <c r="V711" s="189"/>
    </row>
    <row r="712" spans="18:22" ht="15.75" customHeight="1" x14ac:dyDescent="0.25">
      <c r="R712" s="186"/>
      <c r="S712" s="186"/>
      <c r="T712" s="189"/>
      <c r="U712" s="189"/>
      <c r="V712" s="189"/>
    </row>
    <row r="713" spans="18:22" ht="15.75" customHeight="1" x14ac:dyDescent="0.25">
      <c r="R713" s="186"/>
      <c r="S713" s="186"/>
      <c r="T713" s="189"/>
      <c r="U713" s="189"/>
      <c r="V713" s="189"/>
    </row>
    <row r="714" spans="18:22" ht="15.75" customHeight="1" x14ac:dyDescent="0.25">
      <c r="R714" s="186"/>
      <c r="S714" s="186"/>
      <c r="T714" s="189"/>
      <c r="U714" s="189"/>
      <c r="V714" s="189"/>
    </row>
    <row r="715" spans="18:22" ht="15.75" customHeight="1" x14ac:dyDescent="0.25">
      <c r="R715" s="186"/>
      <c r="S715" s="186"/>
      <c r="T715" s="189"/>
      <c r="U715" s="189"/>
      <c r="V715" s="189"/>
    </row>
    <row r="716" spans="18:22" ht="15.75" customHeight="1" x14ac:dyDescent="0.25">
      <c r="R716" s="186"/>
      <c r="S716" s="186"/>
      <c r="T716" s="189"/>
      <c r="U716" s="189"/>
      <c r="V716" s="189"/>
    </row>
    <row r="717" spans="18:22" ht="15.75" customHeight="1" x14ac:dyDescent="0.25">
      <c r="R717" s="186"/>
      <c r="S717" s="186"/>
      <c r="T717" s="189"/>
      <c r="U717" s="189"/>
      <c r="V717" s="189"/>
    </row>
    <row r="718" spans="18:22" ht="15.75" customHeight="1" x14ac:dyDescent="0.25">
      <c r="R718" s="186"/>
      <c r="S718" s="186"/>
      <c r="T718" s="189"/>
      <c r="U718" s="189"/>
      <c r="V718" s="189"/>
    </row>
    <row r="719" spans="18:22" ht="15.75" customHeight="1" x14ac:dyDescent="0.25">
      <c r="R719" s="186"/>
      <c r="S719" s="186"/>
      <c r="T719" s="189"/>
      <c r="U719" s="189"/>
      <c r="V719" s="189"/>
    </row>
    <row r="720" spans="18:22" ht="15.75" customHeight="1" x14ac:dyDescent="0.25">
      <c r="R720" s="186"/>
      <c r="S720" s="186"/>
      <c r="T720" s="189"/>
      <c r="U720" s="189"/>
      <c r="V720" s="189"/>
    </row>
    <row r="721" spans="18:22" ht="15.75" customHeight="1" x14ac:dyDescent="0.25">
      <c r="R721" s="186"/>
      <c r="S721" s="186"/>
      <c r="T721" s="189"/>
      <c r="U721" s="189"/>
      <c r="V721" s="189"/>
    </row>
    <row r="722" spans="18:22" ht="15.75" customHeight="1" x14ac:dyDescent="0.25">
      <c r="R722" s="186"/>
      <c r="S722" s="186"/>
      <c r="T722" s="189"/>
      <c r="U722" s="189"/>
      <c r="V722" s="189"/>
    </row>
    <row r="723" spans="18:22" ht="15.75" customHeight="1" x14ac:dyDescent="0.25">
      <c r="R723" s="186"/>
      <c r="S723" s="186"/>
      <c r="T723" s="189"/>
      <c r="U723" s="189"/>
      <c r="V723" s="189"/>
    </row>
    <row r="724" spans="18:22" ht="15.75" customHeight="1" x14ac:dyDescent="0.25">
      <c r="R724" s="186"/>
      <c r="S724" s="186"/>
      <c r="T724" s="189"/>
      <c r="U724" s="189"/>
      <c r="V724" s="189"/>
    </row>
    <row r="725" spans="18:22" ht="15.75" customHeight="1" x14ac:dyDescent="0.25">
      <c r="R725" s="186"/>
      <c r="S725" s="186"/>
      <c r="T725" s="189"/>
      <c r="U725" s="189"/>
      <c r="V725" s="189"/>
    </row>
    <row r="726" spans="18:22" ht="15.75" customHeight="1" x14ac:dyDescent="0.25">
      <c r="R726" s="186"/>
      <c r="S726" s="186"/>
      <c r="T726" s="189"/>
      <c r="U726" s="189"/>
      <c r="V726" s="189"/>
    </row>
    <row r="727" spans="18:22" ht="15.75" customHeight="1" x14ac:dyDescent="0.25">
      <c r="R727" s="186"/>
      <c r="S727" s="186"/>
      <c r="T727" s="189"/>
      <c r="U727" s="189"/>
      <c r="V727" s="189"/>
    </row>
    <row r="728" spans="18:22" ht="15.75" customHeight="1" x14ac:dyDescent="0.25">
      <c r="R728" s="186"/>
      <c r="S728" s="186"/>
      <c r="T728" s="189"/>
      <c r="U728" s="189"/>
      <c r="V728" s="189"/>
    </row>
    <row r="729" spans="18:22" ht="15.75" customHeight="1" x14ac:dyDescent="0.25">
      <c r="R729" s="186"/>
      <c r="S729" s="186"/>
      <c r="T729" s="189"/>
      <c r="U729" s="189"/>
      <c r="V729" s="189"/>
    </row>
    <row r="730" spans="18:22" ht="15.75" customHeight="1" x14ac:dyDescent="0.25">
      <c r="R730" s="186"/>
      <c r="S730" s="186"/>
      <c r="T730" s="189"/>
      <c r="U730" s="189"/>
      <c r="V730" s="189"/>
    </row>
    <row r="731" spans="18:22" ht="15.75" customHeight="1" x14ac:dyDescent="0.25">
      <c r="R731" s="186"/>
      <c r="S731" s="186"/>
      <c r="T731" s="189"/>
      <c r="U731" s="189"/>
      <c r="V731" s="189"/>
    </row>
    <row r="732" spans="18:22" ht="15.75" customHeight="1" x14ac:dyDescent="0.25">
      <c r="R732" s="186"/>
      <c r="S732" s="186"/>
      <c r="T732" s="189"/>
      <c r="U732" s="189"/>
      <c r="V732" s="189"/>
    </row>
    <row r="733" spans="18:22" ht="15.75" customHeight="1" x14ac:dyDescent="0.25">
      <c r="R733" s="186"/>
      <c r="S733" s="186"/>
      <c r="T733" s="189"/>
      <c r="U733" s="189"/>
      <c r="V733" s="189"/>
    </row>
    <row r="734" spans="18:22" ht="15.75" customHeight="1" x14ac:dyDescent="0.25">
      <c r="R734" s="186"/>
      <c r="S734" s="186"/>
      <c r="T734" s="189"/>
      <c r="U734" s="189"/>
      <c r="V734" s="189"/>
    </row>
    <row r="735" spans="18:22" ht="15.75" customHeight="1" x14ac:dyDescent="0.25">
      <c r="R735" s="186"/>
      <c r="S735" s="186"/>
      <c r="T735" s="189"/>
      <c r="U735" s="189"/>
      <c r="V735" s="189"/>
    </row>
    <row r="736" spans="18:22" ht="15.75" customHeight="1" x14ac:dyDescent="0.25">
      <c r="R736" s="186"/>
      <c r="S736" s="186"/>
      <c r="T736" s="189"/>
      <c r="U736" s="189"/>
      <c r="V736" s="189"/>
    </row>
    <row r="737" spans="18:22" ht="15.75" customHeight="1" x14ac:dyDescent="0.25">
      <c r="R737" s="186"/>
      <c r="S737" s="186"/>
      <c r="T737" s="189"/>
      <c r="U737" s="189"/>
      <c r="V737" s="189"/>
    </row>
    <row r="738" spans="18:22" ht="15.75" customHeight="1" x14ac:dyDescent="0.25">
      <c r="R738" s="186"/>
      <c r="S738" s="186"/>
      <c r="T738" s="189"/>
      <c r="U738" s="189"/>
      <c r="V738" s="189"/>
    </row>
    <row r="739" spans="18:22" ht="15.75" customHeight="1" x14ac:dyDescent="0.25">
      <c r="R739" s="186"/>
      <c r="S739" s="186"/>
      <c r="T739" s="189"/>
      <c r="U739" s="189"/>
      <c r="V739" s="189"/>
    </row>
    <row r="740" spans="18:22" ht="15.75" customHeight="1" x14ac:dyDescent="0.25">
      <c r="R740" s="186"/>
      <c r="S740" s="186"/>
      <c r="T740" s="189"/>
      <c r="U740" s="189"/>
      <c r="V740" s="189"/>
    </row>
    <row r="741" spans="18:22" ht="15.75" customHeight="1" x14ac:dyDescent="0.25">
      <c r="R741" s="186"/>
      <c r="S741" s="186"/>
      <c r="T741" s="189"/>
      <c r="U741" s="189"/>
      <c r="V741" s="189"/>
    </row>
    <row r="742" spans="18:22" ht="15.75" customHeight="1" x14ac:dyDescent="0.25">
      <c r="R742" s="186"/>
      <c r="S742" s="186"/>
      <c r="T742" s="189"/>
      <c r="U742" s="189"/>
      <c r="V742" s="189"/>
    </row>
    <row r="743" spans="18:22" ht="15.75" customHeight="1" x14ac:dyDescent="0.25">
      <c r="R743" s="186"/>
      <c r="S743" s="186"/>
      <c r="T743" s="189"/>
      <c r="U743" s="189"/>
      <c r="V743" s="189"/>
    </row>
    <row r="744" spans="18:22" ht="15.75" customHeight="1" x14ac:dyDescent="0.25">
      <c r="R744" s="186"/>
      <c r="S744" s="186"/>
      <c r="T744" s="189"/>
      <c r="U744" s="189"/>
      <c r="V744" s="189"/>
    </row>
    <row r="745" spans="18:22" ht="15.75" customHeight="1" x14ac:dyDescent="0.25">
      <c r="R745" s="186"/>
      <c r="S745" s="186"/>
      <c r="T745" s="189"/>
      <c r="U745" s="189"/>
      <c r="V745" s="189"/>
    </row>
    <row r="746" spans="18:22" ht="15.75" customHeight="1" x14ac:dyDescent="0.25">
      <c r="R746" s="186"/>
      <c r="S746" s="186"/>
      <c r="T746" s="189"/>
      <c r="U746" s="189"/>
      <c r="V746" s="189"/>
    </row>
    <row r="747" spans="18:22" ht="15.75" customHeight="1" x14ac:dyDescent="0.25">
      <c r="R747" s="186"/>
      <c r="S747" s="186"/>
      <c r="T747" s="189"/>
      <c r="U747" s="189"/>
      <c r="V747" s="189"/>
    </row>
    <row r="748" spans="18:22" ht="15.75" customHeight="1" x14ac:dyDescent="0.25">
      <c r="R748" s="186"/>
      <c r="S748" s="186"/>
      <c r="T748" s="189"/>
      <c r="U748" s="189"/>
      <c r="V748" s="189"/>
    </row>
    <row r="749" spans="18:22" ht="15.75" customHeight="1" x14ac:dyDescent="0.25">
      <c r="R749" s="186"/>
      <c r="S749" s="186"/>
      <c r="T749" s="189"/>
      <c r="U749" s="189"/>
      <c r="V749" s="189"/>
    </row>
    <row r="750" spans="18:22" ht="15.75" customHeight="1" x14ac:dyDescent="0.25">
      <c r="R750" s="186"/>
      <c r="S750" s="186"/>
      <c r="T750" s="189"/>
      <c r="U750" s="189"/>
      <c r="V750" s="189"/>
    </row>
    <row r="751" spans="18:22" ht="15.75" customHeight="1" x14ac:dyDescent="0.25">
      <c r="R751" s="186"/>
      <c r="S751" s="186"/>
      <c r="T751" s="189"/>
      <c r="U751" s="189"/>
      <c r="V751" s="189"/>
    </row>
    <row r="752" spans="18:22" ht="15.75" customHeight="1" x14ac:dyDescent="0.25">
      <c r="R752" s="186"/>
      <c r="S752" s="186"/>
      <c r="T752" s="189"/>
      <c r="U752" s="189"/>
      <c r="V752" s="189"/>
    </row>
    <row r="753" spans="18:22" ht="15.75" customHeight="1" x14ac:dyDescent="0.25">
      <c r="R753" s="186"/>
      <c r="S753" s="186"/>
      <c r="T753" s="189"/>
      <c r="U753" s="189"/>
      <c r="V753" s="189"/>
    </row>
    <row r="754" spans="18:22" ht="15.75" customHeight="1" x14ac:dyDescent="0.25">
      <c r="R754" s="186"/>
      <c r="S754" s="186"/>
      <c r="T754" s="189"/>
      <c r="U754" s="189"/>
      <c r="V754" s="189"/>
    </row>
    <row r="755" spans="18:22" ht="15.75" customHeight="1" x14ac:dyDescent="0.25">
      <c r="R755" s="186"/>
      <c r="S755" s="186"/>
      <c r="T755" s="189"/>
      <c r="U755" s="189"/>
      <c r="V755" s="189"/>
    </row>
    <row r="756" spans="18:22" ht="15.75" customHeight="1" x14ac:dyDescent="0.25">
      <c r="R756" s="186"/>
      <c r="S756" s="186"/>
      <c r="T756" s="189"/>
      <c r="U756" s="189"/>
      <c r="V756" s="189"/>
    </row>
    <row r="757" spans="18:22" ht="15.75" customHeight="1" x14ac:dyDescent="0.25">
      <c r="R757" s="186"/>
      <c r="S757" s="186"/>
      <c r="T757" s="189"/>
      <c r="U757" s="189"/>
      <c r="V757" s="189"/>
    </row>
    <row r="758" spans="18:22" ht="15.75" customHeight="1" x14ac:dyDescent="0.25">
      <c r="R758" s="186"/>
      <c r="S758" s="186"/>
      <c r="T758" s="189"/>
      <c r="U758" s="189"/>
      <c r="V758" s="189"/>
    </row>
    <row r="759" spans="18:22" ht="15.75" customHeight="1" x14ac:dyDescent="0.25">
      <c r="R759" s="186"/>
      <c r="S759" s="186"/>
      <c r="T759" s="189"/>
      <c r="U759" s="189"/>
      <c r="V759" s="189"/>
    </row>
    <row r="760" spans="18:22" ht="15.75" customHeight="1" x14ac:dyDescent="0.25">
      <c r="R760" s="186"/>
      <c r="S760" s="186"/>
      <c r="T760" s="189"/>
      <c r="U760" s="189"/>
      <c r="V760" s="189"/>
    </row>
    <row r="761" spans="18:22" ht="15.75" customHeight="1" x14ac:dyDescent="0.25">
      <c r="R761" s="186"/>
      <c r="S761" s="186"/>
      <c r="T761" s="189"/>
      <c r="U761" s="189"/>
      <c r="V761" s="189"/>
    </row>
    <row r="762" spans="18:22" ht="15.75" customHeight="1" x14ac:dyDescent="0.25">
      <c r="R762" s="186"/>
      <c r="S762" s="186"/>
      <c r="T762" s="189"/>
      <c r="U762" s="189"/>
      <c r="V762" s="189"/>
    </row>
    <row r="763" spans="18:22" ht="15.75" customHeight="1" x14ac:dyDescent="0.25">
      <c r="R763" s="186"/>
      <c r="S763" s="186"/>
      <c r="T763" s="189"/>
      <c r="U763" s="189"/>
      <c r="V763" s="189"/>
    </row>
    <row r="764" spans="18:22" ht="15.75" customHeight="1" x14ac:dyDescent="0.25">
      <c r="R764" s="186"/>
      <c r="S764" s="186"/>
      <c r="T764" s="189"/>
      <c r="U764" s="189"/>
      <c r="V764" s="189"/>
    </row>
    <row r="765" spans="18:22" ht="15.75" customHeight="1" x14ac:dyDescent="0.25">
      <c r="R765" s="186"/>
      <c r="S765" s="186"/>
      <c r="T765" s="189"/>
      <c r="U765" s="189"/>
      <c r="V765" s="189"/>
    </row>
    <row r="766" spans="18:22" ht="15.75" customHeight="1" x14ac:dyDescent="0.25">
      <c r="R766" s="186"/>
      <c r="S766" s="186"/>
      <c r="T766" s="189"/>
      <c r="U766" s="189"/>
      <c r="V766" s="189"/>
    </row>
    <row r="767" spans="18:22" ht="15.75" customHeight="1" x14ac:dyDescent="0.25">
      <c r="R767" s="186"/>
      <c r="S767" s="186"/>
      <c r="T767" s="189"/>
      <c r="U767" s="189"/>
      <c r="V767" s="189"/>
    </row>
    <row r="768" spans="18:22" ht="15.75" customHeight="1" x14ac:dyDescent="0.25">
      <c r="R768" s="186"/>
      <c r="S768" s="186"/>
      <c r="T768" s="189"/>
      <c r="U768" s="189"/>
      <c r="V768" s="189"/>
    </row>
    <row r="769" spans="18:22" ht="15.75" customHeight="1" x14ac:dyDescent="0.25">
      <c r="R769" s="186"/>
      <c r="S769" s="186"/>
      <c r="T769" s="189"/>
      <c r="U769" s="189"/>
      <c r="V769" s="189"/>
    </row>
    <row r="770" spans="18:22" ht="15.75" customHeight="1" x14ac:dyDescent="0.25">
      <c r="R770" s="186"/>
      <c r="S770" s="186"/>
      <c r="T770" s="189"/>
      <c r="U770" s="189"/>
      <c r="V770" s="189"/>
    </row>
    <row r="771" spans="18:22" ht="15.75" customHeight="1" x14ac:dyDescent="0.25">
      <c r="R771" s="186"/>
      <c r="S771" s="186"/>
      <c r="T771" s="189"/>
      <c r="U771" s="189"/>
      <c r="V771" s="189"/>
    </row>
    <row r="772" spans="18:22" ht="15.75" customHeight="1" x14ac:dyDescent="0.25">
      <c r="R772" s="186"/>
      <c r="S772" s="186"/>
      <c r="T772" s="189"/>
      <c r="U772" s="189"/>
      <c r="V772" s="189"/>
    </row>
    <row r="773" spans="18:22" ht="15.75" customHeight="1" x14ac:dyDescent="0.25">
      <c r="R773" s="186"/>
      <c r="S773" s="186"/>
      <c r="T773" s="189"/>
      <c r="U773" s="189"/>
      <c r="V773" s="189"/>
    </row>
    <row r="774" spans="18:22" ht="15.75" customHeight="1" x14ac:dyDescent="0.25">
      <c r="R774" s="186"/>
      <c r="S774" s="186"/>
      <c r="T774" s="189"/>
      <c r="U774" s="189"/>
      <c r="V774" s="189"/>
    </row>
    <row r="775" spans="18:22" ht="15.75" customHeight="1" x14ac:dyDescent="0.25">
      <c r="R775" s="186"/>
      <c r="S775" s="186"/>
      <c r="T775" s="189"/>
      <c r="U775" s="189"/>
      <c r="V775" s="189"/>
    </row>
    <row r="776" spans="18:22" ht="15.75" customHeight="1" x14ac:dyDescent="0.25">
      <c r="R776" s="186"/>
      <c r="S776" s="186"/>
      <c r="T776" s="189"/>
      <c r="U776" s="189"/>
      <c r="V776" s="189"/>
    </row>
    <row r="777" spans="18:22" ht="15.75" customHeight="1" x14ac:dyDescent="0.25">
      <c r="R777" s="186"/>
      <c r="S777" s="186"/>
      <c r="T777" s="189"/>
      <c r="U777" s="189"/>
      <c r="V777" s="189"/>
    </row>
    <row r="778" spans="18:22" ht="15.75" customHeight="1" x14ac:dyDescent="0.25">
      <c r="R778" s="186"/>
      <c r="S778" s="186"/>
      <c r="T778" s="189"/>
      <c r="U778" s="189"/>
      <c r="V778" s="189"/>
    </row>
    <row r="779" spans="18:22" ht="15.75" customHeight="1" x14ac:dyDescent="0.25">
      <c r="R779" s="186"/>
      <c r="S779" s="186"/>
      <c r="T779" s="189"/>
      <c r="U779" s="189"/>
      <c r="V779" s="189"/>
    </row>
    <row r="780" spans="18:22" ht="15.75" customHeight="1" x14ac:dyDescent="0.25">
      <c r="R780" s="186"/>
      <c r="S780" s="186"/>
      <c r="T780" s="189"/>
      <c r="U780" s="189"/>
      <c r="V780" s="189"/>
    </row>
    <row r="781" spans="18:22" ht="15.75" customHeight="1" x14ac:dyDescent="0.25">
      <c r="R781" s="186"/>
      <c r="S781" s="186"/>
      <c r="T781" s="189"/>
      <c r="U781" s="189"/>
      <c r="V781" s="189"/>
    </row>
    <row r="782" spans="18:22" ht="15.75" customHeight="1" x14ac:dyDescent="0.25">
      <c r="R782" s="186"/>
      <c r="S782" s="186"/>
      <c r="T782" s="189"/>
      <c r="U782" s="189"/>
      <c r="V782" s="189"/>
    </row>
    <row r="783" spans="18:22" ht="15.75" customHeight="1" x14ac:dyDescent="0.25">
      <c r="R783" s="186"/>
      <c r="S783" s="186"/>
      <c r="T783" s="189"/>
      <c r="U783" s="189"/>
      <c r="V783" s="189"/>
    </row>
    <row r="784" spans="18:22" ht="15.75" customHeight="1" x14ac:dyDescent="0.25">
      <c r="R784" s="186"/>
      <c r="S784" s="186"/>
      <c r="T784" s="189"/>
      <c r="U784" s="189"/>
      <c r="V784" s="189"/>
    </row>
    <row r="785" spans="18:22" ht="15.75" customHeight="1" x14ac:dyDescent="0.25">
      <c r="R785" s="186"/>
      <c r="S785" s="186"/>
      <c r="T785" s="189"/>
      <c r="U785" s="189"/>
      <c r="V785" s="189"/>
    </row>
    <row r="786" spans="18:22" ht="15.75" customHeight="1" x14ac:dyDescent="0.25">
      <c r="R786" s="186"/>
      <c r="S786" s="186"/>
      <c r="T786" s="189"/>
      <c r="U786" s="189"/>
      <c r="V786" s="189"/>
    </row>
    <row r="787" spans="18:22" ht="15.75" customHeight="1" x14ac:dyDescent="0.25">
      <c r="R787" s="186"/>
      <c r="S787" s="186"/>
      <c r="T787" s="189"/>
      <c r="U787" s="189"/>
      <c r="V787" s="189"/>
    </row>
    <row r="788" spans="18:22" ht="15.75" customHeight="1" x14ac:dyDescent="0.25">
      <c r="R788" s="186"/>
      <c r="S788" s="186"/>
      <c r="T788" s="189"/>
      <c r="U788" s="189"/>
      <c r="V788" s="189"/>
    </row>
    <row r="789" spans="18:22" ht="15.75" customHeight="1" x14ac:dyDescent="0.25">
      <c r="R789" s="186"/>
      <c r="S789" s="186"/>
      <c r="T789" s="189"/>
      <c r="U789" s="189"/>
      <c r="V789" s="189"/>
    </row>
    <row r="790" spans="18:22" ht="15.75" customHeight="1" x14ac:dyDescent="0.25">
      <c r="R790" s="186"/>
      <c r="S790" s="186"/>
      <c r="T790" s="189"/>
      <c r="U790" s="189"/>
      <c r="V790" s="189"/>
    </row>
    <row r="791" spans="18:22" ht="15.75" customHeight="1" x14ac:dyDescent="0.25">
      <c r="R791" s="186"/>
      <c r="S791" s="186"/>
      <c r="T791" s="189"/>
      <c r="U791" s="189"/>
      <c r="V791" s="189"/>
    </row>
    <row r="792" spans="18:22" ht="15.75" customHeight="1" x14ac:dyDescent="0.25">
      <c r="R792" s="186"/>
      <c r="S792" s="186"/>
      <c r="T792" s="189"/>
      <c r="U792" s="189"/>
      <c r="V792" s="189"/>
    </row>
    <row r="793" spans="18:22" ht="15.75" customHeight="1" x14ac:dyDescent="0.25">
      <c r="R793" s="186"/>
      <c r="S793" s="186"/>
      <c r="T793" s="189"/>
      <c r="U793" s="189"/>
      <c r="V793" s="189"/>
    </row>
    <row r="794" spans="18:22" ht="15.75" customHeight="1" x14ac:dyDescent="0.25">
      <c r="R794" s="186"/>
      <c r="S794" s="186"/>
      <c r="T794" s="189"/>
      <c r="U794" s="189"/>
      <c r="V794" s="189"/>
    </row>
    <row r="795" spans="18:22" ht="15.75" customHeight="1" x14ac:dyDescent="0.25">
      <c r="R795" s="186"/>
      <c r="S795" s="186"/>
      <c r="T795" s="189"/>
      <c r="U795" s="189"/>
      <c r="V795" s="189"/>
    </row>
    <row r="796" spans="18:22" ht="15.75" customHeight="1" x14ac:dyDescent="0.25">
      <c r="R796" s="186"/>
      <c r="S796" s="186"/>
      <c r="T796" s="189"/>
      <c r="U796" s="189"/>
      <c r="V796" s="189"/>
    </row>
    <row r="797" spans="18:22" ht="15.75" customHeight="1" x14ac:dyDescent="0.25">
      <c r="R797" s="186"/>
      <c r="S797" s="186"/>
      <c r="T797" s="189"/>
      <c r="U797" s="189"/>
      <c r="V797" s="189"/>
    </row>
    <row r="798" spans="18:22" ht="15.75" customHeight="1" x14ac:dyDescent="0.25">
      <c r="R798" s="186"/>
      <c r="S798" s="186"/>
      <c r="T798" s="189"/>
      <c r="U798" s="189"/>
      <c r="V798" s="189"/>
    </row>
    <row r="799" spans="18:22" ht="15.75" customHeight="1" x14ac:dyDescent="0.25">
      <c r="R799" s="186"/>
      <c r="S799" s="186"/>
      <c r="T799" s="189"/>
      <c r="U799" s="189"/>
      <c r="V799" s="189"/>
    </row>
    <row r="800" spans="18:22" ht="15.75" customHeight="1" x14ac:dyDescent="0.25">
      <c r="R800" s="186"/>
      <c r="S800" s="186"/>
      <c r="T800" s="189"/>
      <c r="U800" s="189"/>
      <c r="V800" s="189"/>
    </row>
    <row r="801" spans="18:22" ht="15.75" customHeight="1" x14ac:dyDescent="0.25">
      <c r="R801" s="186"/>
      <c r="S801" s="186"/>
      <c r="T801" s="189"/>
      <c r="U801" s="189"/>
      <c r="V801" s="189"/>
    </row>
    <row r="802" spans="18:22" ht="15.75" customHeight="1" x14ac:dyDescent="0.25">
      <c r="R802" s="186"/>
      <c r="S802" s="186"/>
      <c r="T802" s="189"/>
      <c r="U802" s="189"/>
      <c r="V802" s="189"/>
    </row>
    <row r="803" spans="18:22" ht="15.75" customHeight="1" x14ac:dyDescent="0.25">
      <c r="R803" s="186"/>
      <c r="S803" s="186"/>
      <c r="T803" s="189"/>
      <c r="U803" s="189"/>
      <c r="V803" s="189"/>
    </row>
    <row r="804" spans="18:22" ht="15.75" customHeight="1" x14ac:dyDescent="0.25">
      <c r="R804" s="186"/>
      <c r="S804" s="186"/>
      <c r="T804" s="189"/>
      <c r="U804" s="189"/>
      <c r="V804" s="189"/>
    </row>
    <row r="805" spans="18:22" ht="15.75" customHeight="1" x14ac:dyDescent="0.25">
      <c r="R805" s="186"/>
      <c r="S805" s="186"/>
      <c r="T805" s="189"/>
      <c r="U805" s="189"/>
      <c r="V805" s="189"/>
    </row>
    <row r="806" spans="18:22" ht="15.75" customHeight="1" x14ac:dyDescent="0.25">
      <c r="R806" s="186"/>
      <c r="S806" s="186"/>
      <c r="T806" s="189"/>
      <c r="U806" s="189"/>
      <c r="V806" s="189"/>
    </row>
    <row r="807" spans="18:22" ht="15.75" customHeight="1" x14ac:dyDescent="0.25">
      <c r="R807" s="186"/>
      <c r="S807" s="186"/>
      <c r="T807" s="189"/>
      <c r="U807" s="189"/>
      <c r="V807" s="189"/>
    </row>
    <row r="808" spans="18:22" ht="15.75" customHeight="1" x14ac:dyDescent="0.25">
      <c r="R808" s="186"/>
      <c r="S808" s="186"/>
      <c r="T808" s="189"/>
      <c r="U808" s="189"/>
      <c r="V808" s="189"/>
    </row>
    <row r="809" spans="18:22" ht="15.75" customHeight="1" x14ac:dyDescent="0.25">
      <c r="R809" s="186"/>
      <c r="S809" s="186"/>
      <c r="T809" s="189"/>
      <c r="U809" s="189"/>
      <c r="V809" s="189"/>
    </row>
    <row r="810" spans="18:22" ht="15.75" customHeight="1" x14ac:dyDescent="0.25">
      <c r="R810" s="186"/>
      <c r="S810" s="186"/>
      <c r="T810" s="189"/>
      <c r="U810" s="189"/>
      <c r="V810" s="189"/>
    </row>
    <row r="811" spans="18:22" ht="15.75" customHeight="1" x14ac:dyDescent="0.25">
      <c r="R811" s="186"/>
      <c r="S811" s="186"/>
      <c r="T811" s="189"/>
      <c r="U811" s="189"/>
      <c r="V811" s="189"/>
    </row>
    <row r="812" spans="18:22" ht="15.75" customHeight="1" x14ac:dyDescent="0.25">
      <c r="R812" s="186"/>
      <c r="S812" s="186"/>
      <c r="T812" s="189"/>
      <c r="U812" s="189"/>
      <c r="V812" s="189"/>
    </row>
    <row r="813" spans="18:22" ht="15.75" customHeight="1" x14ac:dyDescent="0.25">
      <c r="R813" s="186"/>
      <c r="S813" s="186"/>
      <c r="T813" s="189"/>
      <c r="U813" s="189"/>
      <c r="V813" s="189"/>
    </row>
    <row r="814" spans="18:22" ht="15.75" customHeight="1" x14ac:dyDescent="0.25">
      <c r="R814" s="186"/>
      <c r="S814" s="186"/>
      <c r="T814" s="189"/>
      <c r="U814" s="189"/>
      <c r="V814" s="189"/>
    </row>
    <row r="815" spans="18:22" ht="15.75" customHeight="1" x14ac:dyDescent="0.25">
      <c r="R815" s="186"/>
      <c r="S815" s="186"/>
      <c r="T815" s="189"/>
      <c r="U815" s="189"/>
      <c r="V815" s="189"/>
    </row>
    <row r="816" spans="18:22" ht="15.75" customHeight="1" x14ac:dyDescent="0.25">
      <c r="R816" s="186"/>
      <c r="S816" s="186"/>
      <c r="T816" s="189"/>
      <c r="U816" s="189"/>
      <c r="V816" s="189"/>
    </row>
    <row r="817" spans="18:22" ht="15.75" customHeight="1" x14ac:dyDescent="0.25">
      <c r="R817" s="186"/>
      <c r="S817" s="186"/>
      <c r="T817" s="189"/>
      <c r="U817" s="189"/>
      <c r="V817" s="189"/>
    </row>
    <row r="818" spans="18:22" ht="15.75" customHeight="1" x14ac:dyDescent="0.25">
      <c r="R818" s="186"/>
      <c r="S818" s="186"/>
      <c r="T818" s="189"/>
      <c r="U818" s="189"/>
      <c r="V818" s="189"/>
    </row>
    <row r="819" spans="18:22" ht="15.75" customHeight="1" x14ac:dyDescent="0.25">
      <c r="R819" s="186"/>
      <c r="S819" s="186"/>
      <c r="T819" s="189"/>
      <c r="U819" s="189"/>
      <c r="V819" s="189"/>
    </row>
    <row r="820" spans="18:22" ht="15.75" customHeight="1" x14ac:dyDescent="0.25">
      <c r="R820" s="186"/>
      <c r="S820" s="186"/>
      <c r="T820" s="189"/>
      <c r="U820" s="189"/>
      <c r="V820" s="189"/>
    </row>
    <row r="821" spans="18:22" ht="15.75" customHeight="1" x14ac:dyDescent="0.25">
      <c r="R821" s="186"/>
      <c r="S821" s="186"/>
      <c r="T821" s="189"/>
      <c r="U821" s="189"/>
      <c r="V821" s="189"/>
    </row>
    <row r="822" spans="18:22" ht="15.75" customHeight="1" x14ac:dyDescent="0.25">
      <c r="R822" s="186"/>
      <c r="S822" s="186"/>
      <c r="T822" s="189"/>
      <c r="U822" s="189"/>
      <c r="V822" s="189"/>
    </row>
    <row r="823" spans="18:22" ht="15.75" customHeight="1" x14ac:dyDescent="0.25">
      <c r="R823" s="186"/>
      <c r="S823" s="186"/>
      <c r="T823" s="189"/>
      <c r="U823" s="189"/>
      <c r="V823" s="189"/>
    </row>
    <row r="824" spans="18:22" ht="15.75" customHeight="1" x14ac:dyDescent="0.25">
      <c r="R824" s="186"/>
      <c r="S824" s="186"/>
      <c r="T824" s="189"/>
      <c r="U824" s="189"/>
      <c r="V824" s="189"/>
    </row>
    <row r="825" spans="18:22" ht="15.75" customHeight="1" x14ac:dyDescent="0.25">
      <c r="R825" s="186"/>
      <c r="S825" s="186"/>
      <c r="T825" s="189"/>
      <c r="U825" s="189"/>
      <c r="V825" s="189"/>
    </row>
    <row r="826" spans="18:22" ht="15.75" customHeight="1" x14ac:dyDescent="0.25">
      <c r="R826" s="186"/>
      <c r="S826" s="186"/>
      <c r="T826" s="189"/>
      <c r="U826" s="189"/>
      <c r="V826" s="189"/>
    </row>
    <row r="827" spans="18:22" ht="15.75" customHeight="1" x14ac:dyDescent="0.25">
      <c r="R827" s="186"/>
      <c r="S827" s="186"/>
      <c r="T827" s="189"/>
      <c r="U827" s="189"/>
      <c r="V827" s="189"/>
    </row>
    <row r="828" spans="18:22" ht="15.75" customHeight="1" x14ac:dyDescent="0.25">
      <c r="R828" s="186"/>
      <c r="S828" s="186"/>
      <c r="T828" s="189"/>
      <c r="U828" s="189"/>
      <c r="V828" s="189"/>
    </row>
    <row r="829" spans="18:22" ht="15.75" customHeight="1" x14ac:dyDescent="0.25">
      <c r="R829" s="186"/>
      <c r="S829" s="186"/>
      <c r="T829" s="189"/>
      <c r="U829" s="189"/>
      <c r="V829" s="189"/>
    </row>
    <row r="830" spans="18:22" ht="15.75" customHeight="1" x14ac:dyDescent="0.25">
      <c r="R830" s="186"/>
      <c r="S830" s="186"/>
      <c r="T830" s="189"/>
      <c r="U830" s="189"/>
      <c r="V830" s="189"/>
    </row>
    <row r="831" spans="18:22" ht="15.75" customHeight="1" x14ac:dyDescent="0.25">
      <c r="R831" s="186"/>
      <c r="S831" s="186"/>
      <c r="T831" s="189"/>
      <c r="U831" s="189"/>
      <c r="V831" s="189"/>
    </row>
    <row r="832" spans="18:22" ht="15.75" customHeight="1" x14ac:dyDescent="0.25">
      <c r="R832" s="186"/>
      <c r="S832" s="186"/>
      <c r="T832" s="189"/>
      <c r="U832" s="189"/>
      <c r="V832" s="189"/>
    </row>
    <row r="833" spans="18:22" ht="15.75" customHeight="1" x14ac:dyDescent="0.25">
      <c r="R833" s="186"/>
      <c r="S833" s="186"/>
      <c r="T833" s="189"/>
      <c r="U833" s="189"/>
      <c r="V833" s="189"/>
    </row>
    <row r="834" spans="18:22" ht="15.75" customHeight="1" x14ac:dyDescent="0.25">
      <c r="R834" s="186"/>
      <c r="S834" s="186"/>
      <c r="T834" s="189"/>
      <c r="U834" s="189"/>
      <c r="V834" s="189"/>
    </row>
    <row r="835" spans="18:22" ht="15.75" customHeight="1" x14ac:dyDescent="0.25">
      <c r="R835" s="186"/>
      <c r="S835" s="186"/>
      <c r="T835" s="189"/>
      <c r="U835" s="189"/>
      <c r="V835" s="189"/>
    </row>
    <row r="836" spans="18:22" ht="15.75" customHeight="1" x14ac:dyDescent="0.25">
      <c r="R836" s="186"/>
      <c r="S836" s="186"/>
      <c r="T836" s="189"/>
      <c r="U836" s="189"/>
      <c r="V836" s="189"/>
    </row>
    <row r="837" spans="18:22" ht="15.75" customHeight="1" x14ac:dyDescent="0.25">
      <c r="R837" s="186"/>
      <c r="S837" s="186"/>
      <c r="T837" s="189"/>
      <c r="U837" s="189"/>
      <c r="V837" s="189"/>
    </row>
    <row r="838" spans="18:22" ht="15.75" customHeight="1" x14ac:dyDescent="0.25">
      <c r="R838" s="186"/>
      <c r="S838" s="186"/>
      <c r="T838" s="189"/>
      <c r="U838" s="189"/>
      <c r="V838" s="189"/>
    </row>
    <row r="839" spans="18:22" ht="15.75" customHeight="1" x14ac:dyDescent="0.25">
      <c r="R839" s="186"/>
      <c r="S839" s="186"/>
      <c r="T839" s="189"/>
      <c r="U839" s="189"/>
      <c r="V839" s="189"/>
    </row>
    <row r="840" spans="18:22" ht="15.75" customHeight="1" x14ac:dyDescent="0.25">
      <c r="R840" s="186"/>
      <c r="S840" s="186"/>
      <c r="T840" s="189"/>
      <c r="U840" s="189"/>
      <c r="V840" s="189"/>
    </row>
    <row r="841" spans="18:22" ht="15.75" customHeight="1" x14ac:dyDescent="0.25">
      <c r="R841" s="186"/>
      <c r="S841" s="186"/>
      <c r="T841" s="189"/>
      <c r="U841" s="189"/>
      <c r="V841" s="189"/>
    </row>
    <row r="842" spans="18:22" ht="15.75" customHeight="1" x14ac:dyDescent="0.25">
      <c r="R842" s="186"/>
      <c r="S842" s="186"/>
      <c r="T842" s="189"/>
      <c r="U842" s="189"/>
      <c r="V842" s="189"/>
    </row>
    <row r="843" spans="18:22" ht="15.75" customHeight="1" x14ac:dyDescent="0.25">
      <c r="R843" s="186"/>
      <c r="S843" s="186"/>
      <c r="T843" s="189"/>
      <c r="U843" s="189"/>
      <c r="V843" s="189"/>
    </row>
    <row r="844" spans="18:22" ht="15.75" customHeight="1" x14ac:dyDescent="0.25">
      <c r="R844" s="186"/>
      <c r="S844" s="186"/>
      <c r="T844" s="189"/>
      <c r="U844" s="189"/>
      <c r="V844" s="189"/>
    </row>
    <row r="845" spans="18:22" ht="15.75" customHeight="1" x14ac:dyDescent="0.25">
      <c r="R845" s="186"/>
      <c r="S845" s="186"/>
      <c r="T845" s="189"/>
      <c r="U845" s="189"/>
      <c r="V845" s="189"/>
    </row>
    <row r="846" spans="18:22" ht="15.75" customHeight="1" x14ac:dyDescent="0.25">
      <c r="R846" s="186"/>
      <c r="S846" s="186"/>
      <c r="T846" s="189"/>
      <c r="U846" s="189"/>
      <c r="V846" s="189"/>
    </row>
    <row r="847" spans="18:22" ht="15.75" customHeight="1" x14ac:dyDescent="0.25">
      <c r="R847" s="186"/>
      <c r="S847" s="186"/>
      <c r="T847" s="189"/>
      <c r="U847" s="189"/>
      <c r="V847" s="189"/>
    </row>
    <row r="848" spans="18:22" ht="15.75" customHeight="1" x14ac:dyDescent="0.25">
      <c r="R848" s="186"/>
      <c r="S848" s="186"/>
      <c r="T848" s="189"/>
      <c r="U848" s="189"/>
      <c r="V848" s="189"/>
    </row>
    <row r="849" spans="18:22" ht="15.75" customHeight="1" x14ac:dyDescent="0.25">
      <c r="R849" s="186"/>
      <c r="S849" s="186"/>
      <c r="T849" s="189"/>
      <c r="U849" s="189"/>
      <c r="V849" s="189"/>
    </row>
    <row r="850" spans="18:22" ht="15.75" customHeight="1" x14ac:dyDescent="0.25">
      <c r="R850" s="186"/>
      <c r="S850" s="186"/>
      <c r="T850" s="189"/>
      <c r="U850" s="189"/>
      <c r="V850" s="189"/>
    </row>
    <row r="851" spans="18:22" ht="15.75" customHeight="1" x14ac:dyDescent="0.25">
      <c r="R851" s="186"/>
      <c r="S851" s="186"/>
      <c r="T851" s="189"/>
      <c r="U851" s="189"/>
      <c r="V851" s="189"/>
    </row>
    <row r="852" spans="18:22" ht="15.75" customHeight="1" x14ac:dyDescent="0.25">
      <c r="R852" s="186"/>
      <c r="S852" s="186"/>
      <c r="T852" s="189"/>
      <c r="U852" s="189"/>
      <c r="V852" s="189"/>
    </row>
    <row r="853" spans="18:22" ht="15.75" customHeight="1" x14ac:dyDescent="0.25">
      <c r="R853" s="186"/>
      <c r="S853" s="186"/>
      <c r="T853" s="189"/>
      <c r="U853" s="189"/>
      <c r="V853" s="189"/>
    </row>
    <row r="854" spans="18:22" ht="15.75" customHeight="1" x14ac:dyDescent="0.25">
      <c r="R854" s="186"/>
      <c r="S854" s="186"/>
      <c r="T854" s="189"/>
      <c r="U854" s="189"/>
      <c r="V854" s="189"/>
    </row>
    <row r="855" spans="18:22" ht="15.75" customHeight="1" x14ac:dyDescent="0.25">
      <c r="R855" s="186"/>
      <c r="S855" s="186"/>
      <c r="T855" s="189"/>
      <c r="U855" s="189"/>
      <c r="V855" s="189"/>
    </row>
    <row r="856" spans="18:22" ht="15.75" customHeight="1" x14ac:dyDescent="0.25">
      <c r="R856" s="186"/>
      <c r="S856" s="186"/>
      <c r="T856" s="189"/>
      <c r="U856" s="189"/>
      <c r="V856" s="189"/>
    </row>
    <row r="857" spans="18:22" ht="15.75" customHeight="1" x14ac:dyDescent="0.25">
      <c r="R857" s="186"/>
      <c r="S857" s="186"/>
      <c r="T857" s="189"/>
      <c r="U857" s="189"/>
      <c r="V857" s="189"/>
    </row>
    <row r="858" spans="18:22" ht="15.75" customHeight="1" x14ac:dyDescent="0.25">
      <c r="R858" s="186"/>
      <c r="S858" s="186"/>
      <c r="T858" s="189"/>
      <c r="U858" s="189"/>
      <c r="V858" s="189"/>
    </row>
    <row r="859" spans="18:22" ht="15.75" customHeight="1" x14ac:dyDescent="0.25">
      <c r="R859" s="186"/>
      <c r="S859" s="186"/>
      <c r="T859" s="189"/>
      <c r="U859" s="189"/>
      <c r="V859" s="189"/>
    </row>
    <row r="860" spans="18:22" ht="15.75" customHeight="1" x14ac:dyDescent="0.25">
      <c r="R860" s="186"/>
      <c r="S860" s="186"/>
      <c r="T860" s="189"/>
      <c r="U860" s="189"/>
      <c r="V860" s="189"/>
    </row>
    <row r="861" spans="18:22" ht="15.75" customHeight="1" x14ac:dyDescent="0.25">
      <c r="R861" s="186"/>
      <c r="S861" s="186"/>
      <c r="T861" s="189"/>
      <c r="U861" s="189"/>
      <c r="V861" s="189"/>
    </row>
    <row r="862" spans="18:22" ht="15.75" customHeight="1" x14ac:dyDescent="0.25">
      <c r="R862" s="186"/>
      <c r="S862" s="186"/>
      <c r="T862" s="189"/>
      <c r="U862" s="189"/>
      <c r="V862" s="189"/>
    </row>
    <row r="863" spans="18:22" ht="15.75" customHeight="1" x14ac:dyDescent="0.25">
      <c r="R863" s="186"/>
      <c r="S863" s="186"/>
      <c r="T863" s="189"/>
      <c r="U863" s="189"/>
      <c r="V863" s="189"/>
    </row>
    <row r="864" spans="18:22" ht="15.75" customHeight="1" x14ac:dyDescent="0.25">
      <c r="R864" s="186"/>
      <c r="S864" s="186"/>
      <c r="T864" s="189"/>
      <c r="U864" s="189"/>
      <c r="V864" s="189"/>
    </row>
    <row r="865" spans="18:22" ht="15.75" customHeight="1" x14ac:dyDescent="0.25">
      <c r="R865" s="186"/>
      <c r="S865" s="186"/>
      <c r="T865" s="189"/>
      <c r="U865" s="189"/>
      <c r="V865" s="189"/>
    </row>
    <row r="866" spans="18:22" ht="15.75" customHeight="1" x14ac:dyDescent="0.25">
      <c r="R866" s="186"/>
      <c r="S866" s="186"/>
      <c r="T866" s="189"/>
      <c r="U866" s="189"/>
      <c r="V866" s="189"/>
    </row>
    <row r="867" spans="18:22" ht="15.75" customHeight="1" x14ac:dyDescent="0.25">
      <c r="R867" s="186"/>
      <c r="S867" s="186"/>
      <c r="T867" s="189"/>
      <c r="U867" s="189"/>
      <c r="V867" s="189"/>
    </row>
    <row r="868" spans="18:22" ht="15.75" customHeight="1" x14ac:dyDescent="0.25">
      <c r="R868" s="186"/>
      <c r="S868" s="186"/>
      <c r="T868" s="189"/>
      <c r="U868" s="189"/>
      <c r="V868" s="189"/>
    </row>
    <row r="869" spans="18:22" ht="15.75" customHeight="1" x14ac:dyDescent="0.25">
      <c r="R869" s="186"/>
      <c r="S869" s="186"/>
      <c r="T869" s="189"/>
      <c r="U869" s="189"/>
      <c r="V869" s="189"/>
    </row>
    <row r="870" spans="18:22" ht="15.75" customHeight="1" x14ac:dyDescent="0.25">
      <c r="R870" s="186"/>
      <c r="S870" s="186"/>
      <c r="T870" s="189"/>
      <c r="U870" s="189"/>
      <c r="V870" s="189"/>
    </row>
    <row r="871" spans="18:22" ht="15.75" customHeight="1" x14ac:dyDescent="0.25">
      <c r="R871" s="186"/>
      <c r="S871" s="186"/>
      <c r="T871" s="189"/>
      <c r="U871" s="189"/>
      <c r="V871" s="189"/>
    </row>
    <row r="872" spans="18:22" ht="15.75" customHeight="1" x14ac:dyDescent="0.25">
      <c r="R872" s="186"/>
      <c r="S872" s="186"/>
      <c r="T872" s="189"/>
      <c r="U872" s="189"/>
      <c r="V872" s="189"/>
    </row>
    <row r="873" spans="18:22" ht="15.75" customHeight="1" x14ac:dyDescent="0.25">
      <c r="R873" s="186"/>
      <c r="S873" s="186"/>
      <c r="T873" s="189"/>
      <c r="U873" s="189"/>
      <c r="V873" s="189"/>
    </row>
    <row r="874" spans="18:22" ht="15.75" customHeight="1" x14ac:dyDescent="0.25">
      <c r="R874" s="186"/>
      <c r="S874" s="186"/>
      <c r="T874" s="189"/>
      <c r="U874" s="189"/>
      <c r="V874" s="189"/>
    </row>
    <row r="875" spans="18:22" ht="15.75" customHeight="1" x14ac:dyDescent="0.25">
      <c r="R875" s="186"/>
      <c r="S875" s="186"/>
      <c r="T875" s="189"/>
      <c r="U875" s="189"/>
      <c r="V875" s="189"/>
    </row>
    <row r="876" spans="18:22" ht="15.75" customHeight="1" x14ac:dyDescent="0.25">
      <c r="R876" s="186"/>
      <c r="S876" s="186"/>
      <c r="T876" s="189"/>
      <c r="U876" s="189"/>
      <c r="V876" s="189"/>
    </row>
    <row r="877" spans="18:22" ht="15.75" customHeight="1" x14ac:dyDescent="0.25">
      <c r="R877" s="186"/>
      <c r="S877" s="186"/>
      <c r="T877" s="189"/>
      <c r="U877" s="189"/>
      <c r="V877" s="189"/>
    </row>
    <row r="878" spans="18:22" ht="15.75" customHeight="1" x14ac:dyDescent="0.25">
      <c r="R878" s="186"/>
      <c r="S878" s="186"/>
      <c r="T878" s="189"/>
      <c r="U878" s="189"/>
      <c r="V878" s="189"/>
    </row>
    <row r="879" spans="18:22" ht="15.75" customHeight="1" x14ac:dyDescent="0.25">
      <c r="R879" s="186"/>
      <c r="S879" s="186"/>
      <c r="T879" s="189"/>
      <c r="U879" s="189"/>
      <c r="V879" s="189"/>
    </row>
    <row r="880" spans="18:22" ht="15.75" customHeight="1" x14ac:dyDescent="0.25">
      <c r="R880" s="186"/>
      <c r="S880" s="186"/>
      <c r="T880" s="189"/>
      <c r="U880" s="189"/>
      <c r="V880" s="189"/>
    </row>
    <row r="881" spans="18:22" ht="15.75" customHeight="1" x14ac:dyDescent="0.25">
      <c r="R881" s="186"/>
      <c r="S881" s="186"/>
      <c r="T881" s="189"/>
      <c r="U881" s="189"/>
      <c r="V881" s="189"/>
    </row>
    <row r="882" spans="18:22" ht="15.75" customHeight="1" x14ac:dyDescent="0.25">
      <c r="R882" s="186"/>
      <c r="S882" s="186"/>
      <c r="T882" s="189"/>
      <c r="U882" s="189"/>
      <c r="V882" s="189"/>
    </row>
    <row r="883" spans="18:22" ht="15.75" customHeight="1" x14ac:dyDescent="0.25">
      <c r="R883" s="186"/>
      <c r="S883" s="186"/>
      <c r="T883" s="189"/>
      <c r="U883" s="189"/>
      <c r="V883" s="189"/>
    </row>
    <row r="884" spans="18:22" ht="15.75" customHeight="1" x14ac:dyDescent="0.25">
      <c r="R884" s="186"/>
      <c r="S884" s="186"/>
      <c r="T884" s="189"/>
      <c r="U884" s="189"/>
      <c r="V884" s="189"/>
    </row>
    <row r="885" spans="18:22" ht="15.75" customHeight="1" x14ac:dyDescent="0.25">
      <c r="R885" s="186"/>
      <c r="S885" s="186"/>
      <c r="T885" s="189"/>
      <c r="U885" s="189"/>
      <c r="V885" s="189"/>
    </row>
    <row r="886" spans="18:22" ht="15.75" customHeight="1" x14ac:dyDescent="0.25">
      <c r="R886" s="186"/>
      <c r="S886" s="186"/>
      <c r="T886" s="189"/>
      <c r="U886" s="189"/>
      <c r="V886" s="189"/>
    </row>
    <row r="887" spans="18:22" ht="15.75" customHeight="1" x14ac:dyDescent="0.25">
      <c r="R887" s="186"/>
      <c r="S887" s="186"/>
      <c r="T887" s="189"/>
      <c r="U887" s="189"/>
      <c r="V887" s="189"/>
    </row>
    <row r="888" spans="18:22" ht="15.75" customHeight="1" x14ac:dyDescent="0.25">
      <c r="R888" s="186"/>
      <c r="S888" s="186"/>
      <c r="T888" s="189"/>
      <c r="U888" s="189"/>
      <c r="V888" s="189"/>
    </row>
    <row r="889" spans="18:22" ht="15.75" customHeight="1" x14ac:dyDescent="0.25">
      <c r="R889" s="186"/>
      <c r="S889" s="186"/>
      <c r="T889" s="189"/>
      <c r="U889" s="189"/>
      <c r="V889" s="189"/>
    </row>
    <row r="890" spans="18:22" ht="15.75" customHeight="1" x14ac:dyDescent="0.25">
      <c r="R890" s="186"/>
      <c r="S890" s="186"/>
      <c r="T890" s="189"/>
      <c r="U890" s="189"/>
      <c r="V890" s="189"/>
    </row>
    <row r="891" spans="18:22" ht="15.75" customHeight="1" x14ac:dyDescent="0.25">
      <c r="R891" s="186"/>
      <c r="S891" s="186"/>
      <c r="T891" s="189"/>
      <c r="U891" s="189"/>
      <c r="V891" s="189"/>
    </row>
    <row r="892" spans="18:22" ht="15.75" customHeight="1" x14ac:dyDescent="0.25">
      <c r="R892" s="186"/>
      <c r="S892" s="186"/>
      <c r="T892" s="189"/>
      <c r="U892" s="189"/>
      <c r="V892" s="189"/>
    </row>
    <row r="893" spans="18:22" ht="15.75" customHeight="1" x14ac:dyDescent="0.25">
      <c r="R893" s="186"/>
      <c r="S893" s="186"/>
      <c r="T893" s="189"/>
      <c r="U893" s="189"/>
      <c r="V893" s="189"/>
    </row>
    <row r="894" spans="18:22" ht="15.75" customHeight="1" x14ac:dyDescent="0.25">
      <c r="R894" s="186"/>
      <c r="S894" s="186"/>
      <c r="T894" s="189"/>
      <c r="U894" s="189"/>
      <c r="V894" s="189"/>
    </row>
    <row r="895" spans="18:22" ht="15.75" customHeight="1" x14ac:dyDescent="0.25">
      <c r="R895" s="186"/>
      <c r="S895" s="186"/>
      <c r="T895" s="189"/>
      <c r="U895" s="189"/>
      <c r="V895" s="189"/>
    </row>
    <row r="896" spans="18:22" ht="15.75" customHeight="1" x14ac:dyDescent="0.25">
      <c r="R896" s="186"/>
      <c r="S896" s="186"/>
      <c r="T896" s="189"/>
      <c r="U896" s="189"/>
      <c r="V896" s="189"/>
    </row>
    <row r="897" spans="18:22" ht="15.75" customHeight="1" x14ac:dyDescent="0.25">
      <c r="R897" s="186"/>
      <c r="S897" s="186"/>
      <c r="T897" s="189"/>
      <c r="U897" s="189"/>
      <c r="V897" s="189"/>
    </row>
    <row r="898" spans="18:22" ht="15.75" customHeight="1" x14ac:dyDescent="0.25">
      <c r="R898" s="186"/>
      <c r="S898" s="186"/>
      <c r="T898" s="189"/>
      <c r="U898" s="189"/>
      <c r="V898" s="189"/>
    </row>
    <row r="899" spans="18:22" ht="15.75" customHeight="1" x14ac:dyDescent="0.25">
      <c r="R899" s="186"/>
      <c r="S899" s="186"/>
      <c r="T899" s="189"/>
      <c r="U899" s="189"/>
      <c r="V899" s="189"/>
    </row>
    <row r="900" spans="18:22" ht="15.75" customHeight="1" x14ac:dyDescent="0.25">
      <c r="R900" s="186"/>
      <c r="S900" s="186"/>
      <c r="T900" s="189"/>
      <c r="U900" s="189"/>
      <c r="V900" s="189"/>
    </row>
    <row r="901" spans="18:22" ht="15.75" customHeight="1" x14ac:dyDescent="0.25">
      <c r="R901" s="186"/>
      <c r="S901" s="186"/>
      <c r="T901" s="189"/>
      <c r="U901" s="189"/>
      <c r="V901" s="189"/>
    </row>
    <row r="902" spans="18:22" ht="15.75" customHeight="1" x14ac:dyDescent="0.25">
      <c r="R902" s="186"/>
      <c r="S902" s="186"/>
      <c r="T902" s="189"/>
      <c r="U902" s="189"/>
      <c r="V902" s="189"/>
    </row>
    <row r="903" spans="18:22" ht="15.75" customHeight="1" x14ac:dyDescent="0.25">
      <c r="R903" s="186"/>
      <c r="S903" s="186"/>
      <c r="T903" s="189"/>
      <c r="U903" s="189"/>
      <c r="V903" s="189"/>
    </row>
    <row r="904" spans="18:22" ht="15.75" customHeight="1" x14ac:dyDescent="0.25">
      <c r="R904" s="186"/>
      <c r="S904" s="186"/>
      <c r="T904" s="189"/>
      <c r="U904" s="189"/>
      <c r="V904" s="189"/>
    </row>
    <row r="905" spans="18:22" ht="15.75" customHeight="1" x14ac:dyDescent="0.25">
      <c r="R905" s="186"/>
      <c r="S905" s="186"/>
      <c r="T905" s="189"/>
      <c r="U905" s="189"/>
      <c r="V905" s="189"/>
    </row>
    <row r="906" spans="18:22" ht="15.75" customHeight="1" x14ac:dyDescent="0.25">
      <c r="R906" s="186"/>
      <c r="S906" s="186"/>
      <c r="T906" s="189"/>
      <c r="U906" s="189"/>
      <c r="V906" s="189"/>
    </row>
    <row r="907" spans="18:22" ht="15.75" customHeight="1" x14ac:dyDescent="0.25">
      <c r="R907" s="186"/>
      <c r="S907" s="186"/>
      <c r="T907" s="189"/>
      <c r="U907" s="189"/>
      <c r="V907" s="189"/>
    </row>
    <row r="908" spans="18:22" ht="15.75" customHeight="1" x14ac:dyDescent="0.25">
      <c r="R908" s="186"/>
      <c r="S908" s="186"/>
      <c r="T908" s="189"/>
      <c r="U908" s="189"/>
      <c r="V908" s="189"/>
    </row>
    <row r="909" spans="18:22" ht="15.75" customHeight="1" x14ac:dyDescent="0.25">
      <c r="R909" s="186"/>
      <c r="S909" s="186"/>
      <c r="T909" s="189"/>
      <c r="U909" s="189"/>
      <c r="V909" s="189"/>
    </row>
    <row r="910" spans="18:22" ht="15.75" customHeight="1" x14ac:dyDescent="0.25">
      <c r="R910" s="186"/>
      <c r="S910" s="186"/>
      <c r="T910" s="189"/>
      <c r="U910" s="189"/>
      <c r="V910" s="189"/>
    </row>
    <row r="911" spans="18:22" ht="15.75" customHeight="1" x14ac:dyDescent="0.25">
      <c r="R911" s="186"/>
      <c r="S911" s="186"/>
      <c r="T911" s="189"/>
      <c r="U911" s="189"/>
      <c r="V911" s="189"/>
    </row>
    <row r="912" spans="18:22" ht="15.75" customHeight="1" x14ac:dyDescent="0.25">
      <c r="R912" s="186"/>
      <c r="S912" s="186"/>
      <c r="T912" s="189"/>
      <c r="U912" s="189"/>
      <c r="V912" s="189"/>
    </row>
    <row r="913" spans="18:22" ht="15.75" customHeight="1" x14ac:dyDescent="0.25">
      <c r="R913" s="186"/>
      <c r="S913" s="186"/>
      <c r="T913" s="189"/>
      <c r="U913" s="189"/>
      <c r="V913" s="189"/>
    </row>
    <row r="914" spans="18:22" ht="15.75" customHeight="1" x14ac:dyDescent="0.25">
      <c r="R914" s="186"/>
      <c r="S914" s="186"/>
      <c r="T914" s="189"/>
      <c r="U914" s="189"/>
      <c r="V914" s="189"/>
    </row>
    <row r="915" spans="18:22" ht="15.75" customHeight="1" x14ac:dyDescent="0.25">
      <c r="R915" s="186"/>
      <c r="S915" s="186"/>
      <c r="T915" s="189"/>
      <c r="U915" s="189"/>
      <c r="V915" s="189"/>
    </row>
    <row r="916" spans="18:22" ht="15.75" customHeight="1" x14ac:dyDescent="0.25">
      <c r="R916" s="186"/>
      <c r="S916" s="186"/>
      <c r="T916" s="189"/>
      <c r="U916" s="189"/>
      <c r="V916" s="189"/>
    </row>
    <row r="917" spans="18:22" ht="15.75" customHeight="1" x14ac:dyDescent="0.25">
      <c r="R917" s="186"/>
      <c r="S917" s="186"/>
      <c r="T917" s="189"/>
      <c r="U917" s="189"/>
      <c r="V917" s="189"/>
    </row>
    <row r="918" spans="18:22" ht="15.75" customHeight="1" x14ac:dyDescent="0.25">
      <c r="R918" s="186"/>
      <c r="S918" s="186"/>
      <c r="T918" s="189"/>
      <c r="U918" s="189"/>
      <c r="V918" s="189"/>
    </row>
    <row r="919" spans="18:22" ht="15.75" customHeight="1" x14ac:dyDescent="0.25">
      <c r="R919" s="186"/>
      <c r="S919" s="186"/>
      <c r="T919" s="189"/>
      <c r="U919" s="189"/>
      <c r="V919" s="189"/>
    </row>
    <row r="920" spans="18:22" ht="15.75" customHeight="1" x14ac:dyDescent="0.25">
      <c r="R920" s="186"/>
      <c r="S920" s="186"/>
      <c r="T920" s="189"/>
      <c r="U920" s="189"/>
      <c r="V920" s="189"/>
    </row>
    <row r="921" spans="18:22" ht="15.75" customHeight="1" x14ac:dyDescent="0.25">
      <c r="R921" s="186"/>
      <c r="S921" s="186"/>
      <c r="T921" s="189"/>
      <c r="U921" s="189"/>
      <c r="V921" s="189"/>
    </row>
    <row r="922" spans="18:22" ht="15.75" customHeight="1" x14ac:dyDescent="0.25">
      <c r="R922" s="186"/>
      <c r="S922" s="186"/>
      <c r="T922" s="189"/>
      <c r="U922" s="189"/>
      <c r="V922" s="189"/>
    </row>
    <row r="923" spans="18:22" ht="15.75" customHeight="1" x14ac:dyDescent="0.25">
      <c r="R923" s="186"/>
      <c r="S923" s="186"/>
      <c r="T923" s="189"/>
      <c r="U923" s="189"/>
      <c r="V923" s="189"/>
    </row>
    <row r="924" spans="18:22" ht="15.75" customHeight="1" x14ac:dyDescent="0.25">
      <c r="R924" s="186"/>
      <c r="S924" s="186"/>
      <c r="T924" s="189"/>
      <c r="U924" s="189"/>
      <c r="V924" s="189"/>
    </row>
    <row r="925" spans="18:22" ht="15.75" customHeight="1" x14ac:dyDescent="0.25">
      <c r="R925" s="186"/>
      <c r="S925" s="186"/>
      <c r="T925" s="189"/>
      <c r="U925" s="189"/>
      <c r="V925" s="189"/>
    </row>
    <row r="926" spans="18:22" ht="15.75" customHeight="1" x14ac:dyDescent="0.25">
      <c r="R926" s="186"/>
      <c r="S926" s="186"/>
      <c r="T926" s="189"/>
      <c r="U926" s="189"/>
      <c r="V926" s="189"/>
    </row>
    <row r="927" spans="18:22" ht="15.75" customHeight="1" x14ac:dyDescent="0.25">
      <c r="R927" s="186"/>
      <c r="S927" s="186"/>
      <c r="T927" s="189"/>
      <c r="U927" s="189"/>
      <c r="V927" s="189"/>
    </row>
    <row r="928" spans="18:22" ht="15.75" customHeight="1" x14ac:dyDescent="0.25">
      <c r="R928" s="186"/>
      <c r="S928" s="186"/>
      <c r="T928" s="189"/>
      <c r="U928" s="189"/>
      <c r="V928" s="189"/>
    </row>
    <row r="929" spans="18:22" ht="15.75" customHeight="1" x14ac:dyDescent="0.25">
      <c r="R929" s="186"/>
      <c r="S929" s="186"/>
      <c r="T929" s="189"/>
      <c r="U929" s="189"/>
      <c r="V929" s="189"/>
    </row>
    <row r="930" spans="18:22" ht="15.75" customHeight="1" x14ac:dyDescent="0.25">
      <c r="R930" s="186"/>
      <c r="S930" s="186"/>
      <c r="T930" s="189"/>
      <c r="U930" s="189"/>
      <c r="V930" s="189"/>
    </row>
    <row r="931" spans="18:22" ht="15.75" customHeight="1" x14ac:dyDescent="0.25">
      <c r="R931" s="186"/>
      <c r="S931" s="186"/>
      <c r="T931" s="189"/>
      <c r="U931" s="189"/>
      <c r="V931" s="189"/>
    </row>
    <row r="932" spans="18:22" ht="15.75" customHeight="1" x14ac:dyDescent="0.25">
      <c r="R932" s="186"/>
      <c r="S932" s="186"/>
      <c r="T932" s="189"/>
      <c r="U932" s="189"/>
      <c r="V932" s="189"/>
    </row>
    <row r="933" spans="18:22" ht="15.75" customHeight="1" x14ac:dyDescent="0.25">
      <c r="R933" s="186"/>
      <c r="S933" s="186"/>
      <c r="T933" s="189"/>
      <c r="U933" s="189"/>
      <c r="V933" s="189"/>
    </row>
    <row r="934" spans="18:22" ht="15.75" customHeight="1" x14ac:dyDescent="0.25">
      <c r="R934" s="186"/>
      <c r="S934" s="186"/>
      <c r="T934" s="189"/>
      <c r="U934" s="189"/>
      <c r="V934" s="189"/>
    </row>
    <row r="935" spans="18:22" ht="15.75" customHeight="1" x14ac:dyDescent="0.25">
      <c r="R935" s="186"/>
      <c r="S935" s="186"/>
      <c r="T935" s="189"/>
      <c r="U935" s="189"/>
      <c r="V935" s="189"/>
    </row>
    <row r="936" spans="18:22" ht="15.75" customHeight="1" x14ac:dyDescent="0.25">
      <c r="R936" s="186"/>
      <c r="S936" s="186"/>
      <c r="T936" s="189"/>
      <c r="U936" s="189"/>
      <c r="V936" s="189"/>
    </row>
    <row r="937" spans="18:22" ht="15.75" customHeight="1" x14ac:dyDescent="0.25">
      <c r="R937" s="186"/>
      <c r="S937" s="186"/>
      <c r="T937" s="189"/>
      <c r="U937" s="189"/>
      <c r="V937" s="189"/>
    </row>
    <row r="938" spans="18:22" ht="15.75" customHeight="1" x14ac:dyDescent="0.25">
      <c r="R938" s="186"/>
      <c r="S938" s="186"/>
      <c r="T938" s="189"/>
      <c r="U938" s="189"/>
      <c r="V938" s="189"/>
    </row>
    <row r="939" spans="18:22" ht="15.75" customHeight="1" x14ac:dyDescent="0.25">
      <c r="R939" s="186"/>
      <c r="S939" s="186"/>
      <c r="T939" s="189"/>
      <c r="U939" s="189"/>
      <c r="V939" s="189"/>
    </row>
    <row r="940" spans="18:22" ht="15.75" customHeight="1" x14ac:dyDescent="0.25">
      <c r="R940" s="186"/>
      <c r="S940" s="186"/>
      <c r="T940" s="189"/>
      <c r="U940" s="189"/>
      <c r="V940" s="189"/>
    </row>
    <row r="941" spans="18:22" ht="15.75" customHeight="1" x14ac:dyDescent="0.25">
      <c r="R941" s="186"/>
      <c r="S941" s="186"/>
      <c r="T941" s="189"/>
      <c r="U941" s="189"/>
      <c r="V941" s="189"/>
    </row>
    <row r="942" spans="18:22" ht="15.75" customHeight="1" x14ac:dyDescent="0.25">
      <c r="R942" s="186"/>
      <c r="S942" s="186"/>
      <c r="T942" s="189"/>
      <c r="U942" s="189"/>
      <c r="V942" s="189"/>
    </row>
    <row r="943" spans="18:22" ht="15.75" customHeight="1" x14ac:dyDescent="0.25">
      <c r="R943" s="186"/>
      <c r="S943" s="186"/>
      <c r="T943" s="189"/>
      <c r="U943" s="189"/>
      <c r="V943" s="189"/>
    </row>
    <row r="944" spans="18:22" ht="15.75" customHeight="1" x14ac:dyDescent="0.25">
      <c r="R944" s="186"/>
      <c r="S944" s="186"/>
      <c r="T944" s="189"/>
      <c r="U944" s="189"/>
      <c r="V944" s="189"/>
    </row>
    <row r="945" spans="18:22" ht="15.75" customHeight="1" x14ac:dyDescent="0.25">
      <c r="R945" s="186"/>
      <c r="S945" s="186"/>
      <c r="T945" s="189"/>
      <c r="U945" s="189"/>
      <c r="V945" s="189"/>
    </row>
    <row r="946" spans="18:22" ht="15.75" customHeight="1" x14ac:dyDescent="0.25">
      <c r="R946" s="186"/>
      <c r="S946" s="186"/>
      <c r="T946" s="189"/>
      <c r="U946" s="189"/>
      <c r="V946" s="189"/>
    </row>
    <row r="947" spans="18:22" ht="15.75" customHeight="1" x14ac:dyDescent="0.25">
      <c r="R947" s="186"/>
      <c r="S947" s="186"/>
      <c r="T947" s="189"/>
      <c r="U947" s="189"/>
      <c r="V947" s="189"/>
    </row>
    <row r="948" spans="18:22" ht="15.75" customHeight="1" x14ac:dyDescent="0.25">
      <c r="R948" s="186"/>
      <c r="S948" s="186"/>
      <c r="T948" s="189"/>
      <c r="U948" s="189"/>
      <c r="V948" s="189"/>
    </row>
    <row r="949" spans="18:22" ht="15.75" customHeight="1" x14ac:dyDescent="0.25">
      <c r="R949" s="186"/>
      <c r="S949" s="186"/>
      <c r="T949" s="189"/>
      <c r="U949" s="189"/>
      <c r="V949" s="189"/>
    </row>
    <row r="950" spans="18:22" ht="15.75" customHeight="1" x14ac:dyDescent="0.25">
      <c r="R950" s="186"/>
      <c r="S950" s="186"/>
      <c r="T950" s="189"/>
      <c r="U950" s="189"/>
      <c r="V950" s="189"/>
    </row>
    <row r="951" spans="18:22" ht="15.75" customHeight="1" x14ac:dyDescent="0.25">
      <c r="R951" s="186"/>
      <c r="S951" s="186"/>
      <c r="T951" s="189"/>
      <c r="U951" s="189"/>
      <c r="V951" s="189"/>
    </row>
    <row r="952" spans="18:22" ht="15.75" customHeight="1" x14ac:dyDescent="0.25">
      <c r="R952" s="186"/>
      <c r="S952" s="186"/>
      <c r="T952" s="189"/>
      <c r="U952" s="189"/>
      <c r="V952" s="189"/>
    </row>
    <row r="953" spans="18:22" ht="15.75" customHeight="1" x14ac:dyDescent="0.25">
      <c r="R953" s="186"/>
      <c r="S953" s="186"/>
      <c r="T953" s="189"/>
      <c r="U953" s="189"/>
      <c r="V953" s="189"/>
    </row>
    <row r="954" spans="18:22" ht="15.75" customHeight="1" x14ac:dyDescent="0.25">
      <c r="R954" s="186"/>
      <c r="S954" s="186"/>
      <c r="T954" s="189"/>
      <c r="U954" s="189"/>
      <c r="V954" s="189"/>
    </row>
    <row r="955" spans="18:22" ht="15.75" customHeight="1" x14ac:dyDescent="0.25">
      <c r="R955" s="186"/>
      <c r="S955" s="186"/>
      <c r="T955" s="189"/>
      <c r="U955" s="189"/>
      <c r="V955" s="189"/>
    </row>
    <row r="956" spans="18:22" ht="15.75" customHeight="1" x14ac:dyDescent="0.25">
      <c r="R956" s="186"/>
      <c r="S956" s="186"/>
      <c r="T956" s="189"/>
      <c r="U956" s="189"/>
      <c r="V956" s="189"/>
    </row>
    <row r="957" spans="18:22" ht="15.75" customHeight="1" x14ac:dyDescent="0.25">
      <c r="R957" s="186"/>
      <c r="S957" s="186"/>
      <c r="T957" s="189"/>
      <c r="U957" s="189"/>
      <c r="V957" s="189"/>
    </row>
    <row r="958" spans="18:22" ht="15.75" customHeight="1" x14ac:dyDescent="0.25">
      <c r="R958" s="186"/>
      <c r="S958" s="186"/>
      <c r="T958" s="189"/>
      <c r="U958" s="189"/>
      <c r="V958" s="189"/>
    </row>
    <row r="959" spans="18:22" ht="15.75" customHeight="1" x14ac:dyDescent="0.25">
      <c r="R959" s="186"/>
      <c r="S959" s="186"/>
      <c r="T959" s="189"/>
      <c r="U959" s="189"/>
      <c r="V959" s="189"/>
    </row>
    <row r="960" spans="18:22" ht="15.75" customHeight="1" x14ac:dyDescent="0.25">
      <c r="R960" s="186"/>
      <c r="S960" s="186"/>
      <c r="T960" s="189"/>
      <c r="U960" s="189"/>
      <c r="V960" s="189"/>
    </row>
    <row r="961" spans="18:22" ht="15.75" customHeight="1" x14ac:dyDescent="0.25">
      <c r="R961" s="186"/>
      <c r="S961" s="186"/>
      <c r="T961" s="189"/>
      <c r="U961" s="189"/>
      <c r="V961" s="189"/>
    </row>
    <row r="962" spans="18:22" ht="15.75" customHeight="1" x14ac:dyDescent="0.25">
      <c r="R962" s="186"/>
      <c r="S962" s="186"/>
      <c r="T962" s="189"/>
      <c r="U962" s="189"/>
      <c r="V962" s="189"/>
    </row>
    <row r="963" spans="18:22" ht="15.75" customHeight="1" x14ac:dyDescent="0.25">
      <c r="R963" s="186"/>
      <c r="S963" s="186"/>
      <c r="T963" s="189"/>
      <c r="U963" s="189"/>
      <c r="V963" s="189"/>
    </row>
    <row r="964" spans="18:22" ht="15.75" customHeight="1" x14ac:dyDescent="0.25">
      <c r="R964" s="186"/>
      <c r="S964" s="186"/>
      <c r="T964" s="189"/>
      <c r="U964" s="189"/>
      <c r="V964" s="189"/>
    </row>
    <row r="965" spans="18:22" ht="15.75" customHeight="1" x14ac:dyDescent="0.25">
      <c r="R965" s="186"/>
      <c r="S965" s="186"/>
      <c r="T965" s="189"/>
      <c r="U965" s="189"/>
      <c r="V965" s="189"/>
    </row>
    <row r="966" spans="18:22" ht="15.75" customHeight="1" x14ac:dyDescent="0.25">
      <c r="R966" s="186"/>
      <c r="S966" s="186"/>
      <c r="T966" s="189"/>
      <c r="U966" s="189"/>
      <c r="V966" s="189"/>
    </row>
    <row r="967" spans="18:22" ht="15.75" customHeight="1" x14ac:dyDescent="0.25">
      <c r="R967" s="186"/>
      <c r="S967" s="186"/>
      <c r="T967" s="189"/>
      <c r="U967" s="189"/>
      <c r="V967" s="189"/>
    </row>
    <row r="968" spans="18:22" ht="15.75" customHeight="1" x14ac:dyDescent="0.25">
      <c r="R968" s="186"/>
      <c r="S968" s="186"/>
      <c r="T968" s="189"/>
      <c r="U968" s="189"/>
      <c r="V968" s="189"/>
    </row>
    <row r="969" spans="18:22" ht="15.75" customHeight="1" x14ac:dyDescent="0.25">
      <c r="R969" s="186"/>
      <c r="S969" s="186"/>
      <c r="T969" s="189"/>
      <c r="U969" s="189"/>
      <c r="V969" s="189"/>
    </row>
    <row r="970" spans="18:22" ht="15.75" customHeight="1" x14ac:dyDescent="0.25">
      <c r="R970" s="186"/>
      <c r="S970" s="186"/>
      <c r="T970" s="189"/>
      <c r="U970" s="189"/>
      <c r="V970" s="189"/>
    </row>
    <row r="971" spans="18:22" ht="15.75" customHeight="1" x14ac:dyDescent="0.25">
      <c r="R971" s="186"/>
      <c r="S971" s="186"/>
      <c r="T971" s="189"/>
      <c r="U971" s="189"/>
      <c r="V971" s="189"/>
    </row>
    <row r="972" spans="18:22" ht="15.75" customHeight="1" x14ac:dyDescent="0.25">
      <c r="R972" s="186"/>
      <c r="S972" s="186"/>
      <c r="T972" s="189"/>
      <c r="U972" s="189"/>
      <c r="V972" s="189"/>
    </row>
    <row r="973" spans="18:22" ht="15.75" customHeight="1" x14ac:dyDescent="0.25">
      <c r="R973" s="186"/>
      <c r="S973" s="186"/>
      <c r="T973" s="189"/>
      <c r="U973" s="189"/>
      <c r="V973" s="189"/>
    </row>
    <row r="974" spans="18:22" ht="15.75" customHeight="1" x14ac:dyDescent="0.25">
      <c r="R974" s="186"/>
      <c r="S974" s="186"/>
      <c r="T974" s="189"/>
      <c r="U974" s="189"/>
      <c r="V974" s="189"/>
    </row>
    <row r="975" spans="18:22" ht="15.75" customHeight="1" x14ac:dyDescent="0.25">
      <c r="R975" s="186"/>
      <c r="S975" s="186"/>
      <c r="T975" s="189"/>
      <c r="U975" s="189"/>
      <c r="V975" s="189"/>
    </row>
    <row r="976" spans="18:22" ht="15.75" customHeight="1" x14ac:dyDescent="0.25">
      <c r="R976" s="186"/>
      <c r="S976" s="186"/>
      <c r="T976" s="189"/>
      <c r="U976" s="189"/>
      <c r="V976" s="189"/>
    </row>
    <row r="977" spans="18:22" ht="15.75" customHeight="1" x14ac:dyDescent="0.25">
      <c r="R977" s="186"/>
      <c r="S977" s="186"/>
      <c r="T977" s="189"/>
      <c r="U977" s="189"/>
      <c r="V977" s="189"/>
    </row>
    <row r="978" spans="18:22" ht="15.75" customHeight="1" x14ac:dyDescent="0.25">
      <c r="R978" s="186"/>
      <c r="S978" s="186"/>
      <c r="T978" s="189"/>
      <c r="U978" s="189"/>
      <c r="V978" s="189"/>
    </row>
    <row r="979" spans="18:22" ht="15.75" customHeight="1" x14ac:dyDescent="0.25">
      <c r="R979" s="186"/>
      <c r="S979" s="186"/>
      <c r="T979" s="189"/>
      <c r="U979" s="189"/>
      <c r="V979" s="189"/>
    </row>
    <row r="980" spans="18:22" ht="15.75" customHeight="1" x14ac:dyDescent="0.25">
      <c r="R980" s="186"/>
      <c r="S980" s="186"/>
      <c r="T980" s="189"/>
      <c r="U980" s="189"/>
      <c r="V980" s="189"/>
    </row>
    <row r="981" spans="18:22" ht="15.75" customHeight="1" x14ac:dyDescent="0.25">
      <c r="R981" s="186"/>
      <c r="S981" s="186"/>
      <c r="T981" s="189"/>
      <c r="U981" s="189"/>
      <c r="V981" s="189"/>
    </row>
    <row r="982" spans="18:22" ht="15.75" customHeight="1" x14ac:dyDescent="0.25">
      <c r="R982" s="186"/>
      <c r="S982" s="186"/>
      <c r="T982" s="189"/>
      <c r="U982" s="189"/>
      <c r="V982" s="189"/>
    </row>
    <row r="983" spans="18:22" ht="15.75" customHeight="1" x14ac:dyDescent="0.25">
      <c r="R983" s="186"/>
      <c r="S983" s="186"/>
      <c r="T983" s="189"/>
      <c r="U983" s="189"/>
      <c r="V983" s="189"/>
    </row>
    <row r="984" spans="18:22" ht="15.75" customHeight="1" x14ac:dyDescent="0.25">
      <c r="R984" s="186"/>
      <c r="S984" s="186"/>
      <c r="T984" s="189"/>
      <c r="U984" s="189"/>
      <c r="V984" s="189"/>
    </row>
    <row r="985" spans="18:22" ht="15.75" customHeight="1" x14ac:dyDescent="0.25">
      <c r="R985" s="186"/>
      <c r="S985" s="186"/>
      <c r="T985" s="189"/>
      <c r="U985" s="189"/>
      <c r="V985" s="189"/>
    </row>
    <row r="986" spans="18:22" ht="15.75" customHeight="1" x14ac:dyDescent="0.25">
      <c r="R986" s="186"/>
      <c r="S986" s="186"/>
      <c r="T986" s="189"/>
      <c r="U986" s="189"/>
      <c r="V986" s="189"/>
    </row>
    <row r="987" spans="18:22" ht="15.75" customHeight="1" x14ac:dyDescent="0.25">
      <c r="R987" s="186"/>
      <c r="S987" s="186"/>
      <c r="T987" s="189"/>
      <c r="U987" s="189"/>
      <c r="V987" s="189"/>
    </row>
    <row r="988" spans="18:22" ht="15.75" customHeight="1" x14ac:dyDescent="0.25">
      <c r="R988" s="186"/>
      <c r="S988" s="186"/>
      <c r="T988" s="189"/>
      <c r="U988" s="189"/>
      <c r="V988" s="189"/>
    </row>
    <row r="989" spans="18:22" ht="15.75" customHeight="1" x14ac:dyDescent="0.25">
      <c r="R989" s="186"/>
      <c r="S989" s="186"/>
      <c r="T989" s="189"/>
      <c r="U989" s="189"/>
      <c r="V989" s="189"/>
    </row>
    <row r="990" spans="18:22" ht="15.75" customHeight="1" x14ac:dyDescent="0.25">
      <c r="R990" s="186"/>
      <c r="S990" s="186"/>
      <c r="T990" s="189"/>
      <c r="U990" s="189"/>
      <c r="V990" s="189"/>
    </row>
    <row r="991" spans="18:22" ht="15.75" customHeight="1" x14ac:dyDescent="0.25">
      <c r="R991" s="186"/>
      <c r="S991" s="186"/>
      <c r="T991" s="189"/>
      <c r="U991" s="189"/>
      <c r="V991" s="189"/>
    </row>
    <row r="992" spans="18:22" ht="15.75" customHeight="1" x14ac:dyDescent="0.25">
      <c r="R992" s="186"/>
      <c r="S992" s="186"/>
      <c r="T992" s="189"/>
      <c r="U992" s="189"/>
      <c r="V992" s="189"/>
    </row>
    <row r="993" spans="18:22" ht="15.75" customHeight="1" x14ac:dyDescent="0.25">
      <c r="R993" s="186"/>
      <c r="S993" s="186"/>
      <c r="T993" s="189"/>
      <c r="U993" s="189"/>
      <c r="V993" s="189"/>
    </row>
    <row r="994" spans="18:22" ht="15.75" customHeight="1" x14ac:dyDescent="0.25">
      <c r="R994" s="186"/>
      <c r="S994" s="186"/>
      <c r="T994" s="189"/>
      <c r="U994" s="189"/>
      <c r="V994" s="189"/>
    </row>
    <row r="995" spans="18:22" ht="15.75" customHeight="1" x14ac:dyDescent="0.25">
      <c r="R995" s="186"/>
      <c r="S995" s="186"/>
      <c r="T995" s="189"/>
      <c r="U995" s="189"/>
      <c r="V995" s="189"/>
    </row>
    <row r="996" spans="18:22" ht="15.75" customHeight="1" x14ac:dyDescent="0.25">
      <c r="R996" s="186"/>
      <c r="S996" s="186"/>
      <c r="T996" s="189"/>
      <c r="U996" s="189"/>
      <c r="V996" s="189"/>
    </row>
    <row r="997" spans="18:22" ht="15.75" customHeight="1" x14ac:dyDescent="0.25">
      <c r="R997" s="186"/>
      <c r="S997" s="186"/>
      <c r="T997" s="189"/>
      <c r="U997" s="189"/>
      <c r="V997" s="189"/>
    </row>
    <row r="998" spans="18:22" ht="15.75" customHeight="1" x14ac:dyDescent="0.25">
      <c r="R998" s="186"/>
      <c r="S998" s="186"/>
      <c r="T998" s="189"/>
      <c r="U998" s="189"/>
      <c r="V998" s="189"/>
    </row>
    <row r="999" spans="18:22" ht="15.75" customHeight="1" x14ac:dyDescent="0.25">
      <c r="R999" s="186"/>
      <c r="S999" s="186"/>
      <c r="T999" s="189"/>
      <c r="U999" s="189"/>
      <c r="V999" s="189"/>
    </row>
    <row r="1000" spans="18:22" ht="15.75" customHeight="1" x14ac:dyDescent="0.25">
      <c r="R1000" s="186"/>
      <c r="S1000" s="186"/>
      <c r="T1000" s="189"/>
      <c r="U1000" s="189"/>
      <c r="V1000" s="189"/>
    </row>
    <row r="1001" spans="18:22" ht="15.75" customHeight="1" x14ac:dyDescent="0.25">
      <c r="R1001" s="186"/>
      <c r="S1001" s="186"/>
      <c r="T1001" s="189"/>
      <c r="U1001" s="189"/>
      <c r="V1001" s="189"/>
    </row>
    <row r="1002" spans="18:22" ht="15.75" customHeight="1" x14ac:dyDescent="0.25">
      <c r="R1002" s="186"/>
      <c r="S1002" s="186"/>
      <c r="T1002" s="189"/>
      <c r="U1002" s="189"/>
      <c r="V1002" s="189"/>
    </row>
    <row r="1003" spans="18:22" ht="15.75" customHeight="1" x14ac:dyDescent="0.25">
      <c r="R1003" s="186"/>
      <c r="S1003" s="186"/>
      <c r="T1003" s="189"/>
      <c r="U1003" s="189"/>
      <c r="V1003" s="189"/>
    </row>
    <row r="1004" spans="18:22" ht="15.75" customHeight="1" x14ac:dyDescent="0.25">
      <c r="R1004" s="186"/>
      <c r="S1004" s="186"/>
      <c r="T1004" s="189"/>
      <c r="U1004" s="189"/>
      <c r="V1004" s="189"/>
    </row>
    <row r="1005" spans="18:22" ht="15.75" customHeight="1" x14ac:dyDescent="0.25">
      <c r="R1005" s="186"/>
      <c r="S1005" s="186"/>
      <c r="T1005" s="189"/>
      <c r="U1005" s="189"/>
      <c r="V1005" s="189"/>
    </row>
    <row r="1006" spans="18:22" ht="15.75" customHeight="1" x14ac:dyDescent="0.25">
      <c r="R1006" s="186"/>
      <c r="S1006" s="186"/>
      <c r="T1006" s="189"/>
      <c r="U1006" s="189"/>
      <c r="V1006" s="189"/>
    </row>
    <row r="1007" spans="18:22" ht="15.75" customHeight="1" x14ac:dyDescent="0.25">
      <c r="R1007" s="186"/>
      <c r="S1007" s="186"/>
      <c r="T1007" s="189"/>
      <c r="U1007" s="189"/>
      <c r="V1007" s="189"/>
    </row>
    <row r="1008" spans="18:22" ht="15" customHeight="1" x14ac:dyDescent="0.25">
      <c r="R1008" s="186"/>
      <c r="S1008" s="186"/>
      <c r="T1008" s="189"/>
      <c r="U1008" s="189"/>
      <c r="V1008" s="189"/>
    </row>
    <row r="1009" spans="18:22" ht="15" customHeight="1" x14ac:dyDescent="0.25">
      <c r="R1009" s="186"/>
      <c r="S1009" s="186"/>
      <c r="T1009" s="189"/>
      <c r="U1009" s="189"/>
      <c r="V1009" s="189"/>
    </row>
    <row r="1010" spans="18:22" ht="15" customHeight="1" x14ac:dyDescent="0.25">
      <c r="R1010" s="186"/>
      <c r="S1010" s="186"/>
      <c r="T1010" s="189"/>
      <c r="U1010" s="189"/>
      <c r="V1010" s="189"/>
    </row>
    <row r="1011" spans="18:22" ht="15" customHeight="1" x14ac:dyDescent="0.25">
      <c r="R1011" s="186"/>
      <c r="S1011" s="186"/>
      <c r="T1011" s="189"/>
      <c r="U1011" s="189"/>
      <c r="V1011" s="189"/>
    </row>
    <row r="1012" spans="18:22" ht="15" customHeight="1" x14ac:dyDescent="0.25">
      <c r="R1012" s="186"/>
      <c r="S1012" s="186"/>
      <c r="T1012" s="189"/>
      <c r="U1012" s="189"/>
      <c r="V1012" s="189"/>
    </row>
    <row r="1013" spans="18:22" ht="15" customHeight="1" x14ac:dyDescent="0.25">
      <c r="R1013" s="186"/>
      <c r="S1013" s="186"/>
      <c r="T1013" s="189"/>
      <c r="U1013" s="189"/>
      <c r="V1013" s="189"/>
    </row>
    <row r="1014" spans="18:22" ht="15" customHeight="1" x14ac:dyDescent="0.25">
      <c r="R1014" s="186"/>
      <c r="S1014" s="186"/>
      <c r="T1014" s="189"/>
      <c r="U1014" s="189"/>
      <c r="V1014" s="189"/>
    </row>
    <row r="1015" spans="18:22" ht="15" customHeight="1" x14ac:dyDescent="0.25">
      <c r="R1015" s="186"/>
      <c r="S1015" s="186"/>
      <c r="T1015" s="189"/>
      <c r="U1015" s="189"/>
      <c r="V1015" s="189"/>
    </row>
    <row r="1016" spans="18:22" ht="15" customHeight="1" x14ac:dyDescent="0.25">
      <c r="R1016" s="186"/>
      <c r="S1016" s="186"/>
      <c r="T1016" s="189"/>
      <c r="U1016" s="189"/>
      <c r="V1016" s="189"/>
    </row>
    <row r="1017" spans="18:22" ht="15" customHeight="1" x14ac:dyDescent="0.25">
      <c r="R1017" s="186"/>
      <c r="S1017" s="186"/>
      <c r="T1017" s="189"/>
      <c r="U1017" s="189"/>
      <c r="V1017" s="189"/>
    </row>
    <row r="1018" spans="18:22" ht="15" customHeight="1" x14ac:dyDescent="0.25">
      <c r="R1018" s="186"/>
      <c r="S1018" s="186"/>
      <c r="T1018" s="189"/>
      <c r="U1018" s="189"/>
      <c r="V1018" s="189"/>
    </row>
    <row r="1019" spans="18:22" ht="15" customHeight="1" x14ac:dyDescent="0.25">
      <c r="R1019" s="186"/>
      <c r="S1019" s="186"/>
      <c r="T1019" s="189"/>
      <c r="U1019" s="189"/>
      <c r="V1019" s="189"/>
    </row>
    <row r="1020" spans="18:22" ht="15" customHeight="1" x14ac:dyDescent="0.25">
      <c r="R1020" s="186"/>
      <c r="S1020" s="186"/>
      <c r="T1020" s="189"/>
      <c r="U1020" s="189"/>
      <c r="V1020" s="189"/>
    </row>
    <row r="1021" spans="18:22" ht="15" customHeight="1" x14ac:dyDescent="0.25">
      <c r="R1021" s="186"/>
      <c r="S1021" s="186"/>
      <c r="T1021" s="189"/>
      <c r="U1021" s="189"/>
      <c r="V1021" s="189"/>
    </row>
    <row r="1022" spans="18:22" ht="15" customHeight="1" x14ac:dyDescent="0.25">
      <c r="R1022" s="186"/>
      <c r="S1022" s="186"/>
      <c r="T1022" s="189"/>
      <c r="U1022" s="189"/>
      <c r="V1022" s="189"/>
    </row>
    <row r="1023" spans="18:22" ht="15" customHeight="1" x14ac:dyDescent="0.25">
      <c r="R1023" s="186"/>
      <c r="S1023" s="186"/>
      <c r="T1023" s="189"/>
      <c r="U1023" s="189"/>
      <c r="V1023" s="189"/>
    </row>
    <row r="1024" spans="18:22" ht="15" customHeight="1" x14ac:dyDescent="0.25">
      <c r="R1024" s="186"/>
      <c r="S1024" s="186"/>
      <c r="T1024" s="189"/>
      <c r="U1024" s="189"/>
      <c r="V1024" s="189"/>
    </row>
    <row r="1025" spans="18:22" ht="15" customHeight="1" x14ac:dyDescent="0.25">
      <c r="R1025" s="186"/>
      <c r="S1025" s="186"/>
      <c r="T1025" s="189"/>
      <c r="U1025" s="189"/>
      <c r="V1025" s="189"/>
    </row>
    <row r="1026" spans="18:22" ht="15" customHeight="1" x14ac:dyDescent="0.25">
      <c r="R1026" s="186"/>
      <c r="S1026" s="186"/>
      <c r="T1026" s="189"/>
      <c r="U1026" s="189"/>
      <c r="V1026" s="189"/>
    </row>
    <row r="1027" spans="18:22" ht="15" customHeight="1" x14ac:dyDescent="0.25">
      <c r="R1027" s="186"/>
      <c r="S1027" s="186"/>
      <c r="T1027" s="189"/>
      <c r="U1027" s="189"/>
      <c r="V1027" s="189"/>
    </row>
    <row r="1028" spans="18:22" ht="15" customHeight="1" x14ac:dyDescent="0.25">
      <c r="R1028" s="186"/>
      <c r="S1028" s="186"/>
      <c r="T1028" s="189"/>
      <c r="U1028" s="189"/>
      <c r="V1028" s="189"/>
    </row>
    <row r="1029" spans="18:22" ht="15" customHeight="1" x14ac:dyDescent="0.25">
      <c r="R1029" s="186"/>
      <c r="S1029" s="186"/>
      <c r="T1029" s="189"/>
      <c r="U1029" s="189"/>
      <c r="V1029" s="189"/>
    </row>
    <row r="1030" spans="18:22" ht="15" customHeight="1" x14ac:dyDescent="0.25">
      <c r="R1030" s="186"/>
      <c r="S1030" s="186"/>
      <c r="T1030" s="189"/>
      <c r="U1030" s="189"/>
      <c r="V1030" s="189"/>
    </row>
    <row r="1031" spans="18:22" ht="15" customHeight="1" x14ac:dyDescent="0.25">
      <c r="R1031" s="186"/>
      <c r="S1031" s="186"/>
      <c r="T1031" s="189"/>
      <c r="U1031" s="189"/>
      <c r="V1031" s="189"/>
    </row>
    <row r="1032" spans="18:22" ht="15" customHeight="1" x14ac:dyDescent="0.25">
      <c r="R1032" s="186"/>
      <c r="S1032" s="186"/>
      <c r="T1032" s="189"/>
      <c r="U1032" s="189"/>
      <c r="V1032" s="189"/>
    </row>
    <row r="1033" spans="18:22" ht="15" customHeight="1" x14ac:dyDescent="0.25">
      <c r="R1033" s="186"/>
      <c r="S1033" s="186"/>
      <c r="T1033" s="189"/>
      <c r="U1033" s="189"/>
      <c r="V1033" s="189"/>
    </row>
    <row r="1034" spans="18:22" ht="15" customHeight="1" x14ac:dyDescent="0.25">
      <c r="R1034" s="186"/>
      <c r="S1034" s="186"/>
      <c r="T1034" s="189"/>
      <c r="U1034" s="189"/>
      <c r="V1034" s="189"/>
    </row>
    <row r="1035" spans="18:22" ht="15" customHeight="1" x14ac:dyDescent="0.25">
      <c r="R1035" s="186"/>
      <c r="S1035" s="186"/>
      <c r="T1035" s="189"/>
      <c r="U1035" s="189"/>
      <c r="V1035" s="189"/>
    </row>
    <row r="1036" spans="18:22" ht="15" customHeight="1" x14ac:dyDescent="0.25">
      <c r="R1036" s="186"/>
      <c r="S1036" s="186"/>
      <c r="T1036" s="189"/>
      <c r="U1036" s="189"/>
      <c r="V1036" s="189"/>
    </row>
    <row r="1037" spans="18:22" ht="15" customHeight="1" x14ac:dyDescent="0.25">
      <c r="R1037" s="186"/>
      <c r="S1037" s="186"/>
      <c r="T1037" s="189"/>
      <c r="U1037" s="189"/>
      <c r="V1037" s="189"/>
    </row>
    <row r="1038" spans="18:22" ht="15" customHeight="1" x14ac:dyDescent="0.25">
      <c r="R1038" s="186"/>
      <c r="S1038" s="186"/>
      <c r="T1038" s="189"/>
      <c r="U1038" s="189"/>
      <c r="V1038" s="189"/>
    </row>
    <row r="1039" spans="18:22" ht="15" customHeight="1" x14ac:dyDescent="0.25">
      <c r="R1039" s="186"/>
      <c r="S1039" s="186"/>
      <c r="T1039" s="189"/>
      <c r="U1039" s="189"/>
      <c r="V1039" s="189"/>
    </row>
    <row r="1040" spans="18:22" ht="15" customHeight="1" x14ac:dyDescent="0.25">
      <c r="R1040" s="186"/>
      <c r="S1040" s="186"/>
      <c r="T1040" s="189"/>
      <c r="U1040" s="189"/>
      <c r="V1040" s="189"/>
    </row>
    <row r="1041" spans="18:22" ht="15" customHeight="1" x14ac:dyDescent="0.25">
      <c r="R1041" s="186"/>
      <c r="S1041" s="186"/>
      <c r="T1041" s="189"/>
      <c r="U1041" s="189"/>
      <c r="V1041" s="189"/>
    </row>
    <row r="1042" spans="18:22" ht="15" customHeight="1" x14ac:dyDescent="0.25">
      <c r="R1042" s="186"/>
      <c r="S1042" s="186"/>
      <c r="T1042" s="189"/>
      <c r="U1042" s="189"/>
      <c r="V1042" s="189"/>
    </row>
    <row r="1043" spans="18:22" ht="15" customHeight="1" x14ac:dyDescent="0.25">
      <c r="R1043" s="186"/>
      <c r="S1043" s="186"/>
      <c r="T1043" s="189"/>
      <c r="U1043" s="189"/>
      <c r="V1043" s="189"/>
    </row>
    <row r="1044" spans="18:22" ht="15" customHeight="1" x14ac:dyDescent="0.25">
      <c r="R1044" s="186"/>
      <c r="S1044" s="186"/>
      <c r="T1044" s="189"/>
      <c r="U1044" s="189"/>
      <c r="V1044" s="189"/>
    </row>
    <row r="1045" spans="18:22" ht="15" customHeight="1" x14ac:dyDescent="0.25">
      <c r="R1045" s="186"/>
      <c r="S1045" s="186"/>
      <c r="T1045" s="189"/>
      <c r="U1045" s="189"/>
      <c r="V1045" s="189"/>
    </row>
    <row r="1046" spans="18:22" ht="15" customHeight="1" x14ac:dyDescent="0.25">
      <c r="R1046" s="186"/>
      <c r="S1046" s="186"/>
      <c r="T1046" s="189"/>
      <c r="U1046" s="189"/>
      <c r="V1046" s="189"/>
    </row>
    <row r="1047" spans="18:22" ht="15" customHeight="1" x14ac:dyDescent="0.25">
      <c r="R1047" s="186"/>
      <c r="S1047" s="186"/>
      <c r="T1047" s="189"/>
      <c r="U1047" s="189"/>
      <c r="V1047" s="189"/>
    </row>
    <row r="1048" spans="18:22" ht="15" customHeight="1" x14ac:dyDescent="0.25">
      <c r="R1048" s="186"/>
      <c r="S1048" s="186"/>
      <c r="T1048" s="189"/>
      <c r="U1048" s="189"/>
      <c r="V1048" s="189"/>
    </row>
  </sheetData>
  <sheetProtection selectLockedCells="1"/>
  <mergeCells count="6">
    <mergeCell ref="B1:C3"/>
    <mergeCell ref="D1:AC3"/>
    <mergeCell ref="B5:O5"/>
    <mergeCell ref="P5:U5"/>
    <mergeCell ref="W5:Y5"/>
    <mergeCell ref="Z5:AA5"/>
  </mergeCells>
  <conditionalFormatting sqref="T10:T85">
    <cfRule type="containsText" dxfId="37" priority="31" operator="containsText" text="Pendiente">
      <formula>NOT(ISERROR(SEARCH("Pendiente",T10)))</formula>
    </cfRule>
  </conditionalFormatting>
  <conditionalFormatting sqref="T88:T101">
    <cfRule type="containsText" dxfId="34" priority="11" operator="containsText" text="Pendiente">
      <formula>NOT(ISERROR(SEARCH("Pendiente",T88)))</formula>
    </cfRule>
  </conditionalFormatting>
  <conditionalFormatting sqref="U11">
    <cfRule type="iconSet" priority="32">
      <iconSet iconSet="3Symbols">
        <cfvo type="percent" val="0"/>
        <cfvo type="percent" val="33"/>
        <cfvo type="percent" val="67"/>
      </iconSet>
    </cfRule>
  </conditionalFormatting>
  <conditionalFormatting sqref="AB10:AB18">
    <cfRule type="notContainsBlanks" dxfId="23" priority="16">
      <formula>LEN(TRIM(AB10))&gt;0</formula>
    </cfRule>
  </conditionalFormatting>
  <conditionalFormatting sqref="AB31">
    <cfRule type="notContainsBlanks" dxfId="22" priority="15">
      <formula>LEN(TRIM(AB31))&gt;0</formula>
    </cfRule>
  </conditionalFormatting>
  <conditionalFormatting sqref="AB33:AB34">
    <cfRule type="notContainsBlanks" dxfId="21" priority="33">
      <formula>LEN(TRIM(AB33))&gt;0</formula>
    </cfRule>
  </conditionalFormatting>
  <pageMargins left="0.23622047244094491" right="0.23622047244094491" top="0.74803149606299213" bottom="0.74803149606299213" header="0" footer="0"/>
  <pageSetup paperSize="5" scale="14" orientation="landscape" r:id="rId1"/>
  <headerFooter>
    <oddFooter>&amp;RRT03-F22 Vr.7 (2021-02-26)</oddFooter>
  </headerFooter>
  <rowBreaks count="1" manualBreakCount="1">
    <brk id="43" max="34" man="1"/>
  </rowBreaks>
  <drawing r:id="rId2"/>
  <tableParts count="2">
    <tablePart r:id="rId3"/>
    <tablePart r:id="rId4"/>
  </tableParts>
  <extLst>
    <ext xmlns:x14="http://schemas.microsoft.com/office/spreadsheetml/2009/9/main" uri="{78C0D931-6437-407d-A8EE-F0AAD7539E65}">
      <x14:conditionalFormattings>
        <x14:conditionalFormatting xmlns:xm="http://schemas.microsoft.com/office/excel/2006/main">
          <x14:cfRule type="containsText" priority="27" operator="containsText" id="{A68CAE49-16E6-424E-9FF5-883C1680029D}">
            <xm:f>NOT(ISERROR(SEARCH('DATOS - LISTAS'!$G$5,T10)))</xm:f>
            <xm:f>'DATOS - LISTAS'!$G$5</xm:f>
            <x14:dxf>
              <fill>
                <patternFill>
                  <bgColor rgb="FF92D050"/>
                </patternFill>
              </fill>
            </x14:dxf>
          </x14:cfRule>
          <x14:cfRule type="containsText" priority="28" operator="containsText" id="{CC774661-A073-467B-AB21-9C76AD615179}">
            <xm:f>NOT(ISERROR(SEARCH('DATOS - LISTAS'!$G$4,T10)))</xm:f>
            <xm:f>'DATOS - LISTAS'!$G$4</xm:f>
            <x14:dxf>
              <fill>
                <patternFill>
                  <bgColor rgb="FFFF0000"/>
                </patternFill>
              </fill>
            </x14:dxf>
          </x14:cfRule>
          <xm:sqref>T10:T85</xm:sqref>
        </x14:conditionalFormatting>
        <x14:conditionalFormatting xmlns:xm="http://schemas.microsoft.com/office/excel/2006/main">
          <x14:cfRule type="containsText" priority="9" operator="containsText" id="{7161B9C1-91DC-4205-B282-D46FF6B2BFFE}">
            <xm:f>NOT(ISERROR(SEARCH('DATOS - LISTAS'!$G$5,T88)))</xm:f>
            <xm:f>'DATOS - LISTAS'!$G$5</xm:f>
            <x14:dxf>
              <fill>
                <patternFill>
                  <bgColor rgb="FF92D050"/>
                </patternFill>
              </fill>
            </x14:dxf>
          </x14:cfRule>
          <x14:cfRule type="containsText" priority="10" operator="containsText" id="{78115514-B5FB-4E84-BFDD-C6C5CCBE0C3F}">
            <xm:f>NOT(ISERROR(SEARCH('DATOS - LISTAS'!$G$4,T88)))</xm:f>
            <xm:f>'DATOS - LISTAS'!$G$4</xm:f>
            <x14:dxf>
              <fill>
                <patternFill>
                  <bgColor rgb="FFFF0000"/>
                </patternFill>
              </fill>
            </x14:dxf>
          </x14:cfRule>
          <xm:sqref>T88:T101</xm:sqref>
        </x14:conditionalFormatting>
        <x14:conditionalFormatting xmlns:xm="http://schemas.microsoft.com/office/excel/2006/main">
          <x14:cfRule type="containsText" priority="5" operator="containsText" id="{78860060-E3D7-4157-AA34-F44483D2D065}">
            <xm:f>NOT(ISERROR(SEARCH('DATOS - LISTAS'!$D$4,V88)))</xm:f>
            <xm:f>'DATOS - LISTAS'!$D$4</xm:f>
            <x14:dxf>
              <fill>
                <patternFill>
                  <bgColor rgb="FF92D050"/>
                </patternFill>
              </fill>
            </x14:dxf>
          </x14:cfRule>
          <x14:cfRule type="containsText" priority="6" operator="containsText" id="{123FEE25-6309-4248-960C-283FD38D2B89}">
            <xm:f>NOT(ISERROR(SEARCH('DATOS - LISTAS'!$D$5,V88)))</xm:f>
            <xm:f>'DATOS - LISTAS'!$D$5</xm:f>
            <x14:dxf>
              <fill>
                <patternFill>
                  <bgColor rgb="FFFF0000"/>
                </patternFill>
              </fill>
            </x14:dxf>
          </x14:cfRule>
          <xm:sqref>V88:V101</xm:sqref>
        </x14:conditionalFormatting>
        <x14:conditionalFormatting xmlns:xm="http://schemas.microsoft.com/office/excel/2006/main">
          <x14:cfRule type="containsText" priority="29" operator="containsText" id="{448FF955-5FD3-4CD2-BE66-C3E7BD55035D}">
            <xm:f>NOT(ISERROR(SEARCH('DATOS - LISTAS'!$D$4,V10)))</xm:f>
            <xm:f>'DATOS - LISTAS'!$D$4</xm:f>
            <x14:dxf>
              <fill>
                <patternFill>
                  <bgColor rgb="FF92D050"/>
                </patternFill>
              </fill>
            </x14:dxf>
          </x14:cfRule>
          <x14:cfRule type="containsText" priority="30" operator="containsText" id="{558A7423-D137-436A-8DD3-121291AD95FF}">
            <xm:f>NOT(ISERROR(SEARCH('DATOS - LISTAS'!$D$5,V10)))</xm:f>
            <xm:f>'DATOS - LISTAS'!$D$5</xm:f>
            <x14:dxf>
              <fill>
                <patternFill>
                  <bgColor rgb="FFFF0000"/>
                </patternFill>
              </fill>
            </x14:dxf>
          </x14:cfRule>
          <xm:sqref>V10:W85</xm:sqref>
        </x14:conditionalFormatting>
        <x14:conditionalFormatting xmlns:xm="http://schemas.microsoft.com/office/excel/2006/main">
          <x14:cfRule type="containsText" priority="23" operator="containsText" id="{D8F899BF-5456-48AC-8A32-91F9D2BD062E}">
            <xm:f>NOT(ISERROR(SEARCH('DATOS - LISTAS'!$D$4,X11)))</xm:f>
            <xm:f>'DATOS - LISTAS'!$D$4</xm:f>
            <x14:dxf>
              <fill>
                <patternFill>
                  <bgColor rgb="FF92D050"/>
                </patternFill>
              </fill>
            </x14:dxf>
          </x14:cfRule>
          <x14:cfRule type="containsText" priority="24" operator="containsText" id="{AE5FCCF2-C709-4BC5-9AC4-364CFE33915E}">
            <xm:f>NOT(ISERROR(SEARCH('DATOS - LISTAS'!$D$5,X11)))</xm:f>
            <xm:f>'DATOS - LISTAS'!$D$5</xm:f>
            <x14:dxf>
              <fill>
                <patternFill>
                  <bgColor rgb="FFFF0000"/>
                </patternFill>
              </fill>
            </x14:dxf>
          </x14:cfRule>
          <xm:sqref>X11</xm:sqref>
        </x14:conditionalFormatting>
        <x14:conditionalFormatting xmlns:xm="http://schemas.microsoft.com/office/excel/2006/main">
          <x14:cfRule type="containsText" priority="25" operator="containsText" id="{881AEAC3-BFD5-4709-85C3-C8053A25B873}">
            <xm:f>NOT(ISERROR(SEARCH('DATOS - LISTAS'!$D$4,Z10)))</xm:f>
            <xm:f>'DATOS - LISTAS'!$D$4</xm:f>
            <x14:dxf>
              <fill>
                <patternFill>
                  <bgColor rgb="FF92D050"/>
                </patternFill>
              </fill>
            </x14:dxf>
          </x14:cfRule>
          <x14:cfRule type="containsText" priority="26" operator="containsText" id="{C41A207C-04B6-4A9F-B8E4-7D0494CBA9BB}">
            <xm:f>NOT(ISERROR(SEARCH('DATOS - LISTAS'!$D$5,Z10)))</xm:f>
            <xm:f>'DATOS - LISTAS'!$D$5</xm:f>
            <x14:dxf>
              <fill>
                <patternFill>
                  <bgColor rgb="FFFF0000"/>
                </patternFill>
              </fill>
            </x14:dxf>
          </x14:cfRule>
          <xm:sqref>Z10:Z85</xm:sqref>
        </x14:conditionalFormatting>
        <x14:conditionalFormatting xmlns:xm="http://schemas.microsoft.com/office/excel/2006/main">
          <x14:cfRule type="containsText" priority="1" operator="containsText" id="{D4D27757-7FF3-4B11-A0F5-4E7BD7A5241C}">
            <xm:f>NOT(ISERROR(SEARCH('DATOS - LISTAS'!$D$4,Z88)))</xm:f>
            <xm:f>'DATOS - LISTAS'!$D$4</xm:f>
            <x14:dxf>
              <fill>
                <patternFill>
                  <bgColor rgb="FF92D050"/>
                </patternFill>
              </fill>
            </x14:dxf>
          </x14:cfRule>
          <x14:cfRule type="containsText" priority="2" operator="containsText" id="{C0155714-CD41-4545-AC52-31725B48108A}">
            <xm:f>NOT(ISERROR(SEARCH('DATOS - LISTAS'!$D$5,Z88)))</xm:f>
            <xm:f>'DATOS - LISTAS'!$D$5</xm:f>
            <x14:dxf>
              <fill>
                <patternFill>
                  <bgColor rgb="FFFF0000"/>
                </patternFill>
              </fill>
            </x14:dxf>
          </x14:cfRule>
          <xm:sqref>Z88:Z101</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00000000-0002-0000-0400-000000000000}">
          <x14:formula1>
            <xm:f>'DATOS - LISTAS'!$D$4:$D$5</xm:f>
          </x14:formula1>
          <xm:sqref>Z10:Z85 Z88:Z101 V7:V127</xm:sqref>
        </x14:dataValidation>
        <x14:dataValidation type="list" allowBlank="1" showInputMessage="1" showErrorMessage="1" xr:uid="{00000000-0002-0000-0400-000001000000}">
          <x14:formula1>
            <xm:f>'DATOS - LISTAS'!$G$4:$G$5</xm:f>
          </x14:formula1>
          <xm:sqref>T10:T85 T88:T101</xm:sqref>
        </x14:dataValidation>
        <x14:dataValidation type="list" allowBlank="1" showInputMessage="1" showErrorMessage="1" xr:uid="{00000000-0002-0000-0400-000002000000}">
          <x14:formula1>
            <xm:f>'DATOS - LISTAS'!#REF!</xm:f>
          </x14:formula1>
          <xm:sqref>P88:P127 P9:P84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1" tint="0.499984740745262"/>
  </sheetPr>
  <dimension ref="A1:AD1051"/>
  <sheetViews>
    <sheetView showGridLines="0" view="pageBreakPreview" topLeftCell="C36" zoomScale="80" zoomScaleNormal="50" zoomScaleSheetLayoutView="80" workbookViewId="0">
      <selection activeCell="L47" sqref="L47"/>
    </sheetView>
  </sheetViews>
  <sheetFormatPr baseColWidth="10" defaultColWidth="14.42578125" defaultRowHeight="15" x14ac:dyDescent="0.25"/>
  <cols>
    <col min="1" max="1" width="2.28515625" style="187" customWidth="1"/>
    <col min="2" max="2" width="10.28515625" style="187" customWidth="1"/>
    <col min="3" max="3" width="30.85546875" style="187" customWidth="1"/>
    <col min="4" max="4" width="25.85546875" style="187" customWidth="1"/>
    <col min="5" max="5" width="31.42578125" style="187" hidden="1" customWidth="1"/>
    <col min="6" max="6" width="30" style="187" hidden="1" customWidth="1"/>
    <col min="7" max="7" width="28.140625" style="187" hidden="1" customWidth="1"/>
    <col min="8" max="8" width="29.42578125" style="187" hidden="1" customWidth="1"/>
    <col min="9" max="9" width="28.140625" style="187" hidden="1" customWidth="1"/>
    <col min="10" max="10" width="25.42578125" style="187" hidden="1" customWidth="1"/>
    <col min="11" max="11" width="18.140625" style="187" hidden="1" customWidth="1"/>
    <col min="12" max="12" width="16.42578125" style="187" customWidth="1"/>
    <col min="13" max="13" width="17.7109375" style="187" hidden="1" customWidth="1"/>
    <col min="14" max="14" width="19.5703125" style="187" hidden="1" customWidth="1"/>
    <col min="15" max="15" width="49" style="187" customWidth="1"/>
    <col min="16" max="16" width="27.85546875" style="187" customWidth="1"/>
    <col min="17" max="17" width="27.42578125" style="187" customWidth="1"/>
    <col min="18" max="18" width="22" style="187" customWidth="1"/>
    <col min="19" max="19" width="19.5703125" style="187" customWidth="1"/>
    <col min="20" max="20" width="16.5703125" style="187" hidden="1" customWidth="1"/>
    <col min="21" max="21" width="36.5703125" style="187" customWidth="1"/>
    <col min="22" max="22" width="20.5703125" style="187" hidden="1" customWidth="1"/>
    <col min="23" max="23" width="25.42578125" style="187" customWidth="1"/>
    <col min="24" max="24" width="20.5703125" style="187" customWidth="1"/>
    <col min="25" max="25" width="16.5703125" style="187" customWidth="1"/>
    <col min="26" max="26" width="19.28515625" style="187" hidden="1" customWidth="1"/>
    <col min="27" max="27" width="20.5703125" style="187" customWidth="1"/>
    <col min="28" max="28" width="16.5703125" style="187" customWidth="1"/>
    <col min="29" max="29" width="40.5703125" style="187" customWidth="1"/>
    <col min="30" max="30" width="5.42578125" style="187" customWidth="1"/>
    <col min="31" max="16384" width="14.42578125" style="187"/>
  </cols>
  <sheetData>
    <row r="1" spans="1:30" ht="24" customHeight="1" x14ac:dyDescent="0.25">
      <c r="B1" s="896"/>
      <c r="C1" s="897"/>
      <c r="D1" s="898"/>
      <c r="E1" s="861" t="s">
        <v>861</v>
      </c>
      <c r="F1" s="905"/>
      <c r="G1" s="905"/>
      <c r="H1" s="905"/>
      <c r="I1" s="905"/>
      <c r="J1" s="905"/>
      <c r="K1" s="905"/>
      <c r="L1" s="905"/>
      <c r="M1" s="905"/>
      <c r="N1" s="905"/>
      <c r="O1" s="905"/>
      <c r="P1" s="905"/>
      <c r="Q1" s="905"/>
      <c r="R1" s="905"/>
      <c r="S1" s="905"/>
      <c r="T1" s="905"/>
      <c r="U1" s="905"/>
      <c r="V1" s="905"/>
      <c r="W1" s="905"/>
      <c r="X1" s="905"/>
      <c r="Y1" s="905"/>
      <c r="Z1" s="905"/>
      <c r="AA1" s="905"/>
      <c r="AB1" s="905"/>
      <c r="AC1" s="906"/>
    </row>
    <row r="2" spans="1:30" ht="24" customHeight="1" x14ac:dyDescent="0.25">
      <c r="B2" s="899"/>
      <c r="C2" s="900"/>
      <c r="D2" s="901"/>
      <c r="E2" s="886"/>
      <c r="F2" s="887"/>
      <c r="G2" s="887"/>
      <c r="H2" s="887"/>
      <c r="I2" s="887"/>
      <c r="J2" s="887"/>
      <c r="K2" s="887"/>
      <c r="L2" s="887"/>
      <c r="M2" s="887"/>
      <c r="N2" s="887"/>
      <c r="O2" s="887"/>
      <c r="P2" s="887"/>
      <c r="Q2" s="887"/>
      <c r="R2" s="887"/>
      <c r="S2" s="887"/>
      <c r="T2" s="887"/>
      <c r="U2" s="887"/>
      <c r="V2" s="887"/>
      <c r="W2" s="887"/>
      <c r="X2" s="887"/>
      <c r="Y2" s="887"/>
      <c r="Z2" s="887"/>
      <c r="AA2" s="887"/>
      <c r="AB2" s="887"/>
      <c r="AC2" s="907"/>
    </row>
    <row r="3" spans="1:30" ht="24" customHeight="1" thickBot="1" x14ac:dyDescent="0.3">
      <c r="B3" s="902"/>
      <c r="C3" s="903"/>
      <c r="D3" s="904"/>
      <c r="E3" s="908"/>
      <c r="F3" s="909"/>
      <c r="G3" s="909"/>
      <c r="H3" s="909"/>
      <c r="I3" s="909"/>
      <c r="J3" s="909"/>
      <c r="K3" s="909"/>
      <c r="L3" s="909"/>
      <c r="M3" s="909"/>
      <c r="N3" s="909"/>
      <c r="O3" s="909"/>
      <c r="P3" s="909"/>
      <c r="Q3" s="909"/>
      <c r="R3" s="909"/>
      <c r="S3" s="909"/>
      <c r="T3" s="909"/>
      <c r="U3" s="909"/>
      <c r="V3" s="909"/>
      <c r="W3" s="909"/>
      <c r="X3" s="909"/>
      <c r="Y3" s="909"/>
      <c r="Z3" s="909"/>
      <c r="AA3" s="909"/>
      <c r="AB3" s="909"/>
      <c r="AC3" s="910"/>
    </row>
    <row r="4" spans="1:30" ht="26.1" customHeight="1" thickBot="1" x14ac:dyDescent="0.3">
      <c r="A4" s="388"/>
      <c r="B4" s="911"/>
      <c r="C4" s="911"/>
      <c r="D4" s="911"/>
      <c r="E4" s="911"/>
      <c r="F4" s="911"/>
      <c r="G4" s="911"/>
      <c r="H4" s="911"/>
      <c r="I4" s="911"/>
      <c r="J4" s="911"/>
      <c r="K4" s="911"/>
      <c r="L4" s="911"/>
      <c r="M4" s="911"/>
      <c r="N4" s="911"/>
      <c r="O4" s="911"/>
      <c r="P4" s="911"/>
      <c r="Q4" s="911"/>
      <c r="R4" s="911"/>
      <c r="S4" s="911"/>
      <c r="T4" s="911"/>
      <c r="U4" s="911"/>
      <c r="V4" s="911"/>
      <c r="W4" s="911"/>
      <c r="X4" s="911"/>
      <c r="Y4" s="911"/>
      <c r="Z4" s="911"/>
      <c r="AA4" s="911"/>
      <c r="AB4" s="911"/>
      <c r="AC4" s="911"/>
    </row>
    <row r="5" spans="1:30" ht="21.75" customHeight="1" thickBot="1" x14ac:dyDescent="0.3">
      <c r="B5" s="912" t="s">
        <v>793</v>
      </c>
      <c r="C5" s="912"/>
      <c r="D5" s="912"/>
      <c r="E5" s="912"/>
      <c r="F5" s="912"/>
      <c r="G5" s="912"/>
      <c r="H5" s="912"/>
      <c r="I5" s="912"/>
      <c r="J5" s="912"/>
      <c r="K5" s="912"/>
      <c r="L5" s="912"/>
      <c r="M5" s="912"/>
      <c r="N5" s="912"/>
      <c r="O5" s="912"/>
      <c r="P5" s="913" t="s">
        <v>492</v>
      </c>
      <c r="Q5" s="913"/>
      <c r="R5" s="913"/>
      <c r="S5" s="913"/>
      <c r="T5" s="913"/>
      <c r="U5" s="913"/>
      <c r="V5" s="913"/>
      <c r="W5" s="913"/>
      <c r="X5" s="914" t="s">
        <v>18</v>
      </c>
      <c r="Y5" s="914"/>
      <c r="Z5" s="914"/>
      <c r="AA5" s="915" t="s">
        <v>862</v>
      </c>
      <c r="AB5" s="915"/>
      <c r="AC5" s="912" t="s">
        <v>14</v>
      </c>
    </row>
    <row r="6" spans="1:30" ht="110.25" customHeight="1" thickBot="1" x14ac:dyDescent="0.3">
      <c r="B6" s="912"/>
      <c r="C6" s="912"/>
      <c r="D6" s="912"/>
      <c r="E6" s="912"/>
      <c r="F6" s="912"/>
      <c r="G6" s="912"/>
      <c r="H6" s="912"/>
      <c r="I6" s="912"/>
      <c r="J6" s="912"/>
      <c r="K6" s="912"/>
      <c r="L6" s="912"/>
      <c r="M6" s="912"/>
      <c r="N6" s="912"/>
      <c r="O6" s="912"/>
      <c r="P6" s="913"/>
      <c r="Q6" s="913"/>
      <c r="R6" s="913"/>
      <c r="S6" s="913"/>
      <c r="T6" s="913"/>
      <c r="U6" s="913"/>
      <c r="V6" s="913"/>
      <c r="W6" s="913"/>
      <c r="X6" s="914"/>
      <c r="Y6" s="914"/>
      <c r="Z6" s="914"/>
      <c r="AA6" s="915"/>
      <c r="AB6" s="915"/>
      <c r="AC6" s="912"/>
    </row>
    <row r="7" spans="1:30" ht="111" customHeight="1" thickBot="1" x14ac:dyDescent="0.3">
      <c r="B7" s="389" t="s">
        <v>2</v>
      </c>
      <c r="C7" s="389" t="s">
        <v>863</v>
      </c>
      <c r="D7" s="389" t="s">
        <v>4</v>
      </c>
      <c r="E7" s="389" t="s">
        <v>5</v>
      </c>
      <c r="F7" s="389" t="s">
        <v>864</v>
      </c>
      <c r="G7" s="389" t="s">
        <v>865</v>
      </c>
      <c r="H7" s="389" t="s">
        <v>866</v>
      </c>
      <c r="I7" s="389" t="s">
        <v>10</v>
      </c>
      <c r="J7" s="389" t="s">
        <v>497</v>
      </c>
      <c r="K7" s="389" t="s">
        <v>11</v>
      </c>
      <c r="L7" s="389" t="s">
        <v>498</v>
      </c>
      <c r="M7" s="389" t="s">
        <v>13</v>
      </c>
      <c r="N7" s="389" t="s">
        <v>867</v>
      </c>
      <c r="O7" s="389" t="s">
        <v>14</v>
      </c>
      <c r="P7" s="390" t="s">
        <v>868</v>
      </c>
      <c r="Q7" s="391" t="s">
        <v>869</v>
      </c>
      <c r="R7" s="391" t="s">
        <v>501</v>
      </c>
      <c r="S7" s="391" t="s">
        <v>502</v>
      </c>
      <c r="T7" s="391" t="s">
        <v>503</v>
      </c>
      <c r="U7" s="391" t="s">
        <v>14</v>
      </c>
      <c r="V7" s="392" t="s">
        <v>505</v>
      </c>
      <c r="W7" s="393" t="s">
        <v>870</v>
      </c>
      <c r="X7" s="394" t="s">
        <v>506</v>
      </c>
      <c r="Y7" s="394" t="s">
        <v>871</v>
      </c>
      <c r="Z7" s="395" t="s">
        <v>508</v>
      </c>
      <c r="AA7" s="396" t="s">
        <v>872</v>
      </c>
      <c r="AB7" s="396" t="s">
        <v>873</v>
      </c>
      <c r="AC7" s="397" t="s">
        <v>511</v>
      </c>
    </row>
    <row r="8" spans="1:30" ht="31.5" customHeight="1" x14ac:dyDescent="0.25">
      <c r="B8" s="195"/>
      <c r="C8" s="196"/>
      <c r="D8" s="196"/>
      <c r="E8" s="196"/>
      <c r="F8" s="196"/>
      <c r="G8" s="196"/>
      <c r="H8" s="196"/>
      <c r="I8" s="196"/>
      <c r="J8" s="317"/>
      <c r="K8" s="196"/>
      <c r="L8" s="196"/>
      <c r="M8" s="196"/>
      <c r="N8" s="196"/>
      <c r="O8" s="398"/>
      <c r="P8" s="399"/>
      <c r="Q8" s="192"/>
      <c r="R8" s="192"/>
      <c r="S8" s="192"/>
      <c r="T8" s="192"/>
      <c r="U8" s="192"/>
      <c r="V8" s="202"/>
      <c r="W8" s="400"/>
      <c r="X8" s="401"/>
      <c r="Y8" s="402"/>
      <c r="Z8" s="403"/>
      <c r="AA8" s="194"/>
      <c r="AB8" s="192"/>
      <c r="AC8" s="402"/>
    </row>
    <row r="9" spans="1:30" ht="28.5" customHeight="1" x14ac:dyDescent="0.25">
      <c r="B9" s="197"/>
      <c r="C9" s="188"/>
      <c r="D9" s="188"/>
      <c r="E9" s="188"/>
      <c r="F9" s="188"/>
      <c r="G9" s="188"/>
      <c r="H9" s="188"/>
      <c r="I9" s="188"/>
      <c r="J9" s="317"/>
      <c r="K9" s="188"/>
      <c r="L9" s="188"/>
      <c r="M9" s="188"/>
      <c r="N9" s="188"/>
      <c r="O9" s="404"/>
      <c r="P9" s="405" t="s">
        <v>513</v>
      </c>
      <c r="Q9" s="191"/>
      <c r="R9" s="191"/>
      <c r="S9" s="191"/>
      <c r="T9" s="191"/>
      <c r="U9" s="191"/>
      <c r="V9" s="203"/>
      <c r="W9" s="406"/>
      <c r="X9" s="407"/>
      <c r="Y9" s="243"/>
      <c r="Z9" s="408"/>
      <c r="AA9" s="248" t="s">
        <v>903</v>
      </c>
      <c r="AB9" s="191"/>
      <c r="AC9" s="243"/>
    </row>
    <row r="10" spans="1:30" ht="12.6" customHeight="1" thickBot="1" x14ac:dyDescent="0.3">
      <c r="B10" s="197"/>
      <c r="C10" s="188"/>
      <c r="D10" s="188"/>
      <c r="E10" s="188"/>
      <c r="F10" s="188"/>
      <c r="G10" s="188"/>
      <c r="H10" s="188"/>
      <c r="I10" s="188"/>
      <c r="J10" s="317"/>
      <c r="K10" s="188"/>
      <c r="L10" s="188"/>
      <c r="M10" s="188"/>
      <c r="N10" s="188"/>
      <c r="O10" s="404"/>
      <c r="P10" s="478"/>
      <c r="Q10" s="205"/>
      <c r="R10" s="205"/>
      <c r="S10" s="205"/>
      <c r="T10" s="205"/>
      <c r="U10" s="205"/>
      <c r="V10" s="206"/>
      <c r="W10" s="409"/>
      <c r="X10" s="410"/>
      <c r="Y10" s="411"/>
      <c r="Z10" s="412"/>
      <c r="AA10" s="330"/>
      <c r="AB10" s="205"/>
      <c r="AC10" s="305"/>
    </row>
    <row r="11" spans="1:30" ht="50.1" customHeight="1" x14ac:dyDescent="0.25">
      <c r="B11" s="413">
        <v>1</v>
      </c>
      <c r="C11" s="414" t="s">
        <v>28</v>
      </c>
      <c r="D11" s="414" t="s">
        <v>29</v>
      </c>
      <c r="E11" s="414" t="s">
        <v>874</v>
      </c>
      <c r="F11" s="414" t="s">
        <v>875</v>
      </c>
      <c r="G11" s="414" t="s">
        <v>397</v>
      </c>
      <c r="H11" s="414" t="s">
        <v>406</v>
      </c>
      <c r="I11" s="414" t="s">
        <v>410</v>
      </c>
      <c r="J11" s="414" t="s">
        <v>414</v>
      </c>
      <c r="K11" s="414" t="s">
        <v>417</v>
      </c>
      <c r="L11" s="415" t="s">
        <v>35</v>
      </c>
      <c r="M11" s="415"/>
      <c r="N11" s="414"/>
      <c r="O11" s="446" t="s">
        <v>876</v>
      </c>
      <c r="P11" s="481">
        <v>45566</v>
      </c>
      <c r="Q11" s="449"/>
      <c r="R11" s="449" t="s">
        <v>515</v>
      </c>
      <c r="S11" s="449"/>
      <c r="T11" s="450"/>
      <c r="U11" s="486" t="s">
        <v>895</v>
      </c>
      <c r="V11" s="451"/>
      <c r="W11" s="482" t="s">
        <v>517</v>
      </c>
      <c r="X11" s="488" t="s">
        <v>113</v>
      </c>
      <c r="Y11" s="489" t="s">
        <v>113</v>
      </c>
      <c r="Z11" s="490"/>
      <c r="AA11" s="488" t="s">
        <v>903</v>
      </c>
      <c r="AB11" s="471" t="s">
        <v>909</v>
      </c>
      <c r="AC11" s="464"/>
      <c r="AD11" s="420"/>
    </row>
    <row r="12" spans="1:30" ht="50.1" customHeight="1" x14ac:dyDescent="0.25">
      <c r="B12" s="421">
        <v>2</v>
      </c>
      <c r="C12" s="422" t="s">
        <v>521</v>
      </c>
      <c r="D12" s="422" t="s">
        <v>41</v>
      </c>
      <c r="E12" s="423"/>
      <c r="F12" s="423"/>
      <c r="G12" s="423"/>
      <c r="H12" s="423"/>
      <c r="I12" s="423"/>
      <c r="J12" s="424"/>
      <c r="K12" s="423"/>
      <c r="L12" s="424" t="s">
        <v>35</v>
      </c>
      <c r="M12" s="424"/>
      <c r="N12" s="423"/>
      <c r="O12" s="432" t="s">
        <v>877</v>
      </c>
      <c r="P12" s="483">
        <v>45627</v>
      </c>
      <c r="Q12" s="416"/>
      <c r="R12" s="416" t="s">
        <v>524</v>
      </c>
      <c r="S12" s="416">
        <v>44559</v>
      </c>
      <c r="T12" s="417"/>
      <c r="U12" s="423" t="s">
        <v>895</v>
      </c>
      <c r="V12" s="419"/>
      <c r="W12" s="484" t="s">
        <v>517</v>
      </c>
      <c r="X12" s="487">
        <v>45272</v>
      </c>
      <c r="Y12" s="430"/>
      <c r="Z12" s="461"/>
      <c r="AA12" s="487" t="s">
        <v>903</v>
      </c>
      <c r="AB12" s="427" t="s">
        <v>909</v>
      </c>
      <c r="AC12" s="465"/>
      <c r="AD12" s="420"/>
    </row>
    <row r="13" spans="1:30" ht="50.1" customHeight="1" x14ac:dyDescent="0.25">
      <c r="B13" s="421">
        <v>3</v>
      </c>
      <c r="C13" s="423" t="s">
        <v>49</v>
      </c>
      <c r="D13" s="423" t="s">
        <v>50</v>
      </c>
      <c r="E13" s="423"/>
      <c r="F13" s="423"/>
      <c r="G13" s="423"/>
      <c r="H13" s="423"/>
      <c r="I13" s="423"/>
      <c r="J13" s="424"/>
      <c r="K13" s="423"/>
      <c r="L13" s="424" t="s">
        <v>35</v>
      </c>
      <c r="M13" s="424"/>
      <c r="N13" s="423"/>
      <c r="O13" s="432"/>
      <c r="P13" s="483">
        <v>45413</v>
      </c>
      <c r="Q13" s="416"/>
      <c r="R13" s="425" t="s">
        <v>878</v>
      </c>
      <c r="S13" s="425"/>
      <c r="T13" s="417"/>
      <c r="U13" s="423" t="s">
        <v>895</v>
      </c>
      <c r="V13" s="419"/>
      <c r="W13" s="484" t="s">
        <v>517</v>
      </c>
      <c r="X13" s="487">
        <v>44895</v>
      </c>
      <c r="Y13" s="430">
        <v>44894</v>
      </c>
      <c r="Z13" s="461"/>
      <c r="AA13" s="487" t="s">
        <v>903</v>
      </c>
      <c r="AB13" s="427" t="s">
        <v>909</v>
      </c>
      <c r="AC13" s="466"/>
      <c r="AD13" s="420"/>
    </row>
    <row r="14" spans="1:30" ht="50.1" customHeight="1" x14ac:dyDescent="0.25">
      <c r="B14" s="421">
        <v>4</v>
      </c>
      <c r="C14" s="423" t="s">
        <v>49</v>
      </c>
      <c r="D14" s="423" t="s">
        <v>57</v>
      </c>
      <c r="E14" s="423"/>
      <c r="F14" s="423"/>
      <c r="G14" s="423"/>
      <c r="H14" s="423"/>
      <c r="I14" s="423"/>
      <c r="J14" s="424"/>
      <c r="K14" s="423"/>
      <c r="L14" s="424" t="s">
        <v>35</v>
      </c>
      <c r="M14" s="424"/>
      <c r="N14" s="423"/>
      <c r="O14" s="432"/>
      <c r="P14" s="483">
        <v>45566</v>
      </c>
      <c r="Q14" s="416"/>
      <c r="R14" s="425" t="s">
        <v>879</v>
      </c>
      <c r="S14" s="425"/>
      <c r="T14" s="417"/>
      <c r="U14" s="423" t="s">
        <v>895</v>
      </c>
      <c r="V14" s="419"/>
      <c r="W14" s="484" t="s">
        <v>517</v>
      </c>
      <c r="X14" s="487">
        <v>45023</v>
      </c>
      <c r="Y14" s="430"/>
      <c r="Z14" s="461"/>
      <c r="AA14" s="487" t="s">
        <v>903</v>
      </c>
      <c r="AB14" s="427" t="s">
        <v>909</v>
      </c>
      <c r="AC14" s="466"/>
      <c r="AD14" s="420"/>
    </row>
    <row r="15" spans="1:30" ht="50.1" customHeight="1" x14ac:dyDescent="0.25">
      <c r="B15" s="421">
        <v>5</v>
      </c>
      <c r="C15" s="423" t="s">
        <v>62</v>
      </c>
      <c r="D15" s="423" t="s">
        <v>63</v>
      </c>
      <c r="E15" s="423"/>
      <c r="F15" s="423"/>
      <c r="G15" s="423"/>
      <c r="H15" s="423"/>
      <c r="I15" s="423"/>
      <c r="J15" s="424"/>
      <c r="K15" s="423"/>
      <c r="L15" s="424" t="s">
        <v>35</v>
      </c>
      <c r="M15" s="424"/>
      <c r="N15" s="423"/>
      <c r="O15" s="432"/>
      <c r="P15" s="483">
        <v>45047</v>
      </c>
      <c r="Q15" s="416"/>
      <c r="R15" s="425" t="s">
        <v>545</v>
      </c>
      <c r="S15" s="425"/>
      <c r="T15" s="417"/>
      <c r="U15" s="423" t="s">
        <v>895</v>
      </c>
      <c r="V15" s="419"/>
      <c r="W15" s="484" t="s">
        <v>517</v>
      </c>
      <c r="X15" s="487">
        <v>44700</v>
      </c>
      <c r="Y15" s="430">
        <v>44699</v>
      </c>
      <c r="Z15" s="461"/>
      <c r="AA15" s="487" t="s">
        <v>903</v>
      </c>
      <c r="AB15" s="427" t="s">
        <v>909</v>
      </c>
      <c r="AC15" s="466"/>
      <c r="AD15" s="420"/>
    </row>
    <row r="16" spans="1:30" ht="50.1" customHeight="1" x14ac:dyDescent="0.25">
      <c r="B16" s="421">
        <v>6</v>
      </c>
      <c r="C16" s="423" t="s">
        <v>62</v>
      </c>
      <c r="D16" s="423" t="s">
        <v>75</v>
      </c>
      <c r="E16" s="423"/>
      <c r="F16" s="423"/>
      <c r="G16" s="423"/>
      <c r="H16" s="423"/>
      <c r="I16" s="423"/>
      <c r="J16" s="424"/>
      <c r="K16" s="423"/>
      <c r="L16" s="424" t="s">
        <v>35</v>
      </c>
      <c r="M16" s="424"/>
      <c r="N16" s="423"/>
      <c r="O16" s="432"/>
      <c r="P16" s="483">
        <v>44652</v>
      </c>
      <c r="Q16" s="416"/>
      <c r="R16" s="199" t="s">
        <v>550</v>
      </c>
      <c r="S16" s="416">
        <v>44658</v>
      </c>
      <c r="T16" s="417"/>
      <c r="U16" s="426" t="s">
        <v>895</v>
      </c>
      <c r="V16" s="419"/>
      <c r="W16" s="484" t="s">
        <v>517</v>
      </c>
      <c r="X16" s="487">
        <v>45023</v>
      </c>
      <c r="Y16" s="427"/>
      <c r="Z16" s="460"/>
      <c r="AA16" s="487" t="s">
        <v>903</v>
      </c>
      <c r="AB16" s="427" t="s">
        <v>909</v>
      </c>
      <c r="AC16" s="466"/>
      <c r="AD16" s="420"/>
    </row>
    <row r="17" spans="2:30" ht="50.1" customHeight="1" x14ac:dyDescent="0.25">
      <c r="B17" s="421">
        <v>7</v>
      </c>
      <c r="C17" s="423" t="s">
        <v>62</v>
      </c>
      <c r="D17" s="423" t="s">
        <v>81</v>
      </c>
      <c r="E17" s="423"/>
      <c r="F17" s="423"/>
      <c r="G17" s="423"/>
      <c r="H17" s="423"/>
      <c r="I17" s="423"/>
      <c r="J17" s="424"/>
      <c r="K17" s="423"/>
      <c r="L17" s="424" t="s">
        <v>35</v>
      </c>
      <c r="M17" s="424"/>
      <c r="N17" s="423"/>
      <c r="O17" s="432"/>
      <c r="P17" s="483">
        <v>45047</v>
      </c>
      <c r="Q17" s="416"/>
      <c r="R17" s="416" t="s">
        <v>558</v>
      </c>
      <c r="S17" s="416"/>
      <c r="T17" s="417"/>
      <c r="U17" s="426" t="s">
        <v>895</v>
      </c>
      <c r="V17" s="419"/>
      <c r="W17" s="484" t="s">
        <v>517</v>
      </c>
      <c r="X17" s="487">
        <v>44700</v>
      </c>
      <c r="Y17" s="427">
        <v>44698</v>
      </c>
      <c r="Z17" s="460"/>
      <c r="AA17" s="487" t="s">
        <v>903</v>
      </c>
      <c r="AB17" s="427" t="s">
        <v>909</v>
      </c>
      <c r="AC17" s="466"/>
      <c r="AD17" s="420"/>
    </row>
    <row r="18" spans="2:30" ht="50.1" customHeight="1" x14ac:dyDescent="0.25">
      <c r="B18" s="421">
        <v>8</v>
      </c>
      <c r="C18" s="423" t="s">
        <v>62</v>
      </c>
      <c r="D18" s="423" t="s">
        <v>93</v>
      </c>
      <c r="E18" s="423"/>
      <c r="F18" s="423"/>
      <c r="G18" s="423"/>
      <c r="H18" s="423"/>
      <c r="I18" s="423"/>
      <c r="J18" s="424"/>
      <c r="K18" s="423"/>
      <c r="L18" s="424" t="s">
        <v>35</v>
      </c>
      <c r="M18" s="424"/>
      <c r="N18" s="423"/>
      <c r="O18" s="432"/>
      <c r="P18" s="483">
        <v>44652</v>
      </c>
      <c r="Q18" s="416"/>
      <c r="R18" s="199" t="s">
        <v>550</v>
      </c>
      <c r="S18" s="416">
        <v>44657</v>
      </c>
      <c r="T18" s="417"/>
      <c r="U18" s="426" t="s">
        <v>895</v>
      </c>
      <c r="V18" s="419"/>
      <c r="W18" s="484" t="s">
        <v>517</v>
      </c>
      <c r="X18" s="487">
        <v>45022</v>
      </c>
      <c r="Y18" s="427"/>
      <c r="Z18" s="460"/>
      <c r="AA18" s="487" t="s">
        <v>903</v>
      </c>
      <c r="AB18" s="427" t="s">
        <v>909</v>
      </c>
      <c r="AC18" s="466"/>
      <c r="AD18" s="420"/>
    </row>
    <row r="19" spans="2:30" ht="50.1" customHeight="1" x14ac:dyDescent="0.25">
      <c r="B19" s="421">
        <v>9</v>
      </c>
      <c r="C19" s="423" t="s">
        <v>62</v>
      </c>
      <c r="D19" s="423" t="s">
        <v>95</v>
      </c>
      <c r="E19" s="423"/>
      <c r="F19" s="423"/>
      <c r="G19" s="423"/>
      <c r="H19" s="423"/>
      <c r="I19" s="423"/>
      <c r="J19" s="424"/>
      <c r="K19" s="423"/>
      <c r="L19" s="424" t="s">
        <v>35</v>
      </c>
      <c r="M19" s="424"/>
      <c r="N19" s="423"/>
      <c r="O19" s="432"/>
      <c r="P19" s="483">
        <v>45047</v>
      </c>
      <c r="Q19" s="416"/>
      <c r="R19" s="425" t="s">
        <v>545</v>
      </c>
      <c r="S19" s="425">
        <v>45030</v>
      </c>
      <c r="T19" s="417"/>
      <c r="U19" s="426" t="s">
        <v>895</v>
      </c>
      <c r="V19" s="419"/>
      <c r="W19" s="484" t="s">
        <v>517</v>
      </c>
      <c r="X19" s="487">
        <v>44700</v>
      </c>
      <c r="Y19" s="427">
        <v>44699</v>
      </c>
      <c r="Z19" s="460"/>
      <c r="AA19" s="487" t="s">
        <v>903</v>
      </c>
      <c r="AB19" s="427" t="s">
        <v>909</v>
      </c>
      <c r="AC19" s="466"/>
      <c r="AD19" s="420"/>
    </row>
    <row r="20" spans="2:30" ht="50.1" customHeight="1" x14ac:dyDescent="0.25">
      <c r="B20" s="421">
        <v>10</v>
      </c>
      <c r="C20" s="423" t="s">
        <v>568</v>
      </c>
      <c r="D20" s="423" t="s">
        <v>102</v>
      </c>
      <c r="E20" s="423"/>
      <c r="F20" s="423"/>
      <c r="G20" s="428"/>
      <c r="H20" s="428"/>
      <c r="I20" s="429"/>
      <c r="J20" s="424"/>
      <c r="K20" s="423"/>
      <c r="L20" s="424" t="s">
        <v>108</v>
      </c>
      <c r="M20" s="424"/>
      <c r="N20" s="423"/>
      <c r="O20" s="432" t="s">
        <v>108</v>
      </c>
      <c r="P20" s="483">
        <v>45078</v>
      </c>
      <c r="Q20" s="416"/>
      <c r="R20" s="425"/>
      <c r="S20" s="425">
        <v>44715</v>
      </c>
      <c r="T20" s="417"/>
      <c r="U20" s="426" t="s">
        <v>895</v>
      </c>
      <c r="V20" s="419"/>
      <c r="W20" s="484" t="s">
        <v>517</v>
      </c>
      <c r="X20" s="487" t="s">
        <v>113</v>
      </c>
      <c r="Y20" s="427" t="s">
        <v>113</v>
      </c>
      <c r="Z20" s="460"/>
      <c r="AA20" s="487" t="s">
        <v>903</v>
      </c>
      <c r="AB20" s="427" t="s">
        <v>909</v>
      </c>
      <c r="AC20" s="466"/>
      <c r="AD20" s="420"/>
    </row>
    <row r="21" spans="2:30" ht="50.1" customHeight="1" x14ac:dyDescent="0.25">
      <c r="B21" s="421"/>
      <c r="C21" s="423" t="s">
        <v>568</v>
      </c>
      <c r="D21" s="423" t="s">
        <v>102</v>
      </c>
      <c r="E21" s="423"/>
      <c r="F21" s="423"/>
      <c r="G21" s="428"/>
      <c r="H21" s="428"/>
      <c r="I21" s="429"/>
      <c r="J21" s="424"/>
      <c r="K21" s="423"/>
      <c r="L21" s="424" t="s">
        <v>115</v>
      </c>
      <c r="M21" s="424"/>
      <c r="N21" s="423"/>
      <c r="O21" s="447" t="s">
        <v>115</v>
      </c>
      <c r="P21" s="483">
        <v>45078</v>
      </c>
      <c r="Q21" s="425"/>
      <c r="R21" s="425"/>
      <c r="S21" s="425">
        <v>44718</v>
      </c>
      <c r="T21" s="417"/>
      <c r="U21" s="423" t="s">
        <v>895</v>
      </c>
      <c r="V21" s="419"/>
      <c r="W21" s="484" t="s">
        <v>517</v>
      </c>
      <c r="X21" s="487" t="s">
        <v>113</v>
      </c>
      <c r="Y21" s="430" t="s">
        <v>113</v>
      </c>
      <c r="Z21" s="461"/>
      <c r="AA21" s="487" t="s">
        <v>903</v>
      </c>
      <c r="AB21" s="427" t="s">
        <v>909</v>
      </c>
      <c r="AC21" s="466"/>
      <c r="AD21" s="420"/>
    </row>
    <row r="22" spans="2:30" ht="50.1" customHeight="1" x14ac:dyDescent="0.25">
      <c r="B22" s="421"/>
      <c r="C22" s="423" t="s">
        <v>568</v>
      </c>
      <c r="D22" s="423" t="s">
        <v>102</v>
      </c>
      <c r="E22" s="423"/>
      <c r="F22" s="423"/>
      <c r="G22" s="428"/>
      <c r="H22" s="428"/>
      <c r="I22" s="429"/>
      <c r="J22" s="424"/>
      <c r="K22" s="423"/>
      <c r="L22" s="424" t="s">
        <v>119</v>
      </c>
      <c r="M22" s="424"/>
      <c r="N22" s="423"/>
      <c r="O22" s="447" t="s">
        <v>119</v>
      </c>
      <c r="P22" s="483">
        <v>44682</v>
      </c>
      <c r="Q22" s="416" t="s">
        <v>882</v>
      </c>
      <c r="R22" s="476" t="s">
        <v>881</v>
      </c>
      <c r="S22" s="416"/>
      <c r="T22" s="417"/>
      <c r="U22" s="426" t="s">
        <v>922</v>
      </c>
      <c r="V22" s="419"/>
      <c r="W22" s="484" t="s">
        <v>517</v>
      </c>
      <c r="X22" s="487" t="s">
        <v>113</v>
      </c>
      <c r="Y22" s="427" t="s">
        <v>113</v>
      </c>
      <c r="Z22" s="460"/>
      <c r="AA22" s="487" t="s">
        <v>903</v>
      </c>
      <c r="AB22" s="427" t="s">
        <v>909</v>
      </c>
      <c r="AC22" s="466"/>
      <c r="AD22" s="420"/>
    </row>
    <row r="23" spans="2:30" ht="50.1" customHeight="1" x14ac:dyDescent="0.25">
      <c r="B23" s="421">
        <v>11</v>
      </c>
      <c r="C23" s="423" t="s">
        <v>568</v>
      </c>
      <c r="D23" s="423" t="s">
        <v>124</v>
      </c>
      <c r="E23" s="423"/>
      <c r="F23" s="423"/>
      <c r="G23" s="428"/>
      <c r="H23" s="428"/>
      <c r="I23" s="429"/>
      <c r="J23" s="424"/>
      <c r="K23" s="423"/>
      <c r="L23" s="424" t="s">
        <v>108</v>
      </c>
      <c r="M23" s="424"/>
      <c r="N23" s="423"/>
      <c r="O23" s="432" t="s">
        <v>108</v>
      </c>
      <c r="P23" s="483">
        <v>44713</v>
      </c>
      <c r="Q23" s="416" t="s">
        <v>882</v>
      </c>
      <c r="R23" s="425" t="s">
        <v>880</v>
      </c>
      <c r="S23" s="425">
        <v>44704</v>
      </c>
      <c r="T23" s="417"/>
      <c r="U23" s="426"/>
      <c r="V23" s="419"/>
      <c r="W23" s="484" t="s">
        <v>517</v>
      </c>
      <c r="X23" s="487" t="s">
        <v>113</v>
      </c>
      <c r="Y23" s="427" t="s">
        <v>113</v>
      </c>
      <c r="Z23" s="460"/>
      <c r="AA23" s="487" t="s">
        <v>903</v>
      </c>
      <c r="AB23" s="427" t="s">
        <v>909</v>
      </c>
      <c r="AC23" s="466"/>
      <c r="AD23" s="420"/>
    </row>
    <row r="24" spans="2:30" ht="50.1" customHeight="1" x14ac:dyDescent="0.25">
      <c r="B24" s="421">
        <v>11</v>
      </c>
      <c r="C24" s="423" t="s">
        <v>568</v>
      </c>
      <c r="D24" s="423" t="s">
        <v>124</v>
      </c>
      <c r="E24" s="423"/>
      <c r="F24" s="423"/>
      <c r="G24" s="428"/>
      <c r="H24" s="428"/>
      <c r="I24" s="429"/>
      <c r="J24" s="424"/>
      <c r="K24" s="423"/>
      <c r="L24" s="424" t="s">
        <v>115</v>
      </c>
      <c r="M24" s="424"/>
      <c r="N24" s="423"/>
      <c r="O24" s="447" t="s">
        <v>115</v>
      </c>
      <c r="P24" s="483">
        <v>44713</v>
      </c>
      <c r="Q24" s="425" t="s">
        <v>882</v>
      </c>
      <c r="R24" s="425" t="s">
        <v>601</v>
      </c>
      <c r="S24" s="199" t="s">
        <v>913</v>
      </c>
      <c r="T24" s="417"/>
      <c r="U24" s="423"/>
      <c r="V24" s="419"/>
      <c r="W24" s="484" t="s">
        <v>517</v>
      </c>
      <c r="X24" s="487" t="s">
        <v>113</v>
      </c>
      <c r="Y24" s="430" t="s">
        <v>113</v>
      </c>
      <c r="Z24" s="461"/>
      <c r="AA24" s="487" t="s">
        <v>903</v>
      </c>
      <c r="AB24" s="430" t="s">
        <v>909</v>
      </c>
      <c r="AC24" s="466"/>
      <c r="AD24" s="420"/>
    </row>
    <row r="25" spans="2:30" ht="50.1" customHeight="1" x14ac:dyDescent="0.25">
      <c r="B25" s="421">
        <v>11</v>
      </c>
      <c r="C25" s="423" t="s">
        <v>568</v>
      </c>
      <c r="D25" s="423" t="s">
        <v>124</v>
      </c>
      <c r="E25" s="423"/>
      <c r="F25" s="423"/>
      <c r="G25" s="428"/>
      <c r="H25" s="428"/>
      <c r="I25" s="429"/>
      <c r="J25" s="424"/>
      <c r="K25" s="423"/>
      <c r="L25" s="424" t="s">
        <v>119</v>
      </c>
      <c r="M25" s="424"/>
      <c r="N25" s="423"/>
      <c r="O25" s="447" t="s">
        <v>119</v>
      </c>
      <c r="P25" s="483">
        <v>44682</v>
      </c>
      <c r="Q25" s="416" t="s">
        <v>882</v>
      </c>
      <c r="R25" s="476" t="s">
        <v>881</v>
      </c>
      <c r="S25" s="477">
        <v>44347</v>
      </c>
      <c r="T25" s="417"/>
      <c r="U25" s="426"/>
      <c r="V25" s="419"/>
      <c r="W25" s="484" t="s">
        <v>517</v>
      </c>
      <c r="X25" s="487" t="s">
        <v>113</v>
      </c>
      <c r="Y25" s="427" t="s">
        <v>113</v>
      </c>
      <c r="Z25" s="460"/>
      <c r="AA25" s="487" t="s">
        <v>903</v>
      </c>
      <c r="AB25" s="427" t="s">
        <v>909</v>
      </c>
      <c r="AC25" s="466"/>
      <c r="AD25" s="420"/>
    </row>
    <row r="26" spans="2:30" ht="50.1" customHeight="1" x14ac:dyDescent="0.25">
      <c r="B26" s="421">
        <v>12</v>
      </c>
      <c r="C26" s="423" t="s">
        <v>568</v>
      </c>
      <c r="D26" s="423" t="s">
        <v>128</v>
      </c>
      <c r="E26" s="423"/>
      <c r="F26" s="423"/>
      <c r="G26" s="428"/>
      <c r="H26" s="428"/>
      <c r="I26" s="429"/>
      <c r="J26" s="424"/>
      <c r="K26" s="423"/>
      <c r="L26" s="424" t="s">
        <v>108</v>
      </c>
      <c r="M26" s="424"/>
      <c r="N26" s="423"/>
      <c r="O26" s="432" t="s">
        <v>108</v>
      </c>
      <c r="P26" s="483">
        <v>44743</v>
      </c>
      <c r="Q26" s="416" t="s">
        <v>882</v>
      </c>
      <c r="R26" s="425" t="s">
        <v>905</v>
      </c>
      <c r="S26" s="425">
        <v>44917</v>
      </c>
      <c r="T26" s="417"/>
      <c r="U26" s="426" t="s">
        <v>895</v>
      </c>
      <c r="V26" s="419"/>
      <c r="W26" s="484" t="s">
        <v>517</v>
      </c>
      <c r="X26" s="487" t="s">
        <v>113</v>
      </c>
      <c r="Y26" s="427" t="s">
        <v>113</v>
      </c>
      <c r="Z26" s="460"/>
      <c r="AA26" s="487" t="s">
        <v>903</v>
      </c>
      <c r="AB26" s="427" t="s">
        <v>909</v>
      </c>
      <c r="AC26" s="466"/>
      <c r="AD26" s="420"/>
    </row>
    <row r="27" spans="2:30" ht="50.1" customHeight="1" x14ac:dyDescent="0.25">
      <c r="B27" s="421"/>
      <c r="C27" s="423" t="s">
        <v>568</v>
      </c>
      <c r="D27" s="423" t="s">
        <v>128</v>
      </c>
      <c r="E27" s="423"/>
      <c r="F27" s="423"/>
      <c r="G27" s="428"/>
      <c r="H27" s="428"/>
      <c r="I27" s="429"/>
      <c r="J27" s="424"/>
      <c r="K27" s="423"/>
      <c r="L27" s="424" t="s">
        <v>115</v>
      </c>
      <c r="M27" s="424"/>
      <c r="N27" s="423"/>
      <c r="O27" s="447" t="s">
        <v>115</v>
      </c>
      <c r="P27" s="483">
        <v>44713</v>
      </c>
      <c r="Q27" s="425" t="s">
        <v>882</v>
      </c>
      <c r="R27" s="425" t="s">
        <v>904</v>
      </c>
      <c r="S27" s="425">
        <v>44916</v>
      </c>
      <c r="T27" s="417"/>
      <c r="U27" s="426" t="s">
        <v>895</v>
      </c>
      <c r="V27" s="419"/>
      <c r="W27" s="484" t="s">
        <v>517</v>
      </c>
      <c r="X27" s="487" t="s">
        <v>113</v>
      </c>
      <c r="Y27" s="430" t="s">
        <v>113</v>
      </c>
      <c r="Z27" s="461"/>
      <c r="AA27" s="487" t="s">
        <v>903</v>
      </c>
      <c r="AB27" s="427" t="s">
        <v>909</v>
      </c>
      <c r="AC27" s="466"/>
      <c r="AD27" s="420"/>
    </row>
    <row r="28" spans="2:30" ht="50.1" customHeight="1" x14ac:dyDescent="0.25">
      <c r="B28" s="421"/>
      <c r="C28" s="423" t="s">
        <v>568</v>
      </c>
      <c r="D28" s="423" t="s">
        <v>128</v>
      </c>
      <c r="E28" s="423"/>
      <c r="F28" s="423"/>
      <c r="G28" s="428"/>
      <c r="H28" s="428"/>
      <c r="I28" s="429"/>
      <c r="J28" s="424"/>
      <c r="K28" s="423"/>
      <c r="L28" s="424" t="s">
        <v>119</v>
      </c>
      <c r="M28" s="424"/>
      <c r="N28" s="423"/>
      <c r="O28" s="447" t="s">
        <v>119</v>
      </c>
      <c r="P28" s="483">
        <v>45170</v>
      </c>
      <c r="Q28" s="416"/>
      <c r="R28" s="416" t="s">
        <v>910</v>
      </c>
      <c r="S28" s="416">
        <v>44852</v>
      </c>
      <c r="T28" s="417"/>
      <c r="U28" s="426" t="s">
        <v>895</v>
      </c>
      <c r="V28" s="419"/>
      <c r="W28" s="484" t="s">
        <v>517</v>
      </c>
      <c r="X28" s="487" t="s">
        <v>113</v>
      </c>
      <c r="Y28" s="427" t="s">
        <v>113</v>
      </c>
      <c r="Z28" s="460"/>
      <c r="AA28" s="487" t="s">
        <v>903</v>
      </c>
      <c r="AB28" s="427" t="s">
        <v>909</v>
      </c>
      <c r="AC28" s="466"/>
      <c r="AD28" s="420"/>
    </row>
    <row r="29" spans="2:30" ht="50.1" customHeight="1" x14ac:dyDescent="0.25">
      <c r="B29" s="421">
        <v>13</v>
      </c>
      <c r="C29" s="423" t="s">
        <v>568</v>
      </c>
      <c r="D29" s="423" t="s">
        <v>133</v>
      </c>
      <c r="E29" s="423"/>
      <c r="F29" s="423"/>
      <c r="G29" s="428"/>
      <c r="H29" s="428"/>
      <c r="I29" s="429"/>
      <c r="J29" s="424"/>
      <c r="K29" s="423"/>
      <c r="L29" s="424" t="s">
        <v>108</v>
      </c>
      <c r="M29" s="424"/>
      <c r="N29" s="423"/>
      <c r="O29" s="432" t="s">
        <v>108</v>
      </c>
      <c r="P29" s="483">
        <v>44682</v>
      </c>
      <c r="Q29" s="416" t="s">
        <v>882</v>
      </c>
      <c r="R29" s="425" t="s">
        <v>601</v>
      </c>
      <c r="S29" s="425">
        <v>44917</v>
      </c>
      <c r="T29" s="417"/>
      <c r="U29" s="426" t="s">
        <v>895</v>
      </c>
      <c r="V29" s="419"/>
      <c r="W29" s="484" t="s">
        <v>517</v>
      </c>
      <c r="X29" s="487" t="s">
        <v>113</v>
      </c>
      <c r="Y29" s="427" t="s">
        <v>113</v>
      </c>
      <c r="Z29" s="460"/>
      <c r="AA29" s="487" t="s">
        <v>903</v>
      </c>
      <c r="AB29" s="427" t="s">
        <v>909</v>
      </c>
      <c r="AC29" s="466"/>
      <c r="AD29" s="420"/>
    </row>
    <row r="30" spans="2:30" ht="50.1" customHeight="1" x14ac:dyDescent="0.25">
      <c r="B30" s="421"/>
      <c r="C30" s="423" t="s">
        <v>568</v>
      </c>
      <c r="D30" s="423" t="s">
        <v>133</v>
      </c>
      <c r="E30" s="423"/>
      <c r="F30" s="423"/>
      <c r="G30" s="428"/>
      <c r="H30" s="428"/>
      <c r="I30" s="429"/>
      <c r="J30" s="424"/>
      <c r="K30" s="423"/>
      <c r="L30" s="424" t="s">
        <v>115</v>
      </c>
      <c r="M30" s="424"/>
      <c r="N30" s="423"/>
      <c r="O30" s="447" t="s">
        <v>115</v>
      </c>
      <c r="P30" s="483">
        <v>44682</v>
      </c>
      <c r="Q30" s="425" t="s">
        <v>882</v>
      </c>
      <c r="R30" s="425" t="s">
        <v>601</v>
      </c>
      <c r="S30" s="425">
        <v>44916</v>
      </c>
      <c r="T30" s="417"/>
      <c r="U30" s="426" t="s">
        <v>895</v>
      </c>
      <c r="V30" s="419"/>
      <c r="W30" s="484" t="s">
        <v>517</v>
      </c>
      <c r="X30" s="487" t="s">
        <v>113</v>
      </c>
      <c r="Y30" s="430" t="s">
        <v>113</v>
      </c>
      <c r="Z30" s="461"/>
      <c r="AA30" s="487" t="s">
        <v>903</v>
      </c>
      <c r="AB30" s="427" t="s">
        <v>909</v>
      </c>
      <c r="AC30" s="467"/>
      <c r="AD30" s="420"/>
    </row>
    <row r="31" spans="2:30" ht="50.1" customHeight="1" x14ac:dyDescent="0.25">
      <c r="B31" s="421"/>
      <c r="C31" s="423" t="s">
        <v>568</v>
      </c>
      <c r="D31" s="423" t="s">
        <v>133</v>
      </c>
      <c r="E31" s="423"/>
      <c r="F31" s="423"/>
      <c r="G31" s="428"/>
      <c r="H31" s="428"/>
      <c r="I31" s="429"/>
      <c r="J31" s="424"/>
      <c r="K31" s="423"/>
      <c r="L31" s="424" t="s">
        <v>119</v>
      </c>
      <c r="M31" s="424"/>
      <c r="N31" s="423"/>
      <c r="O31" s="447" t="s">
        <v>119</v>
      </c>
      <c r="P31" s="483">
        <v>45170</v>
      </c>
      <c r="Q31" s="416"/>
      <c r="R31" s="416" t="s">
        <v>910</v>
      </c>
      <c r="S31" s="416">
        <v>44852</v>
      </c>
      <c r="T31" s="417"/>
      <c r="U31" s="426" t="s">
        <v>895</v>
      </c>
      <c r="V31" s="419"/>
      <c r="W31" s="484" t="s">
        <v>517</v>
      </c>
      <c r="X31" s="487" t="s">
        <v>113</v>
      </c>
      <c r="Y31" s="427" t="s">
        <v>113</v>
      </c>
      <c r="Z31" s="460"/>
      <c r="AA31" s="487" t="s">
        <v>903</v>
      </c>
      <c r="AB31" s="427" t="s">
        <v>909</v>
      </c>
      <c r="AC31" s="466"/>
      <c r="AD31" s="420"/>
    </row>
    <row r="32" spans="2:30" ht="50.1" customHeight="1" x14ac:dyDescent="0.25">
      <c r="B32" s="421">
        <v>14</v>
      </c>
      <c r="C32" s="423" t="s">
        <v>62</v>
      </c>
      <c r="D32" s="423" t="s">
        <v>141</v>
      </c>
      <c r="E32" s="423"/>
      <c r="F32" s="423"/>
      <c r="G32" s="423"/>
      <c r="H32" s="423"/>
      <c r="I32" s="429"/>
      <c r="J32" s="424"/>
      <c r="K32" s="423"/>
      <c r="L32" s="424" t="s">
        <v>35</v>
      </c>
      <c r="M32" s="424"/>
      <c r="N32" s="423"/>
      <c r="O32" s="432"/>
      <c r="P32" s="483">
        <v>45383</v>
      </c>
      <c r="Q32" s="199"/>
      <c r="R32" s="199" t="s">
        <v>601</v>
      </c>
      <c r="S32" s="416">
        <v>44672</v>
      </c>
      <c r="T32" s="417"/>
      <c r="U32" s="423" t="s">
        <v>895</v>
      </c>
      <c r="V32" s="419"/>
      <c r="W32" s="484" t="s">
        <v>517</v>
      </c>
      <c r="X32" s="487"/>
      <c r="Y32" s="427"/>
      <c r="Z32" s="460"/>
      <c r="AA32" s="487" t="s">
        <v>903</v>
      </c>
      <c r="AB32" s="427" t="s">
        <v>909</v>
      </c>
      <c r="AC32" s="466"/>
      <c r="AD32" s="420"/>
    </row>
    <row r="33" spans="2:30" ht="50.1" customHeight="1" x14ac:dyDescent="0.25">
      <c r="B33" s="421">
        <v>15</v>
      </c>
      <c r="C33" s="423" t="s">
        <v>146</v>
      </c>
      <c r="D33" s="423" t="s">
        <v>147</v>
      </c>
      <c r="E33" s="423"/>
      <c r="F33" s="423"/>
      <c r="G33" s="428"/>
      <c r="H33" s="423"/>
      <c r="I33" s="429"/>
      <c r="J33" s="424"/>
      <c r="K33" s="423"/>
      <c r="L33" s="424" t="s">
        <v>35</v>
      </c>
      <c r="M33" s="424"/>
      <c r="N33" s="423"/>
      <c r="O33" s="432" t="s">
        <v>379</v>
      </c>
      <c r="P33" s="483">
        <v>45170</v>
      </c>
      <c r="Q33" s="416"/>
      <c r="R33" s="416" t="s">
        <v>606</v>
      </c>
      <c r="S33" s="416">
        <v>44077</v>
      </c>
      <c r="T33" s="417"/>
      <c r="U33" s="423" t="s">
        <v>895</v>
      </c>
      <c r="V33" s="419"/>
      <c r="W33" s="484" t="s">
        <v>517</v>
      </c>
      <c r="X33" s="487"/>
      <c r="Y33" s="427"/>
      <c r="Z33" s="460"/>
      <c r="AA33" s="487" t="s">
        <v>903</v>
      </c>
      <c r="AB33" s="427" t="s">
        <v>909</v>
      </c>
      <c r="AC33" s="466"/>
      <c r="AD33" s="420"/>
    </row>
    <row r="34" spans="2:30" ht="50.1" customHeight="1" x14ac:dyDescent="0.25">
      <c r="B34" s="421">
        <v>16</v>
      </c>
      <c r="C34" s="423" t="s">
        <v>155</v>
      </c>
      <c r="D34" s="423" t="s">
        <v>156</v>
      </c>
      <c r="E34" s="423"/>
      <c r="F34" s="423"/>
      <c r="G34" s="423"/>
      <c r="H34" s="423"/>
      <c r="I34" s="429"/>
      <c r="J34" s="424"/>
      <c r="K34" s="423"/>
      <c r="L34" s="424" t="s">
        <v>35</v>
      </c>
      <c r="M34" s="424"/>
      <c r="N34" s="423"/>
      <c r="O34" s="432" t="s">
        <v>385</v>
      </c>
      <c r="P34" s="483"/>
      <c r="Q34" s="416"/>
      <c r="R34" s="416" t="s">
        <v>611</v>
      </c>
      <c r="S34" s="416">
        <v>44509</v>
      </c>
      <c r="T34" s="417"/>
      <c r="U34" s="423" t="s">
        <v>895</v>
      </c>
      <c r="V34" s="419"/>
      <c r="W34" s="484" t="s">
        <v>517</v>
      </c>
      <c r="X34" s="487">
        <v>44795</v>
      </c>
      <c r="Y34" s="427">
        <v>44795</v>
      </c>
      <c r="Z34" s="460"/>
      <c r="AA34" s="487" t="s">
        <v>903</v>
      </c>
      <c r="AB34" s="427" t="s">
        <v>909</v>
      </c>
      <c r="AC34" s="465"/>
      <c r="AD34" s="420"/>
    </row>
    <row r="35" spans="2:30" ht="50.1" customHeight="1" x14ac:dyDescent="0.25">
      <c r="B35" s="421">
        <v>17</v>
      </c>
      <c r="C35" s="423" t="s">
        <v>62</v>
      </c>
      <c r="D35" s="423" t="s">
        <v>390</v>
      </c>
      <c r="E35" s="423"/>
      <c r="F35" s="423"/>
      <c r="G35" s="423"/>
      <c r="H35" s="423"/>
      <c r="I35" s="423"/>
      <c r="J35" s="424"/>
      <c r="K35" s="423"/>
      <c r="L35" s="424" t="s">
        <v>35</v>
      </c>
      <c r="M35" s="424"/>
      <c r="N35" s="423"/>
      <c r="O35" s="432" t="s">
        <v>620</v>
      </c>
      <c r="P35" s="483"/>
      <c r="Q35" s="416"/>
      <c r="R35" s="416" t="s">
        <v>621</v>
      </c>
      <c r="S35" s="416">
        <v>44543</v>
      </c>
      <c r="T35" s="417"/>
      <c r="U35" s="426" t="s">
        <v>894</v>
      </c>
      <c r="V35" s="419"/>
      <c r="W35" s="484" t="s">
        <v>517</v>
      </c>
      <c r="X35" s="487"/>
      <c r="Y35" s="427"/>
      <c r="Z35" s="460"/>
      <c r="AA35" s="487" t="s">
        <v>903</v>
      </c>
      <c r="AB35" s="427" t="s">
        <v>909</v>
      </c>
      <c r="AC35" s="465"/>
      <c r="AD35" s="420"/>
    </row>
    <row r="36" spans="2:30" ht="50.1" customHeight="1" x14ac:dyDescent="0.25">
      <c r="B36" s="421">
        <v>18</v>
      </c>
      <c r="C36" s="423" t="s">
        <v>155</v>
      </c>
      <c r="D36" s="423" t="s">
        <v>624</v>
      </c>
      <c r="E36" s="423"/>
      <c r="F36" s="423"/>
      <c r="G36" s="423"/>
      <c r="H36" s="423"/>
      <c r="I36" s="423"/>
      <c r="J36" s="424"/>
      <c r="K36" s="423"/>
      <c r="L36" s="424" t="s">
        <v>35</v>
      </c>
      <c r="M36" s="424"/>
      <c r="N36" s="423"/>
      <c r="O36" s="432" t="s">
        <v>890</v>
      </c>
      <c r="P36" s="483">
        <v>45689</v>
      </c>
      <c r="Q36" s="416"/>
      <c r="R36" s="416" t="s">
        <v>889</v>
      </c>
      <c r="S36" s="416">
        <v>44594</v>
      </c>
      <c r="T36" s="417"/>
      <c r="U36" s="423" t="s">
        <v>895</v>
      </c>
      <c r="V36" s="419"/>
      <c r="W36" s="484" t="s">
        <v>517</v>
      </c>
      <c r="X36" s="487"/>
      <c r="Y36" s="427"/>
      <c r="Z36" s="460"/>
      <c r="AA36" s="487" t="s">
        <v>903</v>
      </c>
      <c r="AB36" s="427" t="s">
        <v>909</v>
      </c>
      <c r="AC36" s="466"/>
      <c r="AD36" s="420"/>
    </row>
    <row r="37" spans="2:30" ht="50.1" customHeight="1" x14ac:dyDescent="0.25">
      <c r="B37" s="421">
        <v>19</v>
      </c>
      <c r="C37" s="423" t="s">
        <v>405</v>
      </c>
      <c r="D37" s="423" t="s">
        <v>633</v>
      </c>
      <c r="E37" s="423"/>
      <c r="F37" s="423"/>
      <c r="G37" s="423"/>
      <c r="H37" s="423"/>
      <c r="I37" s="423"/>
      <c r="J37" s="424"/>
      <c r="K37" s="423"/>
      <c r="L37" s="424" t="s">
        <v>35</v>
      </c>
      <c r="M37" s="424"/>
      <c r="N37" s="423"/>
      <c r="O37" s="432"/>
      <c r="P37" s="483">
        <v>45536</v>
      </c>
      <c r="Q37" s="416"/>
      <c r="R37" s="416" t="s">
        <v>634</v>
      </c>
      <c r="S37" s="416">
        <v>44441</v>
      </c>
      <c r="T37" s="417"/>
      <c r="U37" s="423" t="s">
        <v>895</v>
      </c>
      <c r="V37" s="419"/>
      <c r="W37" s="484" t="s">
        <v>517</v>
      </c>
      <c r="X37" s="487"/>
      <c r="Y37" s="427"/>
      <c r="Z37" s="460"/>
      <c r="AA37" s="487" t="s">
        <v>903</v>
      </c>
      <c r="AB37" s="427" t="s">
        <v>909</v>
      </c>
      <c r="AC37" s="466"/>
      <c r="AD37" s="420"/>
    </row>
    <row r="38" spans="2:30" ht="50.1" customHeight="1" x14ac:dyDescent="0.25">
      <c r="B38" s="421">
        <v>20</v>
      </c>
      <c r="C38" s="423" t="s">
        <v>405</v>
      </c>
      <c r="D38" s="423" t="s">
        <v>636</v>
      </c>
      <c r="E38" s="423"/>
      <c r="F38" s="423"/>
      <c r="G38" s="423"/>
      <c r="H38" s="423"/>
      <c r="I38" s="423"/>
      <c r="J38" s="424"/>
      <c r="K38" s="423"/>
      <c r="L38" s="424" t="s">
        <v>35</v>
      </c>
      <c r="M38" s="424"/>
      <c r="N38" s="423"/>
      <c r="O38" s="432"/>
      <c r="P38" s="483">
        <v>45536</v>
      </c>
      <c r="Q38" s="416"/>
      <c r="R38" s="416" t="s">
        <v>634</v>
      </c>
      <c r="S38" s="416">
        <v>44441</v>
      </c>
      <c r="T38" s="417"/>
      <c r="U38" s="423" t="s">
        <v>895</v>
      </c>
      <c r="V38" s="419"/>
      <c r="W38" s="484" t="s">
        <v>517</v>
      </c>
      <c r="X38" s="487"/>
      <c r="Y38" s="427"/>
      <c r="Z38" s="460"/>
      <c r="AA38" s="487" t="s">
        <v>903</v>
      </c>
      <c r="AB38" s="427" t="s">
        <v>909</v>
      </c>
      <c r="AC38" s="466"/>
      <c r="AD38" s="420"/>
    </row>
    <row r="39" spans="2:30" ht="50.1" customHeight="1" x14ac:dyDescent="0.25">
      <c r="B39" s="421">
        <v>21</v>
      </c>
      <c r="C39" s="423" t="s">
        <v>405</v>
      </c>
      <c r="D39" s="423" t="s">
        <v>896</v>
      </c>
      <c r="E39" s="423"/>
      <c r="F39" s="423"/>
      <c r="G39" s="423"/>
      <c r="H39" s="423"/>
      <c r="I39" s="423"/>
      <c r="J39" s="424"/>
      <c r="K39" s="423"/>
      <c r="L39" s="424" t="s">
        <v>35</v>
      </c>
      <c r="M39" s="424"/>
      <c r="N39" s="423"/>
      <c r="O39" s="432"/>
      <c r="P39" s="483">
        <v>45536</v>
      </c>
      <c r="Q39" s="416"/>
      <c r="R39" s="416" t="s">
        <v>634</v>
      </c>
      <c r="S39" s="416">
        <v>44441</v>
      </c>
      <c r="T39" s="417"/>
      <c r="U39" s="423" t="s">
        <v>895</v>
      </c>
      <c r="V39" s="419"/>
      <c r="W39" s="484" t="s">
        <v>517</v>
      </c>
      <c r="X39" s="487"/>
      <c r="Y39" s="427"/>
      <c r="Z39" s="460"/>
      <c r="AA39" s="487" t="s">
        <v>903</v>
      </c>
      <c r="AB39" s="427" t="s">
        <v>909</v>
      </c>
      <c r="AC39" s="466"/>
      <c r="AD39" s="420"/>
    </row>
    <row r="40" spans="2:30" ht="50.1" customHeight="1" x14ac:dyDescent="0.25">
      <c r="B40" s="421">
        <v>22</v>
      </c>
      <c r="C40" s="423" t="s">
        <v>405</v>
      </c>
      <c r="D40" s="423" t="s">
        <v>897</v>
      </c>
      <c r="E40" s="423"/>
      <c r="F40" s="423"/>
      <c r="G40" s="423"/>
      <c r="H40" s="423"/>
      <c r="I40" s="423"/>
      <c r="J40" s="424"/>
      <c r="K40" s="423"/>
      <c r="L40" s="424" t="s">
        <v>35</v>
      </c>
      <c r="M40" s="424"/>
      <c r="N40" s="423"/>
      <c r="O40" s="432"/>
      <c r="P40" s="483">
        <v>45536</v>
      </c>
      <c r="Q40" s="416"/>
      <c r="R40" s="416" t="s">
        <v>634</v>
      </c>
      <c r="S40" s="416">
        <v>44441</v>
      </c>
      <c r="T40" s="417"/>
      <c r="U40" s="423" t="s">
        <v>895</v>
      </c>
      <c r="V40" s="419"/>
      <c r="W40" s="484" t="s">
        <v>517</v>
      </c>
      <c r="X40" s="487"/>
      <c r="Y40" s="427"/>
      <c r="Z40" s="460"/>
      <c r="AA40" s="487" t="s">
        <v>903</v>
      </c>
      <c r="AB40" s="427" t="s">
        <v>909</v>
      </c>
      <c r="AC40" s="466"/>
      <c r="AD40" s="420"/>
    </row>
    <row r="41" spans="2:30" ht="50.1" customHeight="1" x14ac:dyDescent="0.25">
      <c r="B41" s="421">
        <v>23</v>
      </c>
      <c r="C41" s="423" t="s">
        <v>405</v>
      </c>
      <c r="D41" s="423" t="s">
        <v>899</v>
      </c>
      <c r="E41" s="423"/>
      <c r="F41" s="423"/>
      <c r="G41" s="423"/>
      <c r="H41" s="423"/>
      <c r="I41" s="423"/>
      <c r="J41" s="424"/>
      <c r="K41" s="423"/>
      <c r="L41" s="424" t="s">
        <v>35</v>
      </c>
      <c r="M41" s="424"/>
      <c r="N41" s="423"/>
      <c r="O41" s="432"/>
      <c r="P41" s="483">
        <v>45444</v>
      </c>
      <c r="Q41" s="416"/>
      <c r="R41" s="416" t="s">
        <v>885</v>
      </c>
      <c r="S41" s="416">
        <v>44350</v>
      </c>
      <c r="T41" s="417"/>
      <c r="U41" s="423" t="s">
        <v>895</v>
      </c>
      <c r="V41" s="419"/>
      <c r="W41" s="484" t="s">
        <v>517</v>
      </c>
      <c r="X41" s="487"/>
      <c r="Y41" s="427"/>
      <c r="Z41" s="460"/>
      <c r="AA41" s="487" t="s">
        <v>903</v>
      </c>
      <c r="AB41" s="427" t="s">
        <v>909</v>
      </c>
      <c r="AC41" s="466"/>
      <c r="AD41" s="420"/>
    </row>
    <row r="42" spans="2:30" ht="50.1" customHeight="1" x14ac:dyDescent="0.25">
      <c r="B42" s="421">
        <v>24</v>
      </c>
      <c r="C42" s="423" t="s">
        <v>405</v>
      </c>
      <c r="D42" s="423" t="s">
        <v>898</v>
      </c>
      <c r="E42" s="423"/>
      <c r="F42" s="423"/>
      <c r="G42" s="423"/>
      <c r="H42" s="423"/>
      <c r="I42" s="423"/>
      <c r="J42" s="424"/>
      <c r="K42" s="423"/>
      <c r="L42" s="424" t="s">
        <v>35</v>
      </c>
      <c r="M42" s="424"/>
      <c r="N42" s="423"/>
      <c r="O42" s="432"/>
      <c r="P42" s="483">
        <v>45413</v>
      </c>
      <c r="Q42" s="416"/>
      <c r="R42" s="416" t="s">
        <v>884</v>
      </c>
      <c r="S42" s="416">
        <v>44347</v>
      </c>
      <c r="T42" s="417"/>
      <c r="U42" s="423" t="s">
        <v>895</v>
      </c>
      <c r="V42" s="419"/>
      <c r="W42" s="484" t="s">
        <v>517</v>
      </c>
      <c r="X42" s="487"/>
      <c r="Y42" s="427"/>
      <c r="Z42" s="460"/>
      <c r="AA42" s="487" t="s">
        <v>903</v>
      </c>
      <c r="AB42" s="427" t="s">
        <v>909</v>
      </c>
      <c r="AC42" s="466"/>
      <c r="AD42" s="420"/>
    </row>
    <row r="43" spans="2:30" ht="50.1" customHeight="1" x14ac:dyDescent="0.25">
      <c r="B43" s="421">
        <v>25</v>
      </c>
      <c r="C43" s="423" t="s">
        <v>405</v>
      </c>
      <c r="D43" s="423" t="s">
        <v>900</v>
      </c>
      <c r="E43" s="423"/>
      <c r="F43" s="423"/>
      <c r="G43" s="423"/>
      <c r="H43" s="423"/>
      <c r="I43" s="423"/>
      <c r="J43" s="424"/>
      <c r="K43" s="423"/>
      <c r="L43" s="424" t="s">
        <v>35</v>
      </c>
      <c r="M43" s="424"/>
      <c r="N43" s="423"/>
      <c r="O43" s="432"/>
      <c r="P43" s="483">
        <v>45444</v>
      </c>
      <c r="Q43" s="416"/>
      <c r="R43" s="416" t="s">
        <v>660</v>
      </c>
      <c r="S43" s="416">
        <v>44355</v>
      </c>
      <c r="T43" s="417"/>
      <c r="U43" s="423" t="s">
        <v>895</v>
      </c>
      <c r="V43" s="419"/>
      <c r="W43" s="484" t="s">
        <v>517</v>
      </c>
      <c r="X43" s="487"/>
      <c r="Y43" s="427"/>
      <c r="Z43" s="460"/>
      <c r="AA43" s="487" t="s">
        <v>903</v>
      </c>
      <c r="AB43" s="427" t="s">
        <v>909</v>
      </c>
      <c r="AC43" s="466"/>
      <c r="AD43" s="420"/>
    </row>
    <row r="44" spans="2:30" ht="50.1" customHeight="1" x14ac:dyDescent="0.25">
      <c r="B44" s="421">
        <v>26</v>
      </c>
      <c r="C44" s="423" t="s">
        <v>663</v>
      </c>
      <c r="D44" s="423" t="s">
        <v>664</v>
      </c>
      <c r="E44" s="423"/>
      <c r="F44" s="423"/>
      <c r="G44" s="423"/>
      <c r="H44" s="423"/>
      <c r="I44" s="423"/>
      <c r="J44" s="424"/>
      <c r="K44" s="423"/>
      <c r="L44" s="424" t="s">
        <v>35</v>
      </c>
      <c r="M44" s="424"/>
      <c r="N44" s="423"/>
      <c r="O44" s="432"/>
      <c r="P44" s="483">
        <v>45444</v>
      </c>
      <c r="Q44" s="416"/>
      <c r="R44" s="416" t="s">
        <v>666</v>
      </c>
      <c r="S44" s="416">
        <v>44516</v>
      </c>
      <c r="T44" s="417"/>
      <c r="U44" s="426"/>
      <c r="V44" s="419"/>
      <c r="W44" s="484" t="s">
        <v>517</v>
      </c>
      <c r="X44" s="487"/>
      <c r="Y44" s="427"/>
      <c r="Z44" s="460"/>
      <c r="AA44" s="487" t="s">
        <v>903</v>
      </c>
      <c r="AB44" s="427" t="s">
        <v>909</v>
      </c>
      <c r="AC44" s="466"/>
      <c r="AD44" s="420"/>
    </row>
    <row r="45" spans="2:30" ht="50.1" customHeight="1" x14ac:dyDescent="0.25">
      <c r="B45" s="421">
        <v>27</v>
      </c>
      <c r="C45" s="423" t="s">
        <v>159</v>
      </c>
      <c r="D45" s="423" t="s">
        <v>160</v>
      </c>
      <c r="E45" s="423"/>
      <c r="F45" s="423"/>
      <c r="G45" s="423"/>
      <c r="H45" s="423"/>
      <c r="I45" s="423"/>
      <c r="J45" s="424"/>
      <c r="K45" s="423"/>
      <c r="L45" s="424" t="s">
        <v>166</v>
      </c>
      <c r="M45" s="424"/>
      <c r="N45" s="423"/>
      <c r="O45" s="432"/>
      <c r="P45" s="483">
        <v>44866</v>
      </c>
      <c r="Q45" s="497" t="s">
        <v>887</v>
      </c>
      <c r="R45" s="497" t="s">
        <v>901</v>
      </c>
      <c r="S45" s="497">
        <v>44888</v>
      </c>
      <c r="T45" s="499"/>
      <c r="U45" s="505" t="s">
        <v>895</v>
      </c>
      <c r="V45" s="419"/>
      <c r="W45" s="484" t="s">
        <v>517</v>
      </c>
      <c r="X45" s="487"/>
      <c r="Y45" s="427"/>
      <c r="Z45" s="460"/>
      <c r="AA45" s="487" t="s">
        <v>903</v>
      </c>
      <c r="AB45" s="427" t="s">
        <v>909</v>
      </c>
      <c r="AC45" s="466"/>
      <c r="AD45" s="420"/>
    </row>
    <row r="46" spans="2:30" ht="50.1" customHeight="1" x14ac:dyDescent="0.25">
      <c r="B46" s="421">
        <v>28</v>
      </c>
      <c r="C46" s="423" t="s">
        <v>568</v>
      </c>
      <c r="D46" s="423" t="s">
        <v>169</v>
      </c>
      <c r="E46" s="423"/>
      <c r="F46" s="423"/>
      <c r="G46" s="423"/>
      <c r="H46" s="423"/>
      <c r="I46" s="429"/>
      <c r="J46" s="424"/>
      <c r="K46" s="423"/>
      <c r="L46" s="424" t="s">
        <v>108</v>
      </c>
      <c r="M46" s="424"/>
      <c r="N46" s="423"/>
      <c r="O46" s="432"/>
      <c r="P46" s="483">
        <v>45078</v>
      </c>
      <c r="Q46" s="416"/>
      <c r="R46" s="416"/>
      <c r="S46" s="416">
        <v>44719</v>
      </c>
      <c r="T46" s="417"/>
      <c r="U46" s="426" t="s">
        <v>895</v>
      </c>
      <c r="V46" s="419"/>
      <c r="W46" s="484" t="s">
        <v>517</v>
      </c>
      <c r="X46" s="487"/>
      <c r="Y46" s="427"/>
      <c r="Z46" s="460"/>
      <c r="AA46" s="487" t="s">
        <v>903</v>
      </c>
      <c r="AB46" s="427" t="s">
        <v>909</v>
      </c>
      <c r="AC46" s="466"/>
      <c r="AD46" s="420"/>
    </row>
    <row r="47" spans="2:30" ht="50.1" customHeight="1" x14ac:dyDescent="0.25">
      <c r="B47" s="421"/>
      <c r="C47" s="423" t="s">
        <v>568</v>
      </c>
      <c r="D47" s="423" t="s">
        <v>169</v>
      </c>
      <c r="E47" s="423"/>
      <c r="F47" s="428"/>
      <c r="G47" s="428"/>
      <c r="H47" s="428"/>
      <c r="I47" s="429"/>
      <c r="J47" s="424"/>
      <c r="K47" s="423"/>
      <c r="L47" s="424" t="s">
        <v>115</v>
      </c>
      <c r="M47" s="424"/>
      <c r="N47" s="423"/>
      <c r="O47" s="447"/>
      <c r="P47" s="483">
        <v>45078</v>
      </c>
      <c r="Q47" s="416"/>
      <c r="R47" s="416"/>
      <c r="S47" s="416">
        <v>44718</v>
      </c>
      <c r="T47" s="417"/>
      <c r="U47" s="426" t="s">
        <v>895</v>
      </c>
      <c r="V47" s="419"/>
      <c r="W47" s="484" t="s">
        <v>517</v>
      </c>
      <c r="X47" s="487"/>
      <c r="Y47" s="427"/>
      <c r="Z47" s="460"/>
      <c r="AA47" s="487" t="s">
        <v>903</v>
      </c>
      <c r="AB47" s="427" t="s">
        <v>909</v>
      </c>
      <c r="AC47" s="466"/>
      <c r="AD47" s="420"/>
    </row>
    <row r="48" spans="2:30" ht="50.1" customHeight="1" x14ac:dyDescent="0.25">
      <c r="B48" s="421"/>
      <c r="C48" s="423" t="s">
        <v>568</v>
      </c>
      <c r="D48" s="423" t="s">
        <v>169</v>
      </c>
      <c r="E48" s="423"/>
      <c r="F48" s="423"/>
      <c r="G48" s="428"/>
      <c r="H48" s="428"/>
      <c r="I48" s="429"/>
      <c r="J48" s="424"/>
      <c r="K48" s="423"/>
      <c r="L48" s="424" t="s">
        <v>119</v>
      </c>
      <c r="M48" s="424"/>
      <c r="N48" s="423"/>
      <c r="O48" s="447"/>
      <c r="P48" s="483">
        <v>45170</v>
      </c>
      <c r="Q48" s="416"/>
      <c r="R48" s="416" t="s">
        <v>910</v>
      </c>
      <c r="S48" s="416">
        <v>44852</v>
      </c>
      <c r="T48" s="417"/>
      <c r="U48" s="426" t="s">
        <v>895</v>
      </c>
      <c r="V48" s="419"/>
      <c r="W48" s="484" t="s">
        <v>517</v>
      </c>
      <c r="X48" s="487"/>
      <c r="Y48" s="427"/>
      <c r="Z48" s="460"/>
      <c r="AA48" s="487" t="s">
        <v>903</v>
      </c>
      <c r="AB48" s="427" t="s">
        <v>909</v>
      </c>
      <c r="AC48" s="466"/>
      <c r="AD48" s="420"/>
    </row>
    <row r="49" spans="2:30" ht="50.1" customHeight="1" x14ac:dyDescent="0.25">
      <c r="B49" s="431">
        <v>29</v>
      </c>
      <c r="C49" s="423" t="s">
        <v>682</v>
      </c>
      <c r="D49" s="423" t="s">
        <v>179</v>
      </c>
      <c r="E49" s="423"/>
      <c r="F49" s="423"/>
      <c r="G49" s="423"/>
      <c r="H49" s="423"/>
      <c r="I49" s="429"/>
      <c r="J49" s="424"/>
      <c r="K49" s="423"/>
      <c r="L49" s="424" t="s">
        <v>108</v>
      </c>
      <c r="M49" s="424"/>
      <c r="N49" s="423"/>
      <c r="O49" s="432"/>
      <c r="P49" s="483">
        <v>44958</v>
      </c>
      <c r="Q49" s="416"/>
      <c r="R49" s="416" t="s">
        <v>892</v>
      </c>
      <c r="S49" s="416">
        <v>44608</v>
      </c>
      <c r="T49" s="417"/>
      <c r="U49" s="426" t="s">
        <v>895</v>
      </c>
      <c r="V49" s="419"/>
      <c r="W49" s="484" t="s">
        <v>517</v>
      </c>
      <c r="X49" s="487"/>
      <c r="Y49" s="427"/>
      <c r="Z49" s="460"/>
      <c r="AA49" s="487" t="s">
        <v>903</v>
      </c>
      <c r="AB49" s="427" t="s">
        <v>909</v>
      </c>
      <c r="AC49" s="466"/>
      <c r="AD49" s="420"/>
    </row>
    <row r="50" spans="2:30" ht="50.1" customHeight="1" x14ac:dyDescent="0.25">
      <c r="B50" s="431">
        <v>30</v>
      </c>
      <c r="C50" s="424" t="s">
        <v>682</v>
      </c>
      <c r="D50" s="424" t="s">
        <v>187</v>
      </c>
      <c r="E50" s="424"/>
      <c r="F50" s="424"/>
      <c r="G50" s="424"/>
      <c r="H50" s="424"/>
      <c r="I50" s="426"/>
      <c r="J50" s="424"/>
      <c r="K50" s="424"/>
      <c r="L50" s="424" t="s">
        <v>108</v>
      </c>
      <c r="M50" s="424"/>
      <c r="N50" s="424"/>
      <c r="O50" s="432"/>
      <c r="P50" s="483">
        <v>45017</v>
      </c>
      <c r="Q50" s="416"/>
      <c r="R50" s="416" t="s">
        <v>908</v>
      </c>
      <c r="S50" s="416">
        <v>44671</v>
      </c>
      <c r="T50" s="417"/>
      <c r="U50" s="426" t="s">
        <v>895</v>
      </c>
      <c r="V50" s="419"/>
      <c r="W50" s="484" t="s">
        <v>517</v>
      </c>
      <c r="X50" s="487"/>
      <c r="Y50" s="427"/>
      <c r="Z50" s="460"/>
      <c r="AA50" s="487" t="s">
        <v>903</v>
      </c>
      <c r="AB50" s="427" t="s">
        <v>909</v>
      </c>
      <c r="AC50" s="466"/>
      <c r="AD50" s="420"/>
    </row>
    <row r="51" spans="2:30" ht="50.1" customHeight="1" x14ac:dyDescent="0.25">
      <c r="B51" s="431">
        <v>31</v>
      </c>
      <c r="C51" s="424" t="s">
        <v>159</v>
      </c>
      <c r="D51" s="424" t="s">
        <v>190</v>
      </c>
      <c r="E51" s="424"/>
      <c r="F51" s="424"/>
      <c r="G51" s="424"/>
      <c r="H51" s="424"/>
      <c r="I51" s="424"/>
      <c r="J51" s="424"/>
      <c r="K51" s="424"/>
      <c r="L51" s="424" t="s">
        <v>166</v>
      </c>
      <c r="M51" s="424"/>
      <c r="N51" s="424"/>
      <c r="O51" s="432"/>
      <c r="P51" s="483">
        <v>44866</v>
      </c>
      <c r="Q51" s="497" t="s">
        <v>886</v>
      </c>
      <c r="R51" s="497" t="s">
        <v>901</v>
      </c>
      <c r="S51" s="497"/>
      <c r="T51" s="499"/>
      <c r="U51" s="505"/>
      <c r="V51" s="419"/>
      <c r="W51" s="484" t="s">
        <v>517</v>
      </c>
      <c r="X51" s="487"/>
      <c r="Y51" s="427"/>
      <c r="Z51" s="460"/>
      <c r="AA51" s="487" t="s">
        <v>903</v>
      </c>
      <c r="AB51" s="427" t="s">
        <v>909</v>
      </c>
      <c r="AC51" s="466"/>
      <c r="AD51" s="420"/>
    </row>
    <row r="52" spans="2:30" ht="50.1" customHeight="1" x14ac:dyDescent="0.25">
      <c r="B52" s="431">
        <v>32</v>
      </c>
      <c r="C52" s="424" t="s">
        <v>159</v>
      </c>
      <c r="D52" s="424" t="s">
        <v>699</v>
      </c>
      <c r="E52" s="424"/>
      <c r="F52" s="424"/>
      <c r="G52" s="424"/>
      <c r="H52" s="424"/>
      <c r="I52" s="424"/>
      <c r="J52" s="424"/>
      <c r="K52" s="424"/>
      <c r="L52" s="424" t="s">
        <v>166</v>
      </c>
      <c r="M52" s="424"/>
      <c r="N52" s="424"/>
      <c r="O52" s="432"/>
      <c r="P52" s="483">
        <v>45413</v>
      </c>
      <c r="Q52" s="416"/>
      <c r="R52" s="416"/>
      <c r="S52" s="416">
        <v>44699</v>
      </c>
      <c r="T52" s="417"/>
      <c r="U52" s="426" t="s">
        <v>895</v>
      </c>
      <c r="V52" s="419"/>
      <c r="W52" s="484" t="s">
        <v>517</v>
      </c>
      <c r="X52" s="487"/>
      <c r="Y52" s="427"/>
      <c r="Z52" s="460"/>
      <c r="AA52" s="487" t="s">
        <v>903</v>
      </c>
      <c r="AB52" s="427" t="s">
        <v>909</v>
      </c>
      <c r="AC52" s="466"/>
      <c r="AD52" s="420"/>
    </row>
    <row r="53" spans="2:30" ht="50.1" customHeight="1" x14ac:dyDescent="0.25">
      <c r="B53" s="431">
        <v>33</v>
      </c>
      <c r="C53" s="424" t="s">
        <v>62</v>
      </c>
      <c r="D53" s="424" t="s">
        <v>705</v>
      </c>
      <c r="E53" s="424"/>
      <c r="F53" s="424"/>
      <c r="G53" s="424"/>
      <c r="H53" s="424"/>
      <c r="I53" s="424"/>
      <c r="J53" s="424"/>
      <c r="K53" s="424"/>
      <c r="L53" s="424" t="s">
        <v>166</v>
      </c>
      <c r="M53" s="424"/>
      <c r="N53" s="424"/>
      <c r="O53" s="432"/>
      <c r="P53" s="483">
        <v>45017</v>
      </c>
      <c r="Q53" s="416"/>
      <c r="R53" s="416" t="s">
        <v>906</v>
      </c>
      <c r="S53" s="416">
        <v>44672</v>
      </c>
      <c r="T53" s="417"/>
      <c r="U53" s="426" t="s">
        <v>895</v>
      </c>
      <c r="V53" s="419"/>
      <c r="W53" s="484" t="s">
        <v>517</v>
      </c>
      <c r="X53" s="487" t="s">
        <v>902</v>
      </c>
      <c r="Y53" s="427">
        <v>44594</v>
      </c>
      <c r="Z53" s="460"/>
      <c r="AA53" s="487" t="s">
        <v>903</v>
      </c>
      <c r="AB53" s="427" t="s">
        <v>909</v>
      </c>
      <c r="AC53" s="466"/>
      <c r="AD53" s="420"/>
    </row>
    <row r="54" spans="2:30" ht="50.1" customHeight="1" x14ac:dyDescent="0.25">
      <c r="B54" s="431">
        <v>34</v>
      </c>
      <c r="C54" s="424" t="s">
        <v>62</v>
      </c>
      <c r="D54" s="424" t="s">
        <v>711</v>
      </c>
      <c r="E54" s="424"/>
      <c r="F54" s="423"/>
      <c r="G54" s="423"/>
      <c r="H54" s="423"/>
      <c r="I54" s="423"/>
      <c r="J54" s="424"/>
      <c r="K54" s="423"/>
      <c r="L54" s="424" t="s">
        <v>166</v>
      </c>
      <c r="M54" s="424"/>
      <c r="N54" s="423"/>
      <c r="O54" s="432"/>
      <c r="P54" s="483">
        <v>45017</v>
      </c>
      <c r="Q54" s="416"/>
      <c r="R54" s="416" t="s">
        <v>907</v>
      </c>
      <c r="S54" s="416">
        <v>44679</v>
      </c>
      <c r="T54" s="417"/>
      <c r="U54" s="426" t="s">
        <v>895</v>
      </c>
      <c r="V54" s="419"/>
      <c r="W54" s="484" t="s">
        <v>517</v>
      </c>
      <c r="X54" s="487" t="s">
        <v>902</v>
      </c>
      <c r="Y54" s="427">
        <v>44594</v>
      </c>
      <c r="Z54" s="460"/>
      <c r="AA54" s="487" t="s">
        <v>903</v>
      </c>
      <c r="AB54" s="427" t="s">
        <v>909</v>
      </c>
      <c r="AC54" s="466"/>
      <c r="AD54" s="420"/>
    </row>
    <row r="55" spans="2:30" ht="50.1" customHeight="1" x14ac:dyDescent="0.25">
      <c r="B55" s="431">
        <v>35</v>
      </c>
      <c r="C55" s="424" t="s">
        <v>682</v>
      </c>
      <c r="D55" s="424" t="s">
        <v>716</v>
      </c>
      <c r="E55" s="424"/>
      <c r="F55" s="424"/>
      <c r="G55" s="424"/>
      <c r="H55" s="424"/>
      <c r="I55" s="424"/>
      <c r="J55" s="424"/>
      <c r="K55" s="424"/>
      <c r="L55" s="424" t="s">
        <v>166</v>
      </c>
      <c r="M55" s="424"/>
      <c r="N55" s="424"/>
      <c r="O55" s="432"/>
      <c r="P55" s="483">
        <v>44652</v>
      </c>
      <c r="Q55" s="416"/>
      <c r="R55" s="416" t="s">
        <v>908</v>
      </c>
      <c r="S55" s="416">
        <v>44671</v>
      </c>
      <c r="T55" s="417"/>
      <c r="U55" s="426" t="s">
        <v>895</v>
      </c>
      <c r="V55" s="419"/>
      <c r="W55" s="484" t="s">
        <v>517</v>
      </c>
      <c r="X55" s="487"/>
      <c r="Y55" s="427"/>
      <c r="Z55" s="460"/>
      <c r="AA55" s="487" t="s">
        <v>903</v>
      </c>
      <c r="AB55" s="427" t="s">
        <v>909</v>
      </c>
      <c r="AC55" s="466"/>
      <c r="AD55" s="420"/>
    </row>
    <row r="56" spans="2:30" ht="50.1" customHeight="1" x14ac:dyDescent="0.25">
      <c r="B56" s="431">
        <v>36</v>
      </c>
      <c r="C56" s="424" t="s">
        <v>682</v>
      </c>
      <c r="D56" s="424" t="s">
        <v>725</v>
      </c>
      <c r="E56" s="424"/>
      <c r="F56" s="424"/>
      <c r="G56" s="424"/>
      <c r="H56" s="424"/>
      <c r="I56" s="424"/>
      <c r="J56" s="424"/>
      <c r="K56" s="424"/>
      <c r="L56" s="424" t="s">
        <v>166</v>
      </c>
      <c r="M56" s="424"/>
      <c r="N56" s="424"/>
      <c r="O56" s="432"/>
      <c r="P56" s="483">
        <v>44652</v>
      </c>
      <c r="Q56" s="416"/>
      <c r="R56" s="416" t="s">
        <v>908</v>
      </c>
      <c r="S56" s="416">
        <v>44671</v>
      </c>
      <c r="T56" s="417"/>
      <c r="U56" s="426" t="s">
        <v>895</v>
      </c>
      <c r="V56" s="419"/>
      <c r="W56" s="484" t="s">
        <v>517</v>
      </c>
      <c r="X56" s="487"/>
      <c r="Y56" s="427"/>
      <c r="Z56" s="460"/>
      <c r="AA56" s="487" t="s">
        <v>903</v>
      </c>
      <c r="AB56" s="427" t="s">
        <v>909</v>
      </c>
      <c r="AC56" s="466"/>
      <c r="AD56" s="420"/>
    </row>
    <row r="57" spans="2:30" ht="50.1" customHeight="1" x14ac:dyDescent="0.25">
      <c r="B57" s="431">
        <v>37</v>
      </c>
      <c r="C57" s="424" t="s">
        <v>682</v>
      </c>
      <c r="D57" s="424" t="s">
        <v>727</v>
      </c>
      <c r="E57" s="424"/>
      <c r="F57" s="424"/>
      <c r="G57" s="424"/>
      <c r="H57" s="424"/>
      <c r="I57" s="424"/>
      <c r="J57" s="424"/>
      <c r="K57" s="424"/>
      <c r="L57" s="424" t="s">
        <v>166</v>
      </c>
      <c r="M57" s="424"/>
      <c r="N57" s="424"/>
      <c r="O57" s="432"/>
      <c r="P57" s="483">
        <v>44652</v>
      </c>
      <c r="Q57" s="416"/>
      <c r="R57" s="416" t="s">
        <v>908</v>
      </c>
      <c r="S57" s="416">
        <v>44671</v>
      </c>
      <c r="T57" s="417"/>
      <c r="U57" s="426" t="s">
        <v>895</v>
      </c>
      <c r="V57" s="419"/>
      <c r="W57" s="484" t="s">
        <v>517</v>
      </c>
      <c r="X57" s="487"/>
      <c r="Y57" s="427"/>
      <c r="Z57" s="460"/>
      <c r="AA57" s="487" t="s">
        <v>903</v>
      </c>
      <c r="AB57" s="427" t="s">
        <v>909</v>
      </c>
      <c r="AC57" s="466"/>
      <c r="AD57" s="420"/>
    </row>
    <row r="58" spans="2:30" ht="50.1" customHeight="1" x14ac:dyDescent="0.25">
      <c r="B58" s="431">
        <v>38</v>
      </c>
      <c r="C58" s="424"/>
      <c r="D58" s="424"/>
      <c r="E58" s="424"/>
      <c r="F58" s="424"/>
      <c r="G58" s="424"/>
      <c r="H58" s="424"/>
      <c r="I58" s="424"/>
      <c r="J58" s="424"/>
      <c r="K58" s="424"/>
      <c r="L58" s="424"/>
      <c r="M58" s="424"/>
      <c r="N58" s="424"/>
      <c r="O58" s="432"/>
      <c r="P58" s="483"/>
      <c r="Q58" s="416"/>
      <c r="R58" s="416"/>
      <c r="S58" s="416"/>
      <c r="T58" s="417"/>
      <c r="U58" s="426"/>
      <c r="V58" s="419"/>
      <c r="W58" s="484"/>
      <c r="X58" s="487"/>
      <c r="Y58" s="427"/>
      <c r="Z58" s="460"/>
      <c r="AA58" s="487"/>
      <c r="AB58" s="427"/>
      <c r="AC58" s="466"/>
      <c r="AD58" s="420"/>
    </row>
    <row r="59" spans="2:30" ht="50.1" customHeight="1" x14ac:dyDescent="0.25">
      <c r="B59" s="431">
        <v>39</v>
      </c>
      <c r="C59" s="424"/>
      <c r="D59" s="424"/>
      <c r="E59" s="424"/>
      <c r="F59" s="424"/>
      <c r="G59" s="424"/>
      <c r="H59" s="424"/>
      <c r="I59" s="424"/>
      <c r="J59" s="424"/>
      <c r="K59" s="424"/>
      <c r="L59" s="424"/>
      <c r="M59" s="424"/>
      <c r="N59" s="424"/>
      <c r="O59" s="432"/>
      <c r="P59" s="483"/>
      <c r="Q59" s="416"/>
      <c r="R59" s="416"/>
      <c r="S59" s="416"/>
      <c r="T59" s="417"/>
      <c r="U59" s="426"/>
      <c r="V59" s="419"/>
      <c r="W59" s="484"/>
      <c r="X59" s="487"/>
      <c r="Y59" s="427"/>
      <c r="Z59" s="460"/>
      <c r="AA59" s="487"/>
      <c r="AB59" s="427"/>
      <c r="AC59" s="466"/>
      <c r="AD59" s="420"/>
    </row>
    <row r="60" spans="2:30" ht="50.1" customHeight="1" x14ac:dyDescent="0.25">
      <c r="B60" s="431">
        <v>40</v>
      </c>
      <c r="C60" s="424"/>
      <c r="D60" s="424"/>
      <c r="E60" s="424"/>
      <c r="F60" s="424"/>
      <c r="G60" s="424"/>
      <c r="H60" s="424"/>
      <c r="I60" s="424"/>
      <c r="J60" s="424"/>
      <c r="K60" s="424"/>
      <c r="L60" s="424"/>
      <c r="M60" s="424"/>
      <c r="N60" s="424"/>
      <c r="O60" s="432"/>
      <c r="P60" s="483"/>
      <c r="Q60" s="416"/>
      <c r="R60" s="416"/>
      <c r="S60" s="416"/>
      <c r="T60" s="417"/>
      <c r="U60" s="426"/>
      <c r="V60" s="419"/>
      <c r="W60" s="484"/>
      <c r="X60" s="487"/>
      <c r="Y60" s="427"/>
      <c r="Z60" s="460"/>
      <c r="AA60" s="487"/>
      <c r="AB60" s="427"/>
      <c r="AC60" s="466"/>
      <c r="AD60" s="420"/>
    </row>
    <row r="61" spans="2:30" ht="50.1" customHeight="1" x14ac:dyDescent="0.25">
      <c r="B61" s="431">
        <v>41</v>
      </c>
      <c r="C61" s="424"/>
      <c r="D61" s="424"/>
      <c r="E61" s="424"/>
      <c r="F61" s="424"/>
      <c r="G61" s="424"/>
      <c r="H61" s="424"/>
      <c r="I61" s="424"/>
      <c r="J61" s="424"/>
      <c r="K61" s="424"/>
      <c r="L61" s="424"/>
      <c r="M61" s="424"/>
      <c r="N61" s="424"/>
      <c r="O61" s="432"/>
      <c r="P61" s="483"/>
      <c r="Q61" s="416"/>
      <c r="R61" s="416"/>
      <c r="S61" s="416"/>
      <c r="T61" s="417"/>
      <c r="U61" s="426"/>
      <c r="V61" s="419"/>
      <c r="W61" s="484"/>
      <c r="X61" s="487"/>
      <c r="Y61" s="427"/>
      <c r="Z61" s="460"/>
      <c r="AA61" s="487"/>
      <c r="AB61" s="427"/>
      <c r="AC61" s="466"/>
      <c r="AD61" s="420"/>
    </row>
    <row r="62" spans="2:30" ht="50.1" customHeight="1" x14ac:dyDescent="0.25">
      <c r="B62" s="431">
        <v>42</v>
      </c>
      <c r="C62" s="424"/>
      <c r="D62" s="424"/>
      <c r="E62" s="424"/>
      <c r="F62" s="424"/>
      <c r="G62" s="424"/>
      <c r="H62" s="424"/>
      <c r="I62" s="424"/>
      <c r="J62" s="424"/>
      <c r="K62" s="424"/>
      <c r="L62" s="424"/>
      <c r="M62" s="424"/>
      <c r="N62" s="424"/>
      <c r="O62" s="432"/>
      <c r="P62" s="483"/>
      <c r="Q62" s="416"/>
      <c r="R62" s="416"/>
      <c r="S62" s="416"/>
      <c r="T62" s="417"/>
      <c r="U62" s="426"/>
      <c r="V62" s="419"/>
      <c r="W62" s="484"/>
      <c r="X62" s="487"/>
      <c r="Y62" s="427"/>
      <c r="Z62" s="460"/>
      <c r="AA62" s="487"/>
      <c r="AB62" s="427"/>
      <c r="AC62" s="466"/>
      <c r="AD62" s="420"/>
    </row>
    <row r="63" spans="2:30" ht="50.1" customHeight="1" x14ac:dyDescent="0.25">
      <c r="B63" s="431">
        <v>43</v>
      </c>
      <c r="C63" s="424"/>
      <c r="D63" s="424"/>
      <c r="E63" s="424"/>
      <c r="F63" s="424"/>
      <c r="G63" s="424"/>
      <c r="H63" s="424"/>
      <c r="I63" s="424"/>
      <c r="J63" s="424"/>
      <c r="K63" s="424"/>
      <c r="L63" s="424"/>
      <c r="M63" s="424"/>
      <c r="N63" s="424"/>
      <c r="O63" s="432"/>
      <c r="P63" s="483"/>
      <c r="Q63" s="416"/>
      <c r="R63" s="416"/>
      <c r="S63" s="416"/>
      <c r="T63" s="417"/>
      <c r="U63" s="426"/>
      <c r="V63" s="419"/>
      <c r="W63" s="484"/>
      <c r="X63" s="487"/>
      <c r="Y63" s="427"/>
      <c r="Z63" s="460"/>
      <c r="AA63" s="487"/>
      <c r="AB63" s="427"/>
      <c r="AC63" s="466"/>
      <c r="AD63" s="420"/>
    </row>
    <row r="64" spans="2:30" ht="50.1" customHeight="1" x14ac:dyDescent="0.25">
      <c r="B64" s="431">
        <v>44</v>
      </c>
      <c r="C64" s="424"/>
      <c r="D64" s="424"/>
      <c r="E64" s="424"/>
      <c r="F64" s="424"/>
      <c r="G64" s="424"/>
      <c r="H64" s="424"/>
      <c r="I64" s="424"/>
      <c r="J64" s="424"/>
      <c r="K64" s="424"/>
      <c r="L64" s="424"/>
      <c r="M64" s="424"/>
      <c r="N64" s="424"/>
      <c r="O64" s="432"/>
      <c r="P64" s="483"/>
      <c r="Q64" s="416"/>
      <c r="R64" s="416"/>
      <c r="S64" s="416"/>
      <c r="T64" s="417"/>
      <c r="U64" s="426"/>
      <c r="V64" s="419"/>
      <c r="W64" s="484"/>
      <c r="X64" s="487"/>
      <c r="Y64" s="427"/>
      <c r="Z64" s="460"/>
      <c r="AA64" s="487"/>
      <c r="AB64" s="427"/>
      <c r="AC64" s="466"/>
      <c r="AD64" s="420"/>
    </row>
    <row r="65" spans="2:30" ht="50.1" customHeight="1" x14ac:dyDescent="0.25">
      <c r="B65" s="431">
        <v>45</v>
      </c>
      <c r="C65" s="424"/>
      <c r="D65" s="424"/>
      <c r="E65" s="424"/>
      <c r="F65" s="424"/>
      <c r="G65" s="424"/>
      <c r="H65" s="424"/>
      <c r="I65" s="424"/>
      <c r="J65" s="424"/>
      <c r="K65" s="424"/>
      <c r="L65" s="424"/>
      <c r="M65" s="424"/>
      <c r="N65" s="424"/>
      <c r="O65" s="432"/>
      <c r="P65" s="483"/>
      <c r="Q65" s="416"/>
      <c r="R65" s="416"/>
      <c r="S65" s="416"/>
      <c r="T65" s="417"/>
      <c r="U65" s="426"/>
      <c r="V65" s="419"/>
      <c r="W65" s="484"/>
      <c r="X65" s="487"/>
      <c r="Y65" s="427"/>
      <c r="Z65" s="460"/>
      <c r="AA65" s="487"/>
      <c r="AB65" s="427"/>
      <c r="AC65" s="466"/>
      <c r="AD65" s="420"/>
    </row>
    <row r="66" spans="2:30" ht="50.1" customHeight="1" x14ac:dyDescent="0.25">
      <c r="B66" s="431">
        <v>46</v>
      </c>
      <c r="C66" s="424"/>
      <c r="D66" s="424"/>
      <c r="E66" s="424"/>
      <c r="F66" s="424"/>
      <c r="G66" s="424"/>
      <c r="H66" s="424"/>
      <c r="I66" s="424"/>
      <c r="J66" s="424"/>
      <c r="K66" s="424"/>
      <c r="L66" s="424"/>
      <c r="M66" s="424"/>
      <c r="N66" s="424"/>
      <c r="O66" s="432"/>
      <c r="P66" s="483"/>
      <c r="Q66" s="416"/>
      <c r="R66" s="416"/>
      <c r="S66" s="416"/>
      <c r="T66" s="417"/>
      <c r="U66" s="426"/>
      <c r="V66" s="419"/>
      <c r="W66" s="484"/>
      <c r="X66" s="487"/>
      <c r="Y66" s="427"/>
      <c r="Z66" s="460"/>
      <c r="AA66" s="487"/>
      <c r="AB66" s="427"/>
      <c r="AC66" s="466"/>
      <c r="AD66" s="420"/>
    </row>
    <row r="67" spans="2:30" ht="50.1" customHeight="1" x14ac:dyDescent="0.25">
      <c r="B67" s="431">
        <v>47</v>
      </c>
      <c r="C67" s="424"/>
      <c r="D67" s="424"/>
      <c r="E67" s="424"/>
      <c r="F67" s="424"/>
      <c r="G67" s="424"/>
      <c r="H67" s="424"/>
      <c r="I67" s="424"/>
      <c r="J67" s="424"/>
      <c r="K67" s="424"/>
      <c r="L67" s="424"/>
      <c r="M67" s="424"/>
      <c r="N67" s="424"/>
      <c r="O67" s="432"/>
      <c r="P67" s="483"/>
      <c r="Q67" s="416"/>
      <c r="R67" s="416"/>
      <c r="S67" s="416"/>
      <c r="T67" s="417"/>
      <c r="U67" s="426"/>
      <c r="V67" s="419"/>
      <c r="W67" s="484"/>
      <c r="X67" s="487"/>
      <c r="Y67" s="427"/>
      <c r="Z67" s="460"/>
      <c r="AA67" s="487"/>
      <c r="AB67" s="427"/>
      <c r="AC67" s="466"/>
      <c r="AD67" s="420"/>
    </row>
    <row r="68" spans="2:30" ht="50.1" customHeight="1" x14ac:dyDescent="0.25">
      <c r="B68" s="431">
        <v>48</v>
      </c>
      <c r="C68" s="424"/>
      <c r="D68" s="424"/>
      <c r="E68" s="424"/>
      <c r="F68" s="424"/>
      <c r="G68" s="424"/>
      <c r="H68" s="424"/>
      <c r="I68" s="424"/>
      <c r="J68" s="424"/>
      <c r="K68" s="424"/>
      <c r="L68" s="424"/>
      <c r="M68" s="424"/>
      <c r="N68" s="424"/>
      <c r="O68" s="432"/>
      <c r="P68" s="483"/>
      <c r="Q68" s="416"/>
      <c r="R68" s="416"/>
      <c r="S68" s="416"/>
      <c r="T68" s="417"/>
      <c r="U68" s="426"/>
      <c r="V68" s="419"/>
      <c r="W68" s="484"/>
      <c r="X68" s="487"/>
      <c r="Y68" s="427"/>
      <c r="Z68" s="460"/>
      <c r="AA68" s="487"/>
      <c r="AB68" s="427"/>
      <c r="AC68" s="466"/>
      <c r="AD68" s="420"/>
    </row>
    <row r="69" spans="2:30" ht="50.1" customHeight="1" x14ac:dyDescent="0.25">
      <c r="B69" s="431">
        <v>49</v>
      </c>
      <c r="C69" s="424"/>
      <c r="D69" s="424"/>
      <c r="E69" s="424"/>
      <c r="F69" s="424"/>
      <c r="G69" s="424"/>
      <c r="H69" s="424"/>
      <c r="I69" s="424"/>
      <c r="J69" s="424"/>
      <c r="K69" s="424"/>
      <c r="L69" s="424"/>
      <c r="M69" s="424"/>
      <c r="N69" s="424"/>
      <c r="O69" s="432"/>
      <c r="P69" s="483"/>
      <c r="Q69" s="416"/>
      <c r="R69" s="416"/>
      <c r="S69" s="416"/>
      <c r="T69" s="417"/>
      <c r="U69" s="426"/>
      <c r="V69" s="419"/>
      <c r="W69" s="484"/>
      <c r="X69" s="487"/>
      <c r="Y69" s="427"/>
      <c r="Z69" s="460"/>
      <c r="AA69" s="487"/>
      <c r="AB69" s="427"/>
      <c r="AC69" s="466"/>
      <c r="AD69" s="420"/>
    </row>
    <row r="70" spans="2:30" ht="50.1" customHeight="1" x14ac:dyDescent="0.25">
      <c r="B70" s="431">
        <v>50</v>
      </c>
      <c r="C70" s="424"/>
      <c r="D70" s="424"/>
      <c r="E70" s="424"/>
      <c r="F70" s="424"/>
      <c r="G70" s="424"/>
      <c r="H70" s="424"/>
      <c r="I70" s="424"/>
      <c r="J70" s="424"/>
      <c r="K70" s="424"/>
      <c r="L70" s="424"/>
      <c r="M70" s="424"/>
      <c r="N70" s="424"/>
      <c r="O70" s="432"/>
      <c r="P70" s="483"/>
      <c r="Q70" s="416"/>
      <c r="R70" s="416"/>
      <c r="S70" s="416"/>
      <c r="T70" s="417"/>
      <c r="U70" s="426"/>
      <c r="V70" s="419"/>
      <c r="W70" s="484"/>
      <c r="X70" s="487"/>
      <c r="Y70" s="427"/>
      <c r="Z70" s="460"/>
      <c r="AA70" s="487"/>
      <c r="AB70" s="427"/>
      <c r="AC70" s="466"/>
      <c r="AD70" s="420"/>
    </row>
    <row r="71" spans="2:30" ht="50.1" customHeight="1" x14ac:dyDescent="0.25">
      <c r="B71" s="431">
        <v>51</v>
      </c>
      <c r="C71" s="424" t="s">
        <v>197</v>
      </c>
      <c r="D71" s="424" t="s">
        <v>729</v>
      </c>
      <c r="E71" s="424"/>
      <c r="F71" s="424"/>
      <c r="G71" s="424"/>
      <c r="H71" s="424"/>
      <c r="I71" s="424"/>
      <c r="J71" s="424"/>
      <c r="K71" s="424"/>
      <c r="L71" s="424" t="s">
        <v>166</v>
      </c>
      <c r="M71" s="424"/>
      <c r="N71" s="424"/>
      <c r="O71" s="432"/>
      <c r="P71" s="483">
        <v>46419</v>
      </c>
      <c r="Q71" s="416"/>
      <c r="R71" s="416"/>
      <c r="S71" s="416">
        <v>44606</v>
      </c>
      <c r="T71" s="417"/>
      <c r="U71" s="426" t="s">
        <v>895</v>
      </c>
      <c r="V71" s="419"/>
      <c r="W71" s="484" t="s">
        <v>517</v>
      </c>
      <c r="X71" s="487"/>
      <c r="Y71" s="427"/>
      <c r="Z71" s="460"/>
      <c r="AA71" s="487"/>
      <c r="AB71" s="427"/>
      <c r="AC71" s="466"/>
      <c r="AD71" s="420"/>
    </row>
    <row r="72" spans="2:30" ht="50.1" customHeight="1" x14ac:dyDescent="0.25">
      <c r="B72" s="431">
        <v>52</v>
      </c>
      <c r="C72" s="424" t="s">
        <v>197</v>
      </c>
      <c r="D72" s="424" t="s">
        <v>738</v>
      </c>
      <c r="E72" s="424"/>
      <c r="F72" s="424"/>
      <c r="G72" s="424"/>
      <c r="H72" s="424"/>
      <c r="I72" s="424"/>
      <c r="J72" s="424"/>
      <c r="K72" s="424"/>
      <c r="L72" s="424" t="s">
        <v>166</v>
      </c>
      <c r="M72" s="424"/>
      <c r="N72" s="424"/>
      <c r="O72" s="432"/>
      <c r="P72" s="483">
        <v>46447</v>
      </c>
      <c r="Q72" s="416"/>
      <c r="R72" s="416"/>
      <c r="S72" s="416">
        <v>44631</v>
      </c>
      <c r="T72" s="417"/>
      <c r="U72" s="426" t="s">
        <v>895</v>
      </c>
      <c r="V72" s="419"/>
      <c r="W72" s="484" t="s">
        <v>517</v>
      </c>
      <c r="X72" s="487"/>
      <c r="Y72" s="427"/>
      <c r="Z72" s="460"/>
      <c r="AA72" s="487"/>
      <c r="AB72" s="427"/>
      <c r="AC72" s="466"/>
      <c r="AD72" s="420"/>
    </row>
    <row r="73" spans="2:30" ht="50.1" customHeight="1" x14ac:dyDescent="0.25">
      <c r="B73" s="431">
        <v>53</v>
      </c>
      <c r="C73" s="424" t="s">
        <v>197</v>
      </c>
      <c r="D73" s="424" t="s">
        <v>741</v>
      </c>
      <c r="E73" s="424"/>
      <c r="F73" s="424"/>
      <c r="G73" s="424"/>
      <c r="H73" s="424"/>
      <c r="I73" s="424"/>
      <c r="J73" s="424"/>
      <c r="K73" s="424"/>
      <c r="L73" s="424" t="s">
        <v>166</v>
      </c>
      <c r="M73" s="424"/>
      <c r="N73" s="424"/>
      <c r="O73" s="432"/>
      <c r="P73" s="483">
        <v>46447</v>
      </c>
      <c r="Q73" s="416"/>
      <c r="R73" s="416"/>
      <c r="S73" s="416">
        <v>44635</v>
      </c>
      <c r="T73" s="417"/>
      <c r="U73" s="426" t="s">
        <v>895</v>
      </c>
      <c r="V73" s="419"/>
      <c r="W73" s="484" t="s">
        <v>517</v>
      </c>
      <c r="X73" s="487"/>
      <c r="Y73" s="427"/>
      <c r="Z73" s="460"/>
      <c r="AA73" s="487"/>
      <c r="AB73" s="427"/>
      <c r="AC73" s="466"/>
      <c r="AD73" s="420"/>
    </row>
    <row r="74" spans="2:30" ht="50.1" customHeight="1" x14ac:dyDescent="0.25">
      <c r="B74" s="431">
        <v>54</v>
      </c>
      <c r="C74" s="424" t="s">
        <v>197</v>
      </c>
      <c r="D74" s="424" t="s">
        <v>743</v>
      </c>
      <c r="E74" s="424"/>
      <c r="F74" s="424"/>
      <c r="G74" s="424"/>
      <c r="H74" s="424"/>
      <c r="I74" s="424"/>
      <c r="J74" s="424"/>
      <c r="K74" s="424"/>
      <c r="L74" s="424" t="s">
        <v>166</v>
      </c>
      <c r="M74" s="424"/>
      <c r="N74" s="424"/>
      <c r="O74" s="432"/>
      <c r="P74" s="483">
        <v>46508</v>
      </c>
      <c r="Q74" s="416"/>
      <c r="R74" s="416"/>
      <c r="S74" s="416">
        <v>44693</v>
      </c>
      <c r="T74" s="417"/>
      <c r="U74" s="426" t="s">
        <v>895</v>
      </c>
      <c r="V74" s="419"/>
      <c r="W74" s="484" t="s">
        <v>517</v>
      </c>
      <c r="X74" s="487"/>
      <c r="Y74" s="427"/>
      <c r="Z74" s="460"/>
      <c r="AA74" s="487"/>
      <c r="AB74" s="427"/>
      <c r="AC74" s="466"/>
      <c r="AD74" s="420"/>
    </row>
    <row r="75" spans="2:30" ht="50.1" customHeight="1" x14ac:dyDescent="0.25">
      <c r="B75" s="431">
        <v>55</v>
      </c>
      <c r="C75" s="424" t="s">
        <v>197</v>
      </c>
      <c r="D75" s="424" t="s">
        <v>744</v>
      </c>
      <c r="E75" s="424"/>
      <c r="F75" s="424"/>
      <c r="G75" s="424"/>
      <c r="H75" s="424"/>
      <c r="I75" s="424"/>
      <c r="J75" s="424"/>
      <c r="K75" s="424"/>
      <c r="L75" s="424" t="s">
        <v>166</v>
      </c>
      <c r="M75" s="424"/>
      <c r="N75" s="424"/>
      <c r="O75" s="432"/>
      <c r="P75" s="483">
        <v>46508</v>
      </c>
      <c r="Q75" s="416"/>
      <c r="R75" s="416"/>
      <c r="S75" s="416">
        <v>44691</v>
      </c>
      <c r="T75" s="417"/>
      <c r="U75" s="426" t="s">
        <v>895</v>
      </c>
      <c r="V75" s="419"/>
      <c r="W75" s="484" t="s">
        <v>517</v>
      </c>
      <c r="X75" s="487"/>
      <c r="Y75" s="427"/>
      <c r="Z75" s="460"/>
      <c r="AA75" s="487"/>
      <c r="AB75" s="427"/>
      <c r="AC75" s="466"/>
      <c r="AD75" s="420"/>
    </row>
    <row r="76" spans="2:30" ht="50.1" customHeight="1" x14ac:dyDescent="0.25">
      <c r="B76" s="431">
        <v>56</v>
      </c>
      <c r="C76" s="424" t="s">
        <v>213</v>
      </c>
      <c r="D76" s="424" t="s">
        <v>745</v>
      </c>
      <c r="E76" s="424"/>
      <c r="F76" s="424"/>
      <c r="G76" s="424"/>
      <c r="H76" s="424"/>
      <c r="I76" s="424"/>
      <c r="J76" s="424"/>
      <c r="K76" s="424"/>
      <c r="L76" s="424" t="s">
        <v>166</v>
      </c>
      <c r="M76" s="424"/>
      <c r="N76" s="424"/>
      <c r="O76" s="432"/>
      <c r="P76" s="483">
        <v>46388</v>
      </c>
      <c r="Q76" s="416"/>
      <c r="R76" s="416"/>
      <c r="S76" s="416">
        <v>44582</v>
      </c>
      <c r="T76" s="417"/>
      <c r="U76" s="426" t="s">
        <v>895</v>
      </c>
      <c r="V76" s="419"/>
      <c r="W76" s="484" t="s">
        <v>517</v>
      </c>
      <c r="X76" s="487"/>
      <c r="Y76" s="427"/>
      <c r="Z76" s="460"/>
      <c r="AA76" s="487"/>
      <c r="AB76" s="427"/>
      <c r="AC76" s="466"/>
      <c r="AD76" s="420"/>
    </row>
    <row r="77" spans="2:30" ht="50.1" customHeight="1" x14ac:dyDescent="0.25">
      <c r="B77" s="431">
        <v>57</v>
      </c>
      <c r="C77" s="424" t="s">
        <v>220</v>
      </c>
      <c r="D77" s="424" t="s">
        <v>749</v>
      </c>
      <c r="E77" s="424"/>
      <c r="F77" s="424"/>
      <c r="G77" s="424"/>
      <c r="H77" s="424"/>
      <c r="I77" s="424"/>
      <c r="J77" s="424"/>
      <c r="K77" s="424"/>
      <c r="L77" s="424" t="s">
        <v>166</v>
      </c>
      <c r="M77" s="424"/>
      <c r="N77" s="423"/>
      <c r="O77" s="432"/>
      <c r="P77" s="483">
        <v>46478</v>
      </c>
      <c r="Q77" s="416"/>
      <c r="R77" s="416"/>
      <c r="S77" s="416">
        <v>44656</v>
      </c>
      <c r="T77" s="417"/>
      <c r="U77" s="426" t="s">
        <v>895</v>
      </c>
      <c r="V77" s="419"/>
      <c r="W77" s="484" t="s">
        <v>517</v>
      </c>
      <c r="X77" s="487"/>
      <c r="Y77" s="427"/>
      <c r="Z77" s="460"/>
      <c r="AA77" s="487"/>
      <c r="AB77" s="427"/>
      <c r="AC77" s="466"/>
      <c r="AD77" s="420"/>
    </row>
    <row r="78" spans="2:30" ht="50.1" customHeight="1" x14ac:dyDescent="0.25">
      <c r="B78" s="431">
        <v>58</v>
      </c>
      <c r="C78" s="424" t="s">
        <v>752</v>
      </c>
      <c r="D78" s="424" t="s">
        <v>753</v>
      </c>
      <c r="E78" s="424"/>
      <c r="F78" s="424"/>
      <c r="G78" s="424"/>
      <c r="H78" s="424"/>
      <c r="I78" s="424"/>
      <c r="J78" s="424"/>
      <c r="K78" s="424"/>
      <c r="L78" s="424" t="s">
        <v>166</v>
      </c>
      <c r="M78" s="424"/>
      <c r="N78" s="424"/>
      <c r="O78" s="432"/>
      <c r="P78" s="483">
        <v>46478</v>
      </c>
      <c r="Q78" s="416"/>
      <c r="R78" s="416"/>
      <c r="S78" s="416">
        <v>44664</v>
      </c>
      <c r="T78" s="417"/>
      <c r="U78" s="426" t="s">
        <v>895</v>
      </c>
      <c r="V78" s="419"/>
      <c r="W78" s="484" t="s">
        <v>517</v>
      </c>
      <c r="X78" s="487"/>
      <c r="Y78" s="427"/>
      <c r="Z78" s="460"/>
      <c r="AA78" s="487"/>
      <c r="AB78" s="427"/>
      <c r="AC78" s="466"/>
      <c r="AD78" s="420"/>
    </row>
    <row r="79" spans="2:30" ht="50.1" customHeight="1" x14ac:dyDescent="0.25">
      <c r="B79" s="431">
        <v>59</v>
      </c>
      <c r="C79" s="424" t="s">
        <v>220</v>
      </c>
      <c r="D79" s="424" t="s">
        <v>759</v>
      </c>
      <c r="E79" s="424"/>
      <c r="F79" s="424"/>
      <c r="G79" s="424"/>
      <c r="H79" s="424"/>
      <c r="I79" s="424"/>
      <c r="J79" s="424"/>
      <c r="K79" s="424"/>
      <c r="L79" s="424" t="s">
        <v>166</v>
      </c>
      <c r="M79" s="424"/>
      <c r="N79" s="424"/>
      <c r="O79" s="432"/>
      <c r="P79" s="483">
        <v>46478</v>
      </c>
      <c r="Q79" s="416"/>
      <c r="R79" s="416"/>
      <c r="S79" s="416">
        <v>44655</v>
      </c>
      <c r="T79" s="417"/>
      <c r="U79" s="426" t="s">
        <v>895</v>
      </c>
      <c r="V79" s="419"/>
      <c r="W79" s="484" t="s">
        <v>517</v>
      </c>
      <c r="X79" s="487"/>
      <c r="Y79" s="427"/>
      <c r="Z79" s="460"/>
      <c r="AA79" s="487"/>
      <c r="AB79" s="427"/>
      <c r="AC79" s="466"/>
      <c r="AD79" s="420"/>
    </row>
    <row r="80" spans="2:30" ht="50.1" customHeight="1" x14ac:dyDescent="0.25">
      <c r="B80" s="431">
        <v>60</v>
      </c>
      <c r="C80" s="424" t="s">
        <v>220</v>
      </c>
      <c r="D80" s="424" t="s">
        <v>761</v>
      </c>
      <c r="E80" s="424"/>
      <c r="F80" s="424"/>
      <c r="G80" s="424"/>
      <c r="H80" s="424"/>
      <c r="I80" s="424"/>
      <c r="J80" s="424"/>
      <c r="K80" s="424"/>
      <c r="L80" s="424" t="s">
        <v>166</v>
      </c>
      <c r="M80" s="424"/>
      <c r="N80" s="432"/>
      <c r="O80" s="432"/>
      <c r="P80" s="483">
        <v>46447</v>
      </c>
      <c r="Q80" s="416"/>
      <c r="R80" s="416"/>
      <c r="S80" s="416">
        <v>44649</v>
      </c>
      <c r="T80" s="417"/>
      <c r="U80" s="426" t="s">
        <v>895</v>
      </c>
      <c r="V80" s="419"/>
      <c r="W80" s="484" t="s">
        <v>517</v>
      </c>
      <c r="X80" s="487"/>
      <c r="Y80" s="427"/>
      <c r="Z80" s="460"/>
      <c r="AA80" s="487"/>
      <c r="AB80" s="427"/>
      <c r="AC80" s="466"/>
      <c r="AD80" s="420"/>
    </row>
    <row r="81" spans="2:30" ht="50.1" customHeight="1" x14ac:dyDescent="0.25">
      <c r="B81" s="431">
        <v>61</v>
      </c>
      <c r="C81" s="424" t="s">
        <v>228</v>
      </c>
      <c r="D81" s="424" t="s">
        <v>762</v>
      </c>
      <c r="E81" s="424"/>
      <c r="F81" s="424"/>
      <c r="G81" s="424"/>
      <c r="H81" s="424"/>
      <c r="I81" s="424"/>
      <c r="J81" s="424"/>
      <c r="K81" s="424"/>
      <c r="L81" s="424" t="s">
        <v>166</v>
      </c>
      <c r="M81" s="424"/>
      <c r="N81" s="424"/>
      <c r="O81" s="432"/>
      <c r="P81" s="483">
        <v>46478</v>
      </c>
      <c r="Q81" s="416"/>
      <c r="R81" s="416"/>
      <c r="S81" s="416">
        <v>44659</v>
      </c>
      <c r="T81" s="417"/>
      <c r="U81" s="426" t="s">
        <v>895</v>
      </c>
      <c r="V81" s="419"/>
      <c r="W81" s="484" t="s">
        <v>517</v>
      </c>
      <c r="X81" s="487"/>
      <c r="Y81" s="427"/>
      <c r="Z81" s="460"/>
      <c r="AA81" s="487"/>
      <c r="AB81" s="427"/>
      <c r="AC81" s="466"/>
      <c r="AD81" s="420"/>
    </row>
    <row r="82" spans="2:30" ht="50.1" customHeight="1" x14ac:dyDescent="0.25">
      <c r="B82" s="431">
        <v>62</v>
      </c>
      <c r="C82" s="424" t="s">
        <v>763</v>
      </c>
      <c r="D82" s="424" t="s">
        <v>764</v>
      </c>
      <c r="E82" s="424"/>
      <c r="F82" s="424"/>
      <c r="G82" s="424"/>
      <c r="H82" s="424"/>
      <c r="I82" s="424"/>
      <c r="J82" s="424"/>
      <c r="K82" s="424"/>
      <c r="L82" s="424" t="s">
        <v>166</v>
      </c>
      <c r="M82" s="424"/>
      <c r="N82" s="424"/>
      <c r="O82" s="432"/>
      <c r="P82" s="483">
        <v>45413</v>
      </c>
      <c r="Q82" s="416"/>
      <c r="R82" s="416"/>
      <c r="S82" s="416">
        <v>43978</v>
      </c>
      <c r="T82" s="417"/>
      <c r="U82" s="426" t="s">
        <v>895</v>
      </c>
      <c r="V82" s="419"/>
      <c r="W82" s="484" t="s">
        <v>517</v>
      </c>
      <c r="X82" s="487"/>
      <c r="Y82" s="427"/>
      <c r="Z82" s="460"/>
      <c r="AA82" s="487"/>
      <c r="AB82" s="427"/>
      <c r="AC82" s="466"/>
      <c r="AD82" s="420"/>
    </row>
    <row r="83" spans="2:30" ht="50.1" customHeight="1" x14ac:dyDescent="0.25">
      <c r="B83" s="431">
        <v>63</v>
      </c>
      <c r="C83" s="424" t="s">
        <v>769</v>
      </c>
      <c r="D83" s="424" t="s">
        <v>770</v>
      </c>
      <c r="E83" s="424"/>
      <c r="F83" s="424"/>
      <c r="G83" s="424"/>
      <c r="H83" s="424"/>
      <c r="I83" s="424"/>
      <c r="J83" s="424"/>
      <c r="K83" s="424"/>
      <c r="L83" s="424" t="s">
        <v>166</v>
      </c>
      <c r="M83" s="424"/>
      <c r="N83" s="424"/>
      <c r="O83" s="432"/>
      <c r="P83" s="483">
        <v>45413</v>
      </c>
      <c r="Q83" s="416"/>
      <c r="R83" s="416"/>
      <c r="S83" s="416">
        <v>44636</v>
      </c>
      <c r="T83" s="417"/>
      <c r="U83" s="426" t="s">
        <v>895</v>
      </c>
      <c r="V83" s="419"/>
      <c r="W83" s="484" t="s">
        <v>517</v>
      </c>
      <c r="X83" s="487"/>
      <c r="Y83" s="427"/>
      <c r="Z83" s="460"/>
      <c r="AA83" s="487"/>
      <c r="AB83" s="427"/>
      <c r="AC83" s="466"/>
      <c r="AD83" s="420"/>
    </row>
    <row r="84" spans="2:30" ht="50.1" customHeight="1" x14ac:dyDescent="0.25">
      <c r="B84" s="431">
        <v>64</v>
      </c>
      <c r="C84" s="424" t="s">
        <v>773</v>
      </c>
      <c r="D84" s="424" t="s">
        <v>774</v>
      </c>
      <c r="E84" s="424"/>
      <c r="F84" s="424"/>
      <c r="G84" s="424"/>
      <c r="H84" s="424"/>
      <c r="I84" s="424"/>
      <c r="J84" s="424"/>
      <c r="K84" s="424"/>
      <c r="L84" s="424" t="s">
        <v>166</v>
      </c>
      <c r="M84" s="424"/>
      <c r="N84" s="424"/>
      <c r="O84" s="432"/>
      <c r="P84" s="483">
        <v>44896</v>
      </c>
      <c r="Q84" s="416"/>
      <c r="R84" s="416"/>
      <c r="S84" s="416">
        <v>43801</v>
      </c>
      <c r="T84" s="417"/>
      <c r="U84" s="426" t="s">
        <v>895</v>
      </c>
      <c r="V84" s="419"/>
      <c r="W84" s="484" t="s">
        <v>517</v>
      </c>
      <c r="X84" s="487"/>
      <c r="Y84" s="427"/>
      <c r="Z84" s="460"/>
      <c r="AA84" s="487"/>
      <c r="AB84" s="427"/>
      <c r="AC84" s="466"/>
      <c r="AD84" s="420"/>
    </row>
    <row r="85" spans="2:30" ht="50.1" customHeight="1" x14ac:dyDescent="0.25">
      <c r="B85" s="431">
        <v>65</v>
      </c>
      <c r="C85" s="424" t="s">
        <v>777</v>
      </c>
      <c r="D85" s="424" t="s">
        <v>778</v>
      </c>
      <c r="E85" s="424"/>
      <c r="F85" s="424"/>
      <c r="G85" s="424"/>
      <c r="H85" s="424"/>
      <c r="I85" s="424"/>
      <c r="J85" s="424"/>
      <c r="K85" s="424"/>
      <c r="L85" s="424" t="s">
        <v>166</v>
      </c>
      <c r="M85" s="424"/>
      <c r="N85" s="424"/>
      <c r="O85" s="432"/>
      <c r="P85" s="483">
        <v>46447</v>
      </c>
      <c r="Q85" s="416"/>
      <c r="R85" s="416"/>
      <c r="S85" s="416">
        <v>44645</v>
      </c>
      <c r="T85" s="417"/>
      <c r="U85" s="426" t="s">
        <v>895</v>
      </c>
      <c r="V85" s="419"/>
      <c r="W85" s="484" t="s">
        <v>517</v>
      </c>
      <c r="X85" s="487"/>
      <c r="Y85" s="427"/>
      <c r="Z85" s="460"/>
      <c r="AA85" s="487"/>
      <c r="AB85" s="427"/>
      <c r="AC85" s="466"/>
      <c r="AD85" s="420"/>
    </row>
    <row r="86" spans="2:30" ht="50.1" customHeight="1" x14ac:dyDescent="0.25">
      <c r="B86" s="431">
        <v>66</v>
      </c>
      <c r="C86" s="424" t="s">
        <v>834</v>
      </c>
      <c r="D86" s="424" t="s">
        <v>781</v>
      </c>
      <c r="E86" s="424"/>
      <c r="F86" s="424"/>
      <c r="G86" s="424"/>
      <c r="H86" s="424"/>
      <c r="I86" s="424"/>
      <c r="J86" s="424"/>
      <c r="K86" s="424"/>
      <c r="L86" s="424" t="s">
        <v>166</v>
      </c>
      <c r="M86" s="424"/>
      <c r="N86" s="424"/>
      <c r="O86" s="432"/>
      <c r="P86" s="483"/>
      <c r="Q86" s="416"/>
      <c r="R86" s="416"/>
      <c r="S86" s="416"/>
      <c r="T86" s="417"/>
      <c r="U86" s="426"/>
      <c r="V86" s="419"/>
      <c r="W86" s="484" t="s">
        <v>517</v>
      </c>
      <c r="X86" s="487"/>
      <c r="Y86" s="427"/>
      <c r="Z86" s="460"/>
      <c r="AA86" s="487"/>
      <c r="AB86" s="427"/>
      <c r="AC86" s="466"/>
      <c r="AD86" s="420"/>
    </row>
    <row r="87" spans="2:30" ht="50.1" customHeight="1" x14ac:dyDescent="0.25">
      <c r="B87" s="440">
        <v>67</v>
      </c>
      <c r="C87" s="441" t="s">
        <v>784</v>
      </c>
      <c r="D87" s="441" t="s">
        <v>785</v>
      </c>
      <c r="E87" s="441"/>
      <c r="F87" s="441"/>
      <c r="G87" s="441"/>
      <c r="H87" s="441"/>
      <c r="I87" s="441"/>
      <c r="J87" s="441"/>
      <c r="K87" s="441"/>
      <c r="L87" s="441" t="s">
        <v>166</v>
      </c>
      <c r="M87" s="441"/>
      <c r="N87" s="441"/>
      <c r="O87" s="448"/>
      <c r="P87" s="483">
        <v>45139</v>
      </c>
      <c r="Q87" s="416" t="s">
        <v>113</v>
      </c>
      <c r="R87" s="416" t="s">
        <v>113</v>
      </c>
      <c r="S87" s="416" t="s">
        <v>113</v>
      </c>
      <c r="T87" s="416" t="s">
        <v>113</v>
      </c>
      <c r="U87" s="416" t="s">
        <v>113</v>
      </c>
      <c r="V87" s="418"/>
      <c r="W87" s="484" t="s">
        <v>517</v>
      </c>
      <c r="X87" s="485"/>
      <c r="Y87" s="427"/>
      <c r="Z87" s="460"/>
      <c r="AA87" s="485"/>
      <c r="AB87" s="427"/>
      <c r="AC87" s="466"/>
      <c r="AD87" s="420"/>
    </row>
    <row r="88" spans="2:30" ht="50.1" customHeight="1" x14ac:dyDescent="0.25">
      <c r="B88" s="431">
        <v>68</v>
      </c>
      <c r="C88" s="424" t="s">
        <v>197</v>
      </c>
      <c r="D88" s="424" t="s">
        <v>837</v>
      </c>
      <c r="E88" s="424"/>
      <c r="F88" s="424"/>
      <c r="G88" s="424"/>
      <c r="H88" s="424"/>
      <c r="I88" s="424"/>
      <c r="J88" s="424"/>
      <c r="K88" s="424"/>
      <c r="L88" s="424" t="s">
        <v>166</v>
      </c>
      <c r="M88" s="424"/>
      <c r="N88" s="424"/>
      <c r="O88" s="432" t="s">
        <v>734</v>
      </c>
      <c r="P88" s="483">
        <v>46997</v>
      </c>
      <c r="Q88" s="416"/>
      <c r="R88" s="416"/>
      <c r="S88" s="416">
        <v>44469</v>
      </c>
      <c r="T88" s="418"/>
      <c r="U88" s="426"/>
      <c r="V88" s="418"/>
      <c r="W88" s="484" t="s">
        <v>517</v>
      </c>
      <c r="X88" s="485"/>
      <c r="Y88" s="427"/>
      <c r="Z88" s="460"/>
      <c r="AA88" s="485"/>
      <c r="AB88" s="427"/>
      <c r="AC88" s="466"/>
      <c r="AD88" s="420"/>
    </row>
    <row r="89" spans="2:30" ht="50.1" customHeight="1" x14ac:dyDescent="0.25">
      <c r="B89" s="431">
        <v>69</v>
      </c>
      <c r="C89" s="424" t="s">
        <v>197</v>
      </c>
      <c r="D89" s="424" t="s">
        <v>840</v>
      </c>
      <c r="E89" s="424"/>
      <c r="F89" s="424"/>
      <c r="G89" s="424"/>
      <c r="H89" s="424"/>
      <c r="I89" s="424"/>
      <c r="J89" s="424"/>
      <c r="K89" s="424"/>
      <c r="L89" s="424" t="s">
        <v>166</v>
      </c>
      <c r="M89" s="424"/>
      <c r="N89" s="424"/>
      <c r="O89" s="432" t="s">
        <v>734</v>
      </c>
      <c r="P89" s="483">
        <v>46296</v>
      </c>
      <c r="Q89" s="416"/>
      <c r="R89" s="416"/>
      <c r="S89" s="416">
        <v>44470</v>
      </c>
      <c r="T89" s="418"/>
      <c r="U89" s="426"/>
      <c r="V89" s="418"/>
      <c r="W89" s="484" t="s">
        <v>517</v>
      </c>
      <c r="X89" s="485"/>
      <c r="Y89" s="427"/>
      <c r="Z89" s="460"/>
      <c r="AA89" s="485"/>
      <c r="AB89" s="427"/>
      <c r="AC89" s="466"/>
      <c r="AD89" s="420"/>
    </row>
    <row r="90" spans="2:30" ht="50.1" customHeight="1" x14ac:dyDescent="0.25">
      <c r="B90" s="431">
        <v>70</v>
      </c>
      <c r="C90" s="424" t="s">
        <v>197</v>
      </c>
      <c r="D90" s="424" t="s">
        <v>841</v>
      </c>
      <c r="E90" s="424"/>
      <c r="F90" s="424"/>
      <c r="G90" s="424"/>
      <c r="H90" s="424"/>
      <c r="I90" s="424"/>
      <c r="J90" s="424"/>
      <c r="K90" s="424"/>
      <c r="L90" s="424" t="s">
        <v>166</v>
      </c>
      <c r="M90" s="424"/>
      <c r="N90" s="424"/>
      <c r="O90" s="432" t="s">
        <v>734</v>
      </c>
      <c r="P90" s="483">
        <v>46266</v>
      </c>
      <c r="Q90" s="416"/>
      <c r="R90" s="416"/>
      <c r="S90" s="416">
        <v>44469</v>
      </c>
      <c r="T90" s="418"/>
      <c r="U90" s="426"/>
      <c r="V90" s="418"/>
      <c r="W90" s="484" t="s">
        <v>517</v>
      </c>
      <c r="X90" s="485"/>
      <c r="Y90" s="427"/>
      <c r="Z90" s="460"/>
      <c r="AA90" s="485"/>
      <c r="AB90" s="427"/>
      <c r="AC90" s="466"/>
      <c r="AD90" s="420"/>
    </row>
    <row r="91" spans="2:30" ht="50.1" customHeight="1" x14ac:dyDescent="0.25">
      <c r="B91" s="244"/>
      <c r="C91" s="424" t="s">
        <v>197</v>
      </c>
      <c r="D91" s="424" t="s">
        <v>843</v>
      </c>
      <c r="E91" s="424"/>
      <c r="F91" s="424"/>
      <c r="G91" s="424"/>
      <c r="H91" s="424"/>
      <c r="I91" s="424"/>
      <c r="J91" s="424"/>
      <c r="K91" s="424"/>
      <c r="L91" s="424" t="s">
        <v>166</v>
      </c>
      <c r="M91" s="424"/>
      <c r="N91" s="424"/>
      <c r="O91" s="432" t="s">
        <v>734</v>
      </c>
      <c r="P91" s="483">
        <v>46266</v>
      </c>
      <c r="Q91" s="416"/>
      <c r="R91" s="416"/>
      <c r="S91" s="416">
        <v>44469</v>
      </c>
      <c r="T91" s="418"/>
      <c r="U91" s="426"/>
      <c r="V91" s="418"/>
      <c r="W91" s="484" t="s">
        <v>517</v>
      </c>
      <c r="X91" s="485"/>
      <c r="Y91" s="427"/>
      <c r="Z91" s="460"/>
      <c r="AA91" s="485"/>
      <c r="AB91" s="427"/>
      <c r="AC91" s="466"/>
      <c r="AD91" s="420"/>
    </row>
    <row r="92" spans="2:30" ht="50.1" customHeight="1" x14ac:dyDescent="0.25">
      <c r="B92" s="244"/>
      <c r="C92" s="424" t="s">
        <v>197</v>
      </c>
      <c r="D92" s="424" t="s">
        <v>844</v>
      </c>
      <c r="E92" s="424"/>
      <c r="F92" s="424"/>
      <c r="G92" s="424"/>
      <c r="H92" s="424"/>
      <c r="I92" s="424"/>
      <c r="J92" s="424"/>
      <c r="K92" s="424"/>
      <c r="L92" s="424" t="s">
        <v>166</v>
      </c>
      <c r="M92" s="424"/>
      <c r="N92" s="424"/>
      <c r="O92" s="432" t="s">
        <v>734</v>
      </c>
      <c r="P92" s="483">
        <v>46266</v>
      </c>
      <c r="Q92" s="416"/>
      <c r="R92" s="416"/>
      <c r="S92" s="416">
        <v>44469</v>
      </c>
      <c r="T92" s="418"/>
      <c r="U92" s="426"/>
      <c r="V92" s="418"/>
      <c r="W92" s="484" t="s">
        <v>517</v>
      </c>
      <c r="X92" s="485"/>
      <c r="Y92" s="427"/>
      <c r="Z92" s="460"/>
      <c r="AA92" s="485"/>
      <c r="AB92" s="427"/>
      <c r="AC92" s="466"/>
      <c r="AD92" s="420"/>
    </row>
    <row r="93" spans="2:30" ht="50.1" customHeight="1" x14ac:dyDescent="0.25">
      <c r="B93" s="244"/>
      <c r="C93" s="424" t="s">
        <v>197</v>
      </c>
      <c r="D93" s="424" t="s">
        <v>846</v>
      </c>
      <c r="E93" s="424"/>
      <c r="F93" s="424"/>
      <c r="G93" s="424"/>
      <c r="H93" s="424"/>
      <c r="I93" s="424"/>
      <c r="J93" s="424"/>
      <c r="K93" s="424"/>
      <c r="L93" s="424" t="s">
        <v>166</v>
      </c>
      <c r="M93" s="424"/>
      <c r="N93" s="424"/>
      <c r="O93" s="432" t="s">
        <v>734</v>
      </c>
      <c r="P93" s="483">
        <v>46266</v>
      </c>
      <c r="Q93" s="416"/>
      <c r="R93" s="416"/>
      <c r="S93" s="416">
        <v>44469</v>
      </c>
      <c r="T93" s="418"/>
      <c r="U93" s="426"/>
      <c r="V93" s="418"/>
      <c r="W93" s="484" t="s">
        <v>517</v>
      </c>
      <c r="X93" s="485"/>
      <c r="Y93" s="427"/>
      <c r="Z93" s="460"/>
      <c r="AA93" s="485"/>
      <c r="AB93" s="427"/>
      <c r="AC93" s="466"/>
      <c r="AD93" s="420"/>
    </row>
    <row r="94" spans="2:30" ht="50.1" customHeight="1" x14ac:dyDescent="0.25">
      <c r="B94" s="244"/>
      <c r="C94" s="424" t="s">
        <v>197</v>
      </c>
      <c r="D94" s="424" t="s">
        <v>847</v>
      </c>
      <c r="E94" s="424"/>
      <c r="F94" s="424"/>
      <c r="G94" s="424"/>
      <c r="H94" s="424"/>
      <c r="I94" s="424"/>
      <c r="J94" s="424"/>
      <c r="K94" s="424"/>
      <c r="L94" s="424" t="s">
        <v>166</v>
      </c>
      <c r="M94" s="424"/>
      <c r="N94" s="424"/>
      <c r="O94" s="432" t="s">
        <v>734</v>
      </c>
      <c r="P94" s="483">
        <v>46266</v>
      </c>
      <c r="Q94" s="416"/>
      <c r="R94" s="416"/>
      <c r="S94" s="416">
        <v>44468</v>
      </c>
      <c r="T94" s="418"/>
      <c r="U94" s="426"/>
      <c r="V94" s="418"/>
      <c r="W94" s="484" t="s">
        <v>517</v>
      </c>
      <c r="X94" s="485"/>
      <c r="Y94" s="427"/>
      <c r="Z94" s="460"/>
      <c r="AA94" s="485"/>
      <c r="AB94" s="427"/>
      <c r="AC94" s="466"/>
      <c r="AD94" s="420"/>
    </row>
    <row r="95" spans="2:30" ht="50.1" customHeight="1" x14ac:dyDescent="0.25">
      <c r="B95" s="244"/>
      <c r="C95" s="424" t="s">
        <v>197</v>
      </c>
      <c r="D95" s="424" t="s">
        <v>848</v>
      </c>
      <c r="E95" s="424"/>
      <c r="F95" s="424"/>
      <c r="G95" s="424"/>
      <c r="H95" s="424"/>
      <c r="I95" s="424"/>
      <c r="J95" s="424"/>
      <c r="K95" s="424"/>
      <c r="L95" s="424" t="s">
        <v>166</v>
      </c>
      <c r="M95" s="424"/>
      <c r="N95" s="424"/>
      <c r="O95" s="432" t="s">
        <v>734</v>
      </c>
      <c r="P95" s="483">
        <v>46266</v>
      </c>
      <c r="Q95" s="416"/>
      <c r="R95" s="416"/>
      <c r="S95" s="416">
        <v>44468</v>
      </c>
      <c r="T95" s="418"/>
      <c r="U95" s="426"/>
      <c r="V95" s="418"/>
      <c r="W95" s="484" t="s">
        <v>517</v>
      </c>
      <c r="X95" s="485"/>
      <c r="Y95" s="427"/>
      <c r="Z95" s="460"/>
      <c r="AA95" s="485"/>
      <c r="AB95" s="427"/>
      <c r="AC95" s="466"/>
      <c r="AD95" s="420"/>
    </row>
    <row r="96" spans="2:30" ht="50.1" customHeight="1" x14ac:dyDescent="0.25">
      <c r="B96" s="244"/>
      <c r="C96" s="424" t="s">
        <v>849</v>
      </c>
      <c r="D96" s="424" t="s">
        <v>850</v>
      </c>
      <c r="E96" s="424"/>
      <c r="F96" s="424"/>
      <c r="G96" s="424"/>
      <c r="H96" s="424"/>
      <c r="I96" s="424"/>
      <c r="J96" s="424"/>
      <c r="K96" s="424"/>
      <c r="L96" s="424" t="s">
        <v>166</v>
      </c>
      <c r="M96" s="424"/>
      <c r="N96" s="424"/>
      <c r="O96" s="432" t="s">
        <v>734</v>
      </c>
      <c r="P96" s="483">
        <v>46266</v>
      </c>
      <c r="Q96" s="416"/>
      <c r="R96" s="416"/>
      <c r="S96" s="416">
        <v>44468</v>
      </c>
      <c r="T96" s="418"/>
      <c r="U96" s="426"/>
      <c r="V96" s="418"/>
      <c r="W96" s="484" t="s">
        <v>517</v>
      </c>
      <c r="X96" s="485"/>
      <c r="Y96" s="427"/>
      <c r="Z96" s="460"/>
      <c r="AA96" s="485"/>
      <c r="AB96" s="427"/>
      <c r="AC96" s="466"/>
      <c r="AD96" s="420"/>
    </row>
    <row r="97" spans="2:30" ht="50.1" customHeight="1" x14ac:dyDescent="0.25">
      <c r="B97" s="244"/>
      <c r="C97" s="424" t="s">
        <v>849</v>
      </c>
      <c r="D97" s="424" t="s">
        <v>852</v>
      </c>
      <c r="E97" s="424"/>
      <c r="F97" s="424"/>
      <c r="G97" s="424"/>
      <c r="H97" s="424"/>
      <c r="I97" s="424"/>
      <c r="J97" s="424"/>
      <c r="K97" s="424"/>
      <c r="L97" s="424" t="s">
        <v>166</v>
      </c>
      <c r="M97" s="424"/>
      <c r="N97" s="424"/>
      <c r="O97" s="432" t="s">
        <v>734</v>
      </c>
      <c r="P97" s="483">
        <v>46266</v>
      </c>
      <c r="Q97" s="416"/>
      <c r="R97" s="416"/>
      <c r="S97" s="416">
        <v>44468</v>
      </c>
      <c r="T97" s="418"/>
      <c r="U97" s="426"/>
      <c r="V97" s="418"/>
      <c r="W97" s="484" t="s">
        <v>517</v>
      </c>
      <c r="X97" s="485"/>
      <c r="Y97" s="427"/>
      <c r="Z97" s="460"/>
      <c r="AA97" s="485"/>
      <c r="AB97" s="427"/>
      <c r="AC97" s="466"/>
      <c r="AD97" s="420"/>
    </row>
    <row r="98" spans="2:30" ht="50.1" customHeight="1" x14ac:dyDescent="0.25">
      <c r="B98" s="244"/>
      <c r="C98" s="424" t="s">
        <v>849</v>
      </c>
      <c r="D98" s="424" t="s">
        <v>853</v>
      </c>
      <c r="E98" s="424"/>
      <c r="F98" s="424"/>
      <c r="G98" s="424"/>
      <c r="H98" s="424"/>
      <c r="I98" s="424"/>
      <c r="J98" s="424"/>
      <c r="K98" s="424"/>
      <c r="L98" s="424" t="s">
        <v>166</v>
      </c>
      <c r="M98" s="424"/>
      <c r="N98" s="424"/>
      <c r="O98" s="432" t="s">
        <v>734</v>
      </c>
      <c r="P98" s="483">
        <v>46266</v>
      </c>
      <c r="Q98" s="416"/>
      <c r="R98" s="416"/>
      <c r="S98" s="416">
        <v>44468</v>
      </c>
      <c r="T98" s="418"/>
      <c r="U98" s="426"/>
      <c r="V98" s="418"/>
      <c r="W98" s="484" t="s">
        <v>517</v>
      </c>
      <c r="X98" s="485"/>
      <c r="Y98" s="427"/>
      <c r="Z98" s="460"/>
      <c r="AA98" s="485"/>
      <c r="AB98" s="427"/>
      <c r="AC98" s="466"/>
      <c r="AD98" s="420"/>
    </row>
    <row r="99" spans="2:30" ht="50.1" customHeight="1" x14ac:dyDescent="0.25">
      <c r="B99" s="244"/>
      <c r="C99" s="424" t="s">
        <v>849</v>
      </c>
      <c r="D99" s="424" t="s">
        <v>854</v>
      </c>
      <c r="E99" s="424"/>
      <c r="F99" s="424"/>
      <c r="G99" s="424"/>
      <c r="H99" s="424"/>
      <c r="I99" s="424"/>
      <c r="J99" s="424"/>
      <c r="K99" s="424"/>
      <c r="L99" s="424" t="s">
        <v>166</v>
      </c>
      <c r="M99" s="424"/>
      <c r="N99" s="424"/>
      <c r="O99" s="432" t="s">
        <v>734</v>
      </c>
      <c r="P99" s="483">
        <v>46235</v>
      </c>
      <c r="Q99" s="416"/>
      <c r="R99" s="416"/>
      <c r="S99" s="416">
        <v>44468</v>
      </c>
      <c r="T99" s="418"/>
      <c r="U99" s="426"/>
      <c r="V99" s="418"/>
      <c r="W99" s="484" t="s">
        <v>517</v>
      </c>
      <c r="X99" s="485"/>
      <c r="Y99" s="427"/>
      <c r="Z99" s="460"/>
      <c r="AA99" s="485"/>
      <c r="AB99" s="427"/>
      <c r="AC99" s="466"/>
      <c r="AD99" s="420"/>
    </row>
    <row r="100" spans="2:30" ht="50.1" customHeight="1" x14ac:dyDescent="0.25">
      <c r="B100" s="244"/>
      <c r="C100" s="424" t="s">
        <v>849</v>
      </c>
      <c r="D100" s="424" t="s">
        <v>855</v>
      </c>
      <c r="E100" s="424"/>
      <c r="F100" s="424"/>
      <c r="G100" s="424"/>
      <c r="H100" s="424"/>
      <c r="I100" s="424"/>
      <c r="J100" s="424"/>
      <c r="K100" s="424"/>
      <c r="L100" s="424" t="s">
        <v>166</v>
      </c>
      <c r="M100" s="424"/>
      <c r="N100" s="424"/>
      <c r="O100" s="432" t="s">
        <v>734</v>
      </c>
      <c r="P100" s="483">
        <v>46266</v>
      </c>
      <c r="Q100" s="416"/>
      <c r="R100" s="416"/>
      <c r="S100" s="416">
        <v>44468</v>
      </c>
      <c r="T100" s="418"/>
      <c r="U100" s="426"/>
      <c r="V100" s="418"/>
      <c r="W100" s="484" t="s">
        <v>517</v>
      </c>
      <c r="X100" s="485"/>
      <c r="Y100" s="427"/>
      <c r="Z100" s="460"/>
      <c r="AA100" s="485"/>
      <c r="AB100" s="427"/>
      <c r="AC100" s="466"/>
      <c r="AD100" s="420"/>
    </row>
    <row r="101" spans="2:30" ht="50.1" customHeight="1" x14ac:dyDescent="0.25">
      <c r="B101" s="244"/>
      <c r="C101" s="424" t="s">
        <v>849</v>
      </c>
      <c r="D101" s="424" t="s">
        <v>856</v>
      </c>
      <c r="E101" s="424"/>
      <c r="F101" s="424"/>
      <c r="G101" s="424"/>
      <c r="H101" s="424"/>
      <c r="I101" s="424"/>
      <c r="J101" s="424"/>
      <c r="K101" s="424"/>
      <c r="L101" s="424" t="s">
        <v>166</v>
      </c>
      <c r="M101" s="424"/>
      <c r="N101" s="424"/>
      <c r="O101" s="432" t="s">
        <v>734</v>
      </c>
      <c r="P101" s="483">
        <v>46266</v>
      </c>
      <c r="Q101" s="416"/>
      <c r="R101" s="416"/>
      <c r="S101" s="416">
        <v>44468</v>
      </c>
      <c r="T101" s="418"/>
      <c r="U101" s="426"/>
      <c r="V101" s="418"/>
      <c r="W101" s="484" t="s">
        <v>517</v>
      </c>
      <c r="X101" s="485"/>
      <c r="Y101" s="427"/>
      <c r="Z101" s="460"/>
      <c r="AA101" s="485"/>
      <c r="AB101" s="427"/>
      <c r="AC101" s="466"/>
      <c r="AD101" s="420"/>
    </row>
    <row r="102" spans="2:30" ht="50.1" customHeight="1" x14ac:dyDescent="0.25">
      <c r="B102" s="244"/>
      <c r="C102" s="424" t="s">
        <v>849</v>
      </c>
      <c r="D102" s="424" t="s">
        <v>857</v>
      </c>
      <c r="E102" s="424"/>
      <c r="F102" s="424"/>
      <c r="G102" s="424"/>
      <c r="H102" s="424"/>
      <c r="I102" s="424"/>
      <c r="J102" s="424"/>
      <c r="K102" s="424"/>
      <c r="L102" s="424" t="s">
        <v>166</v>
      </c>
      <c r="M102" s="424"/>
      <c r="N102" s="424"/>
      <c r="O102" s="432" t="s">
        <v>734</v>
      </c>
      <c r="P102" s="483">
        <v>46266</v>
      </c>
      <c r="Q102" s="416"/>
      <c r="R102" s="416"/>
      <c r="S102" s="416">
        <v>44468</v>
      </c>
      <c r="T102" s="418"/>
      <c r="U102" s="426"/>
      <c r="V102" s="418"/>
      <c r="W102" s="484" t="s">
        <v>517</v>
      </c>
      <c r="X102" s="485"/>
      <c r="Y102" s="427"/>
      <c r="Z102" s="460"/>
      <c r="AA102" s="485"/>
      <c r="AB102" s="427"/>
      <c r="AC102" s="466"/>
      <c r="AD102" s="420"/>
    </row>
    <row r="103" spans="2:30" ht="50.1" customHeight="1" x14ac:dyDescent="0.25">
      <c r="B103" s="444"/>
      <c r="C103" s="441" t="s">
        <v>849</v>
      </c>
      <c r="D103" s="441" t="s">
        <v>858</v>
      </c>
      <c r="E103" s="441"/>
      <c r="F103" s="441"/>
      <c r="G103" s="441"/>
      <c r="H103" s="441"/>
      <c r="I103" s="441"/>
      <c r="J103" s="441"/>
      <c r="K103" s="441"/>
      <c r="L103" s="441" t="s">
        <v>166</v>
      </c>
      <c r="M103" s="441"/>
      <c r="N103" s="441"/>
      <c r="O103" s="448" t="s">
        <v>734</v>
      </c>
      <c r="P103" s="483">
        <v>46266</v>
      </c>
      <c r="Q103" s="416"/>
      <c r="R103" s="416"/>
      <c r="S103" s="416">
        <v>44468</v>
      </c>
      <c r="T103" s="418"/>
      <c r="U103" s="426"/>
      <c r="V103" s="418"/>
      <c r="W103" s="484" t="s">
        <v>517</v>
      </c>
      <c r="X103" s="485"/>
      <c r="Y103" s="427"/>
      <c r="Z103" s="460"/>
      <c r="AA103" s="485"/>
      <c r="AB103" s="427"/>
      <c r="AC103" s="466"/>
      <c r="AD103" s="420"/>
    </row>
    <row r="104" spans="2:30" ht="50.1" customHeight="1" x14ac:dyDescent="0.25">
      <c r="B104" s="244"/>
      <c r="C104" s="424" t="s">
        <v>859</v>
      </c>
      <c r="D104" s="424" t="s">
        <v>860</v>
      </c>
      <c r="E104" s="424"/>
      <c r="F104" s="424"/>
      <c r="G104" s="424"/>
      <c r="H104" s="424"/>
      <c r="I104" s="424"/>
      <c r="J104" s="424"/>
      <c r="K104" s="424"/>
      <c r="L104" s="424" t="s">
        <v>166</v>
      </c>
      <c r="M104" s="424"/>
      <c r="N104" s="424"/>
      <c r="O104" s="432" t="s">
        <v>734</v>
      </c>
      <c r="P104" s="483">
        <v>46266</v>
      </c>
      <c r="Q104" s="416"/>
      <c r="R104" s="416"/>
      <c r="S104" s="416">
        <v>44468</v>
      </c>
      <c r="T104" s="418"/>
      <c r="U104" s="426"/>
      <c r="V104" s="418"/>
      <c r="W104" s="484" t="s">
        <v>527</v>
      </c>
      <c r="X104" s="485"/>
      <c r="Y104" s="427"/>
      <c r="Z104" s="460"/>
      <c r="AA104" s="485"/>
      <c r="AB104" s="427"/>
      <c r="AC104" s="466"/>
      <c r="AD104" s="420"/>
    </row>
    <row r="105" spans="2:30" ht="50.1" customHeight="1" x14ac:dyDescent="0.25">
      <c r="B105" s="244"/>
      <c r="C105" s="424"/>
      <c r="D105" s="424" t="s">
        <v>786</v>
      </c>
      <c r="E105" s="424"/>
      <c r="F105" s="424"/>
      <c r="G105" s="424"/>
      <c r="H105" s="424"/>
      <c r="I105" s="424"/>
      <c r="J105" s="424"/>
      <c r="K105" s="424"/>
      <c r="L105" s="424"/>
      <c r="M105" s="424"/>
      <c r="N105" s="424"/>
      <c r="O105" s="432"/>
      <c r="P105" s="483"/>
      <c r="Q105" s="416"/>
      <c r="R105" s="416"/>
      <c r="S105" s="416"/>
      <c r="T105" s="418"/>
      <c r="U105" s="418"/>
      <c r="V105" s="418"/>
      <c r="W105" s="484"/>
      <c r="X105" s="485"/>
      <c r="Y105" s="427"/>
      <c r="Z105" s="460"/>
      <c r="AA105" s="485"/>
      <c r="AB105" s="427"/>
      <c r="AC105" s="466"/>
      <c r="AD105" s="420"/>
    </row>
    <row r="106" spans="2:30" ht="50.1" customHeight="1" x14ac:dyDescent="0.25">
      <c r="B106" s="244"/>
      <c r="C106" s="190"/>
      <c r="D106" s="190" t="s">
        <v>786</v>
      </c>
      <c r="E106" s="190"/>
      <c r="F106" s="190"/>
      <c r="G106" s="190"/>
      <c r="H106" s="190"/>
      <c r="I106" s="190"/>
      <c r="J106" s="190"/>
      <c r="K106" s="190"/>
      <c r="L106" s="190"/>
      <c r="M106" s="190"/>
      <c r="N106" s="190"/>
      <c r="O106" s="311"/>
      <c r="P106" s="350"/>
      <c r="Q106" s="250"/>
      <c r="R106" s="250"/>
      <c r="S106" s="250"/>
      <c r="T106" s="200"/>
      <c r="U106" s="200"/>
      <c r="V106" s="200"/>
      <c r="W106" s="453"/>
      <c r="X106" s="491"/>
      <c r="Y106" s="457"/>
      <c r="Z106" s="462"/>
      <c r="AA106" s="472"/>
      <c r="AB106" s="457"/>
      <c r="AC106" s="468"/>
      <c r="AD106" s="420"/>
    </row>
    <row r="107" spans="2:30" ht="50.1" customHeight="1" x14ac:dyDescent="0.25">
      <c r="B107" s="244"/>
      <c r="C107" s="190"/>
      <c r="D107" s="190" t="s">
        <v>786</v>
      </c>
      <c r="E107" s="190"/>
      <c r="F107" s="190"/>
      <c r="G107" s="190"/>
      <c r="H107" s="190"/>
      <c r="I107" s="190"/>
      <c r="J107" s="190"/>
      <c r="K107" s="190"/>
      <c r="L107" s="190"/>
      <c r="M107" s="190"/>
      <c r="N107" s="190"/>
      <c r="O107" s="311"/>
      <c r="P107" s="350"/>
      <c r="Q107" s="250"/>
      <c r="R107" s="250"/>
      <c r="S107" s="250"/>
      <c r="T107" s="200"/>
      <c r="U107" s="200"/>
      <c r="V107" s="200"/>
      <c r="W107" s="453"/>
      <c r="X107" s="491"/>
      <c r="Y107" s="457"/>
      <c r="Z107" s="462"/>
      <c r="AA107" s="472"/>
      <c r="AB107" s="457"/>
      <c r="AC107" s="468"/>
      <c r="AD107" s="420"/>
    </row>
    <row r="108" spans="2:30" ht="50.1" customHeight="1" x14ac:dyDescent="0.25">
      <c r="B108" s="244"/>
      <c r="C108" s="190"/>
      <c r="D108" s="190" t="s">
        <v>786</v>
      </c>
      <c r="E108" s="190"/>
      <c r="F108" s="190"/>
      <c r="G108" s="190"/>
      <c r="H108" s="190"/>
      <c r="I108" s="190"/>
      <c r="J108" s="190"/>
      <c r="K108" s="190"/>
      <c r="L108" s="190"/>
      <c r="M108" s="190"/>
      <c r="N108" s="190"/>
      <c r="O108" s="311"/>
      <c r="P108" s="350"/>
      <c r="Q108" s="250"/>
      <c r="R108" s="250"/>
      <c r="S108" s="250"/>
      <c r="T108" s="200"/>
      <c r="U108" s="200"/>
      <c r="V108" s="200"/>
      <c r="W108" s="453"/>
      <c r="X108" s="491"/>
      <c r="Y108" s="457"/>
      <c r="Z108" s="462"/>
      <c r="AA108" s="472"/>
      <c r="AB108" s="457"/>
      <c r="AC108" s="468"/>
      <c r="AD108" s="420"/>
    </row>
    <row r="109" spans="2:30" ht="50.1" customHeight="1" x14ac:dyDescent="0.25">
      <c r="B109" s="244"/>
      <c r="C109" s="190"/>
      <c r="D109" s="190" t="s">
        <v>786</v>
      </c>
      <c r="E109" s="190"/>
      <c r="F109" s="190"/>
      <c r="G109" s="190"/>
      <c r="H109" s="190"/>
      <c r="I109" s="190"/>
      <c r="J109" s="190"/>
      <c r="K109" s="190"/>
      <c r="L109" s="190"/>
      <c r="M109" s="190"/>
      <c r="N109" s="190"/>
      <c r="O109" s="311"/>
      <c r="P109" s="350"/>
      <c r="Q109" s="250"/>
      <c r="R109" s="250"/>
      <c r="S109" s="250"/>
      <c r="T109" s="200"/>
      <c r="U109" s="200"/>
      <c r="V109" s="200"/>
      <c r="W109" s="453"/>
      <c r="X109" s="491"/>
      <c r="Y109" s="457"/>
      <c r="Z109" s="462"/>
      <c r="AA109" s="472"/>
      <c r="AB109" s="457"/>
      <c r="AC109" s="468"/>
      <c r="AD109" s="420"/>
    </row>
    <row r="110" spans="2:30" ht="50.1" customHeight="1" x14ac:dyDescent="0.25">
      <c r="B110" s="244"/>
      <c r="C110" s="190"/>
      <c r="D110" s="190" t="s">
        <v>786</v>
      </c>
      <c r="E110" s="190"/>
      <c r="F110" s="190"/>
      <c r="G110" s="190"/>
      <c r="H110" s="190"/>
      <c r="I110" s="190"/>
      <c r="J110" s="190"/>
      <c r="K110" s="190"/>
      <c r="L110" s="190"/>
      <c r="M110" s="190"/>
      <c r="N110" s="190"/>
      <c r="O110" s="311"/>
      <c r="P110" s="350"/>
      <c r="Q110" s="250"/>
      <c r="R110" s="250"/>
      <c r="S110" s="250"/>
      <c r="T110" s="200"/>
      <c r="U110" s="200"/>
      <c r="V110" s="200"/>
      <c r="W110" s="453"/>
      <c r="X110" s="491"/>
      <c r="Y110" s="457"/>
      <c r="Z110" s="462"/>
      <c r="AA110" s="472"/>
      <c r="AB110" s="457"/>
      <c r="AC110" s="468"/>
      <c r="AD110" s="420"/>
    </row>
    <row r="111" spans="2:30" ht="50.1" customHeight="1" thickBot="1" x14ac:dyDescent="0.3">
      <c r="B111" s="244"/>
      <c r="C111" s="190"/>
      <c r="D111" s="190" t="s">
        <v>786</v>
      </c>
      <c r="E111" s="190"/>
      <c r="F111" s="190"/>
      <c r="G111" s="190"/>
      <c r="H111" s="190"/>
      <c r="I111" s="190"/>
      <c r="J111" s="190"/>
      <c r="K111" s="190"/>
      <c r="L111" s="190"/>
      <c r="M111" s="190"/>
      <c r="N111" s="190"/>
      <c r="O111" s="311"/>
      <c r="P111" s="350"/>
      <c r="Q111" s="250"/>
      <c r="R111" s="250"/>
      <c r="S111" s="250"/>
      <c r="T111" s="200"/>
      <c r="U111" s="200"/>
      <c r="V111" s="200"/>
      <c r="W111" s="453"/>
      <c r="X111" s="456"/>
      <c r="Y111" s="458" t="s">
        <v>787</v>
      </c>
      <c r="Z111" s="463" t="s">
        <v>788</v>
      </c>
      <c r="AA111" s="473" t="s">
        <v>789</v>
      </c>
      <c r="AB111" s="474" t="s">
        <v>788</v>
      </c>
      <c r="AC111" s="468"/>
      <c r="AD111" s="420"/>
    </row>
    <row r="112" spans="2:30" ht="50.1" customHeight="1" x14ac:dyDescent="0.25">
      <c r="B112" s="244"/>
      <c r="C112" s="190"/>
      <c r="D112" s="190" t="s">
        <v>786</v>
      </c>
      <c r="E112" s="190"/>
      <c r="F112" s="190"/>
      <c r="G112" s="190"/>
      <c r="H112" s="190"/>
      <c r="I112" s="190"/>
      <c r="J112" s="190"/>
      <c r="K112" s="190"/>
      <c r="L112" s="190"/>
      <c r="M112" s="190"/>
      <c r="N112" s="190"/>
      <c r="O112" s="311"/>
      <c r="P112" s="350"/>
      <c r="Q112" s="250"/>
      <c r="R112" s="250"/>
      <c r="S112" s="250"/>
      <c r="T112" s="200"/>
      <c r="U112" s="200"/>
      <c r="V112" s="200"/>
      <c r="W112" s="453"/>
      <c r="X112" s="456"/>
      <c r="Y112" s="459" t="s">
        <v>791</v>
      </c>
      <c r="Z112" s="455" t="s">
        <v>517</v>
      </c>
      <c r="AA112" s="469" t="s">
        <v>737</v>
      </c>
      <c r="AB112" s="470"/>
      <c r="AC112" s="351"/>
      <c r="AD112" s="420"/>
    </row>
    <row r="113" spans="2:30" ht="50.1" customHeight="1" x14ac:dyDescent="0.25">
      <c r="B113" s="244"/>
      <c r="C113" s="190"/>
      <c r="D113" s="190" t="s">
        <v>786</v>
      </c>
      <c r="E113" s="190"/>
      <c r="F113" s="190"/>
      <c r="G113" s="190"/>
      <c r="H113" s="190"/>
      <c r="I113" s="190"/>
      <c r="J113" s="190"/>
      <c r="K113" s="190"/>
      <c r="L113" s="190"/>
      <c r="M113" s="190"/>
      <c r="N113" s="190"/>
      <c r="O113" s="311"/>
      <c r="P113" s="350"/>
      <c r="Q113" s="250"/>
      <c r="R113" s="250"/>
      <c r="S113" s="250"/>
      <c r="T113" s="200"/>
      <c r="U113" s="200"/>
      <c r="V113" s="200"/>
      <c r="W113" s="453"/>
      <c r="X113" s="456"/>
      <c r="Y113" s="459" t="s">
        <v>792</v>
      </c>
      <c r="Z113" s="455" t="s">
        <v>527</v>
      </c>
      <c r="AA113" s="443" t="s">
        <v>517</v>
      </c>
      <c r="AB113" s="442"/>
      <c r="AC113" s="351"/>
      <c r="AD113" s="420"/>
    </row>
    <row r="114" spans="2:30" ht="50.1" customHeight="1" thickBot="1" x14ac:dyDescent="0.3">
      <c r="B114" s="445"/>
      <c r="C114" s="300"/>
      <c r="D114" s="300" t="s">
        <v>786</v>
      </c>
      <c r="E114" s="300"/>
      <c r="F114" s="300"/>
      <c r="G114" s="300"/>
      <c r="H114" s="300"/>
      <c r="I114" s="300"/>
      <c r="J114" s="300"/>
      <c r="K114" s="300"/>
      <c r="L114" s="300"/>
      <c r="M114" s="300"/>
      <c r="N114" s="300"/>
      <c r="O114" s="321"/>
      <c r="P114" s="350"/>
      <c r="Q114" s="433"/>
      <c r="R114" s="433"/>
      <c r="S114" s="433"/>
      <c r="T114" s="434"/>
      <c r="U114" s="434"/>
      <c r="V114" s="434"/>
      <c r="W114" s="454"/>
      <c r="X114" s="435"/>
      <c r="Y114" s="436"/>
      <c r="Z114" s="437"/>
      <c r="AA114" s="433"/>
      <c r="AB114" s="433"/>
      <c r="AC114" s="452"/>
      <c r="AD114" s="420"/>
    </row>
    <row r="115" spans="2:30" ht="50.1" customHeight="1" x14ac:dyDescent="0.25">
      <c r="B115" s="420"/>
      <c r="C115" s="420"/>
      <c r="D115" s="420"/>
      <c r="E115" s="420"/>
      <c r="F115" s="420"/>
      <c r="G115" s="420"/>
      <c r="H115" s="420"/>
      <c r="I115" s="420"/>
      <c r="J115" s="420"/>
      <c r="K115" s="420"/>
      <c r="L115" s="420"/>
      <c r="M115" s="420"/>
      <c r="N115" s="420"/>
      <c r="O115" s="420"/>
      <c r="P115" s="420"/>
      <c r="Q115" s="420"/>
      <c r="R115" s="420"/>
      <c r="S115" s="420"/>
      <c r="T115" s="420"/>
      <c r="U115" s="420"/>
      <c r="V115" s="420"/>
      <c r="W115" s="420"/>
      <c r="X115" s="420"/>
      <c r="Y115" s="420"/>
      <c r="Z115" s="420"/>
      <c r="AA115" s="420"/>
      <c r="AB115" s="420"/>
      <c r="AC115" s="420"/>
      <c r="AD115" s="420"/>
    </row>
    <row r="116" spans="2:30" ht="15.75" customHeight="1" x14ac:dyDescent="0.25">
      <c r="B116" s="420"/>
      <c r="C116" s="420"/>
      <c r="D116" s="420"/>
      <c r="E116" s="420"/>
      <c r="F116" s="420"/>
      <c r="G116" s="420"/>
      <c r="H116" s="420"/>
      <c r="I116" s="420"/>
      <c r="J116" s="420"/>
      <c r="K116" s="420"/>
      <c r="L116" s="420"/>
      <c r="M116" s="420"/>
      <c r="N116" s="420"/>
      <c r="O116" s="420"/>
      <c r="P116" s="420"/>
      <c r="Q116" s="420"/>
      <c r="R116" s="420"/>
      <c r="S116" s="420"/>
      <c r="T116" s="420"/>
      <c r="U116" s="420"/>
      <c r="V116" s="420"/>
      <c r="W116" s="420"/>
      <c r="X116" s="420"/>
      <c r="Y116" s="420"/>
      <c r="Z116" s="420"/>
      <c r="AA116" s="420"/>
      <c r="AB116" s="420"/>
      <c r="AC116" s="420"/>
      <c r="AD116" s="420"/>
    </row>
    <row r="117" spans="2:30" ht="15.75" customHeight="1" x14ac:dyDescent="0.25">
      <c r="B117" s="420"/>
      <c r="C117" s="420"/>
      <c r="D117" s="420"/>
      <c r="E117" s="420"/>
      <c r="F117" s="420"/>
      <c r="G117" s="420"/>
      <c r="H117" s="420"/>
      <c r="I117" s="420"/>
      <c r="J117" s="420"/>
      <c r="K117" s="420"/>
      <c r="L117" s="420"/>
      <c r="M117" s="420"/>
      <c r="N117" s="420"/>
      <c r="O117" s="420"/>
      <c r="P117" s="420"/>
      <c r="Q117" s="420"/>
      <c r="R117" s="420"/>
      <c r="S117" s="420"/>
      <c r="T117" s="420"/>
      <c r="U117" s="420"/>
      <c r="V117" s="420"/>
      <c r="W117" s="420"/>
      <c r="X117" s="420"/>
      <c r="Y117" s="420"/>
      <c r="Z117" s="420"/>
      <c r="AA117" s="420"/>
      <c r="AB117" s="420"/>
      <c r="AC117" s="420"/>
      <c r="AD117" s="420"/>
    </row>
    <row r="118" spans="2:30" ht="15.75" customHeight="1" x14ac:dyDescent="0.25">
      <c r="B118" s="420"/>
      <c r="C118" s="420"/>
      <c r="D118" s="420"/>
      <c r="E118" s="420"/>
      <c r="F118" s="420"/>
      <c r="G118" s="420"/>
      <c r="H118" s="420"/>
      <c r="I118" s="420"/>
      <c r="J118" s="420"/>
      <c r="K118" s="420"/>
      <c r="L118" s="420"/>
      <c r="M118" s="420"/>
      <c r="N118" s="420"/>
      <c r="O118" s="420"/>
      <c r="P118" s="420"/>
      <c r="Q118" s="420"/>
      <c r="R118" s="420"/>
      <c r="S118" s="420"/>
      <c r="T118" s="420"/>
      <c r="U118" s="420"/>
      <c r="V118" s="420"/>
      <c r="W118" s="420"/>
      <c r="X118" s="420"/>
      <c r="Y118" s="420"/>
      <c r="Z118" s="420"/>
      <c r="AA118" s="420"/>
      <c r="AB118" s="420"/>
      <c r="AC118" s="420"/>
      <c r="AD118" s="420"/>
    </row>
    <row r="119" spans="2:30" ht="15.75" customHeight="1" x14ac:dyDescent="0.25">
      <c r="B119" s="420"/>
      <c r="C119" s="420"/>
      <c r="D119" s="420"/>
      <c r="E119" s="420"/>
      <c r="F119" s="420"/>
      <c r="G119" s="420"/>
      <c r="H119" s="420"/>
      <c r="I119" s="420"/>
      <c r="J119" s="420"/>
      <c r="K119" s="420"/>
      <c r="L119" s="420"/>
      <c r="M119" s="420"/>
      <c r="N119" s="420"/>
      <c r="O119" s="420"/>
      <c r="P119" s="420"/>
      <c r="Q119" s="420"/>
      <c r="R119" s="420"/>
      <c r="S119" s="420"/>
      <c r="T119" s="420"/>
      <c r="U119" s="420"/>
      <c r="V119" s="420"/>
      <c r="W119" s="420"/>
      <c r="X119" s="420"/>
      <c r="Y119" s="420"/>
      <c r="Z119" s="420"/>
      <c r="AA119" s="420"/>
      <c r="AB119" s="420"/>
      <c r="AC119" s="420"/>
      <c r="AD119" s="420"/>
    </row>
    <row r="120" spans="2:30" ht="15.75" customHeight="1" x14ac:dyDescent="0.25">
      <c r="B120" s="420"/>
      <c r="C120" s="420"/>
      <c r="D120" s="420"/>
      <c r="E120" s="420"/>
      <c r="F120" s="420"/>
      <c r="G120" s="420"/>
      <c r="H120" s="420"/>
      <c r="I120" s="420"/>
      <c r="J120" s="420"/>
      <c r="K120" s="420"/>
      <c r="L120" s="420"/>
      <c r="M120" s="420"/>
      <c r="N120" s="420"/>
      <c r="O120" s="420"/>
      <c r="P120" s="420"/>
      <c r="Q120" s="420"/>
      <c r="R120" s="420"/>
      <c r="S120" s="420"/>
      <c r="T120" s="420"/>
      <c r="U120" s="420"/>
      <c r="V120" s="420"/>
      <c r="W120" s="420"/>
      <c r="X120" s="420"/>
      <c r="Y120" s="420"/>
      <c r="Z120" s="420"/>
      <c r="AA120" s="420"/>
      <c r="AB120" s="420"/>
      <c r="AC120" s="420"/>
      <c r="AD120" s="420"/>
    </row>
    <row r="121" spans="2:30" ht="15.75" customHeight="1" x14ac:dyDescent="0.25">
      <c r="B121" s="420"/>
      <c r="C121" s="420"/>
      <c r="D121" s="420"/>
      <c r="E121" s="420"/>
      <c r="F121" s="420"/>
      <c r="G121" s="420"/>
      <c r="H121" s="420"/>
      <c r="I121" s="420"/>
      <c r="J121" s="420"/>
      <c r="K121" s="420"/>
      <c r="L121" s="420"/>
      <c r="M121" s="420"/>
      <c r="N121" s="420"/>
      <c r="O121" s="420"/>
      <c r="P121" s="420"/>
      <c r="Q121" s="420"/>
      <c r="R121" s="420"/>
      <c r="S121" s="420"/>
      <c r="T121" s="420"/>
      <c r="U121" s="420"/>
      <c r="V121" s="420"/>
      <c r="W121" s="420"/>
      <c r="X121" s="420"/>
      <c r="Y121" s="420"/>
      <c r="Z121" s="420"/>
      <c r="AA121" s="420"/>
      <c r="AB121" s="420"/>
      <c r="AC121" s="420"/>
      <c r="AD121" s="420"/>
    </row>
    <row r="122" spans="2:30" ht="15.75" customHeight="1" x14ac:dyDescent="0.25">
      <c r="B122" s="420"/>
      <c r="C122" s="420"/>
      <c r="D122" s="420"/>
      <c r="E122" s="420"/>
      <c r="F122" s="420"/>
      <c r="G122" s="420"/>
      <c r="H122" s="420"/>
      <c r="I122" s="420"/>
      <c r="J122" s="420"/>
      <c r="K122" s="420"/>
      <c r="L122" s="420"/>
      <c r="M122" s="420"/>
      <c r="N122" s="420"/>
      <c r="O122" s="420"/>
      <c r="P122" s="420"/>
      <c r="Q122" s="420"/>
      <c r="R122" s="420"/>
      <c r="S122" s="420"/>
      <c r="T122" s="420"/>
      <c r="U122" s="420"/>
      <c r="V122" s="420"/>
      <c r="W122" s="420"/>
      <c r="X122" s="420"/>
      <c r="Y122" s="420"/>
      <c r="Z122" s="420"/>
      <c r="AA122" s="420"/>
      <c r="AB122" s="420"/>
      <c r="AC122" s="420"/>
      <c r="AD122" s="420"/>
    </row>
    <row r="123" spans="2:30" ht="15.75" customHeight="1" x14ac:dyDescent="0.25">
      <c r="B123" s="420"/>
      <c r="C123" s="420"/>
      <c r="D123" s="420"/>
      <c r="E123" s="420"/>
      <c r="F123" s="420"/>
      <c r="G123" s="420"/>
      <c r="H123" s="420"/>
      <c r="I123" s="420"/>
      <c r="J123" s="420"/>
      <c r="K123" s="420"/>
      <c r="L123" s="420"/>
      <c r="M123" s="420"/>
      <c r="N123" s="420"/>
      <c r="O123" s="420"/>
      <c r="P123" s="420"/>
      <c r="Q123" s="420"/>
      <c r="R123" s="420"/>
      <c r="S123" s="420"/>
      <c r="T123" s="420"/>
      <c r="U123" s="420"/>
      <c r="V123" s="420"/>
      <c r="W123" s="420"/>
      <c r="X123" s="420"/>
      <c r="Y123" s="420"/>
      <c r="Z123" s="420"/>
      <c r="AA123" s="420"/>
      <c r="AB123" s="420"/>
      <c r="AC123" s="420"/>
      <c r="AD123" s="420"/>
    </row>
    <row r="124" spans="2:30" ht="15.75" customHeight="1" x14ac:dyDescent="0.25">
      <c r="B124" s="420"/>
      <c r="C124" s="420"/>
      <c r="D124" s="420"/>
      <c r="E124" s="420"/>
      <c r="F124" s="420"/>
      <c r="G124" s="420"/>
      <c r="H124" s="420"/>
      <c r="I124" s="420"/>
      <c r="J124" s="420"/>
      <c r="K124" s="420"/>
      <c r="L124" s="420"/>
      <c r="M124" s="420"/>
      <c r="N124" s="420"/>
      <c r="O124" s="420"/>
      <c r="P124" s="420"/>
      <c r="Q124" s="420"/>
      <c r="R124" s="420"/>
      <c r="S124" s="420"/>
      <c r="T124" s="420"/>
      <c r="U124" s="420"/>
      <c r="V124" s="420"/>
      <c r="W124" s="420"/>
      <c r="X124" s="420"/>
      <c r="Y124" s="420"/>
      <c r="Z124" s="420"/>
      <c r="AA124" s="420"/>
      <c r="AB124" s="420"/>
      <c r="AC124" s="420"/>
      <c r="AD124" s="420"/>
    </row>
    <row r="125" spans="2:30" ht="15.75" customHeight="1" x14ac:dyDescent="0.25">
      <c r="B125" s="420"/>
      <c r="C125" s="420"/>
      <c r="D125" s="420"/>
      <c r="E125" s="420"/>
      <c r="F125" s="420"/>
      <c r="G125" s="420"/>
      <c r="H125" s="420"/>
      <c r="I125" s="420"/>
      <c r="J125" s="420"/>
      <c r="K125" s="420"/>
      <c r="L125" s="420"/>
      <c r="M125" s="420"/>
      <c r="N125" s="420"/>
      <c r="O125" s="420"/>
      <c r="P125" s="420"/>
      <c r="Q125" s="420"/>
      <c r="R125" s="420"/>
      <c r="S125" s="420"/>
      <c r="T125" s="420"/>
      <c r="U125" s="420"/>
      <c r="V125" s="420"/>
      <c r="W125" s="420"/>
      <c r="X125" s="420"/>
      <c r="Y125" s="420"/>
      <c r="Z125" s="420"/>
      <c r="AA125" s="420"/>
      <c r="AB125" s="420"/>
      <c r="AC125" s="420"/>
      <c r="AD125" s="420"/>
    </row>
    <row r="126" spans="2:30" ht="15.75" customHeight="1" x14ac:dyDescent="0.25">
      <c r="B126" s="420"/>
      <c r="C126" s="420"/>
      <c r="D126" s="420"/>
      <c r="E126" s="420"/>
      <c r="F126" s="420"/>
      <c r="G126" s="420"/>
      <c r="H126" s="420"/>
      <c r="I126" s="420"/>
      <c r="J126" s="420"/>
      <c r="K126" s="420"/>
      <c r="L126" s="420"/>
      <c r="M126" s="420"/>
      <c r="N126" s="420"/>
      <c r="O126" s="420"/>
      <c r="P126" s="420"/>
      <c r="Q126" s="420"/>
      <c r="R126" s="420"/>
      <c r="S126" s="420"/>
      <c r="T126" s="420"/>
      <c r="U126" s="420"/>
      <c r="V126" s="420"/>
      <c r="W126" s="420"/>
      <c r="X126" s="420"/>
      <c r="Y126" s="420"/>
      <c r="Z126" s="420"/>
      <c r="AA126" s="420"/>
      <c r="AB126" s="420"/>
      <c r="AC126" s="420"/>
      <c r="AD126" s="420"/>
    </row>
    <row r="127" spans="2:30" ht="15.75" customHeight="1" x14ac:dyDescent="0.25">
      <c r="B127" s="420"/>
      <c r="C127" s="420"/>
      <c r="D127" s="420"/>
      <c r="E127" s="420"/>
      <c r="F127" s="420"/>
      <c r="G127" s="420"/>
      <c r="H127" s="420"/>
      <c r="I127" s="420"/>
      <c r="J127" s="420"/>
      <c r="K127" s="420"/>
      <c r="L127" s="420"/>
      <c r="M127" s="420"/>
      <c r="N127" s="420"/>
      <c r="O127" s="420"/>
      <c r="P127" s="420"/>
      <c r="Q127" s="420"/>
      <c r="R127" s="420"/>
      <c r="S127" s="420"/>
      <c r="T127" s="420"/>
      <c r="U127" s="420"/>
      <c r="V127" s="420"/>
      <c r="W127" s="420"/>
      <c r="X127" s="420"/>
      <c r="Y127" s="420"/>
      <c r="Z127" s="420"/>
      <c r="AA127" s="420"/>
      <c r="AB127" s="420"/>
      <c r="AC127" s="420"/>
      <c r="AD127" s="420"/>
    </row>
    <row r="128" spans="2:30" ht="15.75" customHeight="1" x14ac:dyDescent="0.25">
      <c r="B128" s="420"/>
      <c r="C128" s="420"/>
      <c r="D128" s="420"/>
      <c r="E128" s="420"/>
      <c r="F128" s="420"/>
      <c r="G128" s="420"/>
      <c r="H128" s="420"/>
      <c r="I128" s="420"/>
      <c r="J128" s="420"/>
      <c r="K128" s="420"/>
      <c r="L128" s="420"/>
      <c r="M128" s="420"/>
      <c r="N128" s="420"/>
      <c r="O128" s="420"/>
      <c r="P128" s="420"/>
      <c r="Q128" s="420"/>
      <c r="R128" s="420"/>
      <c r="S128" s="420"/>
      <c r="T128" s="420"/>
      <c r="U128" s="420"/>
      <c r="V128" s="420"/>
      <c r="W128" s="420"/>
      <c r="X128" s="420"/>
      <c r="Y128" s="420"/>
      <c r="Z128" s="420"/>
      <c r="AA128" s="420"/>
      <c r="AB128" s="420"/>
      <c r="AC128" s="420"/>
      <c r="AD128" s="420"/>
    </row>
    <row r="129" spans="2:30" ht="15.75" customHeight="1" x14ac:dyDescent="0.25">
      <c r="B129" s="420"/>
      <c r="C129" s="420"/>
      <c r="D129" s="420"/>
      <c r="E129" s="420"/>
      <c r="F129" s="420"/>
      <c r="G129" s="420"/>
      <c r="H129" s="420"/>
      <c r="I129" s="420"/>
      <c r="J129" s="420"/>
      <c r="K129" s="420"/>
      <c r="L129" s="420"/>
      <c r="M129" s="420"/>
      <c r="N129" s="420"/>
      <c r="O129" s="420"/>
      <c r="P129" s="420"/>
      <c r="Q129" s="420"/>
      <c r="R129" s="438"/>
      <c r="S129" s="438"/>
      <c r="T129" s="439"/>
      <c r="U129" s="439"/>
      <c r="V129" s="439"/>
      <c r="W129" s="439"/>
      <c r="X129" s="420"/>
      <c r="Y129" s="420"/>
      <c r="Z129" s="420"/>
      <c r="AA129" s="420"/>
      <c r="AB129" s="420"/>
      <c r="AC129" s="420"/>
      <c r="AD129" s="420"/>
    </row>
    <row r="130" spans="2:30" ht="15.75" customHeight="1" x14ac:dyDescent="0.25">
      <c r="B130" s="420"/>
      <c r="C130" s="420"/>
      <c r="D130" s="420"/>
      <c r="E130" s="420"/>
      <c r="F130" s="420"/>
      <c r="G130" s="420"/>
      <c r="H130" s="420"/>
      <c r="I130" s="420"/>
      <c r="J130" s="420"/>
      <c r="K130" s="420"/>
      <c r="L130" s="420"/>
      <c r="M130" s="420"/>
      <c r="N130" s="420"/>
      <c r="O130" s="420"/>
      <c r="P130" s="420"/>
      <c r="Q130" s="420"/>
      <c r="R130" s="438"/>
      <c r="S130" s="438"/>
      <c r="T130" s="439"/>
      <c r="U130" s="439"/>
      <c r="V130" s="439"/>
      <c r="W130" s="439"/>
      <c r="X130" s="420"/>
      <c r="Y130" s="420"/>
      <c r="Z130" s="420"/>
      <c r="AA130" s="420"/>
      <c r="AB130" s="420"/>
      <c r="AC130" s="420"/>
      <c r="AD130" s="420"/>
    </row>
    <row r="131" spans="2:30" ht="15.75" customHeight="1" x14ac:dyDescent="0.25">
      <c r="B131" s="420"/>
      <c r="C131" s="420"/>
      <c r="D131" s="420"/>
      <c r="E131" s="420"/>
      <c r="F131" s="420"/>
      <c r="G131" s="420"/>
      <c r="H131" s="420"/>
      <c r="I131" s="420"/>
      <c r="J131" s="420"/>
      <c r="K131" s="420"/>
      <c r="L131" s="420"/>
      <c r="M131" s="420"/>
      <c r="N131" s="420"/>
      <c r="O131" s="420"/>
      <c r="P131" s="420"/>
      <c r="Q131" s="420"/>
      <c r="R131" s="438"/>
      <c r="S131" s="438"/>
      <c r="T131" s="439"/>
      <c r="U131" s="439"/>
      <c r="V131" s="439"/>
      <c r="W131" s="439"/>
      <c r="X131" s="420"/>
      <c r="Y131" s="420"/>
      <c r="Z131" s="420"/>
      <c r="AA131" s="420"/>
      <c r="AB131" s="420"/>
      <c r="AC131" s="420"/>
      <c r="AD131" s="420"/>
    </row>
    <row r="132" spans="2:30" ht="15.75" customHeight="1" x14ac:dyDescent="0.25">
      <c r="B132" s="420"/>
      <c r="C132" s="420"/>
      <c r="D132" s="420"/>
      <c r="E132" s="420"/>
      <c r="F132" s="420"/>
      <c r="G132" s="420"/>
      <c r="H132" s="420"/>
      <c r="I132" s="420"/>
      <c r="J132" s="420"/>
      <c r="K132" s="420"/>
      <c r="L132" s="420"/>
      <c r="M132" s="420"/>
      <c r="N132" s="420"/>
      <c r="O132" s="420"/>
      <c r="P132" s="420"/>
      <c r="Q132" s="420"/>
      <c r="R132" s="438"/>
      <c r="S132" s="438"/>
      <c r="T132" s="439"/>
      <c r="U132" s="439"/>
      <c r="V132" s="439"/>
      <c r="W132" s="439"/>
      <c r="X132" s="420"/>
      <c r="Y132" s="420"/>
      <c r="Z132" s="420"/>
      <c r="AA132" s="420"/>
      <c r="AB132" s="420"/>
      <c r="AC132" s="420"/>
      <c r="AD132" s="420"/>
    </row>
    <row r="133" spans="2:30" ht="15.75" customHeight="1" x14ac:dyDescent="0.25">
      <c r="B133" s="420"/>
      <c r="C133" s="420"/>
      <c r="D133" s="420"/>
      <c r="E133" s="420"/>
      <c r="F133" s="420"/>
      <c r="G133" s="420"/>
      <c r="H133" s="420"/>
      <c r="I133" s="420"/>
      <c r="J133" s="420"/>
      <c r="K133" s="420"/>
      <c r="L133" s="420"/>
      <c r="M133" s="420"/>
      <c r="N133" s="420"/>
      <c r="O133" s="420"/>
      <c r="P133" s="420"/>
      <c r="Q133" s="420"/>
      <c r="R133" s="438"/>
      <c r="S133" s="438"/>
      <c r="T133" s="439"/>
      <c r="U133" s="439"/>
      <c r="V133" s="439"/>
      <c r="W133" s="439"/>
      <c r="X133" s="420"/>
      <c r="Y133" s="420"/>
      <c r="Z133" s="420"/>
      <c r="AA133" s="420"/>
      <c r="AB133" s="420"/>
      <c r="AC133" s="420"/>
      <c r="AD133" s="420"/>
    </row>
    <row r="134" spans="2:30" ht="15.75" customHeight="1" x14ac:dyDescent="0.25">
      <c r="B134" s="420"/>
      <c r="C134" s="420"/>
      <c r="D134" s="420"/>
      <c r="E134" s="420"/>
      <c r="F134" s="420"/>
      <c r="G134" s="420"/>
      <c r="H134" s="420"/>
      <c r="I134" s="420"/>
      <c r="J134" s="420"/>
      <c r="K134" s="420"/>
      <c r="L134" s="420"/>
      <c r="M134" s="420"/>
      <c r="N134" s="420"/>
      <c r="O134" s="420"/>
      <c r="P134" s="420"/>
      <c r="Q134" s="420"/>
      <c r="R134" s="438"/>
      <c r="S134" s="438"/>
      <c r="T134" s="439"/>
      <c r="U134" s="439"/>
      <c r="V134" s="439"/>
      <c r="W134" s="439"/>
      <c r="X134" s="420"/>
      <c r="Y134" s="420"/>
      <c r="Z134" s="420"/>
      <c r="AA134" s="420"/>
      <c r="AB134" s="420"/>
      <c r="AC134" s="420"/>
      <c r="AD134" s="420"/>
    </row>
    <row r="135" spans="2:30" ht="15.75" customHeight="1" x14ac:dyDescent="0.25">
      <c r="B135" s="420"/>
      <c r="C135" s="420"/>
      <c r="D135" s="420"/>
      <c r="E135" s="420"/>
      <c r="F135" s="420"/>
      <c r="G135" s="420"/>
      <c r="H135" s="420"/>
      <c r="I135" s="420"/>
      <c r="J135" s="420"/>
      <c r="K135" s="420"/>
      <c r="L135" s="420"/>
      <c r="M135" s="420"/>
      <c r="N135" s="420"/>
      <c r="O135" s="420"/>
      <c r="P135" s="420"/>
      <c r="Q135" s="420"/>
      <c r="R135" s="438"/>
      <c r="S135" s="438"/>
      <c r="T135" s="439"/>
      <c r="U135" s="439"/>
      <c r="V135" s="439"/>
      <c r="W135" s="439"/>
      <c r="X135" s="420"/>
      <c r="Y135" s="420"/>
      <c r="Z135" s="420"/>
      <c r="AA135" s="420"/>
      <c r="AB135" s="420"/>
      <c r="AC135" s="420"/>
      <c r="AD135" s="420"/>
    </row>
    <row r="136" spans="2:30" ht="15.75" customHeight="1" x14ac:dyDescent="0.25">
      <c r="B136" s="420"/>
      <c r="C136" s="420"/>
      <c r="D136" s="420"/>
      <c r="E136" s="420"/>
      <c r="F136" s="420"/>
      <c r="G136" s="420"/>
      <c r="H136" s="420"/>
      <c r="I136" s="420"/>
      <c r="J136" s="420"/>
      <c r="K136" s="420"/>
      <c r="L136" s="420"/>
      <c r="M136" s="420"/>
      <c r="N136" s="420"/>
      <c r="O136" s="420"/>
      <c r="P136" s="420"/>
      <c r="Q136" s="420"/>
      <c r="R136" s="438"/>
      <c r="S136" s="438"/>
      <c r="T136" s="439"/>
      <c r="U136" s="439"/>
      <c r="V136" s="439"/>
      <c r="W136" s="439"/>
      <c r="X136" s="420"/>
      <c r="Y136" s="420"/>
      <c r="Z136" s="420"/>
      <c r="AA136" s="420"/>
      <c r="AB136" s="420"/>
      <c r="AC136" s="420"/>
      <c r="AD136" s="420"/>
    </row>
    <row r="137" spans="2:30" ht="15.75" customHeight="1" x14ac:dyDescent="0.25">
      <c r="B137" s="420"/>
      <c r="C137" s="420"/>
      <c r="D137" s="420"/>
      <c r="E137" s="420"/>
      <c r="F137" s="420"/>
      <c r="G137" s="420"/>
      <c r="H137" s="420"/>
      <c r="I137" s="420"/>
      <c r="J137" s="420"/>
      <c r="K137" s="420"/>
      <c r="L137" s="420"/>
      <c r="M137" s="420"/>
      <c r="N137" s="420"/>
      <c r="O137" s="420"/>
      <c r="P137" s="420"/>
      <c r="Q137" s="420"/>
      <c r="R137" s="438"/>
      <c r="S137" s="438"/>
      <c r="T137" s="439"/>
      <c r="U137" s="439"/>
      <c r="V137" s="439"/>
      <c r="W137" s="439"/>
      <c r="X137" s="420"/>
      <c r="Y137" s="420"/>
      <c r="Z137" s="420"/>
      <c r="AA137" s="420"/>
      <c r="AB137" s="420"/>
      <c r="AC137" s="420"/>
      <c r="AD137" s="420"/>
    </row>
    <row r="138" spans="2:30" ht="15.75" customHeight="1" x14ac:dyDescent="0.25">
      <c r="B138" s="420"/>
      <c r="C138" s="420"/>
      <c r="D138" s="420"/>
      <c r="E138" s="420"/>
      <c r="F138" s="420"/>
      <c r="G138" s="420"/>
      <c r="H138" s="420"/>
      <c r="I138" s="420"/>
      <c r="J138" s="420"/>
      <c r="K138" s="420"/>
      <c r="L138" s="420"/>
      <c r="M138" s="420"/>
      <c r="N138" s="420"/>
      <c r="O138" s="420"/>
      <c r="P138" s="420"/>
      <c r="Q138" s="420"/>
      <c r="R138" s="438"/>
      <c r="S138" s="438"/>
      <c r="T138" s="439"/>
      <c r="U138" s="439"/>
      <c r="V138" s="439"/>
      <c r="W138" s="439"/>
      <c r="X138" s="420"/>
      <c r="Y138" s="420"/>
      <c r="Z138" s="420"/>
      <c r="AA138" s="420"/>
      <c r="AB138" s="420"/>
      <c r="AC138" s="420"/>
      <c r="AD138" s="420"/>
    </row>
    <row r="139" spans="2:30" ht="15.75" customHeight="1" x14ac:dyDescent="0.25">
      <c r="B139" s="420"/>
      <c r="C139" s="420"/>
      <c r="D139" s="420"/>
      <c r="E139" s="420"/>
      <c r="F139" s="420"/>
      <c r="G139" s="420"/>
      <c r="H139" s="420"/>
      <c r="I139" s="420"/>
      <c r="J139" s="420"/>
      <c r="K139" s="420"/>
      <c r="L139" s="420"/>
      <c r="M139" s="420"/>
      <c r="N139" s="420"/>
      <c r="O139" s="420"/>
      <c r="P139" s="420"/>
      <c r="Q139" s="420"/>
      <c r="R139" s="438"/>
      <c r="S139" s="438"/>
      <c r="T139" s="439"/>
      <c r="U139" s="439"/>
      <c r="V139" s="439"/>
      <c r="W139" s="439"/>
      <c r="X139" s="420"/>
      <c r="Y139" s="420"/>
      <c r="Z139" s="420"/>
      <c r="AA139" s="420"/>
      <c r="AB139" s="420"/>
      <c r="AC139" s="420"/>
      <c r="AD139" s="420"/>
    </row>
    <row r="140" spans="2:30" ht="15.75" customHeight="1" x14ac:dyDescent="0.25">
      <c r="B140" s="420"/>
      <c r="C140" s="420"/>
      <c r="D140" s="420"/>
      <c r="E140" s="420"/>
      <c r="F140" s="420"/>
      <c r="G140" s="420"/>
      <c r="H140" s="420"/>
      <c r="I140" s="420"/>
      <c r="J140" s="420"/>
      <c r="K140" s="420"/>
      <c r="L140" s="420"/>
      <c r="M140" s="420"/>
      <c r="N140" s="420"/>
      <c r="O140" s="420"/>
      <c r="P140" s="420"/>
      <c r="Q140" s="420"/>
      <c r="R140" s="438"/>
      <c r="S140" s="438"/>
      <c r="T140" s="439"/>
      <c r="U140" s="439"/>
      <c r="V140" s="439"/>
      <c r="W140" s="439"/>
      <c r="X140" s="420"/>
      <c r="Y140" s="420"/>
      <c r="Z140" s="420"/>
      <c r="AA140" s="420"/>
      <c r="AB140" s="420"/>
      <c r="AC140" s="420"/>
      <c r="AD140" s="420"/>
    </row>
    <row r="141" spans="2:30" ht="15.75" customHeight="1" x14ac:dyDescent="0.25">
      <c r="B141" s="420"/>
      <c r="C141" s="420"/>
      <c r="D141" s="420"/>
      <c r="E141" s="420"/>
      <c r="F141" s="420"/>
      <c r="G141" s="420"/>
      <c r="H141" s="420"/>
      <c r="I141" s="420"/>
      <c r="J141" s="420"/>
      <c r="K141" s="420"/>
      <c r="L141" s="420"/>
      <c r="M141" s="420"/>
      <c r="N141" s="420"/>
      <c r="O141" s="420"/>
      <c r="P141" s="420"/>
      <c r="Q141" s="420"/>
      <c r="R141" s="438"/>
      <c r="S141" s="438"/>
      <c r="T141" s="439"/>
      <c r="U141" s="439"/>
      <c r="V141" s="439"/>
      <c r="W141" s="439"/>
      <c r="X141" s="420"/>
      <c r="Y141" s="420"/>
      <c r="Z141" s="420"/>
      <c r="AA141" s="420"/>
      <c r="AB141" s="420"/>
      <c r="AC141" s="420"/>
      <c r="AD141" s="420"/>
    </row>
    <row r="142" spans="2:30" ht="15.75" customHeight="1" x14ac:dyDescent="0.25">
      <c r="B142" s="420"/>
      <c r="C142" s="420"/>
      <c r="D142" s="420"/>
      <c r="E142" s="420"/>
      <c r="F142" s="420"/>
      <c r="G142" s="420"/>
      <c r="H142" s="420"/>
      <c r="I142" s="420"/>
      <c r="J142" s="420"/>
      <c r="K142" s="420"/>
      <c r="L142" s="420"/>
      <c r="M142" s="420"/>
      <c r="N142" s="420"/>
      <c r="O142" s="420"/>
      <c r="P142" s="420"/>
      <c r="Q142" s="420"/>
      <c r="R142" s="438"/>
      <c r="S142" s="438"/>
      <c r="T142" s="439"/>
      <c r="U142" s="439"/>
      <c r="V142" s="439"/>
      <c r="W142" s="439"/>
      <c r="X142" s="420"/>
      <c r="Y142" s="420"/>
      <c r="Z142" s="420"/>
      <c r="AA142" s="420"/>
      <c r="AB142" s="420"/>
      <c r="AC142" s="420"/>
      <c r="AD142" s="420"/>
    </row>
    <row r="143" spans="2:30" ht="15.75" customHeight="1" x14ac:dyDescent="0.25">
      <c r="B143" s="420"/>
      <c r="C143" s="420"/>
      <c r="D143" s="420"/>
      <c r="E143" s="420"/>
      <c r="F143" s="420"/>
      <c r="G143" s="420"/>
      <c r="H143" s="420"/>
      <c r="I143" s="420"/>
      <c r="J143" s="420"/>
      <c r="K143" s="420"/>
      <c r="L143" s="420"/>
      <c r="M143" s="420"/>
      <c r="N143" s="420"/>
      <c r="O143" s="420"/>
      <c r="P143" s="420"/>
      <c r="Q143" s="420"/>
      <c r="R143" s="438"/>
      <c r="S143" s="438"/>
      <c r="T143" s="439"/>
      <c r="U143" s="439"/>
      <c r="V143" s="439"/>
      <c r="W143" s="439"/>
      <c r="X143" s="420"/>
      <c r="Y143" s="420"/>
      <c r="Z143" s="420"/>
      <c r="AA143" s="420"/>
      <c r="AB143" s="420"/>
      <c r="AC143" s="420"/>
      <c r="AD143" s="420"/>
    </row>
    <row r="144" spans="2:30" ht="15.75" customHeight="1" x14ac:dyDescent="0.25">
      <c r="B144" s="420"/>
      <c r="C144" s="420"/>
      <c r="D144" s="420"/>
      <c r="E144" s="420"/>
      <c r="F144" s="420"/>
      <c r="G144" s="420"/>
      <c r="H144" s="420"/>
      <c r="I144" s="420"/>
      <c r="J144" s="420"/>
      <c r="K144" s="420"/>
      <c r="L144" s="420"/>
      <c r="M144" s="420"/>
      <c r="N144" s="420"/>
      <c r="O144" s="420"/>
      <c r="P144" s="420"/>
      <c r="Q144" s="420"/>
      <c r="R144" s="438"/>
      <c r="S144" s="438"/>
      <c r="T144" s="439"/>
      <c r="U144" s="439"/>
      <c r="V144" s="439"/>
      <c r="W144" s="439"/>
      <c r="X144" s="420"/>
      <c r="Y144" s="420"/>
      <c r="Z144" s="420"/>
      <c r="AA144" s="420"/>
      <c r="AB144" s="420"/>
      <c r="AC144" s="420"/>
      <c r="AD144" s="420"/>
    </row>
    <row r="145" spans="2:30" ht="15.75" customHeight="1" x14ac:dyDescent="0.25">
      <c r="B145" s="420"/>
      <c r="C145" s="420"/>
      <c r="D145" s="420"/>
      <c r="E145" s="420"/>
      <c r="F145" s="420"/>
      <c r="G145" s="420"/>
      <c r="H145" s="420"/>
      <c r="I145" s="420"/>
      <c r="J145" s="420"/>
      <c r="K145" s="420"/>
      <c r="L145" s="420"/>
      <c r="M145" s="420"/>
      <c r="N145" s="420"/>
      <c r="O145" s="420"/>
      <c r="P145" s="420"/>
      <c r="Q145" s="420"/>
      <c r="R145" s="438"/>
      <c r="S145" s="438"/>
      <c r="T145" s="439"/>
      <c r="U145" s="439"/>
      <c r="V145" s="439"/>
      <c r="W145" s="439"/>
      <c r="X145" s="420"/>
      <c r="Y145" s="420"/>
      <c r="Z145" s="420"/>
      <c r="AA145" s="420"/>
      <c r="AB145" s="420"/>
      <c r="AC145" s="420"/>
      <c r="AD145" s="420"/>
    </row>
    <row r="146" spans="2:30" ht="15.75" customHeight="1" x14ac:dyDescent="0.25">
      <c r="B146" s="420"/>
      <c r="C146" s="420"/>
      <c r="D146" s="420"/>
      <c r="E146" s="420"/>
      <c r="F146" s="420"/>
      <c r="G146" s="420"/>
      <c r="H146" s="420"/>
      <c r="I146" s="420"/>
      <c r="J146" s="420"/>
      <c r="K146" s="420"/>
      <c r="L146" s="420"/>
      <c r="M146" s="420"/>
      <c r="N146" s="420"/>
      <c r="O146" s="420"/>
      <c r="P146" s="420"/>
      <c r="Q146" s="420"/>
      <c r="R146" s="438"/>
      <c r="S146" s="438"/>
      <c r="T146" s="439"/>
      <c r="U146" s="439"/>
      <c r="V146" s="439"/>
      <c r="W146" s="439"/>
      <c r="X146" s="420"/>
      <c r="Y146" s="420"/>
      <c r="Z146" s="420"/>
      <c r="AA146" s="420"/>
      <c r="AB146" s="420"/>
      <c r="AC146" s="420"/>
      <c r="AD146" s="420"/>
    </row>
    <row r="147" spans="2:30" ht="15.75" customHeight="1" x14ac:dyDescent="0.25">
      <c r="B147" s="420"/>
      <c r="C147" s="420"/>
      <c r="D147" s="420"/>
      <c r="E147" s="420"/>
      <c r="F147" s="420"/>
      <c r="G147" s="420"/>
      <c r="H147" s="420"/>
      <c r="I147" s="420"/>
      <c r="J147" s="420"/>
      <c r="K147" s="420"/>
      <c r="L147" s="420"/>
      <c r="M147" s="420"/>
      <c r="N147" s="420"/>
      <c r="O147" s="420"/>
      <c r="P147" s="420"/>
      <c r="Q147" s="420"/>
      <c r="R147" s="438"/>
      <c r="S147" s="438"/>
      <c r="T147" s="439"/>
      <c r="U147" s="439"/>
      <c r="V147" s="439"/>
      <c r="W147" s="439"/>
      <c r="X147" s="420"/>
      <c r="Y147" s="420"/>
      <c r="Z147" s="420"/>
      <c r="AA147" s="420"/>
      <c r="AB147" s="420"/>
      <c r="AC147" s="420"/>
      <c r="AD147" s="420"/>
    </row>
    <row r="148" spans="2:30" ht="15.75" customHeight="1" x14ac:dyDescent="0.25">
      <c r="B148" s="420"/>
      <c r="C148" s="420"/>
      <c r="D148" s="420"/>
      <c r="E148" s="420"/>
      <c r="F148" s="420"/>
      <c r="G148" s="420"/>
      <c r="H148" s="420"/>
      <c r="I148" s="420"/>
      <c r="J148" s="420"/>
      <c r="K148" s="420"/>
      <c r="L148" s="420"/>
      <c r="M148" s="420"/>
      <c r="N148" s="420"/>
      <c r="O148" s="420"/>
      <c r="P148" s="420"/>
      <c r="Q148" s="420"/>
      <c r="R148" s="438"/>
      <c r="S148" s="438"/>
      <c r="T148" s="439"/>
      <c r="U148" s="439"/>
      <c r="V148" s="439"/>
      <c r="W148" s="439"/>
      <c r="X148" s="420"/>
      <c r="Y148" s="420"/>
      <c r="Z148" s="420"/>
      <c r="AA148" s="420"/>
      <c r="AB148" s="420"/>
      <c r="AC148" s="420"/>
      <c r="AD148" s="420"/>
    </row>
    <row r="149" spans="2:30" ht="15.75" customHeight="1" x14ac:dyDescent="0.25">
      <c r="B149" s="420"/>
      <c r="C149" s="420"/>
      <c r="D149" s="420"/>
      <c r="E149" s="420"/>
      <c r="F149" s="420"/>
      <c r="G149" s="420"/>
      <c r="H149" s="420"/>
      <c r="I149" s="420"/>
      <c r="J149" s="420"/>
      <c r="K149" s="420"/>
      <c r="L149" s="420"/>
      <c r="M149" s="420"/>
      <c r="N149" s="420"/>
      <c r="O149" s="420"/>
      <c r="P149" s="420"/>
      <c r="Q149" s="420"/>
      <c r="R149" s="438"/>
      <c r="S149" s="438"/>
      <c r="T149" s="439"/>
      <c r="U149" s="439"/>
      <c r="V149" s="439"/>
      <c r="W149" s="439"/>
      <c r="X149" s="420"/>
      <c r="Y149" s="420"/>
      <c r="Z149" s="420"/>
      <c r="AA149" s="420"/>
      <c r="AB149" s="420"/>
      <c r="AC149" s="420"/>
      <c r="AD149" s="420"/>
    </row>
    <row r="150" spans="2:30" ht="15.75" customHeight="1" x14ac:dyDescent="0.25">
      <c r="B150" s="420"/>
      <c r="C150" s="420"/>
      <c r="D150" s="420"/>
      <c r="E150" s="420"/>
      <c r="F150" s="420"/>
      <c r="G150" s="420"/>
      <c r="H150" s="420"/>
      <c r="I150" s="420"/>
      <c r="J150" s="420"/>
      <c r="K150" s="420"/>
      <c r="L150" s="420"/>
      <c r="M150" s="420"/>
      <c r="N150" s="420"/>
      <c r="O150" s="420"/>
      <c r="P150" s="420"/>
      <c r="Q150" s="420"/>
      <c r="R150" s="438"/>
      <c r="S150" s="438"/>
      <c r="T150" s="439"/>
      <c r="U150" s="439"/>
      <c r="V150" s="439"/>
      <c r="W150" s="439"/>
      <c r="X150" s="420"/>
      <c r="Y150" s="420"/>
      <c r="Z150" s="420"/>
      <c r="AA150" s="420"/>
      <c r="AB150" s="420"/>
      <c r="AC150" s="420"/>
      <c r="AD150" s="420"/>
    </row>
    <row r="151" spans="2:30" ht="15.75" customHeight="1" x14ac:dyDescent="0.25">
      <c r="B151" s="420"/>
      <c r="C151" s="420"/>
      <c r="D151" s="420"/>
      <c r="E151" s="420"/>
      <c r="F151" s="420"/>
      <c r="G151" s="420"/>
      <c r="H151" s="420"/>
      <c r="I151" s="420"/>
      <c r="J151" s="420"/>
      <c r="K151" s="420"/>
      <c r="L151" s="420"/>
      <c r="M151" s="420"/>
      <c r="N151" s="420"/>
      <c r="O151" s="420"/>
      <c r="P151" s="420"/>
      <c r="Q151" s="420"/>
      <c r="R151" s="438"/>
      <c r="S151" s="438"/>
      <c r="T151" s="439"/>
      <c r="U151" s="439"/>
      <c r="V151" s="439"/>
      <c r="W151" s="439"/>
      <c r="X151" s="420"/>
      <c r="Y151" s="420"/>
      <c r="Z151" s="420"/>
      <c r="AA151" s="420"/>
      <c r="AB151" s="420"/>
      <c r="AC151" s="420"/>
      <c r="AD151" s="420"/>
    </row>
    <row r="152" spans="2:30" ht="15.75" customHeight="1" x14ac:dyDescent="0.25">
      <c r="B152" s="420"/>
      <c r="C152" s="420"/>
      <c r="D152" s="420"/>
      <c r="E152" s="420"/>
      <c r="F152" s="420"/>
      <c r="G152" s="420"/>
      <c r="H152" s="420"/>
      <c r="I152" s="420"/>
      <c r="J152" s="420"/>
      <c r="K152" s="420"/>
      <c r="L152" s="420"/>
      <c r="M152" s="420"/>
      <c r="N152" s="420"/>
      <c r="O152" s="420"/>
      <c r="P152" s="420"/>
      <c r="Q152" s="420"/>
      <c r="R152" s="438"/>
      <c r="S152" s="438"/>
      <c r="T152" s="439"/>
      <c r="U152" s="439"/>
      <c r="V152" s="439"/>
      <c r="W152" s="439"/>
      <c r="X152" s="420"/>
      <c r="Y152" s="420"/>
      <c r="Z152" s="420"/>
      <c r="AA152" s="420"/>
      <c r="AB152" s="420"/>
      <c r="AC152" s="420"/>
      <c r="AD152" s="420"/>
    </row>
    <row r="153" spans="2:30" ht="15.75" customHeight="1" x14ac:dyDescent="0.25">
      <c r="B153" s="420"/>
      <c r="C153" s="420"/>
      <c r="D153" s="420"/>
      <c r="E153" s="420"/>
      <c r="F153" s="420"/>
      <c r="G153" s="420"/>
      <c r="H153" s="420"/>
      <c r="I153" s="420"/>
      <c r="J153" s="420"/>
      <c r="K153" s="420"/>
      <c r="L153" s="420"/>
      <c r="M153" s="420"/>
      <c r="N153" s="420"/>
      <c r="O153" s="420"/>
      <c r="P153" s="420"/>
      <c r="Q153" s="420"/>
      <c r="R153" s="438"/>
      <c r="S153" s="438"/>
      <c r="T153" s="439"/>
      <c r="U153" s="439"/>
      <c r="V153" s="439"/>
      <c r="W153" s="439"/>
      <c r="X153" s="420"/>
      <c r="Y153" s="420"/>
      <c r="Z153" s="420"/>
      <c r="AA153" s="420"/>
      <c r="AB153" s="420"/>
      <c r="AC153" s="420"/>
      <c r="AD153" s="420"/>
    </row>
    <row r="154" spans="2:30" ht="15.75" customHeight="1" x14ac:dyDescent="0.25">
      <c r="B154" s="420"/>
      <c r="C154" s="420"/>
      <c r="D154" s="420"/>
      <c r="E154" s="420"/>
      <c r="F154" s="420"/>
      <c r="G154" s="420"/>
      <c r="H154" s="420"/>
      <c r="I154" s="420"/>
      <c r="J154" s="420"/>
      <c r="K154" s="420"/>
      <c r="L154" s="420"/>
      <c r="M154" s="420"/>
      <c r="N154" s="420"/>
      <c r="O154" s="420"/>
      <c r="P154" s="420"/>
      <c r="Q154" s="420"/>
      <c r="R154" s="438"/>
      <c r="S154" s="438"/>
      <c r="T154" s="439"/>
      <c r="U154" s="439"/>
      <c r="V154" s="439"/>
      <c r="W154" s="439"/>
      <c r="X154" s="420"/>
      <c r="Y154" s="420"/>
      <c r="Z154" s="420"/>
      <c r="AA154" s="420"/>
      <c r="AB154" s="420"/>
      <c r="AC154" s="420"/>
      <c r="AD154" s="420"/>
    </row>
    <row r="155" spans="2:30" ht="15.75" customHeight="1" x14ac:dyDescent="0.25">
      <c r="B155" s="420"/>
      <c r="C155" s="420"/>
      <c r="D155" s="420"/>
      <c r="E155" s="420"/>
      <c r="F155" s="420"/>
      <c r="G155" s="420"/>
      <c r="H155" s="420"/>
      <c r="I155" s="420"/>
      <c r="J155" s="420"/>
      <c r="K155" s="420"/>
      <c r="L155" s="420"/>
      <c r="M155" s="420"/>
      <c r="N155" s="420"/>
      <c r="O155" s="420"/>
      <c r="P155" s="420"/>
      <c r="Q155" s="420"/>
      <c r="R155" s="438"/>
      <c r="S155" s="438"/>
      <c r="T155" s="439"/>
      <c r="U155" s="439"/>
      <c r="V155" s="439"/>
      <c r="W155" s="439"/>
      <c r="X155" s="420"/>
      <c r="Y155" s="420"/>
      <c r="Z155" s="420"/>
      <c r="AA155" s="420"/>
      <c r="AB155" s="420"/>
      <c r="AC155" s="420"/>
      <c r="AD155" s="420"/>
    </row>
    <row r="156" spans="2:30" ht="15.75" customHeight="1" x14ac:dyDescent="0.25">
      <c r="B156" s="420"/>
      <c r="C156" s="420"/>
      <c r="D156" s="420"/>
      <c r="E156" s="420"/>
      <c r="F156" s="420"/>
      <c r="G156" s="420"/>
      <c r="H156" s="420"/>
      <c r="I156" s="420"/>
      <c r="J156" s="420"/>
      <c r="K156" s="420"/>
      <c r="L156" s="420"/>
      <c r="M156" s="420"/>
      <c r="N156" s="420"/>
      <c r="O156" s="420"/>
      <c r="P156" s="420"/>
      <c r="Q156" s="420"/>
      <c r="R156" s="438"/>
      <c r="S156" s="438"/>
      <c r="T156" s="439"/>
      <c r="U156" s="439"/>
      <c r="V156" s="439"/>
      <c r="W156" s="439"/>
      <c r="X156" s="420"/>
      <c r="Y156" s="420"/>
      <c r="Z156" s="420"/>
      <c r="AA156" s="420"/>
      <c r="AB156" s="420"/>
      <c r="AC156" s="420"/>
      <c r="AD156" s="420"/>
    </row>
    <row r="157" spans="2:30" ht="15.75" customHeight="1" x14ac:dyDescent="0.25">
      <c r="B157" s="420"/>
      <c r="C157" s="420"/>
      <c r="D157" s="420"/>
      <c r="E157" s="420"/>
      <c r="F157" s="420"/>
      <c r="G157" s="420"/>
      <c r="H157" s="420"/>
      <c r="I157" s="420"/>
      <c r="J157" s="420"/>
      <c r="K157" s="420"/>
      <c r="L157" s="420"/>
      <c r="M157" s="420"/>
      <c r="N157" s="420"/>
      <c r="O157" s="420"/>
      <c r="P157" s="420"/>
      <c r="Q157" s="420"/>
      <c r="R157" s="438"/>
      <c r="S157" s="438"/>
      <c r="T157" s="439"/>
      <c r="U157" s="439"/>
      <c r="V157" s="439"/>
      <c r="W157" s="439"/>
      <c r="X157" s="420"/>
      <c r="Y157" s="420"/>
      <c r="Z157" s="420"/>
      <c r="AA157" s="420"/>
      <c r="AB157" s="420"/>
      <c r="AC157" s="420"/>
      <c r="AD157" s="420"/>
    </row>
    <row r="158" spans="2:30" ht="15.75" customHeight="1" x14ac:dyDescent="0.25">
      <c r="B158" s="420"/>
      <c r="C158" s="420"/>
      <c r="D158" s="420"/>
      <c r="E158" s="420"/>
      <c r="F158" s="420"/>
      <c r="G158" s="420"/>
      <c r="H158" s="420"/>
      <c r="I158" s="420"/>
      <c r="J158" s="420"/>
      <c r="K158" s="420"/>
      <c r="L158" s="420"/>
      <c r="M158" s="420"/>
      <c r="N158" s="420"/>
      <c r="O158" s="420"/>
      <c r="P158" s="420"/>
      <c r="Q158" s="420"/>
      <c r="R158" s="438"/>
      <c r="S158" s="438"/>
      <c r="T158" s="439"/>
      <c r="U158" s="439"/>
      <c r="V158" s="439"/>
      <c r="W158" s="439"/>
      <c r="X158" s="420"/>
      <c r="Y158" s="420"/>
      <c r="Z158" s="420"/>
      <c r="AA158" s="420"/>
      <c r="AB158" s="420"/>
      <c r="AC158" s="420"/>
      <c r="AD158" s="420"/>
    </row>
    <row r="159" spans="2:30" ht="15.75" customHeight="1" x14ac:dyDescent="0.25">
      <c r="B159" s="420"/>
      <c r="C159" s="420"/>
      <c r="D159" s="420"/>
      <c r="E159" s="420"/>
      <c r="F159" s="420"/>
      <c r="G159" s="420"/>
      <c r="H159" s="420"/>
      <c r="I159" s="420"/>
      <c r="J159" s="420"/>
      <c r="K159" s="420"/>
      <c r="L159" s="420"/>
      <c r="M159" s="420"/>
      <c r="N159" s="420"/>
      <c r="O159" s="420"/>
      <c r="P159" s="420"/>
      <c r="Q159" s="420"/>
      <c r="R159" s="438"/>
      <c r="S159" s="438"/>
      <c r="T159" s="439"/>
      <c r="U159" s="439"/>
      <c r="V159" s="439"/>
      <c r="W159" s="439"/>
      <c r="X159" s="420"/>
      <c r="Y159" s="420"/>
      <c r="Z159" s="420"/>
      <c r="AA159" s="420"/>
      <c r="AB159" s="420"/>
      <c r="AC159" s="420"/>
      <c r="AD159" s="420"/>
    </row>
    <row r="160" spans="2:30" ht="15.75" customHeight="1" x14ac:dyDescent="0.25">
      <c r="B160" s="420"/>
      <c r="C160" s="420"/>
      <c r="D160" s="420"/>
      <c r="E160" s="420"/>
      <c r="F160" s="420"/>
      <c r="G160" s="420"/>
      <c r="H160" s="420"/>
      <c r="I160" s="420"/>
      <c r="J160" s="420"/>
      <c r="K160" s="420"/>
      <c r="L160" s="420"/>
      <c r="M160" s="420"/>
      <c r="N160" s="420"/>
      <c r="O160" s="420"/>
      <c r="P160" s="420"/>
      <c r="Q160" s="420"/>
      <c r="R160" s="438"/>
      <c r="S160" s="438"/>
      <c r="T160" s="439"/>
      <c r="U160" s="439"/>
      <c r="V160" s="439"/>
      <c r="W160" s="439"/>
      <c r="X160" s="420"/>
      <c r="Y160" s="420"/>
      <c r="Z160" s="420"/>
      <c r="AA160" s="420"/>
      <c r="AB160" s="420"/>
      <c r="AC160" s="420"/>
      <c r="AD160" s="420"/>
    </row>
    <row r="161" spans="2:30" ht="15.75" customHeight="1" x14ac:dyDescent="0.25">
      <c r="B161" s="420"/>
      <c r="C161" s="420"/>
      <c r="D161" s="420"/>
      <c r="E161" s="420"/>
      <c r="F161" s="420"/>
      <c r="G161" s="420"/>
      <c r="H161" s="420"/>
      <c r="I161" s="420"/>
      <c r="J161" s="420"/>
      <c r="K161" s="420"/>
      <c r="L161" s="420"/>
      <c r="M161" s="420"/>
      <c r="N161" s="420"/>
      <c r="O161" s="420"/>
      <c r="P161" s="420"/>
      <c r="Q161" s="420"/>
      <c r="R161" s="438"/>
      <c r="S161" s="438"/>
      <c r="T161" s="439"/>
      <c r="U161" s="439"/>
      <c r="V161" s="439"/>
      <c r="W161" s="439"/>
      <c r="X161" s="420"/>
      <c r="Y161" s="420"/>
      <c r="Z161" s="420"/>
      <c r="AA161" s="420"/>
      <c r="AB161" s="420"/>
      <c r="AC161" s="420"/>
      <c r="AD161" s="420"/>
    </row>
    <row r="162" spans="2:30" ht="15.75" customHeight="1" x14ac:dyDescent="0.25">
      <c r="B162" s="420"/>
      <c r="C162" s="420"/>
      <c r="D162" s="420"/>
      <c r="E162" s="420"/>
      <c r="F162" s="420"/>
      <c r="G162" s="420"/>
      <c r="H162" s="420"/>
      <c r="I162" s="420"/>
      <c r="J162" s="420"/>
      <c r="K162" s="420"/>
      <c r="L162" s="420"/>
      <c r="M162" s="420"/>
      <c r="N162" s="420"/>
      <c r="O162" s="420"/>
      <c r="P162" s="420"/>
      <c r="Q162" s="420"/>
      <c r="R162" s="438"/>
      <c r="S162" s="438"/>
      <c r="T162" s="439"/>
      <c r="U162" s="439"/>
      <c r="V162" s="439"/>
      <c r="W162" s="439"/>
      <c r="X162" s="420"/>
      <c r="Y162" s="420"/>
      <c r="Z162" s="420"/>
      <c r="AA162" s="420"/>
      <c r="AB162" s="420"/>
      <c r="AC162" s="420"/>
      <c r="AD162" s="420"/>
    </row>
    <row r="163" spans="2:30" ht="15.75" customHeight="1" x14ac:dyDescent="0.25">
      <c r="B163" s="420"/>
      <c r="C163" s="420"/>
      <c r="D163" s="420"/>
      <c r="E163" s="420"/>
      <c r="F163" s="420"/>
      <c r="G163" s="420"/>
      <c r="H163" s="420"/>
      <c r="I163" s="420"/>
      <c r="J163" s="420"/>
      <c r="K163" s="420"/>
      <c r="L163" s="420"/>
      <c r="M163" s="420"/>
      <c r="N163" s="420"/>
      <c r="O163" s="420"/>
      <c r="P163" s="420"/>
      <c r="Q163" s="420"/>
      <c r="R163" s="438"/>
      <c r="S163" s="438"/>
      <c r="T163" s="439"/>
      <c r="U163" s="439"/>
      <c r="V163" s="439"/>
      <c r="W163" s="439"/>
      <c r="X163" s="420"/>
      <c r="Y163" s="420"/>
      <c r="Z163" s="420"/>
      <c r="AA163" s="420"/>
      <c r="AB163" s="420"/>
      <c r="AC163" s="420"/>
      <c r="AD163" s="420"/>
    </row>
    <row r="164" spans="2:30" ht="15.75" customHeight="1" x14ac:dyDescent="0.25">
      <c r="B164" s="420"/>
      <c r="C164" s="420"/>
      <c r="D164" s="420"/>
      <c r="E164" s="420"/>
      <c r="F164" s="420"/>
      <c r="G164" s="420"/>
      <c r="H164" s="420"/>
      <c r="I164" s="420"/>
      <c r="J164" s="420"/>
      <c r="K164" s="420"/>
      <c r="L164" s="420"/>
      <c r="M164" s="420"/>
      <c r="N164" s="420"/>
      <c r="O164" s="420"/>
      <c r="P164" s="420"/>
      <c r="Q164" s="420"/>
      <c r="R164" s="438"/>
      <c r="S164" s="438"/>
      <c r="T164" s="439"/>
      <c r="U164" s="439"/>
      <c r="V164" s="439"/>
      <c r="W164" s="439"/>
      <c r="X164" s="420"/>
      <c r="Y164" s="420"/>
      <c r="Z164" s="420"/>
      <c r="AA164" s="420"/>
      <c r="AB164" s="420"/>
      <c r="AC164" s="420"/>
      <c r="AD164" s="420"/>
    </row>
    <row r="165" spans="2:30" ht="15.75" customHeight="1" x14ac:dyDescent="0.25">
      <c r="B165" s="420"/>
      <c r="C165" s="420"/>
      <c r="D165" s="420"/>
      <c r="E165" s="420"/>
      <c r="F165" s="420"/>
      <c r="G165" s="420"/>
      <c r="H165" s="420"/>
      <c r="I165" s="420"/>
      <c r="J165" s="420"/>
      <c r="K165" s="420"/>
      <c r="L165" s="420"/>
      <c r="M165" s="420"/>
      <c r="N165" s="420"/>
      <c r="O165" s="420"/>
      <c r="P165" s="420"/>
      <c r="Q165" s="420"/>
      <c r="R165" s="438"/>
      <c r="S165" s="438"/>
      <c r="T165" s="439"/>
      <c r="U165" s="439"/>
      <c r="V165" s="439"/>
      <c r="W165" s="439"/>
      <c r="X165" s="420"/>
      <c r="Y165" s="420"/>
      <c r="Z165" s="420"/>
      <c r="AA165" s="420"/>
      <c r="AB165" s="420"/>
      <c r="AC165" s="420"/>
      <c r="AD165" s="420"/>
    </row>
    <row r="166" spans="2:30" ht="15.75" customHeight="1" x14ac:dyDescent="0.25">
      <c r="B166" s="420"/>
      <c r="C166" s="420"/>
      <c r="D166" s="420"/>
      <c r="E166" s="420"/>
      <c r="F166" s="420"/>
      <c r="G166" s="420"/>
      <c r="H166" s="420"/>
      <c r="I166" s="420"/>
      <c r="J166" s="420"/>
      <c r="K166" s="420"/>
      <c r="L166" s="420"/>
      <c r="M166" s="420"/>
      <c r="N166" s="420"/>
      <c r="O166" s="420"/>
      <c r="P166" s="420"/>
      <c r="Q166" s="420"/>
      <c r="R166" s="438"/>
      <c r="S166" s="438"/>
      <c r="T166" s="439"/>
      <c r="U166" s="439"/>
      <c r="V166" s="439"/>
      <c r="W166" s="439"/>
      <c r="X166" s="420"/>
      <c r="Y166" s="420"/>
      <c r="Z166" s="420"/>
      <c r="AA166" s="420"/>
      <c r="AB166" s="420"/>
      <c r="AC166" s="420"/>
      <c r="AD166" s="420"/>
    </row>
    <row r="167" spans="2:30" ht="15.75" customHeight="1" x14ac:dyDescent="0.25">
      <c r="B167" s="420"/>
      <c r="C167" s="420"/>
      <c r="D167" s="420"/>
      <c r="E167" s="420"/>
      <c r="F167" s="420"/>
      <c r="G167" s="420"/>
      <c r="H167" s="420"/>
      <c r="I167" s="420"/>
      <c r="J167" s="420"/>
      <c r="K167" s="420"/>
      <c r="L167" s="420"/>
      <c r="M167" s="420"/>
      <c r="N167" s="420"/>
      <c r="O167" s="420"/>
      <c r="P167" s="420"/>
      <c r="Q167" s="420"/>
      <c r="R167" s="438"/>
      <c r="S167" s="438"/>
      <c r="T167" s="439"/>
      <c r="U167" s="439"/>
      <c r="V167" s="439"/>
      <c r="W167" s="439"/>
      <c r="X167" s="420"/>
      <c r="Y167" s="420"/>
      <c r="Z167" s="420"/>
      <c r="AA167" s="420"/>
      <c r="AB167" s="420"/>
      <c r="AC167" s="420"/>
      <c r="AD167" s="420"/>
    </row>
    <row r="168" spans="2:30" ht="15.75" customHeight="1" x14ac:dyDescent="0.25">
      <c r="B168" s="420"/>
      <c r="C168" s="420"/>
      <c r="D168" s="420"/>
      <c r="E168" s="420"/>
      <c r="F168" s="420"/>
      <c r="G168" s="420"/>
      <c r="H168" s="420"/>
      <c r="I168" s="420"/>
      <c r="J168" s="420"/>
      <c r="K168" s="420"/>
      <c r="L168" s="420"/>
      <c r="M168" s="420"/>
      <c r="N168" s="420"/>
      <c r="O168" s="420"/>
      <c r="P168" s="420"/>
      <c r="Q168" s="420"/>
      <c r="R168" s="438"/>
      <c r="S168" s="438"/>
      <c r="T168" s="439"/>
      <c r="U168" s="439"/>
      <c r="V168" s="439"/>
      <c r="W168" s="439"/>
      <c r="X168" s="420"/>
      <c r="Y168" s="420"/>
      <c r="Z168" s="420"/>
      <c r="AA168" s="420"/>
      <c r="AB168" s="420"/>
      <c r="AC168" s="420"/>
      <c r="AD168" s="420"/>
    </row>
    <row r="169" spans="2:30" ht="15.75" customHeight="1" x14ac:dyDescent="0.25">
      <c r="B169" s="420"/>
      <c r="C169" s="420"/>
      <c r="D169" s="420"/>
      <c r="E169" s="420"/>
      <c r="F169" s="420"/>
      <c r="G169" s="420"/>
      <c r="H169" s="420"/>
      <c r="I169" s="420"/>
      <c r="J169" s="420"/>
      <c r="K169" s="420"/>
      <c r="L169" s="420"/>
      <c r="M169" s="420"/>
      <c r="N169" s="420"/>
      <c r="O169" s="420"/>
      <c r="P169" s="420"/>
      <c r="Q169" s="420"/>
      <c r="R169" s="438"/>
      <c r="S169" s="438"/>
      <c r="T169" s="439"/>
      <c r="U169" s="439"/>
      <c r="V169" s="439"/>
      <c r="W169" s="439"/>
      <c r="X169" s="420"/>
      <c r="Y169" s="420"/>
      <c r="Z169" s="420"/>
      <c r="AA169" s="420"/>
      <c r="AB169" s="420"/>
      <c r="AC169" s="420"/>
      <c r="AD169" s="420"/>
    </row>
    <row r="170" spans="2:30" ht="15.75" customHeight="1" x14ac:dyDescent="0.25">
      <c r="B170" s="420"/>
      <c r="C170" s="420"/>
      <c r="D170" s="420"/>
      <c r="E170" s="420"/>
      <c r="F170" s="420"/>
      <c r="G170" s="420"/>
      <c r="H170" s="420"/>
      <c r="I170" s="420"/>
      <c r="J170" s="420"/>
      <c r="K170" s="420"/>
      <c r="L170" s="420"/>
      <c r="M170" s="420"/>
      <c r="N170" s="420"/>
      <c r="O170" s="420"/>
      <c r="P170" s="420"/>
      <c r="Q170" s="420"/>
      <c r="R170" s="438"/>
      <c r="S170" s="438"/>
      <c r="T170" s="439"/>
      <c r="U170" s="439"/>
      <c r="V170" s="439"/>
      <c r="W170" s="439"/>
      <c r="X170" s="420"/>
      <c r="Y170" s="420"/>
      <c r="Z170" s="420"/>
      <c r="AA170" s="420"/>
      <c r="AB170" s="420"/>
      <c r="AC170" s="420"/>
      <c r="AD170" s="420"/>
    </row>
    <row r="171" spans="2:30" ht="15.75" customHeight="1" x14ac:dyDescent="0.25">
      <c r="B171" s="420"/>
      <c r="C171" s="420"/>
      <c r="D171" s="420"/>
      <c r="E171" s="420"/>
      <c r="F171" s="420"/>
      <c r="G171" s="420"/>
      <c r="H171" s="420"/>
      <c r="I171" s="420"/>
      <c r="J171" s="420"/>
      <c r="K171" s="420"/>
      <c r="L171" s="420"/>
      <c r="M171" s="420"/>
      <c r="N171" s="420"/>
      <c r="O171" s="420"/>
      <c r="P171" s="420"/>
      <c r="Q171" s="420"/>
      <c r="R171" s="438"/>
      <c r="S171" s="438"/>
      <c r="T171" s="439"/>
      <c r="U171" s="439"/>
      <c r="V171" s="439"/>
      <c r="W171" s="439"/>
      <c r="X171" s="420"/>
      <c r="Y171" s="420"/>
      <c r="Z171" s="420"/>
      <c r="AA171" s="420"/>
      <c r="AB171" s="420"/>
      <c r="AC171" s="420"/>
      <c r="AD171" s="420"/>
    </row>
    <row r="172" spans="2:30" ht="15.75" customHeight="1" x14ac:dyDescent="0.25">
      <c r="B172" s="420"/>
      <c r="C172" s="420"/>
      <c r="D172" s="420"/>
      <c r="E172" s="420"/>
      <c r="F172" s="420"/>
      <c r="G172" s="420"/>
      <c r="H172" s="420"/>
      <c r="I172" s="420"/>
      <c r="J172" s="420"/>
      <c r="K172" s="420"/>
      <c r="L172" s="420"/>
      <c r="M172" s="420"/>
      <c r="N172" s="420"/>
      <c r="O172" s="420"/>
      <c r="P172" s="420"/>
      <c r="Q172" s="420"/>
      <c r="R172" s="438"/>
      <c r="S172" s="438"/>
      <c r="T172" s="439"/>
      <c r="U172" s="439"/>
      <c r="V172" s="439"/>
      <c r="W172" s="439"/>
      <c r="X172" s="420"/>
      <c r="Y172" s="420"/>
      <c r="Z172" s="420"/>
      <c r="AA172" s="420"/>
      <c r="AB172" s="420"/>
      <c r="AC172" s="420"/>
      <c r="AD172" s="420"/>
    </row>
    <row r="173" spans="2:30" ht="15.75" customHeight="1" x14ac:dyDescent="0.25">
      <c r="B173" s="420"/>
      <c r="C173" s="420"/>
      <c r="D173" s="420"/>
      <c r="E173" s="420"/>
      <c r="F173" s="420"/>
      <c r="G173" s="420"/>
      <c r="H173" s="420"/>
      <c r="I173" s="420"/>
      <c r="J173" s="420"/>
      <c r="K173" s="420"/>
      <c r="L173" s="420"/>
      <c r="M173" s="420"/>
      <c r="N173" s="420"/>
      <c r="O173" s="420"/>
      <c r="P173" s="420"/>
      <c r="Q173" s="420"/>
      <c r="R173" s="438"/>
      <c r="S173" s="438"/>
      <c r="T173" s="439"/>
      <c r="U173" s="439"/>
      <c r="V173" s="439"/>
      <c r="W173" s="439"/>
      <c r="X173" s="420"/>
      <c r="Y173" s="420"/>
      <c r="Z173" s="420"/>
      <c r="AA173" s="420"/>
      <c r="AB173" s="420"/>
      <c r="AC173" s="420"/>
      <c r="AD173" s="420"/>
    </row>
    <row r="174" spans="2:30" ht="15.75" customHeight="1" x14ac:dyDescent="0.25">
      <c r="B174" s="420"/>
      <c r="C174" s="420"/>
      <c r="D174" s="420"/>
      <c r="E174" s="420"/>
      <c r="F174" s="420"/>
      <c r="G174" s="420"/>
      <c r="H174" s="420"/>
      <c r="I174" s="420"/>
      <c r="J174" s="420"/>
      <c r="K174" s="420"/>
      <c r="L174" s="420"/>
      <c r="M174" s="420"/>
      <c r="N174" s="420"/>
      <c r="O174" s="420"/>
      <c r="P174" s="420"/>
      <c r="Q174" s="420"/>
      <c r="R174" s="438"/>
      <c r="S174" s="438"/>
      <c r="T174" s="439"/>
      <c r="U174" s="439"/>
      <c r="V174" s="439"/>
      <c r="W174" s="439"/>
      <c r="X174" s="420"/>
      <c r="Y174" s="420"/>
      <c r="Z174" s="420"/>
      <c r="AA174" s="420"/>
      <c r="AB174" s="420"/>
      <c r="AC174" s="420"/>
      <c r="AD174" s="420"/>
    </row>
    <row r="175" spans="2:30" ht="15.75" customHeight="1" x14ac:dyDescent="0.25">
      <c r="B175" s="420"/>
      <c r="C175" s="420"/>
      <c r="D175" s="420"/>
      <c r="E175" s="420"/>
      <c r="F175" s="420"/>
      <c r="G175" s="420"/>
      <c r="H175" s="420"/>
      <c r="I175" s="420"/>
      <c r="J175" s="420"/>
      <c r="K175" s="420"/>
      <c r="L175" s="420"/>
      <c r="M175" s="420"/>
      <c r="N175" s="420"/>
      <c r="O175" s="420"/>
      <c r="P175" s="420"/>
      <c r="Q175" s="420"/>
      <c r="R175" s="438"/>
      <c r="S175" s="438"/>
      <c r="T175" s="439"/>
      <c r="U175" s="439"/>
      <c r="V175" s="439"/>
      <c r="W175" s="439"/>
      <c r="X175" s="420"/>
      <c r="Y175" s="420"/>
      <c r="Z175" s="420"/>
      <c r="AA175" s="420"/>
      <c r="AB175" s="420"/>
      <c r="AC175" s="420"/>
      <c r="AD175" s="420"/>
    </row>
    <row r="176" spans="2:30" ht="15.75" customHeight="1" x14ac:dyDescent="0.25">
      <c r="B176" s="420"/>
      <c r="C176" s="420"/>
      <c r="D176" s="420"/>
      <c r="E176" s="420"/>
      <c r="F176" s="420"/>
      <c r="G176" s="420"/>
      <c r="H176" s="420"/>
      <c r="I176" s="420"/>
      <c r="J176" s="420"/>
      <c r="K176" s="420"/>
      <c r="L176" s="420"/>
      <c r="M176" s="420"/>
      <c r="N176" s="420"/>
      <c r="O176" s="420"/>
      <c r="P176" s="420"/>
      <c r="Q176" s="420"/>
      <c r="R176" s="438"/>
      <c r="S176" s="438"/>
      <c r="T176" s="439"/>
      <c r="U176" s="439"/>
      <c r="V176" s="439"/>
      <c r="W176" s="439"/>
      <c r="X176" s="420"/>
      <c r="Y176" s="420"/>
      <c r="Z176" s="420"/>
      <c r="AA176" s="420"/>
      <c r="AB176" s="420"/>
      <c r="AC176" s="420"/>
      <c r="AD176" s="420"/>
    </row>
    <row r="177" spans="2:30" ht="15.75" customHeight="1" x14ac:dyDescent="0.25">
      <c r="B177" s="420"/>
      <c r="C177" s="420"/>
      <c r="D177" s="420"/>
      <c r="E177" s="420"/>
      <c r="F177" s="420"/>
      <c r="G177" s="420"/>
      <c r="H177" s="420"/>
      <c r="I177" s="420"/>
      <c r="J177" s="420"/>
      <c r="K177" s="420"/>
      <c r="L177" s="420"/>
      <c r="M177" s="420"/>
      <c r="N177" s="420"/>
      <c r="O177" s="420"/>
      <c r="P177" s="420"/>
      <c r="Q177" s="420"/>
      <c r="R177" s="438"/>
      <c r="S177" s="438"/>
      <c r="T177" s="439"/>
      <c r="U177" s="439"/>
      <c r="V177" s="439"/>
      <c r="W177" s="439"/>
      <c r="X177" s="420"/>
      <c r="Y177" s="420"/>
      <c r="Z177" s="420"/>
      <c r="AA177" s="420"/>
      <c r="AB177" s="420"/>
      <c r="AC177" s="420"/>
      <c r="AD177" s="420"/>
    </row>
    <row r="178" spans="2:30" ht="15.75" customHeight="1" x14ac:dyDescent="0.25">
      <c r="B178" s="420"/>
      <c r="C178" s="420"/>
      <c r="D178" s="420"/>
      <c r="E178" s="420"/>
      <c r="F178" s="420"/>
      <c r="G178" s="420"/>
      <c r="H178" s="420"/>
      <c r="I178" s="420"/>
      <c r="J178" s="420"/>
      <c r="K178" s="420"/>
      <c r="L178" s="420"/>
      <c r="M178" s="420"/>
      <c r="N178" s="420"/>
      <c r="O178" s="420"/>
      <c r="P178" s="420"/>
      <c r="Q178" s="420"/>
      <c r="R178" s="438"/>
      <c r="S178" s="438"/>
      <c r="T178" s="439"/>
      <c r="U178" s="439"/>
      <c r="V178" s="439"/>
      <c r="W178" s="439"/>
      <c r="X178" s="420"/>
      <c r="Y178" s="420"/>
      <c r="Z178" s="420"/>
      <c r="AA178" s="420"/>
      <c r="AB178" s="420"/>
      <c r="AC178" s="420"/>
      <c r="AD178" s="420"/>
    </row>
    <row r="179" spans="2:30" ht="15.75" customHeight="1" x14ac:dyDescent="0.25">
      <c r="B179" s="420"/>
      <c r="C179" s="420"/>
      <c r="D179" s="420"/>
      <c r="E179" s="420"/>
      <c r="F179" s="420"/>
      <c r="G179" s="420"/>
      <c r="H179" s="420"/>
      <c r="I179" s="420"/>
      <c r="J179" s="420"/>
      <c r="K179" s="420"/>
      <c r="L179" s="420"/>
      <c r="M179" s="420"/>
      <c r="N179" s="420"/>
      <c r="O179" s="420"/>
      <c r="P179" s="420"/>
      <c r="Q179" s="420"/>
      <c r="R179" s="438"/>
      <c r="S179" s="438"/>
      <c r="T179" s="439"/>
      <c r="U179" s="439"/>
      <c r="V179" s="439"/>
      <c r="W179" s="439"/>
      <c r="X179" s="420"/>
      <c r="Y179" s="420"/>
      <c r="Z179" s="420"/>
      <c r="AA179" s="420"/>
      <c r="AB179" s="420"/>
      <c r="AC179" s="420"/>
      <c r="AD179" s="420"/>
    </row>
    <row r="180" spans="2:30" ht="15.75" customHeight="1" x14ac:dyDescent="0.25">
      <c r="B180" s="420"/>
      <c r="C180" s="420"/>
      <c r="D180" s="420"/>
      <c r="E180" s="420"/>
      <c r="F180" s="420"/>
      <c r="G180" s="420"/>
      <c r="H180" s="420"/>
      <c r="I180" s="420"/>
      <c r="J180" s="420"/>
      <c r="K180" s="420"/>
      <c r="L180" s="420"/>
      <c r="M180" s="420"/>
      <c r="N180" s="420"/>
      <c r="O180" s="420"/>
      <c r="P180" s="420"/>
      <c r="Q180" s="420"/>
      <c r="R180" s="438"/>
      <c r="S180" s="438"/>
      <c r="T180" s="439"/>
      <c r="U180" s="439"/>
      <c r="V180" s="439"/>
      <c r="W180" s="439"/>
      <c r="X180" s="420"/>
      <c r="Y180" s="420"/>
      <c r="Z180" s="420"/>
      <c r="AA180" s="420"/>
      <c r="AB180" s="420"/>
      <c r="AC180" s="420"/>
      <c r="AD180" s="420"/>
    </row>
    <row r="181" spans="2:30" ht="15.75" customHeight="1" x14ac:dyDescent="0.25">
      <c r="B181" s="420"/>
      <c r="C181" s="420"/>
      <c r="D181" s="420"/>
      <c r="E181" s="420"/>
      <c r="F181" s="420"/>
      <c r="G181" s="420"/>
      <c r="H181" s="420"/>
      <c r="I181" s="420"/>
      <c r="J181" s="420"/>
      <c r="K181" s="420"/>
      <c r="L181" s="420"/>
      <c r="M181" s="420"/>
      <c r="N181" s="420"/>
      <c r="O181" s="420"/>
      <c r="P181" s="420"/>
      <c r="Q181" s="420"/>
      <c r="R181" s="438"/>
      <c r="S181" s="438"/>
      <c r="T181" s="439"/>
      <c r="U181" s="439"/>
      <c r="V181" s="439"/>
      <c r="W181" s="439"/>
      <c r="X181" s="420"/>
      <c r="Y181" s="420"/>
      <c r="Z181" s="420"/>
      <c r="AA181" s="420"/>
      <c r="AB181" s="420"/>
      <c r="AC181" s="420"/>
      <c r="AD181" s="420"/>
    </row>
    <row r="182" spans="2:30" ht="15.75" customHeight="1" x14ac:dyDescent="0.25">
      <c r="B182" s="420"/>
      <c r="C182" s="420"/>
      <c r="D182" s="420"/>
      <c r="E182" s="420"/>
      <c r="F182" s="420"/>
      <c r="G182" s="420"/>
      <c r="H182" s="420"/>
      <c r="I182" s="420"/>
      <c r="J182" s="420"/>
      <c r="K182" s="420"/>
      <c r="L182" s="420"/>
      <c r="M182" s="420"/>
      <c r="N182" s="420"/>
      <c r="O182" s="420"/>
      <c r="P182" s="420"/>
      <c r="Q182" s="420"/>
      <c r="R182" s="438"/>
      <c r="S182" s="438"/>
      <c r="T182" s="439"/>
      <c r="U182" s="439"/>
      <c r="V182" s="439"/>
      <c r="W182" s="439"/>
      <c r="X182" s="420"/>
      <c r="Y182" s="420"/>
      <c r="Z182" s="420"/>
      <c r="AA182" s="420"/>
      <c r="AB182" s="420"/>
      <c r="AC182" s="420"/>
      <c r="AD182" s="420"/>
    </row>
    <row r="183" spans="2:30" ht="15.75" customHeight="1" x14ac:dyDescent="0.25">
      <c r="B183" s="420"/>
      <c r="C183" s="420"/>
      <c r="D183" s="420"/>
      <c r="E183" s="420"/>
      <c r="F183" s="420"/>
      <c r="G183" s="420"/>
      <c r="H183" s="420"/>
      <c r="I183" s="420"/>
      <c r="J183" s="420"/>
      <c r="K183" s="420"/>
      <c r="L183" s="420"/>
      <c r="M183" s="420"/>
      <c r="N183" s="420"/>
      <c r="O183" s="420"/>
      <c r="P183" s="420"/>
      <c r="Q183" s="420"/>
      <c r="R183" s="438"/>
      <c r="S183" s="438"/>
      <c r="T183" s="439"/>
      <c r="U183" s="439"/>
      <c r="V183" s="439"/>
      <c r="W183" s="439"/>
      <c r="X183" s="420"/>
      <c r="Y183" s="420"/>
      <c r="Z183" s="420"/>
      <c r="AA183" s="420"/>
      <c r="AB183" s="420"/>
      <c r="AC183" s="420"/>
      <c r="AD183" s="420"/>
    </row>
    <row r="184" spans="2:30" ht="15.75" customHeight="1" x14ac:dyDescent="0.25">
      <c r="B184" s="420"/>
      <c r="C184" s="420"/>
      <c r="D184" s="420"/>
      <c r="E184" s="420"/>
      <c r="F184" s="420"/>
      <c r="G184" s="420"/>
      <c r="H184" s="420"/>
      <c r="I184" s="420"/>
      <c r="J184" s="420"/>
      <c r="K184" s="420"/>
      <c r="L184" s="420"/>
      <c r="M184" s="420"/>
      <c r="N184" s="420"/>
      <c r="O184" s="420"/>
      <c r="P184" s="420"/>
      <c r="Q184" s="420"/>
      <c r="R184" s="438"/>
      <c r="S184" s="438"/>
      <c r="T184" s="439"/>
      <c r="U184" s="439"/>
      <c r="V184" s="439"/>
      <c r="W184" s="439"/>
      <c r="X184" s="420"/>
      <c r="Y184" s="420"/>
      <c r="Z184" s="420"/>
      <c r="AA184" s="420"/>
      <c r="AB184" s="420"/>
      <c r="AC184" s="420"/>
      <c r="AD184" s="420"/>
    </row>
    <row r="185" spans="2:30" ht="15.75" customHeight="1" x14ac:dyDescent="0.25">
      <c r="B185" s="420"/>
      <c r="C185" s="420"/>
      <c r="D185" s="420"/>
      <c r="E185" s="420"/>
      <c r="F185" s="420"/>
      <c r="G185" s="420"/>
      <c r="H185" s="420"/>
      <c r="I185" s="420"/>
      <c r="J185" s="420"/>
      <c r="K185" s="420"/>
      <c r="L185" s="420"/>
      <c r="M185" s="420"/>
      <c r="N185" s="420"/>
      <c r="O185" s="420"/>
      <c r="P185" s="420"/>
      <c r="Q185" s="420"/>
      <c r="R185" s="438"/>
      <c r="S185" s="438"/>
      <c r="T185" s="439"/>
      <c r="U185" s="439"/>
      <c r="V185" s="439"/>
      <c r="W185" s="439"/>
      <c r="X185" s="420"/>
      <c r="Y185" s="420"/>
      <c r="Z185" s="420"/>
      <c r="AA185" s="420"/>
      <c r="AB185" s="420"/>
      <c r="AC185" s="420"/>
      <c r="AD185" s="420"/>
    </row>
    <row r="186" spans="2:30" ht="15.75" customHeight="1" x14ac:dyDescent="0.25">
      <c r="B186" s="420"/>
      <c r="C186" s="420"/>
      <c r="D186" s="420"/>
      <c r="E186" s="420"/>
      <c r="F186" s="420"/>
      <c r="G186" s="420"/>
      <c r="H186" s="420"/>
      <c r="I186" s="420"/>
      <c r="J186" s="420"/>
      <c r="K186" s="420"/>
      <c r="L186" s="420"/>
      <c r="M186" s="420"/>
      <c r="N186" s="420"/>
      <c r="O186" s="420"/>
      <c r="P186" s="420"/>
      <c r="Q186" s="420"/>
      <c r="R186" s="438"/>
      <c r="S186" s="438"/>
      <c r="T186" s="439"/>
      <c r="U186" s="439"/>
      <c r="V186" s="439"/>
      <c r="W186" s="439"/>
      <c r="X186" s="420"/>
      <c r="Y186" s="420"/>
      <c r="Z186" s="420"/>
      <c r="AA186" s="420"/>
      <c r="AB186" s="420"/>
      <c r="AC186" s="420"/>
      <c r="AD186" s="420"/>
    </row>
    <row r="187" spans="2:30" ht="15.75" customHeight="1" x14ac:dyDescent="0.25">
      <c r="B187" s="420"/>
      <c r="C187" s="420"/>
      <c r="D187" s="420"/>
      <c r="E187" s="420"/>
      <c r="F187" s="420"/>
      <c r="G187" s="420"/>
      <c r="H187" s="420"/>
      <c r="I187" s="420"/>
      <c r="J187" s="420"/>
      <c r="K187" s="420"/>
      <c r="L187" s="420"/>
      <c r="M187" s="420"/>
      <c r="N187" s="420"/>
      <c r="O187" s="420"/>
      <c r="P187" s="420"/>
      <c r="Q187" s="420"/>
      <c r="R187" s="438"/>
      <c r="S187" s="438"/>
      <c r="T187" s="439"/>
      <c r="U187" s="439"/>
      <c r="V187" s="439"/>
      <c r="W187" s="439"/>
      <c r="X187" s="420"/>
      <c r="Y187" s="420"/>
      <c r="Z187" s="420"/>
      <c r="AA187" s="420"/>
      <c r="AB187" s="420"/>
      <c r="AC187" s="420"/>
      <c r="AD187" s="420"/>
    </row>
    <row r="188" spans="2:30" ht="15.75" customHeight="1" x14ac:dyDescent="0.25">
      <c r="B188" s="420"/>
      <c r="C188" s="420"/>
      <c r="D188" s="420"/>
      <c r="E188" s="420"/>
      <c r="F188" s="420"/>
      <c r="G188" s="420"/>
      <c r="H188" s="420"/>
      <c r="I188" s="420"/>
      <c r="J188" s="420"/>
      <c r="K188" s="420"/>
      <c r="L188" s="420"/>
      <c r="M188" s="420"/>
      <c r="N188" s="420"/>
      <c r="O188" s="420"/>
      <c r="P188" s="420"/>
      <c r="Q188" s="420"/>
      <c r="R188" s="438"/>
      <c r="S188" s="438"/>
      <c r="T188" s="439"/>
      <c r="U188" s="439"/>
      <c r="V188" s="439"/>
      <c r="W188" s="439"/>
      <c r="X188" s="420"/>
      <c r="Y188" s="420"/>
      <c r="Z188" s="420"/>
      <c r="AA188" s="420"/>
      <c r="AB188" s="420"/>
      <c r="AC188" s="420"/>
      <c r="AD188" s="420"/>
    </row>
    <row r="189" spans="2:30" ht="15.75" customHeight="1" x14ac:dyDescent="0.25">
      <c r="B189" s="420"/>
      <c r="C189" s="420"/>
      <c r="D189" s="420"/>
      <c r="E189" s="420"/>
      <c r="F189" s="420"/>
      <c r="G189" s="420"/>
      <c r="H189" s="420"/>
      <c r="I189" s="420"/>
      <c r="J189" s="420"/>
      <c r="K189" s="420"/>
      <c r="L189" s="420"/>
      <c r="M189" s="420"/>
      <c r="N189" s="420"/>
      <c r="O189" s="420"/>
      <c r="P189" s="420"/>
      <c r="Q189" s="420"/>
      <c r="R189" s="438"/>
      <c r="S189" s="438"/>
      <c r="T189" s="439"/>
      <c r="U189" s="439"/>
      <c r="V189" s="439"/>
      <c r="W189" s="439"/>
      <c r="X189" s="420"/>
      <c r="Y189" s="420"/>
      <c r="Z189" s="420"/>
      <c r="AA189" s="420"/>
      <c r="AB189" s="420"/>
      <c r="AC189" s="420"/>
      <c r="AD189" s="420"/>
    </row>
    <row r="190" spans="2:30" ht="15.75" customHeight="1" x14ac:dyDescent="0.25">
      <c r="B190" s="420"/>
      <c r="C190" s="420"/>
      <c r="D190" s="420"/>
      <c r="E190" s="420"/>
      <c r="F190" s="420"/>
      <c r="G190" s="420"/>
      <c r="H190" s="420"/>
      <c r="I190" s="420"/>
      <c r="J190" s="420"/>
      <c r="K190" s="420"/>
      <c r="L190" s="420"/>
      <c r="M190" s="420"/>
      <c r="N190" s="420"/>
      <c r="O190" s="420"/>
      <c r="P190" s="420"/>
      <c r="Q190" s="420"/>
      <c r="R190" s="438"/>
      <c r="S190" s="438"/>
      <c r="T190" s="439"/>
      <c r="U190" s="439"/>
      <c r="V190" s="439"/>
      <c r="W190" s="439"/>
      <c r="X190" s="420"/>
      <c r="Y190" s="420"/>
      <c r="Z190" s="420"/>
      <c r="AA190" s="420"/>
      <c r="AB190" s="420"/>
      <c r="AC190" s="420"/>
      <c r="AD190" s="420"/>
    </row>
    <row r="191" spans="2:30" ht="15.75" customHeight="1" x14ac:dyDescent="0.25">
      <c r="B191" s="420"/>
      <c r="C191" s="420"/>
      <c r="D191" s="420"/>
      <c r="E191" s="420"/>
      <c r="F191" s="420"/>
      <c r="G191" s="420"/>
      <c r="H191" s="420"/>
      <c r="I191" s="420"/>
      <c r="J191" s="420"/>
      <c r="K191" s="420"/>
      <c r="L191" s="420"/>
      <c r="M191" s="420"/>
      <c r="N191" s="420"/>
      <c r="O191" s="420"/>
      <c r="P191" s="420"/>
      <c r="Q191" s="420"/>
      <c r="R191" s="438"/>
      <c r="S191" s="438"/>
      <c r="T191" s="439"/>
      <c r="U191" s="439"/>
      <c r="V191" s="439"/>
      <c r="W191" s="439"/>
      <c r="X191" s="420"/>
      <c r="Y191" s="420"/>
      <c r="Z191" s="420"/>
      <c r="AA191" s="420"/>
      <c r="AB191" s="420"/>
      <c r="AC191" s="420"/>
      <c r="AD191" s="420"/>
    </row>
    <row r="192" spans="2:30" ht="15.75" customHeight="1" x14ac:dyDescent="0.25">
      <c r="B192" s="420"/>
      <c r="C192" s="420"/>
      <c r="D192" s="420"/>
      <c r="E192" s="420"/>
      <c r="F192" s="420"/>
      <c r="G192" s="420"/>
      <c r="H192" s="420"/>
      <c r="I192" s="420"/>
      <c r="J192" s="420"/>
      <c r="K192" s="420"/>
      <c r="L192" s="420"/>
      <c r="M192" s="420"/>
      <c r="N192" s="420"/>
      <c r="O192" s="420"/>
      <c r="P192" s="420"/>
      <c r="Q192" s="420"/>
      <c r="R192" s="438"/>
      <c r="S192" s="438"/>
      <c r="T192" s="439"/>
      <c r="U192" s="439"/>
      <c r="V192" s="439"/>
      <c r="W192" s="439"/>
      <c r="X192" s="420"/>
      <c r="Y192" s="420"/>
      <c r="Z192" s="420"/>
      <c r="AA192" s="420"/>
      <c r="AB192" s="420"/>
      <c r="AC192" s="420"/>
      <c r="AD192" s="420"/>
    </row>
    <row r="193" spans="2:30" ht="15.75" customHeight="1" x14ac:dyDescent="0.25">
      <c r="B193" s="420"/>
      <c r="C193" s="420"/>
      <c r="D193" s="420"/>
      <c r="E193" s="420"/>
      <c r="F193" s="420"/>
      <c r="G193" s="420"/>
      <c r="H193" s="420"/>
      <c r="I193" s="420"/>
      <c r="J193" s="420"/>
      <c r="K193" s="420"/>
      <c r="L193" s="420"/>
      <c r="M193" s="420"/>
      <c r="N193" s="420"/>
      <c r="O193" s="420"/>
      <c r="P193" s="420"/>
      <c r="Q193" s="420"/>
      <c r="R193" s="438"/>
      <c r="S193" s="438"/>
      <c r="T193" s="439"/>
      <c r="U193" s="439"/>
      <c r="V193" s="439"/>
      <c r="W193" s="439"/>
      <c r="X193" s="420"/>
      <c r="Y193" s="420"/>
      <c r="Z193" s="420"/>
      <c r="AA193" s="420"/>
      <c r="AB193" s="420"/>
      <c r="AC193" s="420"/>
      <c r="AD193" s="420"/>
    </row>
    <row r="194" spans="2:30" ht="15.75" customHeight="1" x14ac:dyDescent="0.25">
      <c r="B194" s="420"/>
      <c r="C194" s="420"/>
      <c r="D194" s="420"/>
      <c r="E194" s="420"/>
      <c r="F194" s="420"/>
      <c r="G194" s="420"/>
      <c r="H194" s="420"/>
      <c r="I194" s="420"/>
      <c r="J194" s="420"/>
      <c r="K194" s="420"/>
      <c r="L194" s="420"/>
      <c r="M194" s="420"/>
      <c r="N194" s="420"/>
      <c r="O194" s="420"/>
      <c r="P194" s="420"/>
      <c r="Q194" s="420"/>
      <c r="R194" s="438"/>
      <c r="S194" s="438"/>
      <c r="T194" s="439"/>
      <c r="U194" s="439"/>
      <c r="V194" s="439"/>
      <c r="W194" s="439"/>
      <c r="X194" s="420"/>
      <c r="Y194" s="420"/>
      <c r="Z194" s="420"/>
      <c r="AA194" s="420"/>
      <c r="AB194" s="420"/>
      <c r="AC194" s="420"/>
      <c r="AD194" s="420"/>
    </row>
    <row r="195" spans="2:30" ht="15.75" customHeight="1" x14ac:dyDescent="0.25">
      <c r="R195" s="186"/>
      <c r="S195" s="186"/>
      <c r="T195" s="189"/>
      <c r="U195" s="189"/>
      <c r="V195" s="189"/>
      <c r="W195" s="189"/>
    </row>
    <row r="196" spans="2:30" ht="15.75" customHeight="1" x14ac:dyDescent="0.25">
      <c r="R196" s="186"/>
      <c r="S196" s="186"/>
      <c r="T196" s="189"/>
      <c r="U196" s="189"/>
      <c r="V196" s="189"/>
      <c r="W196" s="189"/>
    </row>
    <row r="197" spans="2:30" ht="15.75" customHeight="1" x14ac:dyDescent="0.25">
      <c r="R197" s="186"/>
      <c r="S197" s="186"/>
      <c r="T197" s="189"/>
      <c r="U197" s="189"/>
      <c r="V197" s="189"/>
      <c r="W197" s="189"/>
    </row>
    <row r="198" spans="2:30" ht="15.75" customHeight="1" x14ac:dyDescent="0.25">
      <c r="R198" s="186"/>
      <c r="S198" s="186"/>
      <c r="T198" s="189"/>
      <c r="U198" s="189"/>
      <c r="V198" s="189"/>
      <c r="W198" s="189"/>
    </row>
    <row r="199" spans="2:30" ht="15.75" customHeight="1" x14ac:dyDescent="0.25">
      <c r="R199" s="186"/>
      <c r="S199" s="186"/>
      <c r="T199" s="189"/>
      <c r="U199" s="189"/>
      <c r="V199" s="189"/>
      <c r="W199" s="189"/>
    </row>
    <row r="200" spans="2:30" ht="15.75" customHeight="1" x14ac:dyDescent="0.25">
      <c r="R200" s="186"/>
      <c r="S200" s="186"/>
      <c r="T200" s="189"/>
      <c r="U200" s="189"/>
      <c r="V200" s="189"/>
      <c r="W200" s="189"/>
    </row>
    <row r="201" spans="2:30" ht="15.75" customHeight="1" x14ac:dyDescent="0.25">
      <c r="R201" s="186"/>
      <c r="S201" s="186"/>
      <c r="T201" s="189"/>
      <c r="U201" s="189"/>
      <c r="V201" s="189"/>
      <c r="W201" s="189"/>
    </row>
    <row r="202" spans="2:30" ht="15.75" customHeight="1" x14ac:dyDescent="0.25">
      <c r="R202" s="186"/>
      <c r="S202" s="186"/>
      <c r="T202" s="189"/>
      <c r="U202" s="189"/>
      <c r="V202" s="189"/>
      <c r="W202" s="189"/>
    </row>
    <row r="203" spans="2:30" ht="15.75" customHeight="1" x14ac:dyDescent="0.25">
      <c r="R203" s="186"/>
      <c r="S203" s="186"/>
      <c r="T203" s="189"/>
      <c r="U203" s="189"/>
      <c r="V203" s="189"/>
      <c r="W203" s="189"/>
    </row>
    <row r="204" spans="2:30" ht="15.75" customHeight="1" x14ac:dyDescent="0.25">
      <c r="R204" s="186"/>
      <c r="S204" s="186"/>
      <c r="T204" s="189"/>
      <c r="U204" s="189"/>
      <c r="V204" s="189"/>
      <c r="W204" s="189"/>
    </row>
    <row r="205" spans="2:30" ht="15.75" customHeight="1" x14ac:dyDescent="0.25">
      <c r="R205" s="186"/>
      <c r="S205" s="186"/>
      <c r="T205" s="189"/>
      <c r="U205" s="189"/>
      <c r="V205" s="189"/>
      <c r="W205" s="189"/>
    </row>
    <row r="206" spans="2:30" ht="15.75" customHeight="1" x14ac:dyDescent="0.25">
      <c r="R206" s="186"/>
      <c r="S206" s="186"/>
      <c r="T206" s="189"/>
      <c r="U206" s="189"/>
      <c r="V206" s="189"/>
      <c r="W206" s="189"/>
    </row>
    <row r="207" spans="2:30" ht="15.75" customHeight="1" x14ac:dyDescent="0.25">
      <c r="R207" s="186"/>
      <c r="S207" s="186"/>
      <c r="T207" s="189"/>
      <c r="U207" s="189"/>
      <c r="V207" s="189"/>
      <c r="W207" s="189"/>
    </row>
    <row r="208" spans="2:30" ht="15.75" customHeight="1" x14ac:dyDescent="0.25">
      <c r="R208" s="186"/>
      <c r="S208" s="186"/>
      <c r="T208" s="189"/>
      <c r="U208" s="189"/>
      <c r="V208" s="189"/>
      <c r="W208" s="189"/>
    </row>
    <row r="209" spans="18:23" ht="15.75" customHeight="1" x14ac:dyDescent="0.25">
      <c r="R209" s="186"/>
      <c r="S209" s="186"/>
      <c r="T209" s="189"/>
      <c r="U209" s="189"/>
      <c r="V209" s="189"/>
      <c r="W209" s="189"/>
    </row>
    <row r="210" spans="18:23" ht="15.75" customHeight="1" x14ac:dyDescent="0.25">
      <c r="R210" s="186"/>
      <c r="S210" s="186"/>
      <c r="T210" s="189"/>
      <c r="U210" s="189"/>
      <c r="V210" s="189"/>
      <c r="W210" s="189"/>
    </row>
    <row r="211" spans="18:23" ht="15.75" customHeight="1" x14ac:dyDescent="0.25">
      <c r="R211" s="186"/>
      <c r="S211" s="186"/>
      <c r="T211" s="189"/>
      <c r="U211" s="189"/>
      <c r="V211" s="189"/>
      <c r="W211" s="189"/>
    </row>
    <row r="212" spans="18:23" ht="15.75" customHeight="1" x14ac:dyDescent="0.25">
      <c r="R212" s="186"/>
      <c r="S212" s="186"/>
      <c r="T212" s="189"/>
      <c r="U212" s="189"/>
      <c r="V212" s="189"/>
      <c r="W212" s="189"/>
    </row>
    <row r="213" spans="18:23" ht="15.75" customHeight="1" x14ac:dyDescent="0.25">
      <c r="R213" s="186"/>
      <c r="S213" s="186"/>
      <c r="T213" s="189"/>
      <c r="U213" s="189"/>
      <c r="V213" s="189"/>
      <c r="W213" s="189"/>
    </row>
    <row r="214" spans="18:23" ht="15.75" customHeight="1" x14ac:dyDescent="0.25">
      <c r="R214" s="186"/>
      <c r="S214" s="186"/>
      <c r="T214" s="189"/>
      <c r="U214" s="189"/>
      <c r="V214" s="189"/>
      <c r="W214" s="189"/>
    </row>
    <row r="215" spans="18:23" ht="15.75" customHeight="1" x14ac:dyDescent="0.25">
      <c r="R215" s="186"/>
      <c r="S215" s="186"/>
      <c r="T215" s="189"/>
      <c r="U215" s="189"/>
      <c r="V215" s="189"/>
      <c r="W215" s="189"/>
    </row>
    <row r="216" spans="18:23" ht="15.75" customHeight="1" x14ac:dyDescent="0.25">
      <c r="R216" s="186"/>
      <c r="S216" s="186"/>
      <c r="T216" s="189"/>
      <c r="U216" s="189"/>
      <c r="V216" s="189"/>
      <c r="W216" s="189"/>
    </row>
    <row r="217" spans="18:23" ht="15.75" customHeight="1" x14ac:dyDescent="0.25">
      <c r="R217" s="186"/>
      <c r="S217" s="186"/>
      <c r="T217" s="189"/>
      <c r="U217" s="189"/>
      <c r="V217" s="189"/>
      <c r="W217" s="189"/>
    </row>
    <row r="218" spans="18:23" ht="15.75" customHeight="1" x14ac:dyDescent="0.25">
      <c r="R218" s="186"/>
      <c r="S218" s="186"/>
      <c r="T218" s="189"/>
      <c r="U218" s="189"/>
      <c r="V218" s="189"/>
      <c r="W218" s="189"/>
    </row>
    <row r="219" spans="18:23" ht="15.75" customHeight="1" x14ac:dyDescent="0.25">
      <c r="R219" s="186"/>
      <c r="S219" s="186"/>
      <c r="T219" s="189"/>
      <c r="U219" s="189"/>
      <c r="V219" s="189"/>
      <c r="W219" s="189"/>
    </row>
    <row r="220" spans="18:23" ht="15.75" customHeight="1" x14ac:dyDescent="0.25">
      <c r="R220" s="186"/>
      <c r="S220" s="186"/>
      <c r="T220" s="189"/>
      <c r="U220" s="189"/>
      <c r="V220" s="189"/>
      <c r="W220" s="189"/>
    </row>
    <row r="221" spans="18:23" ht="15.75" customHeight="1" x14ac:dyDescent="0.25">
      <c r="R221" s="186"/>
      <c r="S221" s="186"/>
      <c r="T221" s="189"/>
      <c r="U221" s="189"/>
      <c r="V221" s="189"/>
      <c r="W221" s="189"/>
    </row>
    <row r="222" spans="18:23" ht="15.75" customHeight="1" x14ac:dyDescent="0.25">
      <c r="R222" s="186"/>
      <c r="S222" s="186"/>
      <c r="T222" s="189"/>
      <c r="U222" s="189"/>
      <c r="V222" s="189"/>
      <c r="W222" s="189"/>
    </row>
    <row r="223" spans="18:23" ht="15.75" customHeight="1" x14ac:dyDescent="0.25">
      <c r="R223" s="186"/>
      <c r="S223" s="186"/>
      <c r="T223" s="189"/>
      <c r="U223" s="189"/>
      <c r="V223" s="189"/>
      <c r="W223" s="189"/>
    </row>
    <row r="224" spans="18:23" ht="15.75" customHeight="1" x14ac:dyDescent="0.25">
      <c r="R224" s="186"/>
      <c r="S224" s="186"/>
      <c r="T224" s="189"/>
      <c r="U224" s="189"/>
      <c r="V224" s="189"/>
      <c r="W224" s="189"/>
    </row>
    <row r="225" spans="18:23" ht="15.75" customHeight="1" x14ac:dyDescent="0.25">
      <c r="R225" s="186"/>
      <c r="S225" s="186"/>
      <c r="T225" s="189"/>
      <c r="U225" s="189"/>
      <c r="V225" s="189"/>
      <c r="W225" s="189"/>
    </row>
    <row r="226" spans="18:23" ht="15.75" customHeight="1" x14ac:dyDescent="0.25">
      <c r="R226" s="186"/>
      <c r="S226" s="186"/>
      <c r="T226" s="189"/>
      <c r="U226" s="189"/>
      <c r="V226" s="189"/>
      <c r="W226" s="189"/>
    </row>
    <row r="227" spans="18:23" ht="15.75" customHeight="1" x14ac:dyDescent="0.25">
      <c r="R227" s="186"/>
      <c r="S227" s="186"/>
      <c r="T227" s="189"/>
      <c r="U227" s="189"/>
      <c r="V227" s="189"/>
      <c r="W227" s="189"/>
    </row>
    <row r="228" spans="18:23" ht="15.75" customHeight="1" x14ac:dyDescent="0.25">
      <c r="R228" s="186"/>
      <c r="S228" s="186"/>
      <c r="T228" s="189"/>
      <c r="U228" s="189"/>
      <c r="V228" s="189"/>
      <c r="W228" s="189"/>
    </row>
    <row r="229" spans="18:23" ht="15.75" customHeight="1" x14ac:dyDescent="0.25">
      <c r="R229" s="186"/>
      <c r="S229" s="186"/>
      <c r="T229" s="189"/>
      <c r="U229" s="189"/>
      <c r="V229" s="189"/>
      <c r="W229" s="189"/>
    </row>
    <row r="230" spans="18:23" ht="15.75" customHeight="1" x14ac:dyDescent="0.25">
      <c r="R230" s="186"/>
      <c r="S230" s="186"/>
      <c r="T230" s="189"/>
      <c r="U230" s="189"/>
      <c r="V230" s="189"/>
      <c r="W230" s="189"/>
    </row>
    <row r="231" spans="18:23" ht="15.75" customHeight="1" x14ac:dyDescent="0.25">
      <c r="R231" s="186"/>
      <c r="S231" s="186"/>
      <c r="T231" s="189"/>
      <c r="U231" s="189"/>
      <c r="V231" s="189"/>
      <c r="W231" s="189"/>
    </row>
    <row r="232" spans="18:23" ht="15.75" customHeight="1" x14ac:dyDescent="0.25">
      <c r="R232" s="186"/>
      <c r="S232" s="186"/>
      <c r="T232" s="189"/>
      <c r="U232" s="189"/>
      <c r="V232" s="189"/>
      <c r="W232" s="189"/>
    </row>
    <row r="233" spans="18:23" ht="15.75" customHeight="1" x14ac:dyDescent="0.25">
      <c r="R233" s="186"/>
      <c r="S233" s="186"/>
      <c r="T233" s="189"/>
      <c r="U233" s="189"/>
      <c r="V233" s="189"/>
      <c r="W233" s="189"/>
    </row>
    <row r="234" spans="18:23" ht="15.75" customHeight="1" x14ac:dyDescent="0.25">
      <c r="R234" s="186"/>
      <c r="S234" s="186"/>
      <c r="T234" s="189"/>
      <c r="U234" s="189"/>
      <c r="V234" s="189"/>
      <c r="W234" s="189"/>
    </row>
    <row r="235" spans="18:23" ht="15.75" customHeight="1" x14ac:dyDescent="0.25">
      <c r="R235" s="186"/>
      <c r="S235" s="186"/>
      <c r="T235" s="189"/>
      <c r="U235" s="189"/>
      <c r="V235" s="189"/>
      <c r="W235" s="189"/>
    </row>
    <row r="236" spans="18:23" ht="15.75" customHeight="1" x14ac:dyDescent="0.25">
      <c r="R236" s="186"/>
      <c r="S236" s="186"/>
      <c r="T236" s="189"/>
      <c r="U236" s="189"/>
      <c r="V236" s="189"/>
      <c r="W236" s="189"/>
    </row>
    <row r="237" spans="18:23" ht="15.75" customHeight="1" x14ac:dyDescent="0.25">
      <c r="R237" s="186"/>
      <c r="S237" s="186"/>
      <c r="T237" s="189"/>
      <c r="U237" s="189"/>
      <c r="V237" s="189"/>
      <c r="W237" s="189"/>
    </row>
    <row r="238" spans="18:23" ht="15.75" customHeight="1" x14ac:dyDescent="0.25">
      <c r="R238" s="186"/>
      <c r="S238" s="186"/>
      <c r="T238" s="189"/>
      <c r="U238" s="189"/>
      <c r="V238" s="189"/>
      <c r="W238" s="189"/>
    </row>
    <row r="239" spans="18:23" ht="15.75" customHeight="1" x14ac:dyDescent="0.25">
      <c r="R239" s="186"/>
      <c r="S239" s="186"/>
      <c r="T239" s="189"/>
      <c r="U239" s="189"/>
      <c r="V239" s="189"/>
      <c r="W239" s="189"/>
    </row>
    <row r="240" spans="18:23" ht="15.75" customHeight="1" x14ac:dyDescent="0.25">
      <c r="R240" s="186"/>
      <c r="S240" s="186"/>
      <c r="T240" s="189"/>
      <c r="U240" s="189"/>
      <c r="V240" s="189"/>
      <c r="W240" s="189"/>
    </row>
    <row r="241" spans="18:23" ht="15.75" customHeight="1" x14ac:dyDescent="0.25">
      <c r="R241" s="186"/>
      <c r="S241" s="186"/>
      <c r="T241" s="189"/>
      <c r="U241" s="189"/>
      <c r="V241" s="189"/>
      <c r="W241" s="189"/>
    </row>
    <row r="242" spans="18:23" ht="15.75" customHeight="1" x14ac:dyDescent="0.25">
      <c r="R242" s="186"/>
      <c r="S242" s="186"/>
      <c r="T242" s="189"/>
      <c r="U242" s="189"/>
      <c r="V242" s="189"/>
      <c r="W242" s="189"/>
    </row>
    <row r="243" spans="18:23" ht="15.75" customHeight="1" x14ac:dyDescent="0.25">
      <c r="R243" s="186"/>
      <c r="S243" s="186"/>
      <c r="T243" s="189"/>
      <c r="U243" s="189"/>
      <c r="V243" s="189"/>
      <c r="W243" s="189"/>
    </row>
    <row r="244" spans="18:23" ht="15.75" customHeight="1" x14ac:dyDescent="0.25">
      <c r="R244" s="186"/>
      <c r="S244" s="186"/>
      <c r="T244" s="189"/>
      <c r="U244" s="189"/>
      <c r="V244" s="189"/>
      <c r="W244" s="189"/>
    </row>
    <row r="245" spans="18:23" ht="15.75" customHeight="1" x14ac:dyDescent="0.25">
      <c r="R245" s="186"/>
      <c r="S245" s="186"/>
      <c r="T245" s="189"/>
      <c r="U245" s="189"/>
      <c r="V245" s="189"/>
      <c r="W245" s="189"/>
    </row>
    <row r="246" spans="18:23" ht="15.75" customHeight="1" x14ac:dyDescent="0.25">
      <c r="R246" s="186"/>
      <c r="S246" s="186"/>
      <c r="T246" s="189"/>
      <c r="U246" s="189"/>
      <c r="V246" s="189"/>
      <c r="W246" s="189"/>
    </row>
    <row r="247" spans="18:23" ht="15.75" customHeight="1" x14ac:dyDescent="0.25">
      <c r="R247" s="186"/>
      <c r="S247" s="186"/>
      <c r="T247" s="189"/>
      <c r="U247" s="189"/>
      <c r="V247" s="189"/>
      <c r="W247" s="189"/>
    </row>
    <row r="248" spans="18:23" ht="15.75" customHeight="1" x14ac:dyDescent="0.25">
      <c r="R248" s="186"/>
      <c r="S248" s="186"/>
      <c r="T248" s="189"/>
      <c r="U248" s="189"/>
      <c r="V248" s="189"/>
      <c r="W248" s="189"/>
    </row>
    <row r="249" spans="18:23" ht="15.75" customHeight="1" x14ac:dyDescent="0.25">
      <c r="R249" s="186"/>
      <c r="S249" s="186"/>
      <c r="T249" s="189"/>
      <c r="U249" s="189"/>
      <c r="V249" s="189"/>
      <c r="W249" s="189"/>
    </row>
    <row r="250" spans="18:23" ht="15.75" customHeight="1" x14ac:dyDescent="0.25">
      <c r="R250" s="186"/>
      <c r="S250" s="186"/>
      <c r="T250" s="189"/>
      <c r="U250" s="189"/>
      <c r="V250" s="189"/>
      <c r="W250" s="189"/>
    </row>
    <row r="251" spans="18:23" ht="15.75" customHeight="1" x14ac:dyDescent="0.25">
      <c r="R251" s="186"/>
      <c r="S251" s="186"/>
      <c r="T251" s="189"/>
      <c r="U251" s="189"/>
      <c r="V251" s="189"/>
      <c r="W251" s="189"/>
    </row>
    <row r="252" spans="18:23" ht="15.75" customHeight="1" x14ac:dyDescent="0.25">
      <c r="R252" s="186"/>
      <c r="S252" s="186"/>
      <c r="T252" s="189"/>
      <c r="U252" s="189"/>
      <c r="V252" s="189"/>
      <c r="W252" s="189"/>
    </row>
    <row r="253" spans="18:23" ht="15.75" customHeight="1" x14ac:dyDescent="0.25">
      <c r="R253" s="186"/>
      <c r="S253" s="186"/>
      <c r="T253" s="189"/>
      <c r="U253" s="189"/>
      <c r="V253" s="189"/>
      <c r="W253" s="189"/>
    </row>
    <row r="254" spans="18:23" ht="15.75" customHeight="1" x14ac:dyDescent="0.25">
      <c r="R254" s="186"/>
      <c r="S254" s="186"/>
      <c r="T254" s="189"/>
      <c r="U254" s="189"/>
      <c r="V254" s="189"/>
      <c r="W254" s="189"/>
    </row>
    <row r="255" spans="18:23" ht="15.75" customHeight="1" x14ac:dyDescent="0.25">
      <c r="R255" s="186"/>
      <c r="S255" s="186"/>
      <c r="T255" s="189"/>
      <c r="U255" s="189"/>
      <c r="V255" s="189"/>
      <c r="W255" s="189"/>
    </row>
    <row r="256" spans="18:23" ht="15.75" customHeight="1" x14ac:dyDescent="0.25">
      <c r="R256" s="186"/>
      <c r="S256" s="186"/>
      <c r="T256" s="189"/>
      <c r="U256" s="189"/>
      <c r="V256" s="189"/>
      <c r="W256" s="189"/>
    </row>
    <row r="257" spans="18:23" ht="15.75" customHeight="1" x14ac:dyDescent="0.25">
      <c r="R257" s="186"/>
      <c r="S257" s="186"/>
      <c r="T257" s="189"/>
      <c r="U257" s="189"/>
      <c r="V257" s="189"/>
      <c r="W257" s="189"/>
    </row>
    <row r="258" spans="18:23" ht="15.75" customHeight="1" x14ac:dyDescent="0.25">
      <c r="R258" s="186"/>
      <c r="S258" s="186"/>
      <c r="T258" s="189"/>
      <c r="U258" s="189"/>
      <c r="V258" s="189"/>
      <c r="W258" s="189"/>
    </row>
    <row r="259" spans="18:23" ht="15.75" customHeight="1" x14ac:dyDescent="0.25">
      <c r="R259" s="186"/>
      <c r="S259" s="186"/>
      <c r="T259" s="189"/>
      <c r="U259" s="189"/>
      <c r="V259" s="189"/>
      <c r="W259" s="189"/>
    </row>
    <row r="260" spans="18:23" ht="15.75" customHeight="1" x14ac:dyDescent="0.25">
      <c r="R260" s="186"/>
      <c r="S260" s="186"/>
      <c r="T260" s="189"/>
      <c r="U260" s="189"/>
      <c r="V260" s="189"/>
      <c r="W260" s="189"/>
    </row>
    <row r="261" spans="18:23" ht="15.75" customHeight="1" x14ac:dyDescent="0.25">
      <c r="R261" s="186"/>
      <c r="S261" s="186"/>
      <c r="T261" s="189"/>
      <c r="U261" s="189"/>
      <c r="V261" s="189"/>
      <c r="W261" s="189"/>
    </row>
    <row r="262" spans="18:23" ht="15.75" customHeight="1" x14ac:dyDescent="0.25">
      <c r="R262" s="186"/>
      <c r="S262" s="186"/>
      <c r="T262" s="189"/>
      <c r="U262" s="189"/>
      <c r="V262" s="189"/>
      <c r="W262" s="189"/>
    </row>
    <row r="263" spans="18:23" ht="15.75" customHeight="1" x14ac:dyDescent="0.25">
      <c r="R263" s="186"/>
      <c r="S263" s="186"/>
      <c r="T263" s="189"/>
      <c r="U263" s="189"/>
      <c r="V263" s="189"/>
      <c r="W263" s="189"/>
    </row>
    <row r="264" spans="18:23" ht="15.75" customHeight="1" x14ac:dyDescent="0.25">
      <c r="R264" s="186"/>
      <c r="S264" s="186"/>
      <c r="T264" s="189"/>
      <c r="U264" s="189"/>
      <c r="V264" s="189"/>
      <c r="W264" s="189"/>
    </row>
    <row r="265" spans="18:23" ht="15.75" customHeight="1" x14ac:dyDescent="0.25">
      <c r="R265" s="186"/>
      <c r="S265" s="186"/>
      <c r="T265" s="189"/>
      <c r="U265" s="189"/>
      <c r="V265" s="189"/>
      <c r="W265" s="189"/>
    </row>
    <row r="266" spans="18:23" ht="15.75" customHeight="1" x14ac:dyDescent="0.25">
      <c r="R266" s="186"/>
      <c r="S266" s="186"/>
      <c r="T266" s="189"/>
      <c r="U266" s="189"/>
      <c r="V266" s="189"/>
      <c r="W266" s="189"/>
    </row>
    <row r="267" spans="18:23" ht="15.75" customHeight="1" x14ac:dyDescent="0.25">
      <c r="R267" s="186"/>
      <c r="S267" s="186"/>
      <c r="T267" s="189"/>
      <c r="U267" s="189"/>
      <c r="V267" s="189"/>
      <c r="W267" s="189"/>
    </row>
    <row r="268" spans="18:23" ht="15.75" customHeight="1" x14ac:dyDescent="0.25">
      <c r="R268" s="186"/>
      <c r="S268" s="186"/>
      <c r="T268" s="189"/>
      <c r="U268" s="189"/>
      <c r="V268" s="189"/>
      <c r="W268" s="189"/>
    </row>
    <row r="269" spans="18:23" ht="15.75" customHeight="1" x14ac:dyDescent="0.25">
      <c r="R269" s="186"/>
      <c r="S269" s="186"/>
      <c r="T269" s="189"/>
      <c r="U269" s="189"/>
      <c r="V269" s="189"/>
      <c r="W269" s="189"/>
    </row>
    <row r="270" spans="18:23" ht="15.75" customHeight="1" x14ac:dyDescent="0.25">
      <c r="R270" s="186"/>
      <c r="S270" s="186"/>
      <c r="T270" s="189"/>
      <c r="U270" s="189"/>
      <c r="V270" s="189"/>
      <c r="W270" s="189"/>
    </row>
    <row r="271" spans="18:23" ht="15.75" customHeight="1" x14ac:dyDescent="0.25">
      <c r="R271" s="186"/>
      <c r="S271" s="186"/>
      <c r="T271" s="189"/>
      <c r="U271" s="189"/>
      <c r="V271" s="189"/>
      <c r="W271" s="189"/>
    </row>
    <row r="272" spans="18:23" ht="15.75" customHeight="1" x14ac:dyDescent="0.25">
      <c r="R272" s="186"/>
      <c r="S272" s="186"/>
      <c r="T272" s="189"/>
      <c r="U272" s="189"/>
      <c r="V272" s="189"/>
      <c r="W272" s="189"/>
    </row>
    <row r="273" spans="18:23" ht="15.75" customHeight="1" x14ac:dyDescent="0.25">
      <c r="R273" s="186"/>
      <c r="S273" s="186"/>
      <c r="T273" s="189"/>
      <c r="U273" s="189"/>
      <c r="V273" s="189"/>
      <c r="W273" s="189"/>
    </row>
    <row r="274" spans="18:23" ht="15.75" customHeight="1" x14ac:dyDescent="0.25">
      <c r="R274" s="186"/>
      <c r="S274" s="186"/>
      <c r="T274" s="189"/>
      <c r="U274" s="189"/>
      <c r="V274" s="189"/>
      <c r="W274" s="189"/>
    </row>
    <row r="275" spans="18:23" ht="15.75" customHeight="1" x14ac:dyDescent="0.25">
      <c r="R275" s="186"/>
      <c r="S275" s="186"/>
      <c r="T275" s="189"/>
      <c r="U275" s="189"/>
      <c r="V275" s="189"/>
      <c r="W275" s="189"/>
    </row>
    <row r="276" spans="18:23" ht="15.75" customHeight="1" x14ac:dyDescent="0.25">
      <c r="R276" s="186"/>
      <c r="S276" s="186"/>
      <c r="T276" s="189"/>
      <c r="U276" s="189"/>
      <c r="V276" s="189"/>
      <c r="W276" s="189"/>
    </row>
    <row r="277" spans="18:23" ht="15.75" customHeight="1" x14ac:dyDescent="0.25">
      <c r="R277" s="186"/>
      <c r="S277" s="186"/>
      <c r="T277" s="189"/>
      <c r="U277" s="189"/>
      <c r="V277" s="189"/>
      <c r="W277" s="189"/>
    </row>
    <row r="278" spans="18:23" ht="15.75" customHeight="1" x14ac:dyDescent="0.25">
      <c r="R278" s="186"/>
      <c r="S278" s="186"/>
      <c r="T278" s="189"/>
      <c r="U278" s="189"/>
      <c r="V278" s="189"/>
      <c r="W278" s="189"/>
    </row>
    <row r="279" spans="18:23" ht="15.75" customHeight="1" x14ac:dyDescent="0.25">
      <c r="R279" s="186"/>
      <c r="S279" s="186"/>
      <c r="T279" s="189"/>
      <c r="U279" s="189"/>
      <c r="V279" s="189"/>
      <c r="W279" s="189"/>
    </row>
    <row r="280" spans="18:23" ht="15.75" customHeight="1" x14ac:dyDescent="0.25">
      <c r="R280" s="186"/>
      <c r="S280" s="186"/>
      <c r="T280" s="189"/>
      <c r="U280" s="189"/>
      <c r="V280" s="189"/>
      <c r="W280" s="189"/>
    </row>
    <row r="281" spans="18:23" ht="15.75" customHeight="1" x14ac:dyDescent="0.25">
      <c r="R281" s="186"/>
      <c r="S281" s="186"/>
      <c r="T281" s="189"/>
      <c r="U281" s="189"/>
      <c r="V281" s="189"/>
      <c r="W281" s="189"/>
    </row>
    <row r="282" spans="18:23" ht="15.75" customHeight="1" x14ac:dyDescent="0.25">
      <c r="R282" s="186"/>
      <c r="S282" s="186"/>
      <c r="T282" s="189"/>
      <c r="U282" s="189"/>
      <c r="V282" s="189"/>
      <c r="W282" s="189"/>
    </row>
    <row r="283" spans="18:23" ht="15.75" customHeight="1" x14ac:dyDescent="0.25">
      <c r="R283" s="186"/>
      <c r="S283" s="186"/>
      <c r="T283" s="189"/>
      <c r="U283" s="189"/>
      <c r="V283" s="189"/>
      <c r="W283" s="189"/>
    </row>
    <row r="284" spans="18:23" ht="15.75" customHeight="1" x14ac:dyDescent="0.25">
      <c r="R284" s="186"/>
      <c r="S284" s="186"/>
      <c r="T284" s="189"/>
      <c r="U284" s="189"/>
      <c r="V284" s="189"/>
      <c r="W284" s="189"/>
    </row>
    <row r="285" spans="18:23" ht="15.75" customHeight="1" x14ac:dyDescent="0.25">
      <c r="R285" s="186"/>
      <c r="S285" s="186"/>
      <c r="T285" s="189"/>
      <c r="U285" s="189"/>
      <c r="V285" s="189"/>
      <c r="W285" s="189"/>
    </row>
    <row r="286" spans="18:23" ht="15.75" customHeight="1" x14ac:dyDescent="0.25">
      <c r="R286" s="186"/>
      <c r="S286" s="186"/>
      <c r="T286" s="189"/>
      <c r="U286" s="189"/>
      <c r="V286" s="189"/>
      <c r="W286" s="189"/>
    </row>
    <row r="287" spans="18:23" ht="15.75" customHeight="1" x14ac:dyDescent="0.25">
      <c r="R287" s="186"/>
      <c r="S287" s="186"/>
      <c r="T287" s="189"/>
      <c r="U287" s="189"/>
      <c r="V287" s="189"/>
      <c r="W287" s="189"/>
    </row>
    <row r="288" spans="18:23" ht="15.75" customHeight="1" x14ac:dyDescent="0.25">
      <c r="R288" s="186"/>
      <c r="S288" s="186"/>
      <c r="T288" s="189"/>
      <c r="U288" s="189"/>
      <c r="V288" s="189"/>
      <c r="W288" s="189"/>
    </row>
    <row r="289" spans="18:23" ht="15.75" customHeight="1" x14ac:dyDescent="0.25">
      <c r="R289" s="186"/>
      <c r="S289" s="186"/>
      <c r="T289" s="189"/>
      <c r="U289" s="189"/>
      <c r="V289" s="189"/>
      <c r="W289" s="189"/>
    </row>
    <row r="290" spans="18:23" ht="15.75" customHeight="1" x14ac:dyDescent="0.25">
      <c r="R290" s="186"/>
      <c r="S290" s="186"/>
      <c r="T290" s="189"/>
      <c r="U290" s="189"/>
      <c r="V290" s="189"/>
      <c r="W290" s="189"/>
    </row>
    <row r="291" spans="18:23" ht="15.75" customHeight="1" x14ac:dyDescent="0.25">
      <c r="R291" s="186"/>
      <c r="S291" s="186"/>
      <c r="T291" s="189"/>
      <c r="U291" s="189"/>
      <c r="V291" s="189"/>
      <c r="W291" s="189"/>
    </row>
    <row r="292" spans="18:23" ht="15.75" customHeight="1" x14ac:dyDescent="0.25">
      <c r="R292" s="186"/>
      <c r="S292" s="186"/>
      <c r="T292" s="189"/>
      <c r="U292" s="189"/>
      <c r="V292" s="189"/>
      <c r="W292" s="189"/>
    </row>
    <row r="293" spans="18:23" ht="15.75" customHeight="1" x14ac:dyDescent="0.25">
      <c r="R293" s="186"/>
      <c r="S293" s="186"/>
      <c r="T293" s="189"/>
      <c r="U293" s="189"/>
      <c r="V293" s="189"/>
      <c r="W293" s="189"/>
    </row>
    <row r="294" spans="18:23" ht="15.75" customHeight="1" x14ac:dyDescent="0.25">
      <c r="R294" s="186"/>
      <c r="S294" s="186"/>
      <c r="T294" s="189"/>
      <c r="U294" s="189"/>
      <c r="V294" s="189"/>
      <c r="W294" s="189"/>
    </row>
    <row r="295" spans="18:23" ht="15.75" customHeight="1" x14ac:dyDescent="0.25">
      <c r="R295" s="186"/>
      <c r="S295" s="186"/>
      <c r="T295" s="189"/>
      <c r="U295" s="189"/>
      <c r="V295" s="189"/>
      <c r="W295" s="189"/>
    </row>
    <row r="296" spans="18:23" ht="15.75" customHeight="1" x14ac:dyDescent="0.25">
      <c r="R296" s="186"/>
      <c r="S296" s="186"/>
      <c r="T296" s="189"/>
      <c r="U296" s="189"/>
      <c r="V296" s="189"/>
      <c r="W296" s="189"/>
    </row>
    <row r="297" spans="18:23" ht="15.75" customHeight="1" x14ac:dyDescent="0.25">
      <c r="R297" s="186"/>
      <c r="S297" s="186"/>
      <c r="T297" s="189"/>
      <c r="U297" s="189"/>
      <c r="V297" s="189"/>
      <c r="W297" s="189"/>
    </row>
    <row r="298" spans="18:23" ht="15.75" customHeight="1" x14ac:dyDescent="0.25">
      <c r="R298" s="186"/>
      <c r="S298" s="186"/>
      <c r="T298" s="189"/>
      <c r="U298" s="189"/>
      <c r="V298" s="189"/>
      <c r="W298" s="189"/>
    </row>
    <row r="299" spans="18:23" ht="15.75" customHeight="1" x14ac:dyDescent="0.25">
      <c r="R299" s="186"/>
      <c r="S299" s="186"/>
      <c r="T299" s="189"/>
      <c r="U299" s="189"/>
      <c r="V299" s="189"/>
      <c r="W299" s="189"/>
    </row>
    <row r="300" spans="18:23" ht="15.75" customHeight="1" x14ac:dyDescent="0.25">
      <c r="R300" s="186"/>
      <c r="S300" s="186"/>
      <c r="T300" s="189"/>
      <c r="U300" s="189"/>
      <c r="V300" s="189"/>
      <c r="W300" s="189"/>
    </row>
    <row r="301" spans="18:23" ht="15.75" customHeight="1" x14ac:dyDescent="0.25">
      <c r="R301" s="186"/>
      <c r="S301" s="186"/>
      <c r="T301" s="189"/>
      <c r="U301" s="189"/>
      <c r="V301" s="189"/>
      <c r="W301" s="189"/>
    </row>
    <row r="302" spans="18:23" ht="15.75" customHeight="1" x14ac:dyDescent="0.25">
      <c r="R302" s="186"/>
      <c r="S302" s="186"/>
      <c r="T302" s="189"/>
      <c r="U302" s="189"/>
      <c r="V302" s="189"/>
      <c r="W302" s="189"/>
    </row>
    <row r="303" spans="18:23" ht="15.75" customHeight="1" x14ac:dyDescent="0.25">
      <c r="R303" s="186"/>
      <c r="S303" s="186"/>
      <c r="T303" s="189"/>
      <c r="U303" s="189"/>
      <c r="V303" s="189"/>
      <c r="W303" s="189"/>
    </row>
    <row r="304" spans="18:23" ht="15.75" customHeight="1" x14ac:dyDescent="0.25">
      <c r="R304" s="186"/>
      <c r="S304" s="186"/>
      <c r="T304" s="189"/>
      <c r="U304" s="189"/>
      <c r="V304" s="189"/>
      <c r="W304" s="189"/>
    </row>
    <row r="305" spans="18:23" ht="15.75" customHeight="1" x14ac:dyDescent="0.25">
      <c r="R305" s="186"/>
      <c r="S305" s="186"/>
      <c r="T305" s="189"/>
      <c r="U305" s="189"/>
      <c r="V305" s="189"/>
      <c r="W305" s="189"/>
    </row>
    <row r="306" spans="18:23" ht="15.75" customHeight="1" x14ac:dyDescent="0.25">
      <c r="R306" s="186"/>
      <c r="S306" s="186"/>
      <c r="T306" s="189"/>
      <c r="U306" s="189"/>
      <c r="V306" s="189"/>
      <c r="W306" s="189"/>
    </row>
    <row r="307" spans="18:23" ht="15.75" customHeight="1" x14ac:dyDescent="0.25">
      <c r="R307" s="186"/>
      <c r="S307" s="186"/>
      <c r="T307" s="189"/>
      <c r="U307" s="189"/>
      <c r="V307" s="189"/>
      <c r="W307" s="189"/>
    </row>
    <row r="308" spans="18:23" ht="15.75" customHeight="1" x14ac:dyDescent="0.25">
      <c r="R308" s="186"/>
      <c r="S308" s="186"/>
      <c r="T308" s="189"/>
      <c r="U308" s="189"/>
      <c r="V308" s="189"/>
      <c r="W308" s="189"/>
    </row>
    <row r="309" spans="18:23" ht="15.75" customHeight="1" x14ac:dyDescent="0.25">
      <c r="R309" s="186"/>
      <c r="S309" s="186"/>
      <c r="T309" s="189"/>
      <c r="U309" s="189"/>
      <c r="V309" s="189"/>
      <c r="W309" s="189"/>
    </row>
    <row r="310" spans="18:23" ht="15.75" customHeight="1" x14ac:dyDescent="0.25">
      <c r="R310" s="186"/>
      <c r="S310" s="186"/>
      <c r="T310" s="189"/>
      <c r="U310" s="189"/>
      <c r="V310" s="189"/>
      <c r="W310" s="189"/>
    </row>
    <row r="311" spans="18:23" ht="15.75" customHeight="1" x14ac:dyDescent="0.25">
      <c r="R311" s="186"/>
      <c r="S311" s="186"/>
      <c r="T311" s="189"/>
      <c r="U311" s="189"/>
      <c r="V311" s="189"/>
      <c r="W311" s="189"/>
    </row>
    <row r="312" spans="18:23" ht="15.75" customHeight="1" x14ac:dyDescent="0.25">
      <c r="R312" s="186"/>
      <c r="S312" s="186"/>
      <c r="T312" s="189"/>
      <c r="U312" s="189"/>
      <c r="V312" s="189"/>
      <c r="W312" s="189"/>
    </row>
    <row r="313" spans="18:23" ht="15.75" customHeight="1" x14ac:dyDescent="0.25">
      <c r="R313" s="186"/>
      <c r="S313" s="186"/>
      <c r="T313" s="189"/>
      <c r="U313" s="189"/>
      <c r="V313" s="189"/>
      <c r="W313" s="189"/>
    </row>
    <row r="314" spans="18:23" ht="15.75" customHeight="1" x14ac:dyDescent="0.25">
      <c r="R314" s="186"/>
      <c r="S314" s="186"/>
      <c r="T314" s="189"/>
      <c r="U314" s="189"/>
      <c r="V314" s="189"/>
      <c r="W314" s="189"/>
    </row>
    <row r="315" spans="18:23" ht="15.75" customHeight="1" x14ac:dyDescent="0.25">
      <c r="R315" s="186"/>
      <c r="S315" s="186"/>
      <c r="T315" s="189"/>
      <c r="U315" s="189"/>
      <c r="V315" s="189"/>
      <c r="W315" s="189"/>
    </row>
    <row r="316" spans="18:23" ht="15.75" customHeight="1" x14ac:dyDescent="0.25">
      <c r="R316" s="186"/>
      <c r="S316" s="186"/>
      <c r="T316" s="189"/>
      <c r="U316" s="189"/>
      <c r="V316" s="189"/>
      <c r="W316" s="189"/>
    </row>
    <row r="317" spans="18:23" ht="15.75" customHeight="1" x14ac:dyDescent="0.25">
      <c r="R317" s="186"/>
      <c r="S317" s="186"/>
      <c r="T317" s="189"/>
      <c r="U317" s="189"/>
      <c r="V317" s="189"/>
      <c r="W317" s="189"/>
    </row>
    <row r="318" spans="18:23" ht="15.75" customHeight="1" x14ac:dyDescent="0.25">
      <c r="R318" s="186"/>
      <c r="S318" s="186"/>
      <c r="T318" s="189"/>
      <c r="U318" s="189"/>
      <c r="V318" s="189"/>
      <c r="W318" s="189"/>
    </row>
    <row r="319" spans="18:23" ht="15.75" customHeight="1" x14ac:dyDescent="0.25">
      <c r="R319" s="186"/>
      <c r="S319" s="186"/>
      <c r="T319" s="189"/>
      <c r="U319" s="189"/>
      <c r="V319" s="189"/>
      <c r="W319" s="189"/>
    </row>
    <row r="320" spans="18:23" ht="15.75" customHeight="1" x14ac:dyDescent="0.25">
      <c r="R320" s="186"/>
      <c r="S320" s="186"/>
      <c r="T320" s="189"/>
      <c r="U320" s="189"/>
      <c r="V320" s="189"/>
      <c r="W320" s="189"/>
    </row>
    <row r="321" spans="18:23" ht="15.75" customHeight="1" x14ac:dyDescent="0.25">
      <c r="R321" s="186"/>
      <c r="S321" s="186"/>
      <c r="T321" s="189"/>
      <c r="U321" s="189"/>
      <c r="V321" s="189"/>
      <c r="W321" s="189"/>
    </row>
    <row r="322" spans="18:23" ht="15.75" customHeight="1" x14ac:dyDescent="0.25">
      <c r="R322" s="186"/>
      <c r="S322" s="186"/>
      <c r="T322" s="189"/>
      <c r="U322" s="189"/>
      <c r="V322" s="189"/>
      <c r="W322" s="189"/>
    </row>
    <row r="323" spans="18:23" ht="15.75" customHeight="1" x14ac:dyDescent="0.25">
      <c r="R323" s="186"/>
      <c r="S323" s="186"/>
      <c r="T323" s="189"/>
      <c r="U323" s="189"/>
      <c r="V323" s="189"/>
      <c r="W323" s="189"/>
    </row>
    <row r="324" spans="18:23" ht="15.75" customHeight="1" x14ac:dyDescent="0.25">
      <c r="R324" s="186"/>
      <c r="S324" s="186"/>
      <c r="T324" s="189"/>
      <c r="U324" s="189"/>
      <c r="V324" s="189"/>
      <c r="W324" s="189"/>
    </row>
    <row r="325" spans="18:23" ht="15.75" customHeight="1" x14ac:dyDescent="0.25">
      <c r="R325" s="186"/>
      <c r="S325" s="186"/>
      <c r="T325" s="189"/>
      <c r="U325" s="189"/>
      <c r="V325" s="189"/>
      <c r="W325" s="189"/>
    </row>
    <row r="326" spans="18:23" ht="15.75" customHeight="1" x14ac:dyDescent="0.25">
      <c r="R326" s="186"/>
      <c r="S326" s="186"/>
      <c r="T326" s="189"/>
      <c r="U326" s="189"/>
      <c r="V326" s="189"/>
      <c r="W326" s="189"/>
    </row>
    <row r="327" spans="18:23" ht="15.75" customHeight="1" x14ac:dyDescent="0.25">
      <c r="R327" s="186"/>
      <c r="S327" s="186"/>
      <c r="T327" s="189"/>
      <c r="U327" s="189"/>
      <c r="V327" s="189"/>
      <c r="W327" s="189"/>
    </row>
    <row r="328" spans="18:23" ht="15.75" customHeight="1" x14ac:dyDescent="0.25">
      <c r="R328" s="186"/>
      <c r="S328" s="186"/>
      <c r="T328" s="189"/>
      <c r="U328" s="189"/>
      <c r="V328" s="189"/>
      <c r="W328" s="189"/>
    </row>
    <row r="329" spans="18:23" ht="15.75" customHeight="1" x14ac:dyDescent="0.25">
      <c r="R329" s="186"/>
      <c r="S329" s="186"/>
      <c r="T329" s="189"/>
      <c r="U329" s="189"/>
      <c r="V329" s="189"/>
      <c r="W329" s="189"/>
    </row>
    <row r="330" spans="18:23" ht="15.75" customHeight="1" x14ac:dyDescent="0.25">
      <c r="R330" s="186"/>
      <c r="S330" s="186"/>
      <c r="T330" s="189"/>
      <c r="U330" s="189"/>
      <c r="V330" s="189"/>
      <c r="W330" s="189"/>
    </row>
    <row r="331" spans="18:23" ht="15.75" customHeight="1" x14ac:dyDescent="0.25">
      <c r="R331" s="186"/>
      <c r="S331" s="186"/>
      <c r="T331" s="189"/>
      <c r="U331" s="189"/>
      <c r="V331" s="189"/>
      <c r="W331" s="189"/>
    </row>
    <row r="332" spans="18:23" ht="15.75" customHeight="1" x14ac:dyDescent="0.25">
      <c r="R332" s="186"/>
      <c r="S332" s="186"/>
      <c r="T332" s="189"/>
      <c r="U332" s="189"/>
      <c r="V332" s="189"/>
      <c r="W332" s="189"/>
    </row>
    <row r="333" spans="18:23" ht="15.75" customHeight="1" x14ac:dyDescent="0.25">
      <c r="R333" s="186"/>
      <c r="S333" s="186"/>
      <c r="T333" s="189"/>
      <c r="U333" s="189"/>
      <c r="V333" s="189"/>
      <c r="W333" s="189"/>
    </row>
    <row r="334" spans="18:23" ht="15.75" customHeight="1" x14ac:dyDescent="0.25">
      <c r="R334" s="186"/>
      <c r="S334" s="186"/>
      <c r="T334" s="189"/>
      <c r="U334" s="189"/>
      <c r="V334" s="189"/>
      <c r="W334" s="189"/>
    </row>
    <row r="335" spans="18:23" ht="15.75" customHeight="1" x14ac:dyDescent="0.25">
      <c r="R335" s="186"/>
      <c r="S335" s="186"/>
      <c r="T335" s="189"/>
      <c r="U335" s="189"/>
      <c r="V335" s="189"/>
      <c r="W335" s="189"/>
    </row>
    <row r="336" spans="18:23" ht="15.75" customHeight="1" x14ac:dyDescent="0.25">
      <c r="R336" s="186"/>
      <c r="S336" s="186"/>
      <c r="T336" s="189"/>
      <c r="U336" s="189"/>
      <c r="V336" s="189"/>
      <c r="W336" s="189"/>
    </row>
    <row r="337" spans="18:23" ht="15.75" customHeight="1" x14ac:dyDescent="0.25">
      <c r="R337" s="186"/>
      <c r="S337" s="186"/>
      <c r="T337" s="189"/>
      <c r="U337" s="189"/>
      <c r="V337" s="189"/>
      <c r="W337" s="189"/>
    </row>
    <row r="338" spans="18:23" ht="15.75" customHeight="1" x14ac:dyDescent="0.25">
      <c r="R338" s="186"/>
      <c r="S338" s="186"/>
      <c r="T338" s="189"/>
      <c r="U338" s="189"/>
      <c r="V338" s="189"/>
      <c r="W338" s="189"/>
    </row>
    <row r="339" spans="18:23" ht="15.75" customHeight="1" x14ac:dyDescent="0.25">
      <c r="R339" s="186"/>
      <c r="S339" s="186"/>
      <c r="T339" s="189"/>
      <c r="U339" s="189"/>
      <c r="V339" s="189"/>
      <c r="W339" s="189"/>
    </row>
    <row r="340" spans="18:23" ht="15.75" customHeight="1" x14ac:dyDescent="0.25">
      <c r="R340" s="186"/>
      <c r="S340" s="186"/>
      <c r="T340" s="189"/>
      <c r="U340" s="189"/>
      <c r="V340" s="189"/>
      <c r="W340" s="189"/>
    </row>
    <row r="341" spans="18:23" ht="15.75" customHeight="1" x14ac:dyDescent="0.25">
      <c r="R341" s="186"/>
      <c r="S341" s="186"/>
      <c r="T341" s="189"/>
      <c r="U341" s="189"/>
      <c r="V341" s="189"/>
      <c r="W341" s="189"/>
    </row>
    <row r="342" spans="18:23" ht="15.75" customHeight="1" x14ac:dyDescent="0.25">
      <c r="R342" s="186"/>
      <c r="S342" s="186"/>
      <c r="T342" s="189"/>
      <c r="U342" s="189"/>
      <c r="V342" s="189"/>
      <c r="W342" s="189"/>
    </row>
    <row r="343" spans="18:23" ht="15.75" customHeight="1" x14ac:dyDescent="0.25">
      <c r="R343" s="186"/>
      <c r="S343" s="186"/>
      <c r="T343" s="189"/>
      <c r="U343" s="189"/>
      <c r="V343" s="189"/>
      <c r="W343" s="189"/>
    </row>
    <row r="344" spans="18:23" ht="15.75" customHeight="1" x14ac:dyDescent="0.25">
      <c r="R344" s="186"/>
      <c r="S344" s="186"/>
      <c r="T344" s="189"/>
      <c r="U344" s="189"/>
      <c r="V344" s="189"/>
      <c r="W344" s="189"/>
    </row>
    <row r="345" spans="18:23" ht="15.75" customHeight="1" x14ac:dyDescent="0.25">
      <c r="R345" s="186"/>
      <c r="S345" s="186"/>
      <c r="T345" s="189"/>
      <c r="U345" s="189"/>
      <c r="V345" s="189"/>
      <c r="W345" s="189"/>
    </row>
    <row r="346" spans="18:23" ht="15.75" customHeight="1" x14ac:dyDescent="0.25">
      <c r="R346" s="186"/>
      <c r="S346" s="186"/>
      <c r="T346" s="189"/>
      <c r="U346" s="189"/>
      <c r="V346" s="189"/>
      <c r="W346" s="189"/>
    </row>
    <row r="347" spans="18:23" ht="15.75" customHeight="1" x14ac:dyDescent="0.25">
      <c r="R347" s="186"/>
      <c r="S347" s="186"/>
      <c r="T347" s="189"/>
      <c r="U347" s="189"/>
      <c r="V347" s="189"/>
      <c r="W347" s="189"/>
    </row>
    <row r="348" spans="18:23" ht="15.75" customHeight="1" x14ac:dyDescent="0.25">
      <c r="R348" s="186"/>
      <c r="S348" s="186"/>
      <c r="T348" s="189"/>
      <c r="U348" s="189"/>
      <c r="V348" s="189"/>
      <c r="W348" s="189"/>
    </row>
    <row r="349" spans="18:23" ht="15.75" customHeight="1" x14ac:dyDescent="0.25">
      <c r="R349" s="186"/>
      <c r="S349" s="186"/>
      <c r="T349" s="189"/>
      <c r="U349" s="189"/>
      <c r="V349" s="189"/>
      <c r="W349" s="189"/>
    </row>
    <row r="350" spans="18:23" ht="15.75" customHeight="1" x14ac:dyDescent="0.25">
      <c r="R350" s="186"/>
      <c r="S350" s="186"/>
      <c r="T350" s="189"/>
      <c r="U350" s="189"/>
      <c r="V350" s="189"/>
      <c r="W350" s="189"/>
    </row>
    <row r="351" spans="18:23" ht="15.75" customHeight="1" x14ac:dyDescent="0.25">
      <c r="R351" s="186"/>
      <c r="S351" s="186"/>
      <c r="T351" s="189"/>
      <c r="U351" s="189"/>
      <c r="V351" s="189"/>
      <c r="W351" s="189"/>
    </row>
    <row r="352" spans="18:23" ht="15.75" customHeight="1" x14ac:dyDescent="0.25">
      <c r="R352" s="186"/>
      <c r="S352" s="186"/>
      <c r="T352" s="189"/>
      <c r="U352" s="189"/>
      <c r="V352" s="189"/>
      <c r="W352" s="189"/>
    </row>
    <row r="353" spans="18:23" ht="15.75" customHeight="1" x14ac:dyDescent="0.25">
      <c r="R353" s="186"/>
      <c r="S353" s="186"/>
      <c r="T353" s="189"/>
      <c r="U353" s="189"/>
      <c r="V353" s="189"/>
      <c r="W353" s="189"/>
    </row>
    <row r="354" spans="18:23" ht="15.75" customHeight="1" x14ac:dyDescent="0.25">
      <c r="R354" s="186"/>
      <c r="S354" s="186"/>
      <c r="T354" s="189"/>
      <c r="U354" s="189"/>
      <c r="V354" s="189"/>
      <c r="W354" s="189"/>
    </row>
    <row r="355" spans="18:23" ht="15.75" customHeight="1" x14ac:dyDescent="0.25">
      <c r="R355" s="186"/>
      <c r="S355" s="186"/>
      <c r="T355" s="189"/>
      <c r="U355" s="189"/>
      <c r="V355" s="189"/>
      <c r="W355" s="189"/>
    </row>
    <row r="356" spans="18:23" ht="15.75" customHeight="1" x14ac:dyDescent="0.25">
      <c r="R356" s="186"/>
      <c r="S356" s="186"/>
      <c r="T356" s="189"/>
      <c r="U356" s="189"/>
      <c r="V356" s="189"/>
      <c r="W356" s="189"/>
    </row>
    <row r="357" spans="18:23" ht="15.75" customHeight="1" x14ac:dyDescent="0.25">
      <c r="R357" s="186"/>
      <c r="S357" s="186"/>
      <c r="T357" s="189"/>
      <c r="U357" s="189"/>
      <c r="V357" s="189"/>
      <c r="W357" s="189"/>
    </row>
    <row r="358" spans="18:23" ht="15.75" customHeight="1" x14ac:dyDescent="0.25">
      <c r="R358" s="186"/>
      <c r="S358" s="186"/>
      <c r="T358" s="189"/>
      <c r="U358" s="189"/>
      <c r="V358" s="189"/>
      <c r="W358" s="189"/>
    </row>
    <row r="359" spans="18:23" ht="15.75" customHeight="1" x14ac:dyDescent="0.25">
      <c r="R359" s="186"/>
      <c r="S359" s="186"/>
      <c r="T359" s="189"/>
      <c r="U359" s="189"/>
      <c r="V359" s="189"/>
      <c r="W359" s="189"/>
    </row>
    <row r="360" spans="18:23" ht="15.75" customHeight="1" x14ac:dyDescent="0.25">
      <c r="R360" s="186"/>
      <c r="S360" s="186"/>
      <c r="T360" s="189"/>
      <c r="U360" s="189"/>
      <c r="V360" s="189"/>
      <c r="W360" s="189"/>
    </row>
    <row r="361" spans="18:23" ht="15.75" customHeight="1" x14ac:dyDescent="0.25">
      <c r="R361" s="186"/>
      <c r="S361" s="186"/>
      <c r="T361" s="189"/>
      <c r="U361" s="189"/>
      <c r="V361" s="189"/>
      <c r="W361" s="189"/>
    </row>
    <row r="362" spans="18:23" ht="15.75" customHeight="1" x14ac:dyDescent="0.25">
      <c r="R362" s="186"/>
      <c r="S362" s="186"/>
      <c r="T362" s="189"/>
      <c r="U362" s="189"/>
      <c r="V362" s="189"/>
      <c r="W362" s="189"/>
    </row>
    <row r="363" spans="18:23" ht="15.75" customHeight="1" x14ac:dyDescent="0.25">
      <c r="R363" s="186"/>
      <c r="S363" s="186"/>
      <c r="T363" s="189"/>
      <c r="U363" s="189"/>
      <c r="V363" s="189"/>
      <c r="W363" s="189"/>
    </row>
    <row r="364" spans="18:23" ht="15.75" customHeight="1" x14ac:dyDescent="0.25">
      <c r="R364" s="186"/>
      <c r="S364" s="186"/>
      <c r="T364" s="189"/>
      <c r="U364" s="189"/>
      <c r="V364" s="189"/>
      <c r="W364" s="189"/>
    </row>
    <row r="365" spans="18:23" ht="15.75" customHeight="1" x14ac:dyDescent="0.25">
      <c r="R365" s="186"/>
      <c r="S365" s="186"/>
      <c r="T365" s="189"/>
      <c r="U365" s="189"/>
      <c r="V365" s="189"/>
      <c r="W365" s="189"/>
    </row>
    <row r="366" spans="18:23" ht="15.75" customHeight="1" x14ac:dyDescent="0.25">
      <c r="R366" s="186"/>
      <c r="S366" s="186"/>
      <c r="T366" s="189"/>
      <c r="U366" s="189"/>
      <c r="V366" s="189"/>
      <c r="W366" s="189"/>
    </row>
    <row r="367" spans="18:23" ht="15.75" customHeight="1" x14ac:dyDescent="0.25">
      <c r="R367" s="186"/>
      <c r="S367" s="186"/>
      <c r="T367" s="189"/>
      <c r="U367" s="189"/>
      <c r="V367" s="189"/>
      <c r="W367" s="189"/>
    </row>
    <row r="368" spans="18:23" ht="15.75" customHeight="1" x14ac:dyDescent="0.25">
      <c r="R368" s="186"/>
      <c r="S368" s="186"/>
      <c r="T368" s="189"/>
      <c r="U368" s="189"/>
      <c r="V368" s="189"/>
      <c r="W368" s="189"/>
    </row>
    <row r="369" spans="18:23" ht="15.75" customHeight="1" x14ac:dyDescent="0.25">
      <c r="R369" s="186"/>
      <c r="S369" s="186"/>
      <c r="T369" s="189"/>
      <c r="U369" s="189"/>
      <c r="V369" s="189"/>
      <c r="W369" s="189"/>
    </row>
    <row r="370" spans="18:23" ht="15.75" customHeight="1" x14ac:dyDescent="0.25">
      <c r="R370" s="186"/>
      <c r="S370" s="186"/>
      <c r="T370" s="189"/>
      <c r="U370" s="189"/>
      <c r="V370" s="189"/>
      <c r="W370" s="189"/>
    </row>
    <row r="371" spans="18:23" ht="15.75" customHeight="1" x14ac:dyDescent="0.25">
      <c r="R371" s="186"/>
      <c r="S371" s="186"/>
      <c r="T371" s="189"/>
      <c r="U371" s="189"/>
      <c r="V371" s="189"/>
      <c r="W371" s="189"/>
    </row>
    <row r="372" spans="18:23" ht="15.75" customHeight="1" x14ac:dyDescent="0.25">
      <c r="R372" s="186"/>
      <c r="S372" s="186"/>
      <c r="T372" s="189"/>
      <c r="U372" s="189"/>
      <c r="V372" s="189"/>
      <c r="W372" s="189"/>
    </row>
    <row r="373" spans="18:23" ht="15.75" customHeight="1" x14ac:dyDescent="0.25">
      <c r="R373" s="186"/>
      <c r="S373" s="186"/>
      <c r="T373" s="189"/>
      <c r="U373" s="189"/>
      <c r="V373" s="189"/>
      <c r="W373" s="189"/>
    </row>
    <row r="374" spans="18:23" ht="15.75" customHeight="1" x14ac:dyDescent="0.25">
      <c r="R374" s="186"/>
      <c r="S374" s="186"/>
      <c r="T374" s="189"/>
      <c r="U374" s="189"/>
      <c r="V374" s="189"/>
      <c r="W374" s="189"/>
    </row>
    <row r="375" spans="18:23" ht="15.75" customHeight="1" x14ac:dyDescent="0.25">
      <c r="R375" s="186"/>
      <c r="S375" s="186"/>
      <c r="T375" s="189"/>
      <c r="U375" s="189"/>
      <c r="V375" s="189"/>
      <c r="W375" s="189"/>
    </row>
    <row r="376" spans="18:23" ht="15.75" customHeight="1" x14ac:dyDescent="0.25">
      <c r="R376" s="186"/>
      <c r="S376" s="186"/>
      <c r="T376" s="189"/>
      <c r="U376" s="189"/>
      <c r="V376" s="189"/>
      <c r="W376" s="189"/>
    </row>
    <row r="377" spans="18:23" ht="15.75" customHeight="1" x14ac:dyDescent="0.25">
      <c r="R377" s="186"/>
      <c r="S377" s="186"/>
      <c r="T377" s="189"/>
      <c r="U377" s="189"/>
      <c r="V377" s="189"/>
      <c r="W377" s="189"/>
    </row>
    <row r="378" spans="18:23" ht="15.75" customHeight="1" x14ac:dyDescent="0.25">
      <c r="R378" s="186"/>
      <c r="S378" s="186"/>
      <c r="T378" s="189"/>
      <c r="U378" s="189"/>
      <c r="V378" s="189"/>
      <c r="W378" s="189"/>
    </row>
    <row r="379" spans="18:23" ht="15.75" customHeight="1" x14ac:dyDescent="0.25">
      <c r="R379" s="186"/>
      <c r="S379" s="186"/>
      <c r="T379" s="189"/>
      <c r="U379" s="189"/>
      <c r="V379" s="189"/>
      <c r="W379" s="189"/>
    </row>
    <row r="380" spans="18:23" ht="15.75" customHeight="1" x14ac:dyDescent="0.25">
      <c r="R380" s="186"/>
      <c r="S380" s="186"/>
      <c r="T380" s="189"/>
      <c r="U380" s="189"/>
      <c r="V380" s="189"/>
      <c r="W380" s="189"/>
    </row>
    <row r="381" spans="18:23" ht="15.75" customHeight="1" x14ac:dyDescent="0.25">
      <c r="R381" s="186"/>
      <c r="S381" s="186"/>
      <c r="T381" s="189"/>
      <c r="U381" s="189"/>
      <c r="V381" s="189"/>
      <c r="W381" s="189"/>
    </row>
    <row r="382" spans="18:23" ht="15.75" customHeight="1" x14ac:dyDescent="0.25">
      <c r="R382" s="186"/>
      <c r="S382" s="186"/>
      <c r="T382" s="189"/>
      <c r="U382" s="189"/>
      <c r="V382" s="189"/>
      <c r="W382" s="189"/>
    </row>
    <row r="383" spans="18:23" ht="15.75" customHeight="1" x14ac:dyDescent="0.25">
      <c r="R383" s="186"/>
      <c r="S383" s="186"/>
      <c r="T383" s="189"/>
      <c r="U383" s="189"/>
      <c r="V383" s="189"/>
      <c r="W383" s="189"/>
    </row>
    <row r="384" spans="18:23" ht="15.75" customHeight="1" x14ac:dyDescent="0.25">
      <c r="R384" s="186"/>
      <c r="S384" s="186"/>
      <c r="T384" s="189"/>
      <c r="U384" s="189"/>
      <c r="V384" s="189"/>
      <c r="W384" s="189"/>
    </row>
    <row r="385" spans="18:23" ht="15.75" customHeight="1" x14ac:dyDescent="0.25">
      <c r="R385" s="186"/>
      <c r="S385" s="186"/>
      <c r="T385" s="189"/>
      <c r="U385" s="189"/>
      <c r="V385" s="189"/>
      <c r="W385" s="189"/>
    </row>
    <row r="386" spans="18:23" ht="15.75" customHeight="1" x14ac:dyDescent="0.25">
      <c r="R386" s="186"/>
      <c r="S386" s="186"/>
      <c r="T386" s="189"/>
      <c r="U386" s="189"/>
      <c r="V386" s="189"/>
      <c r="W386" s="189"/>
    </row>
    <row r="387" spans="18:23" ht="15.75" customHeight="1" x14ac:dyDescent="0.25">
      <c r="R387" s="186"/>
      <c r="S387" s="186"/>
      <c r="T387" s="189"/>
      <c r="U387" s="189"/>
      <c r="V387" s="189"/>
      <c r="W387" s="189"/>
    </row>
    <row r="388" spans="18:23" ht="15.75" customHeight="1" x14ac:dyDescent="0.25">
      <c r="R388" s="186"/>
      <c r="S388" s="186"/>
      <c r="T388" s="189"/>
      <c r="U388" s="189"/>
      <c r="V388" s="189"/>
      <c r="W388" s="189"/>
    </row>
    <row r="389" spans="18:23" ht="15.75" customHeight="1" x14ac:dyDescent="0.25">
      <c r="R389" s="186"/>
      <c r="S389" s="186"/>
      <c r="T389" s="189"/>
      <c r="U389" s="189"/>
      <c r="V389" s="189"/>
      <c r="W389" s="189"/>
    </row>
    <row r="390" spans="18:23" ht="15.75" customHeight="1" x14ac:dyDescent="0.25">
      <c r="R390" s="186"/>
      <c r="S390" s="186"/>
      <c r="T390" s="189"/>
      <c r="U390" s="189"/>
      <c r="V390" s="189"/>
      <c r="W390" s="189"/>
    </row>
    <row r="391" spans="18:23" ht="15.75" customHeight="1" x14ac:dyDescent="0.25">
      <c r="R391" s="186"/>
      <c r="S391" s="186"/>
      <c r="T391" s="189"/>
      <c r="U391" s="189"/>
      <c r="V391" s="189"/>
      <c r="W391" s="189"/>
    </row>
    <row r="392" spans="18:23" ht="15.75" customHeight="1" x14ac:dyDescent="0.25">
      <c r="R392" s="186"/>
      <c r="S392" s="186"/>
      <c r="T392" s="189"/>
      <c r="U392" s="189"/>
      <c r="V392" s="189"/>
      <c r="W392" s="189"/>
    </row>
    <row r="393" spans="18:23" ht="15.75" customHeight="1" x14ac:dyDescent="0.25">
      <c r="R393" s="186"/>
      <c r="S393" s="186"/>
      <c r="T393" s="189"/>
      <c r="U393" s="189"/>
      <c r="V393" s="189"/>
      <c r="W393" s="189"/>
    </row>
    <row r="394" spans="18:23" ht="15.75" customHeight="1" x14ac:dyDescent="0.25">
      <c r="R394" s="186"/>
      <c r="S394" s="186"/>
      <c r="T394" s="189"/>
      <c r="U394" s="189"/>
      <c r="V394" s="189"/>
      <c r="W394" s="189"/>
    </row>
    <row r="395" spans="18:23" ht="15.75" customHeight="1" x14ac:dyDescent="0.25">
      <c r="R395" s="186"/>
      <c r="S395" s="186"/>
      <c r="T395" s="189"/>
      <c r="U395" s="189"/>
      <c r="V395" s="189"/>
      <c r="W395" s="189"/>
    </row>
    <row r="396" spans="18:23" ht="15.75" customHeight="1" x14ac:dyDescent="0.25">
      <c r="R396" s="186"/>
      <c r="S396" s="186"/>
      <c r="T396" s="189"/>
      <c r="U396" s="189"/>
      <c r="V396" s="189"/>
      <c r="W396" s="189"/>
    </row>
    <row r="397" spans="18:23" ht="15.75" customHeight="1" x14ac:dyDescent="0.25">
      <c r="R397" s="186"/>
      <c r="S397" s="186"/>
      <c r="T397" s="189"/>
      <c r="U397" s="189"/>
      <c r="V397" s="189"/>
      <c r="W397" s="189"/>
    </row>
    <row r="398" spans="18:23" ht="15.75" customHeight="1" x14ac:dyDescent="0.25">
      <c r="R398" s="186"/>
      <c r="S398" s="186"/>
      <c r="T398" s="189"/>
      <c r="U398" s="189"/>
      <c r="V398" s="189"/>
      <c r="W398" s="189"/>
    </row>
    <row r="399" spans="18:23" ht="15.75" customHeight="1" x14ac:dyDescent="0.25">
      <c r="R399" s="186"/>
      <c r="S399" s="186"/>
      <c r="T399" s="189"/>
      <c r="U399" s="189"/>
      <c r="V399" s="189"/>
      <c r="W399" s="189"/>
    </row>
    <row r="400" spans="18:23" ht="15.75" customHeight="1" x14ac:dyDescent="0.25">
      <c r="R400" s="186"/>
      <c r="S400" s="186"/>
      <c r="T400" s="189"/>
      <c r="U400" s="189"/>
      <c r="V400" s="189"/>
      <c r="W400" s="189"/>
    </row>
    <row r="401" spans="18:23" ht="15.75" customHeight="1" x14ac:dyDescent="0.25">
      <c r="R401" s="186"/>
      <c r="S401" s="186"/>
      <c r="T401" s="189"/>
      <c r="U401" s="189"/>
      <c r="V401" s="189"/>
      <c r="W401" s="189"/>
    </row>
    <row r="402" spans="18:23" ht="15.75" customHeight="1" x14ac:dyDescent="0.25">
      <c r="R402" s="186"/>
      <c r="S402" s="186"/>
      <c r="T402" s="189"/>
      <c r="U402" s="189"/>
      <c r="V402" s="189"/>
      <c r="W402" s="189"/>
    </row>
    <row r="403" spans="18:23" ht="15.75" customHeight="1" x14ac:dyDescent="0.25">
      <c r="R403" s="186"/>
      <c r="S403" s="186"/>
      <c r="T403" s="189"/>
      <c r="U403" s="189"/>
      <c r="V403" s="189"/>
      <c r="W403" s="189"/>
    </row>
    <row r="404" spans="18:23" ht="15.75" customHeight="1" x14ac:dyDescent="0.25">
      <c r="R404" s="186"/>
      <c r="S404" s="186"/>
      <c r="T404" s="189"/>
      <c r="U404" s="189"/>
      <c r="V404" s="189"/>
      <c r="W404" s="189"/>
    </row>
    <row r="405" spans="18:23" ht="15.75" customHeight="1" x14ac:dyDescent="0.25">
      <c r="R405" s="186"/>
      <c r="S405" s="186"/>
      <c r="T405" s="189"/>
      <c r="U405" s="189"/>
      <c r="V405" s="189"/>
      <c r="W405" s="189"/>
    </row>
    <row r="406" spans="18:23" ht="15.75" customHeight="1" x14ac:dyDescent="0.25">
      <c r="R406" s="186"/>
      <c r="S406" s="186"/>
      <c r="T406" s="189"/>
      <c r="U406" s="189"/>
      <c r="V406" s="189"/>
      <c r="W406" s="189"/>
    </row>
    <row r="407" spans="18:23" ht="15.75" customHeight="1" x14ac:dyDescent="0.25">
      <c r="R407" s="186"/>
      <c r="S407" s="186"/>
      <c r="T407" s="189"/>
      <c r="U407" s="189"/>
      <c r="V407" s="189"/>
      <c r="W407" s="189"/>
    </row>
    <row r="408" spans="18:23" ht="15.75" customHeight="1" x14ac:dyDescent="0.25">
      <c r="R408" s="186"/>
      <c r="S408" s="186"/>
      <c r="T408" s="189"/>
      <c r="U408" s="189"/>
      <c r="V408" s="189"/>
      <c r="W408" s="189"/>
    </row>
    <row r="409" spans="18:23" ht="15.75" customHeight="1" x14ac:dyDescent="0.25">
      <c r="R409" s="186"/>
      <c r="S409" s="186"/>
      <c r="T409" s="189"/>
      <c r="U409" s="189"/>
      <c r="V409" s="189"/>
      <c r="W409" s="189"/>
    </row>
    <row r="410" spans="18:23" ht="15.75" customHeight="1" x14ac:dyDescent="0.25">
      <c r="R410" s="186"/>
      <c r="S410" s="186"/>
      <c r="T410" s="189"/>
      <c r="U410" s="189"/>
      <c r="V410" s="189"/>
      <c r="W410" s="189"/>
    </row>
    <row r="411" spans="18:23" ht="15.75" customHeight="1" x14ac:dyDescent="0.25">
      <c r="R411" s="186"/>
      <c r="S411" s="186"/>
      <c r="T411" s="189"/>
      <c r="U411" s="189"/>
      <c r="V411" s="189"/>
      <c r="W411" s="189"/>
    </row>
    <row r="412" spans="18:23" ht="15.75" customHeight="1" x14ac:dyDescent="0.25">
      <c r="R412" s="186"/>
      <c r="S412" s="186"/>
      <c r="T412" s="189"/>
      <c r="U412" s="189"/>
      <c r="V412" s="189"/>
      <c r="W412" s="189"/>
    </row>
    <row r="413" spans="18:23" ht="15.75" customHeight="1" x14ac:dyDescent="0.25">
      <c r="R413" s="186"/>
      <c r="S413" s="186"/>
      <c r="T413" s="189"/>
      <c r="U413" s="189"/>
      <c r="V413" s="189"/>
      <c r="W413" s="189"/>
    </row>
    <row r="414" spans="18:23" ht="15.75" customHeight="1" x14ac:dyDescent="0.25">
      <c r="R414" s="186"/>
      <c r="S414" s="186"/>
      <c r="T414" s="189"/>
      <c r="U414" s="189"/>
      <c r="V414" s="189"/>
      <c r="W414" s="189"/>
    </row>
    <row r="415" spans="18:23" ht="15.75" customHeight="1" x14ac:dyDescent="0.25">
      <c r="R415" s="186"/>
      <c r="S415" s="186"/>
      <c r="T415" s="189"/>
      <c r="U415" s="189"/>
      <c r="V415" s="189"/>
      <c r="W415" s="189"/>
    </row>
    <row r="416" spans="18:23" ht="15.75" customHeight="1" x14ac:dyDescent="0.25">
      <c r="R416" s="186"/>
      <c r="S416" s="186"/>
      <c r="T416" s="189"/>
      <c r="U416" s="189"/>
      <c r="V416" s="189"/>
      <c r="W416" s="189"/>
    </row>
    <row r="417" spans="18:23" ht="15.75" customHeight="1" x14ac:dyDescent="0.25">
      <c r="R417" s="186"/>
      <c r="S417" s="186"/>
      <c r="T417" s="189"/>
      <c r="U417" s="189"/>
      <c r="V417" s="189"/>
      <c r="W417" s="189"/>
    </row>
    <row r="418" spans="18:23" ht="15.75" customHeight="1" x14ac:dyDescent="0.25">
      <c r="R418" s="186"/>
      <c r="S418" s="186"/>
      <c r="T418" s="189"/>
      <c r="U418" s="189"/>
      <c r="V418" s="189"/>
      <c r="W418" s="189"/>
    </row>
    <row r="419" spans="18:23" ht="15.75" customHeight="1" x14ac:dyDescent="0.25">
      <c r="R419" s="186"/>
      <c r="S419" s="186"/>
      <c r="T419" s="189"/>
      <c r="U419" s="189"/>
      <c r="V419" s="189"/>
      <c r="W419" s="189"/>
    </row>
    <row r="420" spans="18:23" ht="15.75" customHeight="1" x14ac:dyDescent="0.25">
      <c r="R420" s="186"/>
      <c r="S420" s="186"/>
      <c r="T420" s="189"/>
      <c r="U420" s="189"/>
      <c r="V420" s="189"/>
      <c r="W420" s="189"/>
    </row>
    <row r="421" spans="18:23" ht="15.75" customHeight="1" x14ac:dyDescent="0.25">
      <c r="R421" s="186"/>
      <c r="S421" s="186"/>
      <c r="T421" s="189"/>
      <c r="U421" s="189"/>
      <c r="V421" s="189"/>
      <c r="W421" s="189"/>
    </row>
    <row r="422" spans="18:23" ht="15.75" customHeight="1" x14ac:dyDescent="0.25">
      <c r="R422" s="186"/>
      <c r="S422" s="186"/>
      <c r="T422" s="189"/>
      <c r="U422" s="189"/>
      <c r="V422" s="189"/>
      <c r="W422" s="189"/>
    </row>
    <row r="423" spans="18:23" ht="15.75" customHeight="1" x14ac:dyDescent="0.25">
      <c r="R423" s="186"/>
      <c r="S423" s="186"/>
      <c r="T423" s="189"/>
      <c r="U423" s="189"/>
      <c r="V423" s="189"/>
      <c r="W423" s="189"/>
    </row>
    <row r="424" spans="18:23" ht="15.75" customHeight="1" x14ac:dyDescent="0.25">
      <c r="R424" s="186"/>
      <c r="S424" s="186"/>
      <c r="T424" s="189"/>
      <c r="U424" s="189"/>
      <c r="V424" s="189"/>
      <c r="W424" s="189"/>
    </row>
    <row r="425" spans="18:23" ht="15.75" customHeight="1" x14ac:dyDescent="0.25">
      <c r="R425" s="186"/>
      <c r="S425" s="186"/>
      <c r="T425" s="189"/>
      <c r="U425" s="189"/>
      <c r="V425" s="189"/>
      <c r="W425" s="189"/>
    </row>
    <row r="426" spans="18:23" ht="15.75" customHeight="1" x14ac:dyDescent="0.25">
      <c r="R426" s="186"/>
      <c r="S426" s="186"/>
      <c r="T426" s="189"/>
      <c r="U426" s="189"/>
      <c r="V426" s="189"/>
      <c r="W426" s="189"/>
    </row>
    <row r="427" spans="18:23" ht="15.75" customHeight="1" x14ac:dyDescent="0.25">
      <c r="R427" s="186"/>
      <c r="S427" s="186"/>
      <c r="T427" s="189"/>
      <c r="U427" s="189"/>
      <c r="V427" s="189"/>
      <c r="W427" s="189"/>
    </row>
    <row r="428" spans="18:23" ht="15.75" customHeight="1" x14ac:dyDescent="0.25">
      <c r="R428" s="186"/>
      <c r="S428" s="186"/>
      <c r="T428" s="189"/>
      <c r="U428" s="189"/>
      <c r="V428" s="189"/>
      <c r="W428" s="189"/>
    </row>
    <row r="429" spans="18:23" ht="15.75" customHeight="1" x14ac:dyDescent="0.25">
      <c r="R429" s="186"/>
      <c r="S429" s="186"/>
      <c r="T429" s="189"/>
      <c r="U429" s="189"/>
      <c r="V429" s="189"/>
      <c r="W429" s="189"/>
    </row>
    <row r="430" spans="18:23" ht="15.75" customHeight="1" x14ac:dyDescent="0.25">
      <c r="R430" s="186"/>
      <c r="S430" s="186"/>
      <c r="T430" s="189"/>
      <c r="U430" s="189"/>
      <c r="V430" s="189"/>
      <c r="W430" s="189"/>
    </row>
    <row r="431" spans="18:23" ht="15.75" customHeight="1" x14ac:dyDescent="0.25">
      <c r="R431" s="186"/>
      <c r="S431" s="186"/>
      <c r="T431" s="189"/>
      <c r="U431" s="189"/>
      <c r="V431" s="189"/>
      <c r="W431" s="189"/>
    </row>
    <row r="432" spans="18:23" ht="15.75" customHeight="1" x14ac:dyDescent="0.25">
      <c r="R432" s="186"/>
      <c r="S432" s="186"/>
      <c r="T432" s="189"/>
      <c r="U432" s="189"/>
      <c r="V432" s="189"/>
      <c r="W432" s="189"/>
    </row>
    <row r="433" spans="18:23" ht="15.75" customHeight="1" x14ac:dyDescent="0.25">
      <c r="R433" s="186"/>
      <c r="S433" s="186"/>
      <c r="T433" s="189"/>
      <c r="U433" s="189"/>
      <c r="V433" s="189"/>
      <c r="W433" s="189"/>
    </row>
    <row r="434" spans="18:23" ht="15.75" customHeight="1" x14ac:dyDescent="0.25">
      <c r="R434" s="186"/>
      <c r="S434" s="186"/>
      <c r="T434" s="189"/>
      <c r="U434" s="189"/>
      <c r="V434" s="189"/>
      <c r="W434" s="189"/>
    </row>
    <row r="435" spans="18:23" ht="15.75" customHeight="1" x14ac:dyDescent="0.25">
      <c r="R435" s="186"/>
      <c r="S435" s="186"/>
      <c r="T435" s="189"/>
      <c r="U435" s="189"/>
      <c r="V435" s="189"/>
      <c r="W435" s="189"/>
    </row>
    <row r="436" spans="18:23" ht="15.75" customHeight="1" x14ac:dyDescent="0.25">
      <c r="R436" s="186"/>
      <c r="S436" s="186"/>
      <c r="T436" s="189"/>
      <c r="U436" s="189"/>
      <c r="V436" s="189"/>
      <c r="W436" s="189"/>
    </row>
    <row r="437" spans="18:23" ht="15.75" customHeight="1" x14ac:dyDescent="0.25">
      <c r="R437" s="186"/>
      <c r="S437" s="186"/>
      <c r="T437" s="189"/>
      <c r="U437" s="189"/>
      <c r="V437" s="189"/>
      <c r="W437" s="189"/>
    </row>
    <row r="438" spans="18:23" ht="15.75" customHeight="1" x14ac:dyDescent="0.25">
      <c r="R438" s="186"/>
      <c r="S438" s="186"/>
      <c r="T438" s="189"/>
      <c r="U438" s="189"/>
      <c r="V438" s="189"/>
      <c r="W438" s="189"/>
    </row>
    <row r="439" spans="18:23" ht="15.75" customHeight="1" x14ac:dyDescent="0.25">
      <c r="R439" s="186"/>
      <c r="S439" s="186"/>
      <c r="T439" s="189"/>
      <c r="U439" s="189"/>
      <c r="V439" s="189"/>
      <c r="W439" s="189"/>
    </row>
    <row r="440" spans="18:23" ht="15.75" customHeight="1" x14ac:dyDescent="0.25">
      <c r="R440" s="186"/>
      <c r="S440" s="186"/>
      <c r="T440" s="189"/>
      <c r="U440" s="189"/>
      <c r="V440" s="189"/>
      <c r="W440" s="189"/>
    </row>
    <row r="441" spans="18:23" ht="15.75" customHeight="1" x14ac:dyDescent="0.25">
      <c r="R441" s="186"/>
      <c r="S441" s="186"/>
      <c r="T441" s="189"/>
      <c r="U441" s="189"/>
      <c r="V441" s="189"/>
      <c r="W441" s="189"/>
    </row>
    <row r="442" spans="18:23" ht="15.75" customHeight="1" x14ac:dyDescent="0.25">
      <c r="R442" s="186"/>
      <c r="S442" s="186"/>
      <c r="T442" s="189"/>
      <c r="U442" s="189"/>
      <c r="V442" s="189"/>
      <c r="W442" s="189"/>
    </row>
    <row r="443" spans="18:23" ht="15.75" customHeight="1" x14ac:dyDescent="0.25">
      <c r="R443" s="186"/>
      <c r="S443" s="186"/>
      <c r="T443" s="189"/>
      <c r="U443" s="189"/>
      <c r="V443" s="189"/>
      <c r="W443" s="189"/>
    </row>
    <row r="444" spans="18:23" ht="15.75" customHeight="1" x14ac:dyDescent="0.25">
      <c r="R444" s="186"/>
      <c r="S444" s="186"/>
      <c r="T444" s="189"/>
      <c r="U444" s="189"/>
      <c r="V444" s="189"/>
      <c r="W444" s="189"/>
    </row>
    <row r="445" spans="18:23" ht="15.75" customHeight="1" x14ac:dyDescent="0.25">
      <c r="R445" s="186"/>
      <c r="S445" s="186"/>
      <c r="T445" s="189"/>
      <c r="U445" s="189"/>
      <c r="V445" s="189"/>
      <c r="W445" s="189"/>
    </row>
    <row r="446" spans="18:23" ht="15.75" customHeight="1" x14ac:dyDescent="0.25">
      <c r="R446" s="186"/>
      <c r="S446" s="186"/>
      <c r="T446" s="189"/>
      <c r="U446" s="189"/>
      <c r="V446" s="189"/>
      <c r="W446" s="189"/>
    </row>
    <row r="447" spans="18:23" ht="15.75" customHeight="1" x14ac:dyDescent="0.25">
      <c r="R447" s="186"/>
      <c r="S447" s="186"/>
      <c r="T447" s="189"/>
      <c r="U447" s="189"/>
      <c r="V447" s="189"/>
      <c r="W447" s="189"/>
    </row>
    <row r="448" spans="18:23" ht="15.75" customHeight="1" x14ac:dyDescent="0.25">
      <c r="R448" s="186"/>
      <c r="S448" s="186"/>
      <c r="T448" s="189"/>
      <c r="U448" s="189"/>
      <c r="V448" s="189"/>
      <c r="W448" s="189"/>
    </row>
    <row r="449" spans="18:23" ht="15.75" customHeight="1" x14ac:dyDescent="0.25">
      <c r="R449" s="186"/>
      <c r="S449" s="186"/>
      <c r="T449" s="189"/>
      <c r="U449" s="189"/>
      <c r="V449" s="189"/>
      <c r="W449" s="189"/>
    </row>
    <row r="450" spans="18:23" ht="15.75" customHeight="1" x14ac:dyDescent="0.25">
      <c r="R450" s="186"/>
      <c r="S450" s="186"/>
      <c r="T450" s="189"/>
      <c r="U450" s="189"/>
      <c r="V450" s="189"/>
      <c r="W450" s="189"/>
    </row>
    <row r="451" spans="18:23" ht="15.75" customHeight="1" x14ac:dyDescent="0.25">
      <c r="R451" s="186"/>
      <c r="S451" s="186"/>
      <c r="T451" s="189"/>
      <c r="U451" s="189"/>
      <c r="V451" s="189"/>
      <c r="W451" s="189"/>
    </row>
    <row r="452" spans="18:23" ht="15.75" customHeight="1" x14ac:dyDescent="0.25">
      <c r="R452" s="186"/>
      <c r="S452" s="186"/>
      <c r="T452" s="189"/>
      <c r="U452" s="189"/>
      <c r="V452" s="189"/>
      <c r="W452" s="189"/>
    </row>
    <row r="453" spans="18:23" ht="15.75" customHeight="1" x14ac:dyDescent="0.25">
      <c r="R453" s="186"/>
      <c r="S453" s="186"/>
      <c r="T453" s="189"/>
      <c r="U453" s="189"/>
      <c r="V453" s="189"/>
      <c r="W453" s="189"/>
    </row>
    <row r="454" spans="18:23" ht="15.75" customHeight="1" x14ac:dyDescent="0.25">
      <c r="R454" s="186"/>
      <c r="S454" s="186"/>
      <c r="T454" s="189"/>
      <c r="U454" s="189"/>
      <c r="V454" s="189"/>
      <c r="W454" s="189"/>
    </row>
    <row r="455" spans="18:23" ht="15.75" customHeight="1" x14ac:dyDescent="0.25">
      <c r="R455" s="186"/>
      <c r="S455" s="186"/>
      <c r="T455" s="189"/>
      <c r="U455" s="189"/>
      <c r="V455" s="189"/>
      <c r="W455" s="189"/>
    </row>
    <row r="456" spans="18:23" ht="15.75" customHeight="1" x14ac:dyDescent="0.25">
      <c r="R456" s="186"/>
      <c r="S456" s="186"/>
      <c r="T456" s="189"/>
      <c r="U456" s="189"/>
      <c r="V456" s="189"/>
      <c r="W456" s="189"/>
    </row>
    <row r="457" spans="18:23" ht="15.75" customHeight="1" x14ac:dyDescent="0.25">
      <c r="R457" s="186"/>
      <c r="S457" s="186"/>
      <c r="T457" s="189"/>
      <c r="U457" s="189"/>
      <c r="V457" s="189"/>
      <c r="W457" s="189"/>
    </row>
    <row r="458" spans="18:23" ht="15.75" customHeight="1" x14ac:dyDescent="0.25">
      <c r="R458" s="186"/>
      <c r="S458" s="186"/>
      <c r="T458" s="189"/>
      <c r="U458" s="189"/>
      <c r="V458" s="189"/>
      <c r="W458" s="189"/>
    </row>
    <row r="459" spans="18:23" ht="15.75" customHeight="1" x14ac:dyDescent="0.25">
      <c r="R459" s="186"/>
      <c r="S459" s="186"/>
      <c r="T459" s="189"/>
      <c r="U459" s="189"/>
      <c r="V459" s="189"/>
      <c r="W459" s="189"/>
    </row>
    <row r="460" spans="18:23" ht="15.75" customHeight="1" x14ac:dyDescent="0.25">
      <c r="R460" s="186"/>
      <c r="S460" s="186"/>
      <c r="T460" s="189"/>
      <c r="U460" s="189"/>
      <c r="V460" s="189"/>
      <c r="W460" s="189"/>
    </row>
    <row r="461" spans="18:23" ht="15.75" customHeight="1" x14ac:dyDescent="0.25">
      <c r="R461" s="186"/>
      <c r="S461" s="186"/>
      <c r="T461" s="189"/>
      <c r="U461" s="189"/>
      <c r="V461" s="189"/>
      <c r="W461" s="189"/>
    </row>
    <row r="462" spans="18:23" ht="15.75" customHeight="1" x14ac:dyDescent="0.25">
      <c r="R462" s="186"/>
      <c r="S462" s="186"/>
      <c r="T462" s="189"/>
      <c r="U462" s="189"/>
      <c r="V462" s="189"/>
      <c r="W462" s="189"/>
    </row>
    <row r="463" spans="18:23" ht="15.75" customHeight="1" x14ac:dyDescent="0.25">
      <c r="R463" s="186"/>
      <c r="S463" s="186"/>
      <c r="T463" s="189"/>
      <c r="U463" s="189"/>
      <c r="V463" s="189"/>
      <c r="W463" s="189"/>
    </row>
    <row r="464" spans="18:23" ht="15.75" customHeight="1" x14ac:dyDescent="0.25">
      <c r="R464" s="186"/>
      <c r="S464" s="186"/>
      <c r="T464" s="189"/>
      <c r="U464" s="189"/>
      <c r="V464" s="189"/>
      <c r="W464" s="189"/>
    </row>
    <row r="465" spans="18:23" ht="15.75" customHeight="1" x14ac:dyDescent="0.25">
      <c r="R465" s="186"/>
      <c r="S465" s="186"/>
      <c r="T465" s="189"/>
      <c r="U465" s="189"/>
      <c r="V465" s="189"/>
      <c r="W465" s="189"/>
    </row>
    <row r="466" spans="18:23" ht="15.75" customHeight="1" x14ac:dyDescent="0.25">
      <c r="R466" s="186"/>
      <c r="S466" s="186"/>
      <c r="T466" s="189"/>
      <c r="U466" s="189"/>
      <c r="V466" s="189"/>
      <c r="W466" s="189"/>
    </row>
    <row r="467" spans="18:23" ht="15.75" customHeight="1" x14ac:dyDescent="0.25">
      <c r="R467" s="186"/>
      <c r="S467" s="186"/>
      <c r="T467" s="189"/>
      <c r="U467" s="189"/>
      <c r="V467" s="189"/>
      <c r="W467" s="189"/>
    </row>
    <row r="468" spans="18:23" ht="15.75" customHeight="1" x14ac:dyDescent="0.25">
      <c r="R468" s="186"/>
      <c r="S468" s="186"/>
      <c r="T468" s="189"/>
      <c r="U468" s="189"/>
      <c r="V468" s="189"/>
      <c r="W468" s="189"/>
    </row>
    <row r="469" spans="18:23" ht="15.75" customHeight="1" x14ac:dyDescent="0.25">
      <c r="R469" s="186"/>
      <c r="S469" s="186"/>
      <c r="T469" s="189"/>
      <c r="U469" s="189"/>
      <c r="V469" s="189"/>
      <c r="W469" s="189"/>
    </row>
    <row r="470" spans="18:23" ht="15.75" customHeight="1" x14ac:dyDescent="0.25">
      <c r="R470" s="186"/>
      <c r="S470" s="186"/>
      <c r="T470" s="189"/>
      <c r="U470" s="189"/>
      <c r="V470" s="189"/>
      <c r="W470" s="189"/>
    </row>
    <row r="471" spans="18:23" ht="15.75" customHeight="1" x14ac:dyDescent="0.25">
      <c r="R471" s="186"/>
      <c r="S471" s="186"/>
      <c r="T471" s="189"/>
      <c r="U471" s="189"/>
      <c r="V471" s="189"/>
      <c r="W471" s="189"/>
    </row>
    <row r="472" spans="18:23" ht="15.75" customHeight="1" x14ac:dyDescent="0.25">
      <c r="R472" s="186"/>
      <c r="S472" s="186"/>
      <c r="T472" s="189"/>
      <c r="U472" s="189"/>
      <c r="V472" s="189"/>
      <c r="W472" s="189"/>
    </row>
    <row r="473" spans="18:23" ht="15.75" customHeight="1" x14ac:dyDescent="0.25">
      <c r="R473" s="186"/>
      <c r="S473" s="186"/>
      <c r="T473" s="189"/>
      <c r="U473" s="189"/>
      <c r="V473" s="189"/>
      <c r="W473" s="189"/>
    </row>
    <row r="474" spans="18:23" ht="15.75" customHeight="1" x14ac:dyDescent="0.25">
      <c r="R474" s="186"/>
      <c r="S474" s="186"/>
      <c r="T474" s="189"/>
      <c r="U474" s="189"/>
      <c r="V474" s="189"/>
      <c r="W474" s="189"/>
    </row>
    <row r="475" spans="18:23" ht="15.75" customHeight="1" x14ac:dyDescent="0.25">
      <c r="R475" s="186"/>
      <c r="S475" s="186"/>
      <c r="T475" s="189"/>
      <c r="U475" s="189"/>
      <c r="V475" s="189"/>
      <c r="W475" s="189"/>
    </row>
    <row r="476" spans="18:23" ht="15.75" customHeight="1" x14ac:dyDescent="0.25">
      <c r="R476" s="186"/>
      <c r="S476" s="186"/>
      <c r="T476" s="189"/>
      <c r="U476" s="189"/>
      <c r="V476" s="189"/>
      <c r="W476" s="189"/>
    </row>
    <row r="477" spans="18:23" ht="15.75" customHeight="1" x14ac:dyDescent="0.25">
      <c r="R477" s="186"/>
      <c r="S477" s="186"/>
      <c r="T477" s="189"/>
      <c r="U477" s="189"/>
      <c r="V477" s="189"/>
      <c r="W477" s="189"/>
    </row>
    <row r="478" spans="18:23" ht="15.75" customHeight="1" x14ac:dyDescent="0.25">
      <c r="R478" s="186"/>
      <c r="S478" s="186"/>
      <c r="T478" s="189"/>
      <c r="U478" s="189"/>
      <c r="V478" s="189"/>
      <c r="W478" s="189"/>
    </row>
    <row r="479" spans="18:23" ht="15.75" customHeight="1" x14ac:dyDescent="0.25">
      <c r="R479" s="186"/>
      <c r="S479" s="186"/>
      <c r="T479" s="189"/>
      <c r="U479" s="189"/>
      <c r="V479" s="189"/>
      <c r="W479" s="189"/>
    </row>
    <row r="480" spans="18:23" ht="15.75" customHeight="1" x14ac:dyDescent="0.25">
      <c r="R480" s="186"/>
      <c r="S480" s="186"/>
      <c r="T480" s="189"/>
      <c r="U480" s="189"/>
      <c r="V480" s="189"/>
      <c r="W480" s="189"/>
    </row>
    <row r="481" spans="18:23" ht="15.75" customHeight="1" x14ac:dyDescent="0.25">
      <c r="R481" s="186"/>
      <c r="S481" s="186"/>
      <c r="T481" s="189"/>
      <c r="U481" s="189"/>
      <c r="V481" s="189"/>
      <c r="W481" s="189"/>
    </row>
    <row r="482" spans="18:23" ht="15.75" customHeight="1" x14ac:dyDescent="0.25">
      <c r="R482" s="186"/>
      <c r="S482" s="186"/>
      <c r="T482" s="189"/>
      <c r="U482" s="189"/>
      <c r="V482" s="189"/>
      <c r="W482" s="189"/>
    </row>
    <row r="483" spans="18:23" ht="15.75" customHeight="1" x14ac:dyDescent="0.25">
      <c r="R483" s="186"/>
      <c r="S483" s="186"/>
      <c r="T483" s="189"/>
      <c r="U483" s="189"/>
      <c r="V483" s="189"/>
      <c r="W483" s="189"/>
    </row>
    <row r="484" spans="18:23" ht="15.75" customHeight="1" x14ac:dyDescent="0.25">
      <c r="R484" s="186"/>
      <c r="S484" s="186"/>
      <c r="T484" s="189"/>
      <c r="U484" s="189"/>
      <c r="V484" s="189"/>
      <c r="W484" s="189"/>
    </row>
    <row r="485" spans="18:23" ht="15.75" customHeight="1" x14ac:dyDescent="0.25">
      <c r="R485" s="186"/>
      <c r="S485" s="186"/>
      <c r="T485" s="189"/>
      <c r="U485" s="189"/>
      <c r="V485" s="189"/>
      <c r="W485" s="189"/>
    </row>
    <row r="486" spans="18:23" ht="15.75" customHeight="1" x14ac:dyDescent="0.25">
      <c r="R486" s="186"/>
      <c r="S486" s="186"/>
      <c r="T486" s="189"/>
      <c r="U486" s="189"/>
      <c r="V486" s="189"/>
      <c r="W486" s="189"/>
    </row>
    <row r="487" spans="18:23" ht="15.75" customHeight="1" x14ac:dyDescent="0.25">
      <c r="R487" s="186"/>
      <c r="S487" s="186"/>
      <c r="T487" s="189"/>
      <c r="U487" s="189"/>
      <c r="V487" s="189"/>
      <c r="W487" s="189"/>
    </row>
    <row r="488" spans="18:23" ht="15.75" customHeight="1" x14ac:dyDescent="0.25">
      <c r="R488" s="186"/>
      <c r="S488" s="186"/>
      <c r="T488" s="189"/>
      <c r="U488" s="189"/>
      <c r="V488" s="189"/>
      <c r="W488" s="189"/>
    </row>
    <row r="489" spans="18:23" ht="15.75" customHeight="1" x14ac:dyDescent="0.25">
      <c r="R489" s="186"/>
      <c r="S489" s="186"/>
      <c r="T489" s="189"/>
      <c r="U489" s="189"/>
      <c r="V489" s="189"/>
      <c r="W489" s="189"/>
    </row>
    <row r="490" spans="18:23" ht="15.75" customHeight="1" x14ac:dyDescent="0.25">
      <c r="R490" s="186"/>
      <c r="S490" s="186"/>
      <c r="T490" s="189"/>
      <c r="U490" s="189"/>
      <c r="V490" s="189"/>
      <c r="W490" s="189"/>
    </row>
    <row r="491" spans="18:23" ht="15.75" customHeight="1" x14ac:dyDescent="0.25">
      <c r="R491" s="186"/>
      <c r="S491" s="186"/>
      <c r="T491" s="189"/>
      <c r="U491" s="189"/>
      <c r="V491" s="189"/>
      <c r="W491" s="189"/>
    </row>
    <row r="492" spans="18:23" ht="15.75" customHeight="1" x14ac:dyDescent="0.25">
      <c r="R492" s="186"/>
      <c r="S492" s="186"/>
      <c r="T492" s="189"/>
      <c r="U492" s="189"/>
      <c r="V492" s="189"/>
      <c r="W492" s="189"/>
    </row>
    <row r="493" spans="18:23" ht="15.75" customHeight="1" x14ac:dyDescent="0.25">
      <c r="R493" s="186"/>
      <c r="S493" s="186"/>
      <c r="T493" s="189"/>
      <c r="U493" s="189"/>
      <c r="V493" s="189"/>
      <c r="W493" s="189"/>
    </row>
    <row r="494" spans="18:23" ht="15.75" customHeight="1" x14ac:dyDescent="0.25">
      <c r="R494" s="186"/>
      <c r="S494" s="186"/>
      <c r="T494" s="189"/>
      <c r="U494" s="189"/>
      <c r="V494" s="189"/>
      <c r="W494" s="189"/>
    </row>
    <row r="495" spans="18:23" ht="15.75" customHeight="1" x14ac:dyDescent="0.25">
      <c r="R495" s="186"/>
      <c r="S495" s="186"/>
      <c r="T495" s="189"/>
      <c r="U495" s="189"/>
      <c r="V495" s="189"/>
      <c r="W495" s="189"/>
    </row>
    <row r="496" spans="18:23" ht="15.75" customHeight="1" x14ac:dyDescent="0.25">
      <c r="R496" s="186"/>
      <c r="S496" s="186"/>
      <c r="T496" s="189"/>
      <c r="U496" s="189"/>
      <c r="V496" s="189"/>
      <c r="W496" s="189"/>
    </row>
    <row r="497" spans="18:23" ht="15.75" customHeight="1" x14ac:dyDescent="0.25">
      <c r="R497" s="186"/>
      <c r="S497" s="186"/>
      <c r="T497" s="189"/>
      <c r="U497" s="189"/>
      <c r="V497" s="189"/>
      <c r="W497" s="189"/>
    </row>
    <row r="498" spans="18:23" ht="15.75" customHeight="1" x14ac:dyDescent="0.25">
      <c r="R498" s="186"/>
      <c r="S498" s="186"/>
      <c r="T498" s="189"/>
      <c r="U498" s="189"/>
      <c r="V498" s="189"/>
      <c r="W498" s="189"/>
    </row>
    <row r="499" spans="18:23" ht="15.75" customHeight="1" x14ac:dyDescent="0.25">
      <c r="R499" s="186"/>
      <c r="S499" s="186"/>
      <c r="T499" s="189"/>
      <c r="U499" s="189"/>
      <c r="V499" s="189"/>
      <c r="W499" s="189"/>
    </row>
    <row r="500" spans="18:23" ht="15.75" customHeight="1" x14ac:dyDescent="0.25">
      <c r="R500" s="186"/>
      <c r="S500" s="186"/>
      <c r="T500" s="189"/>
      <c r="U500" s="189"/>
      <c r="V500" s="189"/>
      <c r="W500" s="189"/>
    </row>
    <row r="501" spans="18:23" ht="15.75" customHeight="1" x14ac:dyDescent="0.25">
      <c r="R501" s="186"/>
      <c r="S501" s="186"/>
      <c r="T501" s="189"/>
      <c r="U501" s="189"/>
      <c r="V501" s="189"/>
      <c r="W501" s="189"/>
    </row>
    <row r="502" spans="18:23" ht="15.75" customHeight="1" x14ac:dyDescent="0.25">
      <c r="R502" s="186"/>
      <c r="S502" s="186"/>
      <c r="T502" s="189"/>
      <c r="U502" s="189"/>
      <c r="V502" s="189"/>
      <c r="W502" s="189"/>
    </row>
    <row r="503" spans="18:23" ht="15.75" customHeight="1" x14ac:dyDescent="0.25">
      <c r="R503" s="186"/>
      <c r="S503" s="186"/>
      <c r="T503" s="189"/>
      <c r="U503" s="189"/>
      <c r="V503" s="189"/>
      <c r="W503" s="189"/>
    </row>
    <row r="504" spans="18:23" ht="15.75" customHeight="1" x14ac:dyDescent="0.25">
      <c r="R504" s="186"/>
      <c r="S504" s="186"/>
      <c r="T504" s="189"/>
      <c r="U504" s="189"/>
      <c r="V504" s="189"/>
      <c r="W504" s="189"/>
    </row>
    <row r="505" spans="18:23" ht="15.75" customHeight="1" x14ac:dyDescent="0.25">
      <c r="R505" s="186"/>
      <c r="S505" s="186"/>
      <c r="T505" s="189"/>
      <c r="U505" s="189"/>
      <c r="V505" s="189"/>
      <c r="W505" s="189"/>
    </row>
    <row r="506" spans="18:23" ht="15.75" customHeight="1" x14ac:dyDescent="0.25">
      <c r="R506" s="186"/>
      <c r="S506" s="186"/>
      <c r="T506" s="189"/>
      <c r="U506" s="189"/>
      <c r="V506" s="189"/>
      <c r="W506" s="189"/>
    </row>
    <row r="507" spans="18:23" ht="15.75" customHeight="1" x14ac:dyDescent="0.25">
      <c r="R507" s="186"/>
      <c r="S507" s="186"/>
      <c r="T507" s="189"/>
      <c r="U507" s="189"/>
      <c r="V507" s="189"/>
      <c r="W507" s="189"/>
    </row>
    <row r="508" spans="18:23" ht="15.75" customHeight="1" x14ac:dyDescent="0.25">
      <c r="R508" s="186"/>
      <c r="S508" s="186"/>
      <c r="T508" s="189"/>
      <c r="U508" s="189"/>
      <c r="V508" s="189"/>
      <c r="W508" s="189"/>
    </row>
    <row r="509" spans="18:23" ht="15.75" customHeight="1" x14ac:dyDescent="0.25">
      <c r="R509" s="186"/>
      <c r="S509" s="186"/>
      <c r="T509" s="189"/>
      <c r="U509" s="189"/>
      <c r="V509" s="189"/>
      <c r="W509" s="189"/>
    </row>
    <row r="510" spans="18:23" ht="15.75" customHeight="1" x14ac:dyDescent="0.25">
      <c r="R510" s="186"/>
      <c r="S510" s="186"/>
      <c r="T510" s="189"/>
      <c r="U510" s="189"/>
      <c r="V510" s="189"/>
      <c r="W510" s="189"/>
    </row>
    <row r="511" spans="18:23" ht="15.75" customHeight="1" x14ac:dyDescent="0.25">
      <c r="R511" s="186"/>
      <c r="S511" s="186"/>
      <c r="T511" s="189"/>
      <c r="U511" s="189"/>
      <c r="V511" s="189"/>
      <c r="W511" s="189"/>
    </row>
    <row r="512" spans="18:23" ht="15.75" customHeight="1" x14ac:dyDescent="0.25">
      <c r="R512" s="186"/>
      <c r="S512" s="186"/>
      <c r="T512" s="189"/>
      <c r="U512" s="189"/>
      <c r="V512" s="189"/>
      <c r="W512" s="189"/>
    </row>
    <row r="513" spans="18:23" ht="15.75" customHeight="1" x14ac:dyDescent="0.25">
      <c r="R513" s="186"/>
      <c r="S513" s="186"/>
      <c r="T513" s="189"/>
      <c r="U513" s="189"/>
      <c r="V513" s="189"/>
      <c r="W513" s="189"/>
    </row>
    <row r="514" spans="18:23" ht="15.75" customHeight="1" x14ac:dyDescent="0.25">
      <c r="R514" s="186"/>
      <c r="S514" s="186"/>
      <c r="T514" s="189"/>
      <c r="U514" s="189"/>
      <c r="V514" s="189"/>
      <c r="W514" s="189"/>
    </row>
    <row r="515" spans="18:23" ht="15.75" customHeight="1" x14ac:dyDescent="0.25">
      <c r="R515" s="186"/>
      <c r="S515" s="186"/>
      <c r="T515" s="189"/>
      <c r="U515" s="189"/>
      <c r="V515" s="189"/>
      <c r="W515" s="189"/>
    </row>
    <row r="516" spans="18:23" ht="15.75" customHeight="1" x14ac:dyDescent="0.25">
      <c r="R516" s="186"/>
      <c r="S516" s="186"/>
      <c r="T516" s="189"/>
      <c r="U516" s="189"/>
      <c r="V516" s="189"/>
      <c r="W516" s="189"/>
    </row>
    <row r="517" spans="18:23" ht="15.75" customHeight="1" x14ac:dyDescent="0.25">
      <c r="R517" s="186"/>
      <c r="S517" s="186"/>
      <c r="T517" s="189"/>
      <c r="U517" s="189"/>
      <c r="V517" s="189"/>
      <c r="W517" s="189"/>
    </row>
    <row r="518" spans="18:23" ht="15.75" customHeight="1" x14ac:dyDescent="0.25">
      <c r="R518" s="186"/>
      <c r="S518" s="186"/>
      <c r="T518" s="189"/>
      <c r="U518" s="189"/>
      <c r="V518" s="189"/>
      <c r="W518" s="189"/>
    </row>
    <row r="519" spans="18:23" ht="15.75" customHeight="1" x14ac:dyDescent="0.25">
      <c r="R519" s="186"/>
      <c r="S519" s="186"/>
      <c r="T519" s="189"/>
      <c r="U519" s="189"/>
      <c r="V519" s="189"/>
      <c r="W519" s="189"/>
    </row>
    <row r="520" spans="18:23" ht="15.75" customHeight="1" x14ac:dyDescent="0.25">
      <c r="R520" s="186"/>
      <c r="S520" s="186"/>
      <c r="T520" s="189"/>
      <c r="U520" s="189"/>
      <c r="V520" s="189"/>
      <c r="W520" s="189"/>
    </row>
    <row r="521" spans="18:23" ht="15.75" customHeight="1" x14ac:dyDescent="0.25">
      <c r="R521" s="186"/>
      <c r="S521" s="186"/>
      <c r="T521" s="189"/>
      <c r="U521" s="189"/>
      <c r="V521" s="189"/>
      <c r="W521" s="189"/>
    </row>
    <row r="522" spans="18:23" ht="15.75" customHeight="1" x14ac:dyDescent="0.25">
      <c r="R522" s="186"/>
      <c r="S522" s="186"/>
      <c r="T522" s="189"/>
      <c r="U522" s="189"/>
      <c r="V522" s="189"/>
      <c r="W522" s="189"/>
    </row>
    <row r="523" spans="18:23" ht="15.75" customHeight="1" x14ac:dyDescent="0.25">
      <c r="R523" s="186"/>
      <c r="S523" s="186"/>
      <c r="T523" s="189"/>
      <c r="U523" s="189"/>
      <c r="V523" s="189"/>
      <c r="W523" s="189"/>
    </row>
    <row r="524" spans="18:23" ht="15.75" customHeight="1" x14ac:dyDescent="0.25">
      <c r="R524" s="186"/>
      <c r="S524" s="186"/>
      <c r="T524" s="189"/>
      <c r="U524" s="189"/>
      <c r="V524" s="189"/>
      <c r="W524" s="189"/>
    </row>
    <row r="525" spans="18:23" ht="15.75" customHeight="1" x14ac:dyDescent="0.25">
      <c r="R525" s="186"/>
      <c r="S525" s="186"/>
      <c r="T525" s="189"/>
      <c r="U525" s="189"/>
      <c r="V525" s="189"/>
      <c r="W525" s="189"/>
    </row>
    <row r="526" spans="18:23" ht="15.75" customHeight="1" x14ac:dyDescent="0.25">
      <c r="R526" s="186"/>
      <c r="S526" s="186"/>
      <c r="T526" s="189"/>
      <c r="U526" s="189"/>
      <c r="V526" s="189"/>
      <c r="W526" s="189"/>
    </row>
    <row r="527" spans="18:23" ht="15.75" customHeight="1" x14ac:dyDescent="0.25">
      <c r="R527" s="186"/>
      <c r="S527" s="186"/>
      <c r="T527" s="189"/>
      <c r="U527" s="189"/>
      <c r="V527" s="189"/>
      <c r="W527" s="189"/>
    </row>
    <row r="528" spans="18:23" ht="15.75" customHeight="1" x14ac:dyDescent="0.25">
      <c r="R528" s="186"/>
      <c r="S528" s="186"/>
      <c r="T528" s="189"/>
      <c r="U528" s="189"/>
      <c r="V528" s="189"/>
      <c r="W528" s="189"/>
    </row>
    <row r="529" spans="18:23" ht="15.75" customHeight="1" x14ac:dyDescent="0.25">
      <c r="R529" s="186"/>
      <c r="S529" s="186"/>
      <c r="T529" s="189"/>
      <c r="U529" s="189"/>
      <c r="V529" s="189"/>
      <c r="W529" s="189"/>
    </row>
    <row r="530" spans="18:23" ht="15.75" customHeight="1" x14ac:dyDescent="0.25">
      <c r="R530" s="186"/>
      <c r="S530" s="186"/>
      <c r="T530" s="189"/>
      <c r="U530" s="189"/>
      <c r="V530" s="189"/>
      <c r="W530" s="189"/>
    </row>
    <row r="531" spans="18:23" ht="15.75" customHeight="1" x14ac:dyDescent="0.25">
      <c r="R531" s="186"/>
      <c r="S531" s="186"/>
      <c r="T531" s="189"/>
      <c r="U531" s="189"/>
      <c r="V531" s="189"/>
      <c r="W531" s="189"/>
    </row>
    <row r="532" spans="18:23" ht="15.75" customHeight="1" x14ac:dyDescent="0.25">
      <c r="R532" s="186"/>
      <c r="S532" s="186"/>
      <c r="T532" s="189"/>
      <c r="U532" s="189"/>
      <c r="V532" s="189"/>
      <c r="W532" s="189"/>
    </row>
    <row r="533" spans="18:23" ht="15.75" customHeight="1" x14ac:dyDescent="0.25">
      <c r="R533" s="186"/>
      <c r="S533" s="186"/>
      <c r="T533" s="189"/>
      <c r="U533" s="189"/>
      <c r="V533" s="189"/>
      <c r="W533" s="189"/>
    </row>
    <row r="534" spans="18:23" ht="15.75" customHeight="1" x14ac:dyDescent="0.25">
      <c r="R534" s="186"/>
      <c r="S534" s="186"/>
      <c r="T534" s="189"/>
      <c r="U534" s="189"/>
      <c r="V534" s="189"/>
      <c r="W534" s="189"/>
    </row>
    <row r="535" spans="18:23" ht="15.75" customHeight="1" x14ac:dyDescent="0.25">
      <c r="R535" s="186"/>
      <c r="S535" s="186"/>
      <c r="T535" s="189"/>
      <c r="U535" s="189"/>
      <c r="V535" s="189"/>
      <c r="W535" s="189"/>
    </row>
    <row r="536" spans="18:23" ht="15.75" customHeight="1" x14ac:dyDescent="0.25">
      <c r="R536" s="186"/>
      <c r="S536" s="186"/>
      <c r="T536" s="189"/>
      <c r="U536" s="189"/>
      <c r="V536" s="189"/>
      <c r="W536" s="189"/>
    </row>
    <row r="537" spans="18:23" ht="15.75" customHeight="1" x14ac:dyDescent="0.25">
      <c r="R537" s="186"/>
      <c r="S537" s="186"/>
      <c r="T537" s="189"/>
      <c r="U537" s="189"/>
      <c r="V537" s="189"/>
      <c r="W537" s="189"/>
    </row>
    <row r="538" spans="18:23" ht="15.75" customHeight="1" x14ac:dyDescent="0.25">
      <c r="R538" s="186"/>
      <c r="S538" s="186"/>
      <c r="T538" s="189"/>
      <c r="U538" s="189"/>
      <c r="V538" s="189"/>
      <c r="W538" s="189"/>
    </row>
    <row r="539" spans="18:23" ht="15.75" customHeight="1" x14ac:dyDescent="0.25">
      <c r="R539" s="186"/>
      <c r="S539" s="186"/>
      <c r="T539" s="189"/>
      <c r="U539" s="189"/>
      <c r="V539" s="189"/>
      <c r="W539" s="189"/>
    </row>
    <row r="540" spans="18:23" ht="15.75" customHeight="1" x14ac:dyDescent="0.25">
      <c r="R540" s="186"/>
      <c r="S540" s="186"/>
      <c r="T540" s="189"/>
      <c r="U540" s="189"/>
      <c r="V540" s="189"/>
      <c r="W540" s="189"/>
    </row>
    <row r="541" spans="18:23" ht="15.75" customHeight="1" x14ac:dyDescent="0.25">
      <c r="R541" s="186"/>
      <c r="S541" s="186"/>
      <c r="T541" s="189"/>
      <c r="U541" s="189"/>
      <c r="V541" s="189"/>
      <c r="W541" s="189"/>
    </row>
    <row r="542" spans="18:23" ht="15.75" customHeight="1" x14ac:dyDescent="0.25">
      <c r="R542" s="186"/>
      <c r="S542" s="186"/>
      <c r="T542" s="189"/>
      <c r="U542" s="189"/>
      <c r="V542" s="189"/>
      <c r="W542" s="189"/>
    </row>
    <row r="543" spans="18:23" ht="15.75" customHeight="1" x14ac:dyDescent="0.25">
      <c r="R543" s="186"/>
      <c r="S543" s="186"/>
      <c r="T543" s="189"/>
      <c r="U543" s="189"/>
      <c r="V543" s="189"/>
      <c r="W543" s="189"/>
    </row>
    <row r="544" spans="18:23" ht="15.75" customHeight="1" x14ac:dyDescent="0.25">
      <c r="R544" s="186"/>
      <c r="S544" s="186"/>
      <c r="T544" s="189"/>
      <c r="U544" s="189"/>
      <c r="V544" s="189"/>
      <c r="W544" s="189"/>
    </row>
    <row r="545" spans="18:23" ht="15.75" customHeight="1" x14ac:dyDescent="0.25">
      <c r="R545" s="186"/>
      <c r="S545" s="186"/>
      <c r="T545" s="189"/>
      <c r="U545" s="189"/>
      <c r="V545" s="189"/>
      <c r="W545" s="189"/>
    </row>
    <row r="546" spans="18:23" ht="15.75" customHeight="1" x14ac:dyDescent="0.25">
      <c r="R546" s="186"/>
      <c r="S546" s="186"/>
      <c r="T546" s="189"/>
      <c r="U546" s="189"/>
      <c r="V546" s="189"/>
      <c r="W546" s="189"/>
    </row>
    <row r="547" spans="18:23" ht="15.75" customHeight="1" x14ac:dyDescent="0.25">
      <c r="R547" s="186"/>
      <c r="S547" s="186"/>
      <c r="T547" s="189"/>
      <c r="U547" s="189"/>
      <c r="V547" s="189"/>
      <c r="W547" s="189"/>
    </row>
    <row r="548" spans="18:23" ht="15.75" customHeight="1" x14ac:dyDescent="0.25">
      <c r="R548" s="186"/>
      <c r="S548" s="186"/>
      <c r="T548" s="189"/>
      <c r="U548" s="189"/>
      <c r="V548" s="189"/>
      <c r="W548" s="189"/>
    </row>
    <row r="549" spans="18:23" ht="15.75" customHeight="1" x14ac:dyDescent="0.25">
      <c r="R549" s="186"/>
      <c r="S549" s="186"/>
      <c r="T549" s="189"/>
      <c r="U549" s="189"/>
      <c r="V549" s="189"/>
      <c r="W549" s="189"/>
    </row>
    <row r="550" spans="18:23" ht="15.75" customHeight="1" x14ac:dyDescent="0.25">
      <c r="R550" s="186"/>
      <c r="S550" s="186"/>
      <c r="T550" s="189"/>
      <c r="U550" s="189"/>
      <c r="V550" s="189"/>
      <c r="W550" s="189"/>
    </row>
    <row r="551" spans="18:23" ht="15.75" customHeight="1" x14ac:dyDescent="0.25">
      <c r="R551" s="186"/>
      <c r="S551" s="186"/>
      <c r="T551" s="189"/>
      <c r="U551" s="189"/>
      <c r="V551" s="189"/>
      <c r="W551" s="189"/>
    </row>
    <row r="552" spans="18:23" ht="15.75" customHeight="1" x14ac:dyDescent="0.25">
      <c r="R552" s="186"/>
      <c r="S552" s="186"/>
      <c r="T552" s="189"/>
      <c r="U552" s="189"/>
      <c r="V552" s="189"/>
      <c r="W552" s="189"/>
    </row>
    <row r="553" spans="18:23" ht="15.75" customHeight="1" x14ac:dyDescent="0.25">
      <c r="R553" s="186"/>
      <c r="S553" s="186"/>
      <c r="T553" s="189"/>
      <c r="U553" s="189"/>
      <c r="V553" s="189"/>
      <c r="W553" s="189"/>
    </row>
    <row r="554" spans="18:23" ht="15.75" customHeight="1" x14ac:dyDescent="0.25">
      <c r="R554" s="186"/>
      <c r="S554" s="186"/>
      <c r="T554" s="189"/>
      <c r="U554" s="189"/>
      <c r="V554" s="189"/>
      <c r="W554" s="189"/>
    </row>
    <row r="555" spans="18:23" ht="15.75" customHeight="1" x14ac:dyDescent="0.25">
      <c r="R555" s="186"/>
      <c r="S555" s="186"/>
      <c r="T555" s="189"/>
      <c r="U555" s="189"/>
      <c r="V555" s="189"/>
      <c r="W555" s="189"/>
    </row>
    <row r="556" spans="18:23" ht="15.75" customHeight="1" x14ac:dyDescent="0.25">
      <c r="R556" s="186"/>
      <c r="S556" s="186"/>
      <c r="T556" s="189"/>
      <c r="U556" s="189"/>
      <c r="V556" s="189"/>
      <c r="W556" s="189"/>
    </row>
    <row r="557" spans="18:23" ht="15.75" customHeight="1" x14ac:dyDescent="0.25">
      <c r="R557" s="186"/>
      <c r="S557" s="186"/>
      <c r="T557" s="189"/>
      <c r="U557" s="189"/>
      <c r="V557" s="189"/>
      <c r="W557" s="189"/>
    </row>
    <row r="558" spans="18:23" ht="15.75" customHeight="1" x14ac:dyDescent="0.25">
      <c r="R558" s="186"/>
      <c r="S558" s="186"/>
      <c r="T558" s="189"/>
      <c r="U558" s="189"/>
      <c r="V558" s="189"/>
      <c r="W558" s="189"/>
    </row>
    <row r="559" spans="18:23" ht="15.75" customHeight="1" x14ac:dyDescent="0.25">
      <c r="R559" s="186"/>
      <c r="S559" s="186"/>
      <c r="T559" s="189"/>
      <c r="U559" s="189"/>
      <c r="V559" s="189"/>
      <c r="W559" s="189"/>
    </row>
    <row r="560" spans="18:23" ht="15.75" customHeight="1" x14ac:dyDescent="0.25">
      <c r="R560" s="186"/>
      <c r="S560" s="186"/>
      <c r="T560" s="189"/>
      <c r="U560" s="189"/>
      <c r="V560" s="189"/>
      <c r="W560" s="189"/>
    </row>
    <row r="561" spans="18:23" ht="15.75" customHeight="1" x14ac:dyDescent="0.25">
      <c r="R561" s="186"/>
      <c r="S561" s="186"/>
      <c r="T561" s="189"/>
      <c r="U561" s="189"/>
      <c r="V561" s="189"/>
      <c r="W561" s="189"/>
    </row>
    <row r="562" spans="18:23" ht="15.75" customHeight="1" x14ac:dyDescent="0.25">
      <c r="R562" s="186"/>
      <c r="S562" s="186"/>
      <c r="T562" s="189"/>
      <c r="U562" s="189"/>
      <c r="V562" s="189"/>
      <c r="W562" s="189"/>
    </row>
    <row r="563" spans="18:23" ht="15.75" customHeight="1" x14ac:dyDescent="0.25">
      <c r="R563" s="186"/>
      <c r="S563" s="186"/>
      <c r="T563" s="189"/>
      <c r="U563" s="189"/>
      <c r="V563" s="189"/>
      <c r="W563" s="189"/>
    </row>
    <row r="564" spans="18:23" ht="15.75" customHeight="1" x14ac:dyDescent="0.25">
      <c r="R564" s="186"/>
      <c r="S564" s="186"/>
      <c r="T564" s="189"/>
      <c r="U564" s="189"/>
      <c r="V564" s="189"/>
      <c r="W564" s="189"/>
    </row>
    <row r="565" spans="18:23" ht="15.75" customHeight="1" x14ac:dyDescent="0.25">
      <c r="R565" s="186"/>
      <c r="S565" s="186"/>
      <c r="T565" s="189"/>
      <c r="U565" s="189"/>
      <c r="V565" s="189"/>
      <c r="W565" s="189"/>
    </row>
    <row r="566" spans="18:23" ht="15.75" customHeight="1" x14ac:dyDescent="0.25">
      <c r="R566" s="186"/>
      <c r="S566" s="186"/>
      <c r="T566" s="189"/>
      <c r="U566" s="189"/>
      <c r="V566" s="189"/>
      <c r="W566" s="189"/>
    </row>
    <row r="567" spans="18:23" ht="15.75" customHeight="1" x14ac:dyDescent="0.25">
      <c r="R567" s="186"/>
      <c r="S567" s="186"/>
      <c r="T567" s="189"/>
      <c r="U567" s="189"/>
      <c r="V567" s="189"/>
      <c r="W567" s="189"/>
    </row>
    <row r="568" spans="18:23" ht="15.75" customHeight="1" x14ac:dyDescent="0.25">
      <c r="R568" s="186"/>
      <c r="S568" s="186"/>
      <c r="T568" s="189"/>
      <c r="U568" s="189"/>
      <c r="V568" s="189"/>
      <c r="W568" s="189"/>
    </row>
    <row r="569" spans="18:23" ht="15.75" customHeight="1" x14ac:dyDescent="0.25">
      <c r="R569" s="186"/>
      <c r="S569" s="186"/>
      <c r="T569" s="189"/>
      <c r="U569" s="189"/>
      <c r="V569" s="189"/>
      <c r="W569" s="189"/>
    </row>
    <row r="570" spans="18:23" ht="15.75" customHeight="1" x14ac:dyDescent="0.25">
      <c r="R570" s="186"/>
      <c r="S570" s="186"/>
      <c r="T570" s="189"/>
      <c r="U570" s="189"/>
      <c r="V570" s="189"/>
      <c r="W570" s="189"/>
    </row>
    <row r="571" spans="18:23" ht="15.75" customHeight="1" x14ac:dyDescent="0.25">
      <c r="R571" s="186"/>
      <c r="S571" s="186"/>
      <c r="T571" s="189"/>
      <c r="U571" s="189"/>
      <c r="V571" s="189"/>
      <c r="W571" s="189"/>
    </row>
    <row r="572" spans="18:23" ht="15.75" customHeight="1" x14ac:dyDescent="0.25">
      <c r="R572" s="186"/>
      <c r="S572" s="186"/>
      <c r="T572" s="189"/>
      <c r="U572" s="189"/>
      <c r="V572" s="189"/>
      <c r="W572" s="189"/>
    </row>
    <row r="573" spans="18:23" ht="15.75" customHeight="1" x14ac:dyDescent="0.25">
      <c r="R573" s="186"/>
      <c r="S573" s="186"/>
      <c r="T573" s="189"/>
      <c r="U573" s="189"/>
      <c r="V573" s="189"/>
      <c r="W573" s="189"/>
    </row>
    <row r="574" spans="18:23" ht="15.75" customHeight="1" x14ac:dyDescent="0.25">
      <c r="R574" s="186"/>
      <c r="S574" s="186"/>
      <c r="T574" s="189"/>
      <c r="U574" s="189"/>
      <c r="V574" s="189"/>
      <c r="W574" s="189"/>
    </row>
    <row r="575" spans="18:23" ht="15.75" customHeight="1" x14ac:dyDescent="0.25">
      <c r="R575" s="186"/>
      <c r="S575" s="186"/>
      <c r="T575" s="189"/>
      <c r="U575" s="189"/>
      <c r="V575" s="189"/>
      <c r="W575" s="189"/>
    </row>
    <row r="576" spans="18:23" ht="15.75" customHeight="1" x14ac:dyDescent="0.25">
      <c r="R576" s="186"/>
      <c r="S576" s="186"/>
      <c r="T576" s="189"/>
      <c r="U576" s="189"/>
      <c r="V576" s="189"/>
      <c r="W576" s="189"/>
    </row>
    <row r="577" spans="18:23" ht="15.75" customHeight="1" x14ac:dyDescent="0.25">
      <c r="R577" s="186"/>
      <c r="S577" s="186"/>
      <c r="T577" s="189"/>
      <c r="U577" s="189"/>
      <c r="V577" s="189"/>
      <c r="W577" s="189"/>
    </row>
    <row r="578" spans="18:23" ht="15.75" customHeight="1" x14ac:dyDescent="0.25">
      <c r="R578" s="186"/>
      <c r="S578" s="186"/>
      <c r="T578" s="189"/>
      <c r="U578" s="189"/>
      <c r="V578" s="189"/>
      <c r="W578" s="189"/>
    </row>
    <row r="579" spans="18:23" ht="15.75" customHeight="1" x14ac:dyDescent="0.25">
      <c r="R579" s="186"/>
      <c r="S579" s="186"/>
      <c r="T579" s="189"/>
      <c r="U579" s="189"/>
      <c r="V579" s="189"/>
      <c r="W579" s="189"/>
    </row>
    <row r="580" spans="18:23" ht="15.75" customHeight="1" x14ac:dyDescent="0.25">
      <c r="R580" s="186"/>
      <c r="S580" s="186"/>
      <c r="T580" s="189"/>
      <c r="U580" s="189"/>
      <c r="V580" s="189"/>
      <c r="W580" s="189"/>
    </row>
    <row r="581" spans="18:23" ht="15.75" customHeight="1" x14ac:dyDescent="0.25">
      <c r="R581" s="186"/>
      <c r="S581" s="186"/>
      <c r="T581" s="189"/>
      <c r="U581" s="189"/>
      <c r="V581" s="189"/>
      <c r="W581" s="189"/>
    </row>
    <row r="582" spans="18:23" ht="15.75" customHeight="1" x14ac:dyDescent="0.25">
      <c r="R582" s="186"/>
      <c r="S582" s="186"/>
      <c r="T582" s="189"/>
      <c r="U582" s="189"/>
      <c r="V582" s="189"/>
      <c r="W582" s="189"/>
    </row>
    <row r="583" spans="18:23" ht="15.75" customHeight="1" x14ac:dyDescent="0.25">
      <c r="R583" s="186"/>
      <c r="S583" s="186"/>
      <c r="T583" s="189"/>
      <c r="U583" s="189"/>
      <c r="V583" s="189"/>
      <c r="W583" s="189"/>
    </row>
    <row r="584" spans="18:23" ht="15.75" customHeight="1" x14ac:dyDescent="0.25">
      <c r="R584" s="186"/>
      <c r="S584" s="186"/>
      <c r="T584" s="189"/>
      <c r="U584" s="189"/>
      <c r="V584" s="189"/>
      <c r="W584" s="189"/>
    </row>
    <row r="585" spans="18:23" ht="15.75" customHeight="1" x14ac:dyDescent="0.25">
      <c r="R585" s="186"/>
      <c r="S585" s="186"/>
      <c r="T585" s="189"/>
      <c r="U585" s="189"/>
      <c r="V585" s="189"/>
      <c r="W585" s="189"/>
    </row>
    <row r="586" spans="18:23" ht="15.75" customHeight="1" x14ac:dyDescent="0.25">
      <c r="R586" s="186"/>
      <c r="S586" s="186"/>
      <c r="T586" s="189"/>
      <c r="U586" s="189"/>
      <c r="V586" s="189"/>
      <c r="W586" s="189"/>
    </row>
    <row r="587" spans="18:23" ht="15.75" customHeight="1" x14ac:dyDescent="0.25">
      <c r="R587" s="186"/>
      <c r="S587" s="186"/>
      <c r="T587" s="189"/>
      <c r="U587" s="189"/>
      <c r="V587" s="189"/>
      <c r="W587" s="189"/>
    </row>
    <row r="588" spans="18:23" ht="15.75" customHeight="1" x14ac:dyDescent="0.25">
      <c r="R588" s="186"/>
      <c r="S588" s="186"/>
      <c r="T588" s="189"/>
      <c r="U588" s="189"/>
      <c r="V588" s="189"/>
      <c r="W588" s="189"/>
    </row>
    <row r="589" spans="18:23" ht="15.75" customHeight="1" x14ac:dyDescent="0.25">
      <c r="R589" s="186"/>
      <c r="S589" s="186"/>
      <c r="T589" s="189"/>
      <c r="U589" s="189"/>
      <c r="V589" s="189"/>
      <c r="W589" s="189"/>
    </row>
    <row r="590" spans="18:23" ht="15.75" customHeight="1" x14ac:dyDescent="0.25">
      <c r="R590" s="186"/>
      <c r="S590" s="186"/>
      <c r="T590" s="189"/>
      <c r="U590" s="189"/>
      <c r="V590" s="189"/>
      <c r="W590" s="189"/>
    </row>
    <row r="591" spans="18:23" ht="15.75" customHeight="1" x14ac:dyDescent="0.25">
      <c r="R591" s="186"/>
      <c r="S591" s="186"/>
      <c r="T591" s="189"/>
      <c r="U591" s="189"/>
      <c r="V591" s="189"/>
      <c r="W591" s="189"/>
    </row>
    <row r="592" spans="18:23" ht="15.75" customHeight="1" x14ac:dyDescent="0.25">
      <c r="R592" s="186"/>
      <c r="S592" s="186"/>
      <c r="T592" s="189"/>
      <c r="U592" s="189"/>
      <c r="V592" s="189"/>
      <c r="W592" s="189"/>
    </row>
    <row r="593" spans="18:23" ht="15.75" customHeight="1" x14ac:dyDescent="0.25">
      <c r="R593" s="186"/>
      <c r="S593" s="186"/>
      <c r="T593" s="189"/>
      <c r="U593" s="189"/>
      <c r="V593" s="189"/>
      <c r="W593" s="189"/>
    </row>
    <row r="594" spans="18:23" ht="15.75" customHeight="1" x14ac:dyDescent="0.25">
      <c r="R594" s="186"/>
      <c r="S594" s="186"/>
      <c r="T594" s="189"/>
      <c r="U594" s="189"/>
      <c r="V594" s="189"/>
      <c r="W594" s="189"/>
    </row>
    <row r="595" spans="18:23" ht="15.75" customHeight="1" x14ac:dyDescent="0.25">
      <c r="R595" s="186"/>
      <c r="S595" s="186"/>
      <c r="T595" s="189"/>
      <c r="U595" s="189"/>
      <c r="V595" s="189"/>
      <c r="W595" s="189"/>
    </row>
    <row r="596" spans="18:23" ht="15.75" customHeight="1" x14ac:dyDescent="0.25">
      <c r="R596" s="186"/>
      <c r="S596" s="186"/>
      <c r="T596" s="189"/>
      <c r="U596" s="189"/>
      <c r="V596" s="189"/>
      <c r="W596" s="189"/>
    </row>
    <row r="597" spans="18:23" ht="15.75" customHeight="1" x14ac:dyDescent="0.25">
      <c r="R597" s="186"/>
      <c r="S597" s="186"/>
      <c r="T597" s="189"/>
      <c r="U597" s="189"/>
      <c r="V597" s="189"/>
      <c r="W597" s="189"/>
    </row>
    <row r="598" spans="18:23" ht="15.75" customHeight="1" x14ac:dyDescent="0.25">
      <c r="R598" s="186"/>
      <c r="S598" s="186"/>
      <c r="T598" s="189"/>
      <c r="U598" s="189"/>
      <c r="V598" s="189"/>
      <c r="W598" s="189"/>
    </row>
    <row r="599" spans="18:23" ht="15.75" customHeight="1" x14ac:dyDescent="0.25">
      <c r="R599" s="186"/>
      <c r="S599" s="186"/>
      <c r="T599" s="189"/>
      <c r="U599" s="189"/>
      <c r="V599" s="189"/>
      <c r="W599" s="189"/>
    </row>
    <row r="600" spans="18:23" ht="15.75" customHeight="1" x14ac:dyDescent="0.25">
      <c r="R600" s="186"/>
      <c r="S600" s="186"/>
      <c r="T600" s="189"/>
      <c r="U600" s="189"/>
      <c r="V600" s="189"/>
      <c r="W600" s="189"/>
    </row>
    <row r="601" spans="18:23" ht="15.75" customHeight="1" x14ac:dyDescent="0.25">
      <c r="R601" s="186"/>
      <c r="S601" s="186"/>
      <c r="T601" s="189"/>
      <c r="U601" s="189"/>
      <c r="V601" s="189"/>
      <c r="W601" s="189"/>
    </row>
    <row r="602" spans="18:23" ht="15.75" customHeight="1" x14ac:dyDescent="0.25">
      <c r="R602" s="186"/>
      <c r="S602" s="186"/>
      <c r="T602" s="189"/>
      <c r="U602" s="189"/>
      <c r="V602" s="189"/>
      <c r="W602" s="189"/>
    </row>
    <row r="603" spans="18:23" ht="15.75" customHeight="1" x14ac:dyDescent="0.25">
      <c r="R603" s="186"/>
      <c r="S603" s="186"/>
      <c r="T603" s="189"/>
      <c r="U603" s="189"/>
      <c r="V603" s="189"/>
      <c r="W603" s="189"/>
    </row>
    <row r="604" spans="18:23" ht="15.75" customHeight="1" x14ac:dyDescent="0.25">
      <c r="R604" s="186"/>
      <c r="S604" s="186"/>
      <c r="T604" s="189"/>
      <c r="U604" s="189"/>
      <c r="V604" s="189"/>
      <c r="W604" s="189"/>
    </row>
    <row r="605" spans="18:23" ht="15.75" customHeight="1" x14ac:dyDescent="0.25">
      <c r="R605" s="186"/>
      <c r="S605" s="186"/>
      <c r="T605" s="189"/>
      <c r="U605" s="189"/>
      <c r="V605" s="189"/>
      <c r="W605" s="189"/>
    </row>
    <row r="606" spans="18:23" ht="15.75" customHeight="1" x14ac:dyDescent="0.25">
      <c r="R606" s="186"/>
      <c r="S606" s="186"/>
      <c r="T606" s="189"/>
      <c r="U606" s="189"/>
      <c r="V606" s="189"/>
      <c r="W606" s="189"/>
    </row>
    <row r="607" spans="18:23" ht="15.75" customHeight="1" x14ac:dyDescent="0.25">
      <c r="R607" s="186"/>
      <c r="S607" s="186"/>
      <c r="T607" s="189"/>
      <c r="U607" s="189"/>
      <c r="V607" s="189"/>
      <c r="W607" s="189"/>
    </row>
    <row r="608" spans="18:23" ht="15.75" customHeight="1" x14ac:dyDescent="0.25">
      <c r="R608" s="186"/>
      <c r="S608" s="186"/>
      <c r="T608" s="189"/>
      <c r="U608" s="189"/>
      <c r="V608" s="189"/>
      <c r="W608" s="189"/>
    </row>
    <row r="609" spans="18:23" ht="15.75" customHeight="1" x14ac:dyDescent="0.25">
      <c r="R609" s="186"/>
      <c r="S609" s="186"/>
      <c r="T609" s="189"/>
      <c r="U609" s="189"/>
      <c r="V609" s="189"/>
      <c r="W609" s="189"/>
    </row>
    <row r="610" spans="18:23" ht="15.75" customHeight="1" x14ac:dyDescent="0.25">
      <c r="R610" s="186"/>
      <c r="S610" s="186"/>
      <c r="T610" s="189"/>
      <c r="U610" s="189"/>
      <c r="V610" s="189"/>
      <c r="W610" s="189"/>
    </row>
    <row r="611" spans="18:23" ht="15.75" customHeight="1" x14ac:dyDescent="0.25">
      <c r="R611" s="186"/>
      <c r="S611" s="186"/>
      <c r="T611" s="189"/>
      <c r="U611" s="189"/>
      <c r="V611" s="189"/>
      <c r="W611" s="189"/>
    </row>
    <row r="612" spans="18:23" ht="15.75" customHeight="1" x14ac:dyDescent="0.25">
      <c r="R612" s="186"/>
      <c r="S612" s="186"/>
      <c r="T612" s="189"/>
      <c r="U612" s="189"/>
      <c r="V612" s="189"/>
      <c r="W612" s="189"/>
    </row>
    <row r="613" spans="18:23" ht="15.75" customHeight="1" x14ac:dyDescent="0.25">
      <c r="R613" s="186"/>
      <c r="S613" s="186"/>
      <c r="T613" s="189"/>
      <c r="U613" s="189"/>
      <c r="V613" s="189"/>
      <c r="W613" s="189"/>
    </row>
    <row r="614" spans="18:23" ht="15.75" customHeight="1" x14ac:dyDescent="0.25">
      <c r="R614" s="186"/>
      <c r="S614" s="186"/>
      <c r="T614" s="189"/>
      <c r="U614" s="189"/>
      <c r="V614" s="189"/>
      <c r="W614" s="189"/>
    </row>
    <row r="615" spans="18:23" ht="15.75" customHeight="1" x14ac:dyDescent="0.25">
      <c r="R615" s="186"/>
      <c r="S615" s="186"/>
      <c r="T615" s="189"/>
      <c r="U615" s="189"/>
      <c r="V615" s="189"/>
      <c r="W615" s="189"/>
    </row>
    <row r="616" spans="18:23" ht="15.75" customHeight="1" x14ac:dyDescent="0.25">
      <c r="R616" s="186"/>
      <c r="S616" s="186"/>
      <c r="T616" s="189"/>
      <c r="U616" s="189"/>
      <c r="V616" s="189"/>
      <c r="W616" s="189"/>
    </row>
    <row r="617" spans="18:23" ht="15.75" customHeight="1" x14ac:dyDescent="0.25">
      <c r="R617" s="186"/>
      <c r="S617" s="186"/>
      <c r="T617" s="189"/>
      <c r="U617" s="189"/>
      <c r="V617" s="189"/>
      <c r="W617" s="189"/>
    </row>
    <row r="618" spans="18:23" ht="15.75" customHeight="1" x14ac:dyDescent="0.25">
      <c r="R618" s="186"/>
      <c r="S618" s="186"/>
      <c r="T618" s="189"/>
      <c r="U618" s="189"/>
      <c r="V618" s="189"/>
      <c r="W618" s="189"/>
    </row>
    <row r="619" spans="18:23" ht="15.75" customHeight="1" x14ac:dyDescent="0.25">
      <c r="R619" s="186"/>
      <c r="S619" s="186"/>
      <c r="T619" s="189"/>
      <c r="U619" s="189"/>
      <c r="V619" s="189"/>
      <c r="W619" s="189"/>
    </row>
    <row r="620" spans="18:23" ht="15.75" customHeight="1" x14ac:dyDescent="0.25">
      <c r="R620" s="186"/>
      <c r="S620" s="186"/>
      <c r="T620" s="189"/>
      <c r="U620" s="189"/>
      <c r="V620" s="189"/>
      <c r="W620" s="189"/>
    </row>
    <row r="621" spans="18:23" ht="15.75" customHeight="1" x14ac:dyDescent="0.25">
      <c r="R621" s="186"/>
      <c r="S621" s="186"/>
      <c r="T621" s="189"/>
      <c r="U621" s="189"/>
      <c r="V621" s="189"/>
      <c r="W621" s="189"/>
    </row>
    <row r="622" spans="18:23" ht="15.75" customHeight="1" x14ac:dyDescent="0.25">
      <c r="R622" s="186"/>
      <c r="S622" s="186"/>
      <c r="T622" s="189"/>
      <c r="U622" s="189"/>
      <c r="V622" s="189"/>
      <c r="W622" s="189"/>
    </row>
    <row r="623" spans="18:23" ht="15.75" customHeight="1" x14ac:dyDescent="0.25">
      <c r="R623" s="186"/>
      <c r="S623" s="186"/>
      <c r="T623" s="189"/>
      <c r="U623" s="189"/>
      <c r="V623" s="189"/>
      <c r="W623" s="189"/>
    </row>
    <row r="624" spans="18:23" ht="15.75" customHeight="1" x14ac:dyDescent="0.25">
      <c r="R624" s="186"/>
      <c r="S624" s="186"/>
      <c r="T624" s="189"/>
      <c r="U624" s="189"/>
      <c r="V624" s="189"/>
      <c r="W624" s="189"/>
    </row>
    <row r="625" spans="18:23" ht="15.75" customHeight="1" x14ac:dyDescent="0.25">
      <c r="R625" s="186"/>
      <c r="S625" s="186"/>
      <c r="T625" s="189"/>
      <c r="U625" s="189"/>
      <c r="V625" s="189"/>
      <c r="W625" s="189"/>
    </row>
    <row r="626" spans="18:23" ht="15.75" customHeight="1" x14ac:dyDescent="0.25">
      <c r="R626" s="186"/>
      <c r="S626" s="186"/>
      <c r="T626" s="189"/>
      <c r="U626" s="189"/>
      <c r="V626" s="189"/>
      <c r="W626" s="189"/>
    </row>
    <row r="627" spans="18:23" ht="15.75" customHeight="1" x14ac:dyDescent="0.25">
      <c r="R627" s="186"/>
      <c r="S627" s="186"/>
      <c r="T627" s="189"/>
      <c r="U627" s="189"/>
      <c r="V627" s="189"/>
      <c r="W627" s="189"/>
    </row>
    <row r="628" spans="18:23" ht="15.75" customHeight="1" x14ac:dyDescent="0.25">
      <c r="R628" s="186"/>
      <c r="S628" s="186"/>
      <c r="T628" s="189"/>
      <c r="U628" s="189"/>
      <c r="V628" s="189"/>
      <c r="W628" s="189"/>
    </row>
    <row r="629" spans="18:23" ht="15.75" customHeight="1" x14ac:dyDescent="0.25">
      <c r="R629" s="186"/>
      <c r="S629" s="186"/>
      <c r="T629" s="189"/>
      <c r="U629" s="189"/>
      <c r="V629" s="189"/>
      <c r="W629" s="189"/>
    </row>
    <row r="630" spans="18:23" ht="15.75" customHeight="1" x14ac:dyDescent="0.25">
      <c r="R630" s="186"/>
      <c r="S630" s="186"/>
      <c r="T630" s="189"/>
      <c r="U630" s="189"/>
      <c r="V630" s="189"/>
      <c r="W630" s="189"/>
    </row>
    <row r="631" spans="18:23" ht="15.75" customHeight="1" x14ac:dyDescent="0.25">
      <c r="R631" s="186"/>
      <c r="S631" s="186"/>
      <c r="T631" s="189"/>
      <c r="U631" s="189"/>
      <c r="V631" s="189"/>
      <c r="W631" s="189"/>
    </row>
    <row r="632" spans="18:23" ht="15.75" customHeight="1" x14ac:dyDescent="0.25">
      <c r="R632" s="186"/>
      <c r="S632" s="186"/>
      <c r="T632" s="189"/>
      <c r="U632" s="189"/>
      <c r="V632" s="189"/>
      <c r="W632" s="189"/>
    </row>
    <row r="633" spans="18:23" ht="15.75" customHeight="1" x14ac:dyDescent="0.25">
      <c r="R633" s="186"/>
      <c r="S633" s="186"/>
      <c r="T633" s="189"/>
      <c r="U633" s="189"/>
      <c r="V633" s="189"/>
      <c r="W633" s="189"/>
    </row>
    <row r="634" spans="18:23" ht="15.75" customHeight="1" x14ac:dyDescent="0.25">
      <c r="R634" s="186"/>
      <c r="S634" s="186"/>
      <c r="T634" s="189"/>
      <c r="U634" s="189"/>
      <c r="V634" s="189"/>
      <c r="W634" s="189"/>
    </row>
    <row r="635" spans="18:23" ht="15.75" customHeight="1" x14ac:dyDescent="0.25">
      <c r="R635" s="186"/>
      <c r="S635" s="186"/>
      <c r="T635" s="189"/>
      <c r="U635" s="189"/>
      <c r="V635" s="189"/>
      <c r="W635" s="189"/>
    </row>
    <row r="636" spans="18:23" ht="15.75" customHeight="1" x14ac:dyDescent="0.25">
      <c r="R636" s="186"/>
      <c r="S636" s="186"/>
      <c r="T636" s="189"/>
      <c r="U636" s="189"/>
      <c r="V636" s="189"/>
      <c r="W636" s="189"/>
    </row>
    <row r="637" spans="18:23" ht="15.75" customHeight="1" x14ac:dyDescent="0.25">
      <c r="R637" s="186"/>
      <c r="S637" s="186"/>
      <c r="T637" s="189"/>
      <c r="U637" s="189"/>
      <c r="V637" s="189"/>
      <c r="W637" s="189"/>
    </row>
    <row r="638" spans="18:23" ht="15.75" customHeight="1" x14ac:dyDescent="0.25">
      <c r="R638" s="186"/>
      <c r="S638" s="186"/>
      <c r="T638" s="189"/>
      <c r="U638" s="189"/>
      <c r="V638" s="189"/>
      <c r="W638" s="189"/>
    </row>
    <row r="639" spans="18:23" ht="15.75" customHeight="1" x14ac:dyDescent="0.25">
      <c r="R639" s="186"/>
      <c r="S639" s="186"/>
      <c r="T639" s="189"/>
      <c r="U639" s="189"/>
      <c r="V639" s="189"/>
      <c r="W639" s="189"/>
    </row>
    <row r="640" spans="18:23" ht="15.75" customHeight="1" x14ac:dyDescent="0.25">
      <c r="R640" s="186"/>
      <c r="S640" s="186"/>
      <c r="T640" s="189"/>
      <c r="U640" s="189"/>
      <c r="V640" s="189"/>
      <c r="W640" s="189"/>
    </row>
    <row r="641" spans="18:23" ht="15.75" customHeight="1" x14ac:dyDescent="0.25">
      <c r="R641" s="186"/>
      <c r="S641" s="186"/>
      <c r="T641" s="189"/>
      <c r="U641" s="189"/>
      <c r="V641" s="189"/>
      <c r="W641" s="189"/>
    </row>
    <row r="642" spans="18:23" ht="15.75" customHeight="1" x14ac:dyDescent="0.25">
      <c r="R642" s="186"/>
      <c r="S642" s="186"/>
      <c r="T642" s="189"/>
      <c r="U642" s="189"/>
      <c r="V642" s="189"/>
      <c r="W642" s="189"/>
    </row>
    <row r="643" spans="18:23" ht="15.75" customHeight="1" x14ac:dyDescent="0.25">
      <c r="R643" s="186"/>
      <c r="S643" s="186"/>
      <c r="T643" s="189"/>
      <c r="U643" s="189"/>
      <c r="V643" s="189"/>
      <c r="W643" s="189"/>
    </row>
    <row r="644" spans="18:23" ht="15.75" customHeight="1" x14ac:dyDescent="0.25">
      <c r="R644" s="186"/>
      <c r="S644" s="186"/>
      <c r="T644" s="189"/>
      <c r="U644" s="189"/>
      <c r="V644" s="189"/>
      <c r="W644" s="189"/>
    </row>
    <row r="645" spans="18:23" ht="15.75" customHeight="1" x14ac:dyDescent="0.25">
      <c r="R645" s="186"/>
      <c r="S645" s="186"/>
      <c r="T645" s="189"/>
      <c r="U645" s="189"/>
      <c r="V645" s="189"/>
      <c r="W645" s="189"/>
    </row>
    <row r="646" spans="18:23" ht="15.75" customHeight="1" x14ac:dyDescent="0.25">
      <c r="R646" s="186"/>
      <c r="S646" s="186"/>
      <c r="T646" s="189"/>
      <c r="U646" s="189"/>
      <c r="V646" s="189"/>
      <c r="W646" s="189"/>
    </row>
    <row r="647" spans="18:23" ht="15.75" customHeight="1" x14ac:dyDescent="0.25">
      <c r="R647" s="186"/>
      <c r="S647" s="186"/>
      <c r="T647" s="189"/>
      <c r="U647" s="189"/>
      <c r="V647" s="189"/>
      <c r="W647" s="189"/>
    </row>
    <row r="648" spans="18:23" ht="15.75" customHeight="1" x14ac:dyDescent="0.25">
      <c r="R648" s="186"/>
      <c r="S648" s="186"/>
      <c r="T648" s="189"/>
      <c r="U648" s="189"/>
      <c r="V648" s="189"/>
      <c r="W648" s="189"/>
    </row>
    <row r="649" spans="18:23" ht="15.75" customHeight="1" x14ac:dyDescent="0.25">
      <c r="R649" s="186"/>
      <c r="S649" s="186"/>
      <c r="T649" s="189"/>
      <c r="U649" s="189"/>
      <c r="V649" s="189"/>
      <c r="W649" s="189"/>
    </row>
    <row r="650" spans="18:23" ht="15.75" customHeight="1" x14ac:dyDescent="0.25">
      <c r="R650" s="186"/>
      <c r="S650" s="186"/>
      <c r="T650" s="189"/>
      <c r="U650" s="189"/>
      <c r="V650" s="189"/>
      <c r="W650" s="189"/>
    </row>
    <row r="651" spans="18:23" ht="15.75" customHeight="1" x14ac:dyDescent="0.25">
      <c r="R651" s="186"/>
      <c r="S651" s="186"/>
      <c r="T651" s="189"/>
      <c r="U651" s="189"/>
      <c r="V651" s="189"/>
      <c r="W651" s="189"/>
    </row>
    <row r="652" spans="18:23" ht="15.75" customHeight="1" x14ac:dyDescent="0.25">
      <c r="R652" s="186"/>
      <c r="S652" s="186"/>
      <c r="T652" s="189"/>
      <c r="U652" s="189"/>
      <c r="V652" s="189"/>
      <c r="W652" s="189"/>
    </row>
    <row r="653" spans="18:23" ht="15.75" customHeight="1" x14ac:dyDescent="0.25">
      <c r="R653" s="186"/>
      <c r="S653" s="186"/>
      <c r="T653" s="189"/>
      <c r="U653" s="189"/>
      <c r="V653" s="189"/>
      <c r="W653" s="189"/>
    </row>
    <row r="654" spans="18:23" ht="15.75" customHeight="1" x14ac:dyDescent="0.25">
      <c r="R654" s="186"/>
      <c r="S654" s="186"/>
      <c r="T654" s="189"/>
      <c r="U654" s="189"/>
      <c r="V654" s="189"/>
      <c r="W654" s="189"/>
    </row>
    <row r="655" spans="18:23" ht="15.75" customHeight="1" x14ac:dyDescent="0.25">
      <c r="R655" s="186"/>
      <c r="S655" s="186"/>
      <c r="T655" s="189"/>
      <c r="U655" s="189"/>
      <c r="V655" s="189"/>
      <c r="W655" s="189"/>
    </row>
    <row r="656" spans="18:23" ht="15.75" customHeight="1" x14ac:dyDescent="0.25">
      <c r="R656" s="186"/>
      <c r="S656" s="186"/>
      <c r="T656" s="189"/>
      <c r="U656" s="189"/>
      <c r="V656" s="189"/>
      <c r="W656" s="189"/>
    </row>
    <row r="657" spans="18:23" ht="15.75" customHeight="1" x14ac:dyDescent="0.25">
      <c r="R657" s="186"/>
      <c r="S657" s="186"/>
      <c r="T657" s="189"/>
      <c r="U657" s="189"/>
      <c r="V657" s="189"/>
      <c r="W657" s="189"/>
    </row>
    <row r="658" spans="18:23" ht="15.75" customHeight="1" x14ac:dyDescent="0.25">
      <c r="R658" s="186"/>
      <c r="S658" s="186"/>
      <c r="T658" s="189"/>
      <c r="U658" s="189"/>
      <c r="V658" s="189"/>
      <c r="W658" s="189"/>
    </row>
    <row r="659" spans="18:23" ht="15.75" customHeight="1" x14ac:dyDescent="0.25">
      <c r="R659" s="186"/>
      <c r="S659" s="186"/>
      <c r="T659" s="189"/>
      <c r="U659" s="189"/>
      <c r="V659" s="189"/>
      <c r="W659" s="189"/>
    </row>
    <row r="660" spans="18:23" ht="15.75" customHeight="1" x14ac:dyDescent="0.25">
      <c r="R660" s="186"/>
      <c r="S660" s="186"/>
      <c r="T660" s="189"/>
      <c r="U660" s="189"/>
      <c r="V660" s="189"/>
      <c r="W660" s="189"/>
    </row>
    <row r="661" spans="18:23" ht="15.75" customHeight="1" x14ac:dyDescent="0.25">
      <c r="R661" s="186"/>
      <c r="S661" s="186"/>
      <c r="T661" s="189"/>
      <c r="U661" s="189"/>
      <c r="V661" s="189"/>
      <c r="W661" s="189"/>
    </row>
    <row r="662" spans="18:23" ht="15.75" customHeight="1" x14ac:dyDescent="0.25">
      <c r="R662" s="186"/>
      <c r="S662" s="186"/>
      <c r="T662" s="189"/>
      <c r="U662" s="189"/>
      <c r="V662" s="189"/>
      <c r="W662" s="189"/>
    </row>
    <row r="663" spans="18:23" ht="15.75" customHeight="1" x14ac:dyDescent="0.25">
      <c r="R663" s="186"/>
      <c r="S663" s="186"/>
      <c r="T663" s="189"/>
      <c r="U663" s="189"/>
      <c r="V663" s="189"/>
      <c r="W663" s="189"/>
    </row>
    <row r="664" spans="18:23" ht="15.75" customHeight="1" x14ac:dyDescent="0.25">
      <c r="R664" s="186"/>
      <c r="S664" s="186"/>
      <c r="T664" s="189"/>
      <c r="U664" s="189"/>
      <c r="V664" s="189"/>
      <c r="W664" s="189"/>
    </row>
    <row r="665" spans="18:23" ht="15.75" customHeight="1" x14ac:dyDescent="0.25">
      <c r="R665" s="186"/>
      <c r="S665" s="186"/>
      <c r="T665" s="189"/>
      <c r="U665" s="189"/>
      <c r="V665" s="189"/>
      <c r="W665" s="189"/>
    </row>
    <row r="666" spans="18:23" ht="15.75" customHeight="1" x14ac:dyDescent="0.25">
      <c r="R666" s="186"/>
      <c r="S666" s="186"/>
      <c r="T666" s="189"/>
      <c r="U666" s="189"/>
      <c r="V666" s="189"/>
      <c r="W666" s="189"/>
    </row>
    <row r="667" spans="18:23" ht="15.75" customHeight="1" x14ac:dyDescent="0.25">
      <c r="R667" s="186"/>
      <c r="S667" s="186"/>
      <c r="T667" s="189"/>
      <c r="U667" s="189"/>
      <c r="V667" s="189"/>
      <c r="W667" s="189"/>
    </row>
    <row r="668" spans="18:23" ht="15.75" customHeight="1" x14ac:dyDescent="0.25">
      <c r="R668" s="186"/>
      <c r="S668" s="186"/>
      <c r="T668" s="189"/>
      <c r="U668" s="189"/>
      <c r="V668" s="189"/>
      <c r="W668" s="189"/>
    </row>
    <row r="669" spans="18:23" ht="15.75" customHeight="1" x14ac:dyDescent="0.25">
      <c r="R669" s="186"/>
      <c r="S669" s="186"/>
      <c r="T669" s="189"/>
      <c r="U669" s="189"/>
      <c r="V669" s="189"/>
      <c r="W669" s="189"/>
    </row>
    <row r="670" spans="18:23" ht="15.75" customHeight="1" x14ac:dyDescent="0.25">
      <c r="R670" s="186"/>
      <c r="S670" s="186"/>
      <c r="T670" s="189"/>
      <c r="U670" s="189"/>
      <c r="V670" s="189"/>
      <c r="W670" s="189"/>
    </row>
    <row r="671" spans="18:23" ht="15.75" customHeight="1" x14ac:dyDescent="0.25">
      <c r="R671" s="186"/>
      <c r="S671" s="186"/>
      <c r="T671" s="189"/>
      <c r="U671" s="189"/>
      <c r="V671" s="189"/>
      <c r="W671" s="189"/>
    </row>
    <row r="672" spans="18:23" ht="15.75" customHeight="1" x14ac:dyDescent="0.25">
      <c r="R672" s="186"/>
      <c r="S672" s="186"/>
      <c r="T672" s="189"/>
      <c r="U672" s="189"/>
      <c r="V672" s="189"/>
      <c r="W672" s="189"/>
    </row>
    <row r="673" spans="18:23" ht="15.75" customHeight="1" x14ac:dyDescent="0.25">
      <c r="R673" s="186"/>
      <c r="S673" s="186"/>
      <c r="T673" s="189"/>
      <c r="U673" s="189"/>
      <c r="V673" s="189"/>
      <c r="W673" s="189"/>
    </row>
    <row r="674" spans="18:23" ht="15.75" customHeight="1" x14ac:dyDescent="0.25">
      <c r="R674" s="186"/>
      <c r="S674" s="186"/>
      <c r="T674" s="189"/>
      <c r="U674" s="189"/>
      <c r="V674" s="189"/>
      <c r="W674" s="189"/>
    </row>
    <row r="675" spans="18:23" ht="15.75" customHeight="1" x14ac:dyDescent="0.25">
      <c r="R675" s="186"/>
      <c r="S675" s="186"/>
      <c r="T675" s="189"/>
      <c r="U675" s="189"/>
      <c r="V675" s="189"/>
      <c r="W675" s="189"/>
    </row>
    <row r="676" spans="18:23" ht="15.75" customHeight="1" x14ac:dyDescent="0.25">
      <c r="R676" s="186"/>
      <c r="S676" s="186"/>
      <c r="T676" s="189"/>
      <c r="U676" s="189"/>
      <c r="V676" s="189"/>
      <c r="W676" s="189"/>
    </row>
    <row r="677" spans="18:23" ht="15.75" customHeight="1" x14ac:dyDescent="0.25">
      <c r="R677" s="186"/>
      <c r="S677" s="186"/>
      <c r="T677" s="189"/>
      <c r="U677" s="189"/>
      <c r="V677" s="189"/>
      <c r="W677" s="189"/>
    </row>
    <row r="678" spans="18:23" ht="15.75" customHeight="1" x14ac:dyDescent="0.25">
      <c r="R678" s="186"/>
      <c r="S678" s="186"/>
      <c r="T678" s="189"/>
      <c r="U678" s="189"/>
      <c r="V678" s="189"/>
      <c r="W678" s="189"/>
    </row>
    <row r="679" spans="18:23" ht="15.75" customHeight="1" x14ac:dyDescent="0.25">
      <c r="R679" s="186"/>
      <c r="S679" s="186"/>
      <c r="T679" s="189"/>
      <c r="U679" s="189"/>
      <c r="V679" s="189"/>
      <c r="W679" s="189"/>
    </row>
    <row r="680" spans="18:23" ht="15.75" customHeight="1" x14ac:dyDescent="0.25">
      <c r="R680" s="186"/>
      <c r="S680" s="186"/>
      <c r="T680" s="189"/>
      <c r="U680" s="189"/>
      <c r="V680" s="189"/>
      <c r="W680" s="189"/>
    </row>
    <row r="681" spans="18:23" ht="15.75" customHeight="1" x14ac:dyDescent="0.25">
      <c r="R681" s="186"/>
      <c r="S681" s="186"/>
      <c r="T681" s="189"/>
      <c r="U681" s="189"/>
      <c r="V681" s="189"/>
      <c r="W681" s="189"/>
    </row>
    <row r="682" spans="18:23" ht="15.75" customHeight="1" x14ac:dyDescent="0.25">
      <c r="R682" s="186"/>
      <c r="S682" s="186"/>
      <c r="T682" s="189"/>
      <c r="U682" s="189"/>
      <c r="V682" s="189"/>
      <c r="W682" s="189"/>
    </row>
    <row r="683" spans="18:23" ht="15.75" customHeight="1" x14ac:dyDescent="0.25">
      <c r="R683" s="186"/>
      <c r="S683" s="186"/>
      <c r="T683" s="189"/>
      <c r="U683" s="189"/>
      <c r="V683" s="189"/>
      <c r="W683" s="189"/>
    </row>
    <row r="684" spans="18:23" ht="15.75" customHeight="1" x14ac:dyDescent="0.25">
      <c r="R684" s="186"/>
      <c r="S684" s="186"/>
      <c r="T684" s="189"/>
      <c r="U684" s="189"/>
      <c r="V684" s="189"/>
      <c r="W684" s="189"/>
    </row>
    <row r="685" spans="18:23" ht="15.75" customHeight="1" x14ac:dyDescent="0.25">
      <c r="R685" s="186"/>
      <c r="S685" s="186"/>
      <c r="T685" s="189"/>
      <c r="U685" s="189"/>
      <c r="V685" s="189"/>
      <c r="W685" s="189"/>
    </row>
    <row r="686" spans="18:23" ht="15.75" customHeight="1" x14ac:dyDescent="0.25">
      <c r="R686" s="186"/>
      <c r="S686" s="186"/>
      <c r="T686" s="189"/>
      <c r="U686" s="189"/>
      <c r="V686" s="189"/>
      <c r="W686" s="189"/>
    </row>
    <row r="687" spans="18:23" ht="15.75" customHeight="1" x14ac:dyDescent="0.25">
      <c r="R687" s="186"/>
      <c r="S687" s="186"/>
      <c r="T687" s="189"/>
      <c r="U687" s="189"/>
      <c r="V687" s="189"/>
      <c r="W687" s="189"/>
    </row>
    <row r="688" spans="18:23" ht="15.75" customHeight="1" x14ac:dyDescent="0.25">
      <c r="R688" s="186"/>
      <c r="S688" s="186"/>
      <c r="T688" s="189"/>
      <c r="U688" s="189"/>
      <c r="V688" s="189"/>
      <c r="W688" s="189"/>
    </row>
    <row r="689" spans="18:23" ht="15.75" customHeight="1" x14ac:dyDescent="0.25">
      <c r="R689" s="186"/>
      <c r="S689" s="186"/>
      <c r="T689" s="189"/>
      <c r="U689" s="189"/>
      <c r="V689" s="189"/>
      <c r="W689" s="189"/>
    </row>
    <row r="690" spans="18:23" ht="15.75" customHeight="1" x14ac:dyDescent="0.25">
      <c r="R690" s="186"/>
      <c r="S690" s="186"/>
      <c r="T690" s="189"/>
      <c r="U690" s="189"/>
      <c r="V690" s="189"/>
      <c r="W690" s="189"/>
    </row>
    <row r="691" spans="18:23" ht="15.75" customHeight="1" x14ac:dyDescent="0.25">
      <c r="R691" s="186"/>
      <c r="S691" s="186"/>
      <c r="T691" s="189"/>
      <c r="U691" s="189"/>
      <c r="V691" s="189"/>
      <c r="W691" s="189"/>
    </row>
    <row r="692" spans="18:23" ht="15.75" customHeight="1" x14ac:dyDescent="0.25">
      <c r="R692" s="186"/>
      <c r="S692" s="186"/>
      <c r="T692" s="189"/>
      <c r="U692" s="189"/>
      <c r="V692" s="189"/>
      <c r="W692" s="189"/>
    </row>
    <row r="693" spans="18:23" ht="15.75" customHeight="1" x14ac:dyDescent="0.25">
      <c r="R693" s="186"/>
      <c r="S693" s="186"/>
      <c r="T693" s="189"/>
      <c r="U693" s="189"/>
      <c r="V693" s="189"/>
      <c r="W693" s="189"/>
    </row>
    <row r="694" spans="18:23" ht="15.75" customHeight="1" x14ac:dyDescent="0.25">
      <c r="R694" s="186"/>
      <c r="S694" s="186"/>
      <c r="T694" s="189"/>
      <c r="U694" s="189"/>
      <c r="V694" s="189"/>
      <c r="W694" s="189"/>
    </row>
    <row r="695" spans="18:23" ht="15.75" customHeight="1" x14ac:dyDescent="0.25">
      <c r="R695" s="186"/>
      <c r="S695" s="186"/>
      <c r="T695" s="189"/>
      <c r="U695" s="189"/>
      <c r="V695" s="189"/>
      <c r="W695" s="189"/>
    </row>
    <row r="696" spans="18:23" ht="15.75" customHeight="1" x14ac:dyDescent="0.25">
      <c r="R696" s="186"/>
      <c r="S696" s="186"/>
      <c r="T696" s="189"/>
      <c r="U696" s="189"/>
      <c r="V696" s="189"/>
      <c r="W696" s="189"/>
    </row>
    <row r="697" spans="18:23" ht="15.75" customHeight="1" x14ac:dyDescent="0.25">
      <c r="R697" s="186"/>
      <c r="S697" s="186"/>
      <c r="T697" s="189"/>
      <c r="U697" s="189"/>
      <c r="V697" s="189"/>
      <c r="W697" s="189"/>
    </row>
    <row r="698" spans="18:23" ht="15.75" customHeight="1" x14ac:dyDescent="0.25">
      <c r="R698" s="186"/>
      <c r="S698" s="186"/>
      <c r="T698" s="189"/>
      <c r="U698" s="189"/>
      <c r="V698" s="189"/>
      <c r="W698" s="189"/>
    </row>
    <row r="699" spans="18:23" ht="15.75" customHeight="1" x14ac:dyDescent="0.25">
      <c r="R699" s="186"/>
      <c r="S699" s="186"/>
      <c r="T699" s="189"/>
      <c r="U699" s="189"/>
      <c r="V699" s="189"/>
      <c r="W699" s="189"/>
    </row>
    <row r="700" spans="18:23" ht="15.75" customHeight="1" x14ac:dyDescent="0.25">
      <c r="R700" s="186"/>
      <c r="S700" s="186"/>
      <c r="T700" s="189"/>
      <c r="U700" s="189"/>
      <c r="V700" s="189"/>
      <c r="W700" s="189"/>
    </row>
    <row r="701" spans="18:23" ht="15.75" customHeight="1" x14ac:dyDescent="0.25">
      <c r="R701" s="186"/>
      <c r="S701" s="186"/>
      <c r="T701" s="189"/>
      <c r="U701" s="189"/>
      <c r="V701" s="189"/>
      <c r="W701" s="189"/>
    </row>
    <row r="702" spans="18:23" ht="15.75" customHeight="1" x14ac:dyDescent="0.25">
      <c r="R702" s="186"/>
      <c r="S702" s="186"/>
      <c r="T702" s="189"/>
      <c r="U702" s="189"/>
      <c r="V702" s="189"/>
      <c r="W702" s="189"/>
    </row>
    <row r="703" spans="18:23" ht="15.75" customHeight="1" x14ac:dyDescent="0.25">
      <c r="R703" s="186"/>
      <c r="S703" s="186"/>
      <c r="T703" s="189"/>
      <c r="U703" s="189"/>
      <c r="V703" s="189"/>
      <c r="W703" s="189"/>
    </row>
    <row r="704" spans="18:23" ht="15.75" customHeight="1" x14ac:dyDescent="0.25">
      <c r="R704" s="186"/>
      <c r="S704" s="186"/>
      <c r="T704" s="189"/>
      <c r="U704" s="189"/>
      <c r="V704" s="189"/>
      <c r="W704" s="189"/>
    </row>
    <row r="705" spans="18:23" ht="15.75" customHeight="1" x14ac:dyDescent="0.25">
      <c r="R705" s="186"/>
      <c r="S705" s="186"/>
      <c r="T705" s="189"/>
      <c r="U705" s="189"/>
      <c r="V705" s="189"/>
      <c r="W705" s="189"/>
    </row>
    <row r="706" spans="18:23" ht="15.75" customHeight="1" x14ac:dyDescent="0.25">
      <c r="R706" s="186"/>
      <c r="S706" s="186"/>
      <c r="T706" s="189"/>
      <c r="U706" s="189"/>
      <c r="V706" s="189"/>
      <c r="W706" s="189"/>
    </row>
    <row r="707" spans="18:23" ht="15.75" customHeight="1" x14ac:dyDescent="0.25">
      <c r="R707" s="186"/>
      <c r="S707" s="186"/>
      <c r="T707" s="189"/>
      <c r="U707" s="189"/>
      <c r="V707" s="189"/>
      <c r="W707" s="189"/>
    </row>
    <row r="708" spans="18:23" ht="15.75" customHeight="1" x14ac:dyDescent="0.25">
      <c r="R708" s="186"/>
      <c r="S708" s="186"/>
      <c r="T708" s="189"/>
      <c r="U708" s="189"/>
      <c r="V708" s="189"/>
      <c r="W708" s="189"/>
    </row>
    <row r="709" spans="18:23" ht="15.75" customHeight="1" x14ac:dyDescent="0.25">
      <c r="R709" s="186"/>
      <c r="S709" s="186"/>
      <c r="T709" s="189"/>
      <c r="U709" s="189"/>
      <c r="V709" s="189"/>
      <c r="W709" s="189"/>
    </row>
    <row r="710" spans="18:23" ht="15.75" customHeight="1" x14ac:dyDescent="0.25">
      <c r="R710" s="186"/>
      <c r="S710" s="186"/>
      <c r="T710" s="189"/>
      <c r="U710" s="189"/>
      <c r="V710" s="189"/>
      <c r="W710" s="189"/>
    </row>
    <row r="711" spans="18:23" ht="15.75" customHeight="1" x14ac:dyDescent="0.25">
      <c r="R711" s="186"/>
      <c r="S711" s="186"/>
      <c r="T711" s="189"/>
      <c r="U711" s="189"/>
      <c r="V711" s="189"/>
      <c r="W711" s="189"/>
    </row>
    <row r="712" spans="18:23" ht="15.75" customHeight="1" x14ac:dyDescent="0.25">
      <c r="R712" s="186"/>
      <c r="S712" s="186"/>
      <c r="T712" s="189"/>
      <c r="U712" s="189"/>
      <c r="V712" s="189"/>
      <c r="W712" s="189"/>
    </row>
    <row r="713" spans="18:23" ht="15.75" customHeight="1" x14ac:dyDescent="0.25">
      <c r="R713" s="186"/>
      <c r="S713" s="186"/>
      <c r="T713" s="189"/>
      <c r="U713" s="189"/>
      <c r="V713" s="189"/>
      <c r="W713" s="189"/>
    </row>
    <row r="714" spans="18:23" ht="15.75" customHeight="1" x14ac:dyDescent="0.25">
      <c r="R714" s="186"/>
      <c r="S714" s="186"/>
      <c r="T714" s="189"/>
      <c r="U714" s="189"/>
      <c r="V714" s="189"/>
      <c r="W714" s="189"/>
    </row>
    <row r="715" spans="18:23" ht="15.75" customHeight="1" x14ac:dyDescent="0.25">
      <c r="R715" s="186"/>
      <c r="S715" s="186"/>
      <c r="T715" s="189"/>
      <c r="U715" s="189"/>
      <c r="V715" s="189"/>
      <c r="W715" s="189"/>
    </row>
    <row r="716" spans="18:23" ht="15.75" customHeight="1" x14ac:dyDescent="0.25">
      <c r="R716" s="186"/>
      <c r="S716" s="186"/>
      <c r="T716" s="189"/>
      <c r="U716" s="189"/>
      <c r="V716" s="189"/>
      <c r="W716" s="189"/>
    </row>
    <row r="717" spans="18:23" ht="15.75" customHeight="1" x14ac:dyDescent="0.25">
      <c r="R717" s="186"/>
      <c r="S717" s="186"/>
      <c r="T717" s="189"/>
      <c r="U717" s="189"/>
      <c r="V717" s="189"/>
      <c r="W717" s="189"/>
    </row>
    <row r="718" spans="18:23" ht="15.75" customHeight="1" x14ac:dyDescent="0.25">
      <c r="R718" s="186"/>
      <c r="S718" s="186"/>
      <c r="T718" s="189"/>
      <c r="U718" s="189"/>
      <c r="V718" s="189"/>
      <c r="W718" s="189"/>
    </row>
    <row r="719" spans="18:23" ht="15.75" customHeight="1" x14ac:dyDescent="0.25">
      <c r="R719" s="186"/>
      <c r="S719" s="186"/>
      <c r="T719" s="189"/>
      <c r="U719" s="189"/>
      <c r="V719" s="189"/>
      <c r="W719" s="189"/>
    </row>
    <row r="720" spans="18:23" ht="15.75" customHeight="1" x14ac:dyDescent="0.25">
      <c r="R720" s="186"/>
      <c r="S720" s="186"/>
      <c r="T720" s="189"/>
      <c r="U720" s="189"/>
      <c r="V720" s="189"/>
      <c r="W720" s="189"/>
    </row>
    <row r="721" spans="18:23" ht="15.75" customHeight="1" x14ac:dyDescent="0.25">
      <c r="R721" s="186"/>
      <c r="S721" s="186"/>
      <c r="T721" s="189"/>
      <c r="U721" s="189"/>
      <c r="V721" s="189"/>
      <c r="W721" s="189"/>
    </row>
    <row r="722" spans="18:23" ht="15.75" customHeight="1" x14ac:dyDescent="0.25">
      <c r="R722" s="186"/>
      <c r="S722" s="186"/>
      <c r="T722" s="189"/>
      <c r="U722" s="189"/>
      <c r="V722" s="189"/>
      <c r="W722" s="189"/>
    </row>
    <row r="723" spans="18:23" ht="15.75" customHeight="1" x14ac:dyDescent="0.25">
      <c r="R723" s="186"/>
      <c r="S723" s="186"/>
      <c r="T723" s="189"/>
      <c r="U723" s="189"/>
      <c r="V723" s="189"/>
      <c r="W723" s="189"/>
    </row>
    <row r="724" spans="18:23" ht="15.75" customHeight="1" x14ac:dyDescent="0.25">
      <c r="R724" s="186"/>
      <c r="S724" s="186"/>
      <c r="T724" s="189"/>
      <c r="U724" s="189"/>
      <c r="V724" s="189"/>
      <c r="W724" s="189"/>
    </row>
    <row r="725" spans="18:23" ht="15.75" customHeight="1" x14ac:dyDescent="0.25">
      <c r="R725" s="186"/>
      <c r="S725" s="186"/>
      <c r="T725" s="189"/>
      <c r="U725" s="189"/>
      <c r="V725" s="189"/>
      <c r="W725" s="189"/>
    </row>
    <row r="726" spans="18:23" ht="15.75" customHeight="1" x14ac:dyDescent="0.25">
      <c r="R726" s="186"/>
      <c r="S726" s="186"/>
      <c r="T726" s="189"/>
      <c r="U726" s="189"/>
      <c r="V726" s="189"/>
      <c r="W726" s="189"/>
    </row>
    <row r="727" spans="18:23" ht="15.75" customHeight="1" x14ac:dyDescent="0.25">
      <c r="R727" s="186"/>
      <c r="S727" s="186"/>
      <c r="T727" s="189"/>
      <c r="U727" s="189"/>
      <c r="V727" s="189"/>
      <c r="W727" s="189"/>
    </row>
    <row r="728" spans="18:23" ht="15.75" customHeight="1" x14ac:dyDescent="0.25">
      <c r="R728" s="186"/>
      <c r="S728" s="186"/>
      <c r="T728" s="189"/>
      <c r="U728" s="189"/>
      <c r="V728" s="189"/>
      <c r="W728" s="189"/>
    </row>
    <row r="729" spans="18:23" ht="15.75" customHeight="1" x14ac:dyDescent="0.25">
      <c r="R729" s="186"/>
      <c r="S729" s="186"/>
      <c r="T729" s="189"/>
      <c r="U729" s="189"/>
      <c r="V729" s="189"/>
      <c r="W729" s="189"/>
    </row>
    <row r="730" spans="18:23" ht="15.75" customHeight="1" x14ac:dyDescent="0.25">
      <c r="R730" s="186"/>
      <c r="S730" s="186"/>
      <c r="T730" s="189"/>
      <c r="U730" s="189"/>
      <c r="V730" s="189"/>
      <c r="W730" s="189"/>
    </row>
    <row r="731" spans="18:23" ht="15.75" customHeight="1" x14ac:dyDescent="0.25">
      <c r="R731" s="186"/>
      <c r="S731" s="186"/>
      <c r="T731" s="189"/>
      <c r="U731" s="189"/>
      <c r="V731" s="189"/>
      <c r="W731" s="189"/>
    </row>
    <row r="732" spans="18:23" ht="15.75" customHeight="1" x14ac:dyDescent="0.25">
      <c r="R732" s="186"/>
      <c r="S732" s="186"/>
      <c r="T732" s="189"/>
      <c r="U732" s="189"/>
      <c r="V732" s="189"/>
      <c r="W732" s="189"/>
    </row>
    <row r="733" spans="18:23" ht="15.75" customHeight="1" x14ac:dyDescent="0.25">
      <c r="R733" s="186"/>
      <c r="S733" s="186"/>
      <c r="T733" s="189"/>
      <c r="U733" s="189"/>
      <c r="V733" s="189"/>
      <c r="W733" s="189"/>
    </row>
    <row r="734" spans="18:23" ht="15.75" customHeight="1" x14ac:dyDescent="0.25">
      <c r="R734" s="186"/>
      <c r="S734" s="186"/>
      <c r="T734" s="189"/>
      <c r="U734" s="189"/>
      <c r="V734" s="189"/>
      <c r="W734" s="189"/>
    </row>
    <row r="735" spans="18:23" ht="15.75" customHeight="1" x14ac:dyDescent="0.25">
      <c r="R735" s="186"/>
      <c r="S735" s="186"/>
      <c r="T735" s="189"/>
      <c r="U735" s="189"/>
      <c r="V735" s="189"/>
      <c r="W735" s="189"/>
    </row>
    <row r="736" spans="18:23" ht="15.75" customHeight="1" x14ac:dyDescent="0.25">
      <c r="R736" s="186"/>
      <c r="S736" s="186"/>
      <c r="T736" s="189"/>
      <c r="U736" s="189"/>
      <c r="V736" s="189"/>
      <c r="W736" s="189"/>
    </row>
    <row r="737" spans="18:23" ht="15.75" customHeight="1" x14ac:dyDescent="0.25">
      <c r="R737" s="186"/>
      <c r="S737" s="186"/>
      <c r="T737" s="189"/>
      <c r="U737" s="189"/>
      <c r="V737" s="189"/>
      <c r="W737" s="189"/>
    </row>
    <row r="738" spans="18:23" ht="15.75" customHeight="1" x14ac:dyDescent="0.25">
      <c r="R738" s="186"/>
      <c r="S738" s="186"/>
      <c r="T738" s="189"/>
      <c r="U738" s="189"/>
      <c r="V738" s="189"/>
      <c r="W738" s="189"/>
    </row>
    <row r="739" spans="18:23" ht="15.75" customHeight="1" x14ac:dyDescent="0.25">
      <c r="R739" s="186"/>
      <c r="S739" s="186"/>
      <c r="T739" s="189"/>
      <c r="U739" s="189"/>
      <c r="V739" s="189"/>
      <c r="W739" s="189"/>
    </row>
    <row r="740" spans="18:23" ht="15.75" customHeight="1" x14ac:dyDescent="0.25">
      <c r="R740" s="186"/>
      <c r="S740" s="186"/>
      <c r="T740" s="189"/>
      <c r="U740" s="189"/>
      <c r="V740" s="189"/>
      <c r="W740" s="189"/>
    </row>
    <row r="741" spans="18:23" ht="15.75" customHeight="1" x14ac:dyDescent="0.25">
      <c r="R741" s="186"/>
      <c r="S741" s="186"/>
      <c r="T741" s="189"/>
      <c r="U741" s="189"/>
      <c r="V741" s="189"/>
      <c r="W741" s="189"/>
    </row>
    <row r="742" spans="18:23" ht="15.75" customHeight="1" x14ac:dyDescent="0.25">
      <c r="R742" s="186"/>
      <c r="S742" s="186"/>
      <c r="T742" s="189"/>
      <c r="U742" s="189"/>
      <c r="V742" s="189"/>
      <c r="W742" s="189"/>
    </row>
    <row r="743" spans="18:23" ht="15.75" customHeight="1" x14ac:dyDescent="0.25">
      <c r="R743" s="186"/>
      <c r="S743" s="186"/>
      <c r="T743" s="189"/>
      <c r="U743" s="189"/>
      <c r="V743" s="189"/>
      <c r="W743" s="189"/>
    </row>
    <row r="744" spans="18:23" ht="15.75" customHeight="1" x14ac:dyDescent="0.25">
      <c r="R744" s="186"/>
      <c r="S744" s="186"/>
      <c r="T744" s="189"/>
      <c r="U744" s="189"/>
      <c r="V744" s="189"/>
      <c r="W744" s="189"/>
    </row>
    <row r="745" spans="18:23" ht="15.75" customHeight="1" x14ac:dyDescent="0.25">
      <c r="R745" s="186"/>
      <c r="S745" s="186"/>
      <c r="T745" s="189"/>
      <c r="U745" s="189"/>
      <c r="V745" s="189"/>
      <c r="W745" s="189"/>
    </row>
    <row r="746" spans="18:23" ht="15.75" customHeight="1" x14ac:dyDescent="0.25">
      <c r="R746" s="186"/>
      <c r="S746" s="186"/>
      <c r="T746" s="189"/>
      <c r="U746" s="189"/>
      <c r="V746" s="189"/>
      <c r="W746" s="189"/>
    </row>
    <row r="747" spans="18:23" ht="15.75" customHeight="1" x14ac:dyDescent="0.25">
      <c r="R747" s="186"/>
      <c r="S747" s="186"/>
      <c r="T747" s="189"/>
      <c r="U747" s="189"/>
      <c r="V747" s="189"/>
      <c r="W747" s="189"/>
    </row>
    <row r="748" spans="18:23" ht="15.75" customHeight="1" x14ac:dyDescent="0.25">
      <c r="R748" s="186"/>
      <c r="S748" s="186"/>
      <c r="T748" s="189"/>
      <c r="U748" s="189"/>
      <c r="V748" s="189"/>
      <c r="W748" s="189"/>
    </row>
    <row r="749" spans="18:23" ht="15.75" customHeight="1" x14ac:dyDescent="0.25">
      <c r="R749" s="186"/>
      <c r="S749" s="186"/>
      <c r="T749" s="189"/>
      <c r="U749" s="189"/>
      <c r="V749" s="189"/>
      <c r="W749" s="189"/>
    </row>
    <row r="750" spans="18:23" ht="15.75" customHeight="1" x14ac:dyDescent="0.25">
      <c r="R750" s="186"/>
      <c r="S750" s="186"/>
      <c r="T750" s="189"/>
      <c r="U750" s="189"/>
      <c r="V750" s="189"/>
      <c r="W750" s="189"/>
    </row>
    <row r="751" spans="18:23" ht="15.75" customHeight="1" x14ac:dyDescent="0.25">
      <c r="R751" s="186"/>
      <c r="S751" s="186"/>
      <c r="T751" s="189"/>
      <c r="U751" s="189"/>
      <c r="V751" s="189"/>
      <c r="W751" s="189"/>
    </row>
    <row r="752" spans="18:23" ht="15.75" customHeight="1" x14ac:dyDescent="0.25">
      <c r="R752" s="186"/>
      <c r="S752" s="186"/>
      <c r="T752" s="189"/>
      <c r="U752" s="189"/>
      <c r="V752" s="189"/>
      <c r="W752" s="189"/>
    </row>
    <row r="753" spans="18:23" ht="15.75" customHeight="1" x14ac:dyDescent="0.25">
      <c r="R753" s="186"/>
      <c r="S753" s="186"/>
      <c r="T753" s="189"/>
      <c r="U753" s="189"/>
      <c r="V753" s="189"/>
      <c r="W753" s="189"/>
    </row>
    <row r="754" spans="18:23" ht="15.75" customHeight="1" x14ac:dyDescent="0.25">
      <c r="R754" s="186"/>
      <c r="S754" s="186"/>
      <c r="T754" s="189"/>
      <c r="U754" s="189"/>
      <c r="V754" s="189"/>
      <c r="W754" s="189"/>
    </row>
    <row r="755" spans="18:23" ht="15.75" customHeight="1" x14ac:dyDescent="0.25">
      <c r="R755" s="186"/>
      <c r="S755" s="186"/>
      <c r="T755" s="189"/>
      <c r="U755" s="189"/>
      <c r="V755" s="189"/>
      <c r="W755" s="189"/>
    </row>
    <row r="756" spans="18:23" ht="15.75" customHeight="1" x14ac:dyDescent="0.25">
      <c r="R756" s="186"/>
      <c r="S756" s="186"/>
      <c r="T756" s="189"/>
      <c r="U756" s="189"/>
      <c r="V756" s="189"/>
      <c r="W756" s="189"/>
    </row>
    <row r="757" spans="18:23" ht="15.75" customHeight="1" x14ac:dyDescent="0.25">
      <c r="R757" s="186"/>
      <c r="S757" s="186"/>
      <c r="T757" s="189"/>
      <c r="U757" s="189"/>
      <c r="V757" s="189"/>
      <c r="W757" s="189"/>
    </row>
    <row r="758" spans="18:23" ht="15.75" customHeight="1" x14ac:dyDescent="0.25">
      <c r="R758" s="186"/>
      <c r="S758" s="186"/>
      <c r="T758" s="189"/>
      <c r="U758" s="189"/>
      <c r="V758" s="189"/>
      <c r="W758" s="189"/>
    </row>
    <row r="759" spans="18:23" ht="15.75" customHeight="1" x14ac:dyDescent="0.25">
      <c r="R759" s="186"/>
      <c r="S759" s="186"/>
      <c r="T759" s="189"/>
      <c r="U759" s="189"/>
      <c r="V759" s="189"/>
      <c r="W759" s="189"/>
    </row>
    <row r="760" spans="18:23" ht="15.75" customHeight="1" x14ac:dyDescent="0.25">
      <c r="R760" s="186"/>
      <c r="S760" s="186"/>
      <c r="T760" s="189"/>
      <c r="U760" s="189"/>
      <c r="V760" s="189"/>
      <c r="W760" s="189"/>
    </row>
    <row r="761" spans="18:23" ht="15.75" customHeight="1" x14ac:dyDescent="0.25">
      <c r="R761" s="186"/>
      <c r="S761" s="186"/>
      <c r="T761" s="189"/>
      <c r="U761" s="189"/>
      <c r="V761" s="189"/>
      <c r="W761" s="189"/>
    </row>
    <row r="762" spans="18:23" ht="15.75" customHeight="1" x14ac:dyDescent="0.25">
      <c r="R762" s="186"/>
      <c r="S762" s="186"/>
      <c r="T762" s="189"/>
      <c r="U762" s="189"/>
      <c r="V762" s="189"/>
      <c r="W762" s="189"/>
    </row>
    <row r="763" spans="18:23" ht="15.75" customHeight="1" x14ac:dyDescent="0.25">
      <c r="R763" s="186"/>
      <c r="S763" s="186"/>
      <c r="T763" s="189"/>
      <c r="U763" s="189"/>
      <c r="V763" s="189"/>
      <c r="W763" s="189"/>
    </row>
    <row r="764" spans="18:23" ht="15.75" customHeight="1" x14ac:dyDescent="0.25">
      <c r="R764" s="186"/>
      <c r="S764" s="186"/>
      <c r="T764" s="189"/>
      <c r="U764" s="189"/>
      <c r="V764" s="189"/>
      <c r="W764" s="189"/>
    </row>
    <row r="765" spans="18:23" ht="15.75" customHeight="1" x14ac:dyDescent="0.25">
      <c r="R765" s="186"/>
      <c r="S765" s="186"/>
      <c r="T765" s="189"/>
      <c r="U765" s="189"/>
      <c r="V765" s="189"/>
      <c r="W765" s="189"/>
    </row>
    <row r="766" spans="18:23" ht="15.75" customHeight="1" x14ac:dyDescent="0.25">
      <c r="R766" s="186"/>
      <c r="S766" s="186"/>
      <c r="T766" s="189"/>
      <c r="U766" s="189"/>
      <c r="V766" s="189"/>
      <c r="W766" s="189"/>
    </row>
    <row r="767" spans="18:23" ht="15.75" customHeight="1" x14ac:dyDescent="0.25">
      <c r="R767" s="186"/>
      <c r="S767" s="186"/>
      <c r="T767" s="189"/>
      <c r="U767" s="189"/>
      <c r="V767" s="189"/>
      <c r="W767" s="189"/>
    </row>
    <row r="768" spans="18:23" ht="15.75" customHeight="1" x14ac:dyDescent="0.25">
      <c r="R768" s="186"/>
      <c r="S768" s="186"/>
      <c r="T768" s="189"/>
      <c r="U768" s="189"/>
      <c r="V768" s="189"/>
      <c r="W768" s="189"/>
    </row>
    <row r="769" spans="18:23" ht="15.75" customHeight="1" x14ac:dyDescent="0.25">
      <c r="R769" s="186"/>
      <c r="S769" s="186"/>
      <c r="T769" s="189"/>
      <c r="U769" s="189"/>
      <c r="V769" s="189"/>
      <c r="W769" s="189"/>
    </row>
    <row r="770" spans="18:23" ht="15.75" customHeight="1" x14ac:dyDescent="0.25">
      <c r="R770" s="186"/>
      <c r="S770" s="186"/>
      <c r="T770" s="189"/>
      <c r="U770" s="189"/>
      <c r="V770" s="189"/>
      <c r="W770" s="189"/>
    </row>
    <row r="771" spans="18:23" ht="15.75" customHeight="1" x14ac:dyDescent="0.25">
      <c r="R771" s="186"/>
      <c r="S771" s="186"/>
      <c r="T771" s="189"/>
      <c r="U771" s="189"/>
      <c r="V771" s="189"/>
      <c r="W771" s="189"/>
    </row>
    <row r="772" spans="18:23" ht="15.75" customHeight="1" x14ac:dyDescent="0.25">
      <c r="R772" s="186"/>
      <c r="S772" s="186"/>
      <c r="T772" s="189"/>
      <c r="U772" s="189"/>
      <c r="V772" s="189"/>
      <c r="W772" s="189"/>
    </row>
    <row r="773" spans="18:23" ht="15.75" customHeight="1" x14ac:dyDescent="0.25">
      <c r="R773" s="186"/>
      <c r="S773" s="186"/>
      <c r="T773" s="189"/>
      <c r="U773" s="189"/>
      <c r="V773" s="189"/>
      <c r="W773" s="189"/>
    </row>
    <row r="774" spans="18:23" ht="15.75" customHeight="1" x14ac:dyDescent="0.25">
      <c r="R774" s="186"/>
      <c r="S774" s="186"/>
      <c r="T774" s="189"/>
      <c r="U774" s="189"/>
      <c r="V774" s="189"/>
      <c r="W774" s="189"/>
    </row>
    <row r="775" spans="18:23" ht="15.75" customHeight="1" x14ac:dyDescent="0.25">
      <c r="R775" s="186"/>
      <c r="S775" s="186"/>
      <c r="T775" s="189"/>
      <c r="U775" s="189"/>
      <c r="V775" s="189"/>
      <c r="W775" s="189"/>
    </row>
    <row r="776" spans="18:23" ht="15.75" customHeight="1" x14ac:dyDescent="0.25">
      <c r="R776" s="186"/>
      <c r="S776" s="186"/>
      <c r="T776" s="189"/>
      <c r="U776" s="189"/>
      <c r="V776" s="189"/>
      <c r="W776" s="189"/>
    </row>
    <row r="777" spans="18:23" ht="15.75" customHeight="1" x14ac:dyDescent="0.25">
      <c r="R777" s="186"/>
      <c r="S777" s="186"/>
      <c r="T777" s="189"/>
      <c r="U777" s="189"/>
      <c r="V777" s="189"/>
      <c r="W777" s="189"/>
    </row>
    <row r="778" spans="18:23" ht="15.75" customHeight="1" x14ac:dyDescent="0.25">
      <c r="R778" s="186"/>
      <c r="S778" s="186"/>
      <c r="T778" s="189"/>
      <c r="U778" s="189"/>
      <c r="V778" s="189"/>
      <c r="W778" s="189"/>
    </row>
    <row r="779" spans="18:23" ht="15.75" customHeight="1" x14ac:dyDescent="0.25">
      <c r="R779" s="186"/>
      <c r="S779" s="186"/>
      <c r="T779" s="189"/>
      <c r="U779" s="189"/>
      <c r="V779" s="189"/>
      <c r="W779" s="189"/>
    </row>
    <row r="780" spans="18:23" ht="15.75" customHeight="1" x14ac:dyDescent="0.25">
      <c r="R780" s="186"/>
      <c r="S780" s="186"/>
      <c r="T780" s="189"/>
      <c r="U780" s="189"/>
      <c r="V780" s="189"/>
      <c r="W780" s="189"/>
    </row>
    <row r="781" spans="18:23" ht="15.75" customHeight="1" x14ac:dyDescent="0.25">
      <c r="R781" s="186"/>
      <c r="S781" s="186"/>
      <c r="T781" s="189"/>
      <c r="U781" s="189"/>
      <c r="V781" s="189"/>
      <c r="W781" s="189"/>
    </row>
    <row r="782" spans="18:23" ht="15.75" customHeight="1" x14ac:dyDescent="0.25">
      <c r="R782" s="186"/>
      <c r="S782" s="186"/>
      <c r="T782" s="189"/>
      <c r="U782" s="189"/>
      <c r="V782" s="189"/>
      <c r="W782" s="189"/>
    </row>
    <row r="783" spans="18:23" ht="15.75" customHeight="1" x14ac:dyDescent="0.25">
      <c r="R783" s="186"/>
      <c r="S783" s="186"/>
      <c r="T783" s="189"/>
      <c r="U783" s="189"/>
      <c r="V783" s="189"/>
      <c r="W783" s="189"/>
    </row>
    <row r="784" spans="18:23" ht="15.75" customHeight="1" x14ac:dyDescent="0.25">
      <c r="R784" s="186"/>
      <c r="S784" s="186"/>
      <c r="T784" s="189"/>
      <c r="U784" s="189"/>
      <c r="V784" s="189"/>
      <c r="W784" s="189"/>
    </row>
    <row r="785" spans="18:23" ht="15.75" customHeight="1" x14ac:dyDescent="0.25">
      <c r="R785" s="186"/>
      <c r="S785" s="186"/>
      <c r="T785" s="189"/>
      <c r="U785" s="189"/>
      <c r="V785" s="189"/>
      <c r="W785" s="189"/>
    </row>
    <row r="786" spans="18:23" ht="15.75" customHeight="1" x14ac:dyDescent="0.25">
      <c r="R786" s="186"/>
      <c r="S786" s="186"/>
      <c r="T786" s="189"/>
      <c r="U786" s="189"/>
      <c r="V786" s="189"/>
      <c r="W786" s="189"/>
    </row>
    <row r="787" spans="18:23" ht="15.75" customHeight="1" x14ac:dyDescent="0.25">
      <c r="R787" s="186"/>
      <c r="S787" s="186"/>
      <c r="T787" s="189"/>
      <c r="U787" s="189"/>
      <c r="V787" s="189"/>
      <c r="W787" s="189"/>
    </row>
    <row r="788" spans="18:23" ht="15.75" customHeight="1" x14ac:dyDescent="0.25">
      <c r="R788" s="186"/>
      <c r="S788" s="186"/>
      <c r="T788" s="189"/>
      <c r="U788" s="189"/>
      <c r="V788" s="189"/>
      <c r="W788" s="189"/>
    </row>
    <row r="789" spans="18:23" ht="15.75" customHeight="1" x14ac:dyDescent="0.25">
      <c r="R789" s="186"/>
      <c r="S789" s="186"/>
      <c r="T789" s="189"/>
      <c r="U789" s="189"/>
      <c r="V789" s="189"/>
      <c r="W789" s="189"/>
    </row>
    <row r="790" spans="18:23" ht="15.75" customHeight="1" x14ac:dyDescent="0.25">
      <c r="R790" s="186"/>
      <c r="S790" s="186"/>
      <c r="T790" s="189"/>
      <c r="U790" s="189"/>
      <c r="V790" s="189"/>
      <c r="W790" s="189"/>
    </row>
    <row r="791" spans="18:23" ht="15.75" customHeight="1" x14ac:dyDescent="0.25">
      <c r="R791" s="186"/>
      <c r="S791" s="186"/>
      <c r="T791" s="189"/>
      <c r="U791" s="189"/>
      <c r="V791" s="189"/>
      <c r="W791" s="189"/>
    </row>
    <row r="792" spans="18:23" ht="15.75" customHeight="1" x14ac:dyDescent="0.25">
      <c r="R792" s="186"/>
      <c r="S792" s="186"/>
      <c r="T792" s="189"/>
      <c r="U792" s="189"/>
      <c r="V792" s="189"/>
      <c r="W792" s="189"/>
    </row>
    <row r="793" spans="18:23" ht="15.75" customHeight="1" x14ac:dyDescent="0.25">
      <c r="R793" s="186"/>
      <c r="S793" s="186"/>
      <c r="T793" s="189"/>
      <c r="U793" s="189"/>
      <c r="V793" s="189"/>
      <c r="W793" s="189"/>
    </row>
    <row r="794" spans="18:23" ht="15.75" customHeight="1" x14ac:dyDescent="0.25">
      <c r="R794" s="186"/>
      <c r="S794" s="186"/>
      <c r="T794" s="189"/>
      <c r="U794" s="189"/>
      <c r="V794" s="189"/>
      <c r="W794" s="189"/>
    </row>
    <row r="795" spans="18:23" ht="15.75" customHeight="1" x14ac:dyDescent="0.25">
      <c r="R795" s="186"/>
      <c r="S795" s="186"/>
      <c r="T795" s="189"/>
      <c r="U795" s="189"/>
      <c r="V795" s="189"/>
      <c r="W795" s="189"/>
    </row>
    <row r="796" spans="18:23" ht="15.75" customHeight="1" x14ac:dyDescent="0.25">
      <c r="R796" s="186"/>
      <c r="S796" s="186"/>
      <c r="T796" s="189"/>
      <c r="U796" s="189"/>
      <c r="V796" s="189"/>
      <c r="W796" s="189"/>
    </row>
    <row r="797" spans="18:23" ht="15.75" customHeight="1" x14ac:dyDescent="0.25">
      <c r="R797" s="186"/>
      <c r="S797" s="186"/>
      <c r="T797" s="189"/>
      <c r="U797" s="189"/>
      <c r="V797" s="189"/>
      <c r="W797" s="189"/>
    </row>
    <row r="798" spans="18:23" ht="15.75" customHeight="1" x14ac:dyDescent="0.25">
      <c r="R798" s="186"/>
      <c r="S798" s="186"/>
      <c r="T798" s="189"/>
      <c r="U798" s="189"/>
      <c r="V798" s="189"/>
      <c r="W798" s="189"/>
    </row>
    <row r="799" spans="18:23" ht="15.75" customHeight="1" x14ac:dyDescent="0.25">
      <c r="R799" s="186"/>
      <c r="S799" s="186"/>
      <c r="T799" s="189"/>
      <c r="U799" s="189"/>
      <c r="V799" s="189"/>
      <c r="W799" s="189"/>
    </row>
    <row r="800" spans="18:23" ht="15.75" customHeight="1" x14ac:dyDescent="0.25">
      <c r="R800" s="186"/>
      <c r="S800" s="186"/>
      <c r="T800" s="189"/>
      <c r="U800" s="189"/>
      <c r="V800" s="189"/>
      <c r="W800" s="189"/>
    </row>
    <row r="801" spans="18:23" ht="15.75" customHeight="1" x14ac:dyDescent="0.25">
      <c r="R801" s="186"/>
      <c r="S801" s="186"/>
      <c r="T801" s="189"/>
      <c r="U801" s="189"/>
      <c r="V801" s="189"/>
      <c r="W801" s="189"/>
    </row>
    <row r="802" spans="18:23" ht="15.75" customHeight="1" x14ac:dyDescent="0.25">
      <c r="R802" s="186"/>
      <c r="S802" s="186"/>
      <c r="T802" s="189"/>
      <c r="U802" s="189"/>
      <c r="V802" s="189"/>
      <c r="W802" s="189"/>
    </row>
    <row r="803" spans="18:23" ht="15.75" customHeight="1" x14ac:dyDescent="0.25">
      <c r="R803" s="186"/>
      <c r="S803" s="186"/>
      <c r="T803" s="189"/>
      <c r="U803" s="189"/>
      <c r="V803" s="189"/>
      <c r="W803" s="189"/>
    </row>
    <row r="804" spans="18:23" ht="15.75" customHeight="1" x14ac:dyDescent="0.25">
      <c r="R804" s="186"/>
      <c r="S804" s="186"/>
      <c r="T804" s="189"/>
      <c r="U804" s="189"/>
      <c r="V804" s="189"/>
      <c r="W804" s="189"/>
    </row>
    <row r="805" spans="18:23" ht="15.75" customHeight="1" x14ac:dyDescent="0.25">
      <c r="R805" s="186"/>
      <c r="S805" s="186"/>
      <c r="T805" s="189"/>
      <c r="U805" s="189"/>
      <c r="V805" s="189"/>
      <c r="W805" s="189"/>
    </row>
    <row r="806" spans="18:23" ht="15.75" customHeight="1" x14ac:dyDescent="0.25">
      <c r="R806" s="186"/>
      <c r="S806" s="186"/>
      <c r="T806" s="189"/>
      <c r="U806" s="189"/>
      <c r="V806" s="189"/>
      <c r="W806" s="189"/>
    </row>
    <row r="807" spans="18:23" ht="15.75" customHeight="1" x14ac:dyDescent="0.25">
      <c r="R807" s="186"/>
      <c r="S807" s="186"/>
      <c r="T807" s="189"/>
      <c r="U807" s="189"/>
      <c r="V807" s="189"/>
      <c r="W807" s="189"/>
    </row>
    <row r="808" spans="18:23" ht="15.75" customHeight="1" x14ac:dyDescent="0.25">
      <c r="R808" s="186"/>
      <c r="S808" s="186"/>
      <c r="T808" s="189"/>
      <c r="U808" s="189"/>
      <c r="V808" s="189"/>
      <c r="W808" s="189"/>
    </row>
    <row r="809" spans="18:23" ht="15.75" customHeight="1" x14ac:dyDescent="0.25">
      <c r="R809" s="186"/>
      <c r="S809" s="186"/>
      <c r="T809" s="189"/>
      <c r="U809" s="189"/>
      <c r="V809" s="189"/>
      <c r="W809" s="189"/>
    </row>
    <row r="810" spans="18:23" ht="15.75" customHeight="1" x14ac:dyDescent="0.25">
      <c r="R810" s="186"/>
      <c r="S810" s="186"/>
      <c r="T810" s="189"/>
      <c r="U810" s="189"/>
      <c r="V810" s="189"/>
      <c r="W810" s="189"/>
    </row>
    <row r="811" spans="18:23" ht="15.75" customHeight="1" x14ac:dyDescent="0.25">
      <c r="R811" s="186"/>
      <c r="S811" s="186"/>
      <c r="T811" s="189"/>
      <c r="U811" s="189"/>
      <c r="V811" s="189"/>
      <c r="W811" s="189"/>
    </row>
    <row r="812" spans="18:23" ht="15.75" customHeight="1" x14ac:dyDescent="0.25">
      <c r="R812" s="186"/>
      <c r="S812" s="186"/>
      <c r="T812" s="189"/>
      <c r="U812" s="189"/>
      <c r="V812" s="189"/>
      <c r="W812" s="189"/>
    </row>
    <row r="813" spans="18:23" ht="15.75" customHeight="1" x14ac:dyDescent="0.25">
      <c r="R813" s="186"/>
      <c r="S813" s="186"/>
      <c r="T813" s="189"/>
      <c r="U813" s="189"/>
      <c r="V813" s="189"/>
      <c r="W813" s="189"/>
    </row>
    <row r="814" spans="18:23" ht="15.75" customHeight="1" x14ac:dyDescent="0.25">
      <c r="R814" s="186"/>
      <c r="S814" s="186"/>
      <c r="T814" s="189"/>
      <c r="U814" s="189"/>
      <c r="V814" s="189"/>
      <c r="W814" s="189"/>
    </row>
    <row r="815" spans="18:23" ht="15.75" customHeight="1" x14ac:dyDescent="0.25">
      <c r="R815" s="186"/>
      <c r="S815" s="186"/>
      <c r="T815" s="189"/>
      <c r="U815" s="189"/>
      <c r="V815" s="189"/>
      <c r="W815" s="189"/>
    </row>
    <row r="816" spans="18:23" ht="15.75" customHeight="1" x14ac:dyDescent="0.25">
      <c r="R816" s="186"/>
      <c r="S816" s="186"/>
      <c r="T816" s="189"/>
      <c r="U816" s="189"/>
      <c r="V816" s="189"/>
      <c r="W816" s="189"/>
    </row>
    <row r="817" spans="18:23" ht="15.75" customHeight="1" x14ac:dyDescent="0.25">
      <c r="R817" s="186"/>
      <c r="S817" s="186"/>
      <c r="T817" s="189"/>
      <c r="U817" s="189"/>
      <c r="V817" s="189"/>
      <c r="W817" s="189"/>
    </row>
    <row r="818" spans="18:23" ht="15.75" customHeight="1" x14ac:dyDescent="0.25">
      <c r="R818" s="186"/>
      <c r="S818" s="186"/>
      <c r="T818" s="189"/>
      <c r="U818" s="189"/>
      <c r="V818" s="189"/>
      <c r="W818" s="189"/>
    </row>
    <row r="819" spans="18:23" ht="15.75" customHeight="1" x14ac:dyDescent="0.25">
      <c r="R819" s="186"/>
      <c r="S819" s="186"/>
      <c r="T819" s="189"/>
      <c r="U819" s="189"/>
      <c r="V819" s="189"/>
      <c r="W819" s="189"/>
    </row>
    <row r="820" spans="18:23" ht="15.75" customHeight="1" x14ac:dyDescent="0.25">
      <c r="R820" s="186"/>
      <c r="S820" s="186"/>
      <c r="T820" s="189"/>
      <c r="U820" s="189"/>
      <c r="V820" s="189"/>
      <c r="W820" s="189"/>
    </row>
    <row r="821" spans="18:23" ht="15.75" customHeight="1" x14ac:dyDescent="0.25">
      <c r="R821" s="186"/>
      <c r="S821" s="186"/>
      <c r="T821" s="189"/>
      <c r="U821" s="189"/>
      <c r="V821" s="189"/>
      <c r="W821" s="189"/>
    </row>
    <row r="822" spans="18:23" ht="15.75" customHeight="1" x14ac:dyDescent="0.25">
      <c r="R822" s="186"/>
      <c r="S822" s="186"/>
      <c r="T822" s="189"/>
      <c r="U822" s="189"/>
      <c r="V822" s="189"/>
      <c r="W822" s="189"/>
    </row>
    <row r="823" spans="18:23" ht="15.75" customHeight="1" x14ac:dyDescent="0.25">
      <c r="R823" s="186"/>
      <c r="S823" s="186"/>
      <c r="T823" s="189"/>
      <c r="U823" s="189"/>
      <c r="V823" s="189"/>
      <c r="W823" s="189"/>
    </row>
    <row r="824" spans="18:23" ht="15.75" customHeight="1" x14ac:dyDescent="0.25">
      <c r="R824" s="186"/>
      <c r="S824" s="186"/>
      <c r="T824" s="189"/>
      <c r="U824" s="189"/>
      <c r="V824" s="189"/>
      <c r="W824" s="189"/>
    </row>
    <row r="825" spans="18:23" ht="15.75" customHeight="1" x14ac:dyDescent="0.25">
      <c r="R825" s="186"/>
      <c r="S825" s="186"/>
      <c r="T825" s="189"/>
      <c r="U825" s="189"/>
      <c r="V825" s="189"/>
      <c r="W825" s="189"/>
    </row>
    <row r="826" spans="18:23" ht="15.75" customHeight="1" x14ac:dyDescent="0.25">
      <c r="R826" s="186"/>
      <c r="S826" s="186"/>
      <c r="T826" s="189"/>
      <c r="U826" s="189"/>
      <c r="V826" s="189"/>
      <c r="W826" s="189"/>
    </row>
    <row r="827" spans="18:23" ht="15.75" customHeight="1" x14ac:dyDescent="0.25">
      <c r="R827" s="186"/>
      <c r="S827" s="186"/>
      <c r="T827" s="189"/>
      <c r="U827" s="189"/>
      <c r="V827" s="189"/>
      <c r="W827" s="189"/>
    </row>
    <row r="828" spans="18:23" ht="15.75" customHeight="1" x14ac:dyDescent="0.25">
      <c r="R828" s="186"/>
      <c r="S828" s="186"/>
      <c r="T828" s="189"/>
      <c r="U828" s="189"/>
      <c r="V828" s="189"/>
      <c r="W828" s="189"/>
    </row>
    <row r="829" spans="18:23" ht="15.75" customHeight="1" x14ac:dyDescent="0.25">
      <c r="R829" s="186"/>
      <c r="S829" s="186"/>
      <c r="T829" s="189"/>
      <c r="U829" s="189"/>
      <c r="V829" s="189"/>
      <c r="W829" s="189"/>
    </row>
    <row r="830" spans="18:23" ht="15.75" customHeight="1" x14ac:dyDescent="0.25">
      <c r="R830" s="186"/>
      <c r="S830" s="186"/>
      <c r="T830" s="189"/>
      <c r="U830" s="189"/>
      <c r="V830" s="189"/>
      <c r="W830" s="189"/>
    </row>
    <row r="831" spans="18:23" ht="15.75" customHeight="1" x14ac:dyDescent="0.25">
      <c r="R831" s="186"/>
      <c r="S831" s="186"/>
      <c r="T831" s="189"/>
      <c r="U831" s="189"/>
      <c r="V831" s="189"/>
      <c r="W831" s="189"/>
    </row>
    <row r="832" spans="18:23" ht="15.75" customHeight="1" x14ac:dyDescent="0.25">
      <c r="R832" s="186"/>
      <c r="S832" s="186"/>
      <c r="T832" s="189"/>
      <c r="U832" s="189"/>
      <c r="V832" s="189"/>
      <c r="W832" s="189"/>
    </row>
    <row r="833" spans="18:23" ht="15.75" customHeight="1" x14ac:dyDescent="0.25">
      <c r="R833" s="186"/>
      <c r="S833" s="186"/>
      <c r="T833" s="189"/>
      <c r="U833" s="189"/>
      <c r="V833" s="189"/>
      <c r="W833" s="189"/>
    </row>
    <row r="834" spans="18:23" ht="15.75" customHeight="1" x14ac:dyDescent="0.25">
      <c r="R834" s="186"/>
      <c r="S834" s="186"/>
      <c r="T834" s="189"/>
      <c r="U834" s="189"/>
      <c r="V834" s="189"/>
      <c r="W834" s="189"/>
    </row>
    <row r="835" spans="18:23" ht="15.75" customHeight="1" x14ac:dyDescent="0.25">
      <c r="R835" s="186"/>
      <c r="S835" s="186"/>
      <c r="T835" s="189"/>
      <c r="U835" s="189"/>
      <c r="V835" s="189"/>
      <c r="W835" s="189"/>
    </row>
    <row r="836" spans="18:23" ht="15.75" customHeight="1" x14ac:dyDescent="0.25">
      <c r="R836" s="186"/>
      <c r="S836" s="186"/>
      <c r="T836" s="189"/>
      <c r="U836" s="189"/>
      <c r="V836" s="189"/>
      <c r="W836" s="189"/>
    </row>
    <row r="837" spans="18:23" ht="15.75" customHeight="1" x14ac:dyDescent="0.25">
      <c r="R837" s="186"/>
      <c r="S837" s="186"/>
      <c r="T837" s="189"/>
      <c r="U837" s="189"/>
      <c r="V837" s="189"/>
      <c r="W837" s="189"/>
    </row>
    <row r="838" spans="18:23" ht="15.75" customHeight="1" x14ac:dyDescent="0.25">
      <c r="R838" s="186"/>
      <c r="S838" s="186"/>
      <c r="T838" s="189"/>
      <c r="U838" s="189"/>
      <c r="V838" s="189"/>
      <c r="W838" s="189"/>
    </row>
    <row r="839" spans="18:23" ht="15.75" customHeight="1" x14ac:dyDescent="0.25">
      <c r="R839" s="186"/>
      <c r="S839" s="186"/>
      <c r="T839" s="189"/>
      <c r="U839" s="189"/>
      <c r="V839" s="189"/>
      <c r="W839" s="189"/>
    </row>
    <row r="840" spans="18:23" ht="15.75" customHeight="1" x14ac:dyDescent="0.25">
      <c r="R840" s="186"/>
      <c r="S840" s="186"/>
      <c r="T840" s="189"/>
      <c r="U840" s="189"/>
      <c r="V840" s="189"/>
      <c r="W840" s="189"/>
    </row>
    <row r="841" spans="18:23" ht="15.75" customHeight="1" x14ac:dyDescent="0.25">
      <c r="R841" s="186"/>
      <c r="S841" s="186"/>
      <c r="T841" s="189"/>
      <c r="U841" s="189"/>
      <c r="V841" s="189"/>
      <c r="W841" s="189"/>
    </row>
    <row r="842" spans="18:23" ht="15.75" customHeight="1" x14ac:dyDescent="0.25">
      <c r="R842" s="186"/>
      <c r="S842" s="186"/>
      <c r="T842" s="189"/>
      <c r="U842" s="189"/>
      <c r="V842" s="189"/>
      <c r="W842" s="189"/>
    </row>
    <row r="843" spans="18:23" ht="15.75" customHeight="1" x14ac:dyDescent="0.25">
      <c r="R843" s="186"/>
      <c r="S843" s="186"/>
      <c r="T843" s="189"/>
      <c r="U843" s="189"/>
      <c r="V843" s="189"/>
      <c r="W843" s="189"/>
    </row>
    <row r="844" spans="18:23" ht="15.75" customHeight="1" x14ac:dyDescent="0.25">
      <c r="R844" s="186"/>
      <c r="S844" s="186"/>
      <c r="T844" s="189"/>
      <c r="U844" s="189"/>
      <c r="V844" s="189"/>
      <c r="W844" s="189"/>
    </row>
    <row r="845" spans="18:23" ht="15.75" customHeight="1" x14ac:dyDescent="0.25">
      <c r="R845" s="186"/>
      <c r="S845" s="186"/>
      <c r="T845" s="189"/>
      <c r="U845" s="189"/>
      <c r="V845" s="189"/>
      <c r="W845" s="189"/>
    </row>
    <row r="846" spans="18:23" ht="15.75" customHeight="1" x14ac:dyDescent="0.25">
      <c r="R846" s="186"/>
      <c r="S846" s="186"/>
      <c r="T846" s="189"/>
      <c r="U846" s="189"/>
      <c r="V846" s="189"/>
      <c r="W846" s="189"/>
    </row>
    <row r="847" spans="18:23" ht="15.75" customHeight="1" x14ac:dyDescent="0.25">
      <c r="R847" s="186"/>
      <c r="S847" s="186"/>
      <c r="T847" s="189"/>
      <c r="U847" s="189"/>
      <c r="V847" s="189"/>
      <c r="W847" s="189"/>
    </row>
    <row r="848" spans="18:23" ht="15.75" customHeight="1" x14ac:dyDescent="0.25">
      <c r="R848" s="186"/>
      <c r="S848" s="186"/>
      <c r="T848" s="189"/>
      <c r="U848" s="189"/>
      <c r="V848" s="189"/>
      <c r="W848" s="189"/>
    </row>
    <row r="849" spans="18:23" ht="15.75" customHeight="1" x14ac:dyDescent="0.25">
      <c r="R849" s="186"/>
      <c r="S849" s="186"/>
      <c r="T849" s="189"/>
      <c r="U849" s="189"/>
      <c r="V849" s="189"/>
      <c r="W849" s="189"/>
    </row>
    <row r="850" spans="18:23" ht="15.75" customHeight="1" x14ac:dyDescent="0.25">
      <c r="R850" s="186"/>
      <c r="S850" s="186"/>
      <c r="T850" s="189"/>
      <c r="U850" s="189"/>
      <c r="V850" s="189"/>
      <c r="W850" s="189"/>
    </row>
    <row r="851" spans="18:23" ht="15.75" customHeight="1" x14ac:dyDescent="0.25">
      <c r="R851" s="186"/>
      <c r="S851" s="186"/>
      <c r="T851" s="189"/>
      <c r="U851" s="189"/>
      <c r="V851" s="189"/>
      <c r="W851" s="189"/>
    </row>
    <row r="852" spans="18:23" ht="15.75" customHeight="1" x14ac:dyDescent="0.25">
      <c r="R852" s="186"/>
      <c r="S852" s="186"/>
      <c r="T852" s="189"/>
      <c r="U852" s="189"/>
      <c r="V852" s="189"/>
      <c r="W852" s="189"/>
    </row>
    <row r="853" spans="18:23" ht="15.75" customHeight="1" x14ac:dyDescent="0.25">
      <c r="R853" s="186"/>
      <c r="S853" s="186"/>
      <c r="T853" s="189"/>
      <c r="U853" s="189"/>
      <c r="V853" s="189"/>
      <c r="W853" s="189"/>
    </row>
    <row r="854" spans="18:23" ht="15.75" customHeight="1" x14ac:dyDescent="0.25">
      <c r="R854" s="186"/>
      <c r="S854" s="186"/>
      <c r="T854" s="189"/>
      <c r="U854" s="189"/>
      <c r="V854" s="189"/>
      <c r="W854" s="189"/>
    </row>
    <row r="855" spans="18:23" ht="15.75" customHeight="1" x14ac:dyDescent="0.25">
      <c r="R855" s="186"/>
      <c r="S855" s="186"/>
      <c r="T855" s="189"/>
      <c r="U855" s="189"/>
      <c r="V855" s="189"/>
      <c r="W855" s="189"/>
    </row>
    <row r="856" spans="18:23" ht="15.75" customHeight="1" x14ac:dyDescent="0.25">
      <c r="R856" s="186"/>
      <c r="S856" s="186"/>
      <c r="T856" s="189"/>
      <c r="U856" s="189"/>
      <c r="V856" s="189"/>
      <c r="W856" s="189"/>
    </row>
    <row r="857" spans="18:23" ht="15.75" customHeight="1" x14ac:dyDescent="0.25">
      <c r="R857" s="186"/>
      <c r="S857" s="186"/>
      <c r="T857" s="189"/>
      <c r="U857" s="189"/>
      <c r="V857" s="189"/>
      <c r="W857" s="189"/>
    </row>
    <row r="858" spans="18:23" ht="15.75" customHeight="1" x14ac:dyDescent="0.25">
      <c r="R858" s="186"/>
      <c r="S858" s="186"/>
      <c r="T858" s="189"/>
      <c r="U858" s="189"/>
      <c r="V858" s="189"/>
      <c r="W858" s="189"/>
    </row>
    <row r="859" spans="18:23" ht="15.75" customHeight="1" x14ac:dyDescent="0.25">
      <c r="R859" s="186"/>
      <c r="S859" s="186"/>
      <c r="T859" s="189"/>
      <c r="U859" s="189"/>
      <c r="V859" s="189"/>
      <c r="W859" s="189"/>
    </row>
    <row r="860" spans="18:23" ht="15.75" customHeight="1" x14ac:dyDescent="0.25">
      <c r="R860" s="186"/>
      <c r="S860" s="186"/>
      <c r="T860" s="189"/>
      <c r="U860" s="189"/>
      <c r="V860" s="189"/>
      <c r="W860" s="189"/>
    </row>
    <row r="861" spans="18:23" ht="15.75" customHeight="1" x14ac:dyDescent="0.25">
      <c r="R861" s="186"/>
      <c r="S861" s="186"/>
      <c r="T861" s="189"/>
      <c r="U861" s="189"/>
      <c r="V861" s="189"/>
      <c r="W861" s="189"/>
    </row>
    <row r="862" spans="18:23" ht="15.75" customHeight="1" x14ac:dyDescent="0.25">
      <c r="R862" s="186"/>
      <c r="S862" s="186"/>
      <c r="T862" s="189"/>
      <c r="U862" s="189"/>
      <c r="V862" s="189"/>
      <c r="W862" s="189"/>
    </row>
    <row r="863" spans="18:23" ht="15.75" customHeight="1" x14ac:dyDescent="0.25">
      <c r="R863" s="186"/>
      <c r="S863" s="186"/>
      <c r="T863" s="189"/>
      <c r="U863" s="189"/>
      <c r="V863" s="189"/>
      <c r="W863" s="189"/>
    </row>
    <row r="864" spans="18:23" ht="15.75" customHeight="1" x14ac:dyDescent="0.25">
      <c r="R864" s="186"/>
      <c r="S864" s="186"/>
      <c r="T864" s="189"/>
      <c r="U864" s="189"/>
      <c r="V864" s="189"/>
      <c r="W864" s="189"/>
    </row>
    <row r="865" spans="18:23" ht="15.75" customHeight="1" x14ac:dyDescent="0.25">
      <c r="R865" s="186"/>
      <c r="S865" s="186"/>
      <c r="T865" s="189"/>
      <c r="U865" s="189"/>
      <c r="V865" s="189"/>
      <c r="W865" s="189"/>
    </row>
    <row r="866" spans="18:23" ht="15.75" customHeight="1" x14ac:dyDescent="0.25">
      <c r="R866" s="186"/>
      <c r="S866" s="186"/>
      <c r="T866" s="189"/>
      <c r="U866" s="189"/>
      <c r="V866" s="189"/>
      <c r="W866" s="189"/>
    </row>
    <row r="867" spans="18:23" ht="15.75" customHeight="1" x14ac:dyDescent="0.25">
      <c r="R867" s="186"/>
      <c r="S867" s="186"/>
      <c r="T867" s="189"/>
      <c r="U867" s="189"/>
      <c r="V867" s="189"/>
      <c r="W867" s="189"/>
    </row>
    <row r="868" spans="18:23" ht="15.75" customHeight="1" x14ac:dyDescent="0.25">
      <c r="R868" s="186"/>
      <c r="S868" s="186"/>
      <c r="T868" s="189"/>
      <c r="U868" s="189"/>
      <c r="V868" s="189"/>
      <c r="W868" s="189"/>
    </row>
    <row r="869" spans="18:23" ht="15.75" customHeight="1" x14ac:dyDescent="0.25">
      <c r="R869" s="186"/>
      <c r="S869" s="186"/>
      <c r="T869" s="189"/>
      <c r="U869" s="189"/>
      <c r="V869" s="189"/>
      <c r="W869" s="189"/>
    </row>
    <row r="870" spans="18:23" ht="15.75" customHeight="1" x14ac:dyDescent="0.25">
      <c r="R870" s="186"/>
      <c r="S870" s="186"/>
      <c r="T870" s="189"/>
      <c r="U870" s="189"/>
      <c r="V870" s="189"/>
      <c r="W870" s="189"/>
    </row>
    <row r="871" spans="18:23" ht="15.75" customHeight="1" x14ac:dyDescent="0.25">
      <c r="R871" s="186"/>
      <c r="S871" s="186"/>
      <c r="T871" s="189"/>
      <c r="U871" s="189"/>
      <c r="V871" s="189"/>
      <c r="W871" s="189"/>
    </row>
    <row r="872" spans="18:23" ht="15.75" customHeight="1" x14ac:dyDescent="0.25">
      <c r="R872" s="186"/>
      <c r="S872" s="186"/>
      <c r="T872" s="189"/>
      <c r="U872" s="189"/>
      <c r="V872" s="189"/>
      <c r="W872" s="189"/>
    </row>
    <row r="873" spans="18:23" ht="15.75" customHeight="1" x14ac:dyDescent="0.25">
      <c r="R873" s="186"/>
      <c r="S873" s="186"/>
      <c r="T873" s="189"/>
      <c r="U873" s="189"/>
      <c r="V873" s="189"/>
      <c r="W873" s="189"/>
    </row>
    <row r="874" spans="18:23" ht="15.75" customHeight="1" x14ac:dyDescent="0.25">
      <c r="R874" s="186"/>
      <c r="S874" s="186"/>
      <c r="T874" s="189"/>
      <c r="U874" s="189"/>
      <c r="V874" s="189"/>
      <c r="W874" s="189"/>
    </row>
    <row r="875" spans="18:23" ht="15.75" customHeight="1" x14ac:dyDescent="0.25">
      <c r="R875" s="186"/>
      <c r="S875" s="186"/>
      <c r="T875" s="189"/>
      <c r="U875" s="189"/>
      <c r="V875" s="189"/>
      <c r="W875" s="189"/>
    </row>
    <row r="876" spans="18:23" ht="15.75" customHeight="1" x14ac:dyDescent="0.25">
      <c r="R876" s="186"/>
      <c r="S876" s="186"/>
      <c r="T876" s="189"/>
      <c r="U876" s="189"/>
      <c r="V876" s="189"/>
      <c r="W876" s="189"/>
    </row>
    <row r="877" spans="18:23" ht="15.75" customHeight="1" x14ac:dyDescent="0.25">
      <c r="R877" s="186"/>
      <c r="S877" s="186"/>
      <c r="T877" s="189"/>
      <c r="U877" s="189"/>
      <c r="V877" s="189"/>
      <c r="W877" s="189"/>
    </row>
    <row r="878" spans="18:23" ht="15.75" customHeight="1" x14ac:dyDescent="0.25">
      <c r="R878" s="186"/>
      <c r="S878" s="186"/>
      <c r="T878" s="189"/>
      <c r="U878" s="189"/>
      <c r="V878" s="189"/>
      <c r="W878" s="189"/>
    </row>
    <row r="879" spans="18:23" ht="15.75" customHeight="1" x14ac:dyDescent="0.25">
      <c r="R879" s="186"/>
      <c r="S879" s="186"/>
      <c r="T879" s="189"/>
      <c r="U879" s="189"/>
      <c r="V879" s="189"/>
      <c r="W879" s="189"/>
    </row>
    <row r="880" spans="18:23" ht="15.75" customHeight="1" x14ac:dyDescent="0.25">
      <c r="R880" s="186"/>
      <c r="S880" s="186"/>
      <c r="T880" s="189"/>
      <c r="U880" s="189"/>
      <c r="V880" s="189"/>
      <c r="W880" s="189"/>
    </row>
    <row r="881" spans="18:23" ht="15.75" customHeight="1" x14ac:dyDescent="0.25">
      <c r="R881" s="186"/>
      <c r="S881" s="186"/>
      <c r="T881" s="189"/>
      <c r="U881" s="189"/>
      <c r="V881" s="189"/>
      <c r="W881" s="189"/>
    </row>
    <row r="882" spans="18:23" ht="15.75" customHeight="1" x14ac:dyDescent="0.25">
      <c r="R882" s="186"/>
      <c r="S882" s="186"/>
      <c r="T882" s="189"/>
      <c r="U882" s="189"/>
      <c r="V882" s="189"/>
      <c r="W882" s="189"/>
    </row>
    <row r="883" spans="18:23" ht="15.75" customHeight="1" x14ac:dyDescent="0.25">
      <c r="R883" s="186"/>
      <c r="S883" s="186"/>
      <c r="T883" s="189"/>
      <c r="U883" s="189"/>
      <c r="V883" s="189"/>
      <c r="W883" s="189"/>
    </row>
    <row r="884" spans="18:23" ht="15.75" customHeight="1" x14ac:dyDescent="0.25">
      <c r="R884" s="186"/>
      <c r="S884" s="186"/>
      <c r="T884" s="189"/>
      <c r="U884" s="189"/>
      <c r="V884" s="189"/>
      <c r="W884" s="189"/>
    </row>
    <row r="885" spans="18:23" ht="15.75" customHeight="1" x14ac:dyDescent="0.25">
      <c r="R885" s="186"/>
      <c r="S885" s="186"/>
      <c r="T885" s="189"/>
      <c r="U885" s="189"/>
      <c r="V885" s="189"/>
      <c r="W885" s="189"/>
    </row>
    <row r="886" spans="18:23" ht="15.75" customHeight="1" x14ac:dyDescent="0.25">
      <c r="R886" s="186"/>
      <c r="S886" s="186"/>
      <c r="T886" s="189"/>
      <c r="U886" s="189"/>
      <c r="V886" s="189"/>
      <c r="W886" s="189"/>
    </row>
    <row r="887" spans="18:23" ht="15.75" customHeight="1" x14ac:dyDescent="0.25">
      <c r="R887" s="186"/>
      <c r="S887" s="186"/>
      <c r="T887" s="189"/>
      <c r="U887" s="189"/>
      <c r="V887" s="189"/>
      <c r="W887" s="189"/>
    </row>
    <row r="888" spans="18:23" ht="15.75" customHeight="1" x14ac:dyDescent="0.25">
      <c r="R888" s="186"/>
      <c r="S888" s="186"/>
      <c r="T888" s="189"/>
      <c r="U888" s="189"/>
      <c r="V888" s="189"/>
      <c r="W888" s="189"/>
    </row>
    <row r="889" spans="18:23" ht="15.75" customHeight="1" x14ac:dyDescent="0.25">
      <c r="R889" s="186"/>
      <c r="S889" s="186"/>
      <c r="T889" s="189"/>
      <c r="U889" s="189"/>
      <c r="V889" s="189"/>
      <c r="W889" s="189"/>
    </row>
    <row r="890" spans="18:23" ht="15.75" customHeight="1" x14ac:dyDescent="0.25">
      <c r="R890" s="186"/>
      <c r="S890" s="186"/>
      <c r="T890" s="189"/>
      <c r="U890" s="189"/>
      <c r="V890" s="189"/>
      <c r="W890" s="189"/>
    </row>
    <row r="891" spans="18:23" ht="15.75" customHeight="1" x14ac:dyDescent="0.25">
      <c r="R891" s="186"/>
      <c r="S891" s="186"/>
      <c r="T891" s="189"/>
      <c r="U891" s="189"/>
      <c r="V891" s="189"/>
      <c r="W891" s="189"/>
    </row>
    <row r="892" spans="18:23" ht="15.75" customHeight="1" x14ac:dyDescent="0.25">
      <c r="R892" s="186"/>
      <c r="S892" s="186"/>
      <c r="T892" s="189"/>
      <c r="U892" s="189"/>
      <c r="V892" s="189"/>
      <c r="W892" s="189"/>
    </row>
    <row r="893" spans="18:23" ht="15.75" customHeight="1" x14ac:dyDescent="0.25">
      <c r="R893" s="186"/>
      <c r="S893" s="186"/>
      <c r="T893" s="189"/>
      <c r="U893" s="189"/>
      <c r="V893" s="189"/>
      <c r="W893" s="189"/>
    </row>
    <row r="894" spans="18:23" ht="15.75" customHeight="1" x14ac:dyDescent="0.25">
      <c r="R894" s="186"/>
      <c r="S894" s="186"/>
      <c r="T894" s="189"/>
      <c r="U894" s="189"/>
      <c r="V894" s="189"/>
      <c r="W894" s="189"/>
    </row>
    <row r="895" spans="18:23" ht="15.75" customHeight="1" x14ac:dyDescent="0.25">
      <c r="R895" s="186"/>
      <c r="S895" s="186"/>
      <c r="T895" s="189"/>
      <c r="U895" s="189"/>
      <c r="V895" s="189"/>
      <c r="W895" s="189"/>
    </row>
    <row r="896" spans="18:23" ht="15.75" customHeight="1" x14ac:dyDescent="0.25">
      <c r="R896" s="186"/>
      <c r="S896" s="186"/>
      <c r="T896" s="189"/>
      <c r="U896" s="189"/>
      <c r="V896" s="189"/>
      <c r="W896" s="189"/>
    </row>
    <row r="897" spans="18:23" ht="15.75" customHeight="1" x14ac:dyDescent="0.25">
      <c r="R897" s="186"/>
      <c r="S897" s="186"/>
      <c r="T897" s="189"/>
      <c r="U897" s="189"/>
      <c r="V897" s="189"/>
      <c r="W897" s="189"/>
    </row>
    <row r="898" spans="18:23" ht="15.75" customHeight="1" x14ac:dyDescent="0.25">
      <c r="R898" s="186"/>
      <c r="S898" s="186"/>
      <c r="T898" s="189"/>
      <c r="U898" s="189"/>
      <c r="V898" s="189"/>
      <c r="W898" s="189"/>
    </row>
    <row r="899" spans="18:23" ht="15.75" customHeight="1" x14ac:dyDescent="0.25">
      <c r="R899" s="186"/>
      <c r="S899" s="186"/>
      <c r="T899" s="189"/>
      <c r="U899" s="189"/>
      <c r="V899" s="189"/>
      <c r="W899" s="189"/>
    </row>
    <row r="900" spans="18:23" ht="15.75" customHeight="1" x14ac:dyDescent="0.25">
      <c r="R900" s="186"/>
      <c r="S900" s="186"/>
      <c r="T900" s="189"/>
      <c r="U900" s="189"/>
      <c r="V900" s="189"/>
      <c r="W900" s="189"/>
    </row>
    <row r="901" spans="18:23" ht="15.75" customHeight="1" x14ac:dyDescent="0.25">
      <c r="R901" s="186"/>
      <c r="S901" s="186"/>
      <c r="T901" s="189"/>
      <c r="U901" s="189"/>
      <c r="V901" s="189"/>
      <c r="W901" s="189"/>
    </row>
    <row r="902" spans="18:23" ht="15.75" customHeight="1" x14ac:dyDescent="0.25">
      <c r="R902" s="186"/>
      <c r="S902" s="186"/>
      <c r="T902" s="189"/>
      <c r="U902" s="189"/>
      <c r="V902" s="189"/>
      <c r="W902" s="189"/>
    </row>
    <row r="903" spans="18:23" ht="15.75" customHeight="1" x14ac:dyDescent="0.25">
      <c r="R903" s="186"/>
      <c r="S903" s="186"/>
      <c r="T903" s="189"/>
      <c r="U903" s="189"/>
      <c r="V903" s="189"/>
      <c r="W903" s="189"/>
    </row>
    <row r="904" spans="18:23" ht="15.75" customHeight="1" x14ac:dyDescent="0.25">
      <c r="R904" s="186"/>
      <c r="S904" s="186"/>
      <c r="T904" s="189"/>
      <c r="U904" s="189"/>
      <c r="V904" s="189"/>
      <c r="W904" s="189"/>
    </row>
    <row r="905" spans="18:23" ht="15.75" customHeight="1" x14ac:dyDescent="0.25">
      <c r="R905" s="186"/>
      <c r="S905" s="186"/>
      <c r="T905" s="189"/>
      <c r="U905" s="189"/>
      <c r="V905" s="189"/>
      <c r="W905" s="189"/>
    </row>
    <row r="906" spans="18:23" ht="15.75" customHeight="1" x14ac:dyDescent="0.25">
      <c r="R906" s="186"/>
      <c r="S906" s="186"/>
      <c r="T906" s="189"/>
      <c r="U906" s="189"/>
      <c r="V906" s="189"/>
      <c r="W906" s="189"/>
    </row>
    <row r="907" spans="18:23" ht="15.75" customHeight="1" x14ac:dyDescent="0.25">
      <c r="R907" s="186"/>
      <c r="S907" s="186"/>
      <c r="T907" s="189"/>
      <c r="U907" s="189"/>
      <c r="V907" s="189"/>
      <c r="W907" s="189"/>
    </row>
    <row r="908" spans="18:23" ht="15.75" customHeight="1" x14ac:dyDescent="0.25">
      <c r="R908" s="186"/>
      <c r="S908" s="186"/>
      <c r="T908" s="189"/>
      <c r="U908" s="189"/>
      <c r="V908" s="189"/>
      <c r="W908" s="189"/>
    </row>
    <row r="909" spans="18:23" ht="15.75" customHeight="1" x14ac:dyDescent="0.25">
      <c r="R909" s="186"/>
      <c r="S909" s="186"/>
      <c r="T909" s="189"/>
      <c r="U909" s="189"/>
      <c r="V909" s="189"/>
      <c r="W909" s="189"/>
    </row>
    <row r="910" spans="18:23" ht="15.75" customHeight="1" x14ac:dyDescent="0.25">
      <c r="R910" s="186"/>
      <c r="S910" s="186"/>
      <c r="T910" s="189"/>
      <c r="U910" s="189"/>
      <c r="V910" s="189"/>
      <c r="W910" s="189"/>
    </row>
    <row r="911" spans="18:23" ht="15.75" customHeight="1" x14ac:dyDescent="0.25">
      <c r="R911" s="186"/>
      <c r="S911" s="186"/>
      <c r="T911" s="189"/>
      <c r="U911" s="189"/>
      <c r="V911" s="189"/>
      <c r="W911" s="189"/>
    </row>
    <row r="912" spans="18:23" ht="15.75" customHeight="1" x14ac:dyDescent="0.25">
      <c r="R912" s="186"/>
      <c r="S912" s="186"/>
      <c r="T912" s="189"/>
      <c r="U912" s="189"/>
      <c r="V912" s="189"/>
      <c r="W912" s="189"/>
    </row>
    <row r="913" spans="18:23" ht="15.75" customHeight="1" x14ac:dyDescent="0.25">
      <c r="R913" s="186"/>
      <c r="S913" s="186"/>
      <c r="T913" s="189"/>
      <c r="U913" s="189"/>
      <c r="V913" s="189"/>
      <c r="W913" s="189"/>
    </row>
    <row r="914" spans="18:23" ht="15.75" customHeight="1" x14ac:dyDescent="0.25">
      <c r="R914" s="186"/>
      <c r="S914" s="186"/>
      <c r="T914" s="189"/>
      <c r="U914" s="189"/>
      <c r="V914" s="189"/>
      <c r="W914" s="189"/>
    </row>
    <row r="915" spans="18:23" ht="15.75" customHeight="1" x14ac:dyDescent="0.25">
      <c r="R915" s="186"/>
      <c r="S915" s="186"/>
      <c r="T915" s="189"/>
      <c r="U915" s="189"/>
      <c r="V915" s="189"/>
      <c r="W915" s="189"/>
    </row>
    <row r="916" spans="18:23" ht="15.75" customHeight="1" x14ac:dyDescent="0.25">
      <c r="R916" s="186"/>
      <c r="S916" s="186"/>
      <c r="T916" s="189"/>
      <c r="U916" s="189"/>
      <c r="V916" s="189"/>
      <c r="W916" s="189"/>
    </row>
    <row r="917" spans="18:23" ht="15.75" customHeight="1" x14ac:dyDescent="0.25">
      <c r="R917" s="186"/>
      <c r="S917" s="186"/>
      <c r="T917" s="189"/>
      <c r="U917" s="189"/>
      <c r="V917" s="189"/>
      <c r="W917" s="189"/>
    </row>
    <row r="918" spans="18:23" ht="15.75" customHeight="1" x14ac:dyDescent="0.25">
      <c r="R918" s="186"/>
      <c r="S918" s="186"/>
      <c r="T918" s="189"/>
      <c r="U918" s="189"/>
      <c r="V918" s="189"/>
      <c r="W918" s="189"/>
    </row>
    <row r="919" spans="18:23" ht="15.75" customHeight="1" x14ac:dyDescent="0.25">
      <c r="R919" s="186"/>
      <c r="S919" s="186"/>
      <c r="T919" s="189"/>
      <c r="U919" s="189"/>
      <c r="V919" s="189"/>
      <c r="W919" s="189"/>
    </row>
    <row r="920" spans="18:23" ht="15.75" customHeight="1" x14ac:dyDescent="0.25">
      <c r="R920" s="186"/>
      <c r="S920" s="186"/>
      <c r="T920" s="189"/>
      <c r="U920" s="189"/>
      <c r="V920" s="189"/>
      <c r="W920" s="189"/>
    </row>
    <row r="921" spans="18:23" ht="15.75" customHeight="1" x14ac:dyDescent="0.25">
      <c r="R921" s="186"/>
      <c r="S921" s="186"/>
      <c r="T921" s="189"/>
      <c r="U921" s="189"/>
      <c r="V921" s="189"/>
      <c r="W921" s="189"/>
    </row>
    <row r="922" spans="18:23" ht="15.75" customHeight="1" x14ac:dyDescent="0.25">
      <c r="R922" s="186"/>
      <c r="S922" s="186"/>
      <c r="T922" s="189"/>
      <c r="U922" s="189"/>
      <c r="V922" s="189"/>
      <c r="W922" s="189"/>
    </row>
    <row r="923" spans="18:23" ht="15.75" customHeight="1" x14ac:dyDescent="0.25">
      <c r="R923" s="186"/>
      <c r="S923" s="186"/>
      <c r="T923" s="189"/>
      <c r="U923" s="189"/>
      <c r="V923" s="189"/>
      <c r="W923" s="189"/>
    </row>
    <row r="924" spans="18:23" ht="15.75" customHeight="1" x14ac:dyDescent="0.25">
      <c r="R924" s="186"/>
      <c r="S924" s="186"/>
      <c r="T924" s="189"/>
      <c r="U924" s="189"/>
      <c r="V924" s="189"/>
      <c r="W924" s="189"/>
    </row>
    <row r="925" spans="18:23" ht="15.75" customHeight="1" x14ac:dyDescent="0.25">
      <c r="R925" s="186"/>
      <c r="S925" s="186"/>
      <c r="T925" s="189"/>
      <c r="U925" s="189"/>
      <c r="V925" s="189"/>
      <c r="W925" s="189"/>
    </row>
    <row r="926" spans="18:23" ht="15.75" customHeight="1" x14ac:dyDescent="0.25">
      <c r="R926" s="186"/>
      <c r="S926" s="186"/>
      <c r="T926" s="189"/>
      <c r="U926" s="189"/>
      <c r="V926" s="189"/>
      <c r="W926" s="189"/>
    </row>
    <row r="927" spans="18:23" ht="15.75" customHeight="1" x14ac:dyDescent="0.25">
      <c r="R927" s="186"/>
      <c r="S927" s="186"/>
      <c r="T927" s="189"/>
      <c r="U927" s="189"/>
      <c r="V927" s="189"/>
      <c r="W927" s="189"/>
    </row>
    <row r="928" spans="18:23" ht="15.75" customHeight="1" x14ac:dyDescent="0.25">
      <c r="R928" s="186"/>
      <c r="S928" s="186"/>
      <c r="T928" s="189"/>
      <c r="U928" s="189"/>
      <c r="V928" s="189"/>
      <c r="W928" s="189"/>
    </row>
    <row r="929" spans="18:23" ht="15.75" customHeight="1" x14ac:dyDescent="0.25">
      <c r="R929" s="186"/>
      <c r="S929" s="186"/>
      <c r="T929" s="189"/>
      <c r="U929" s="189"/>
      <c r="V929" s="189"/>
      <c r="W929" s="189"/>
    </row>
    <row r="930" spans="18:23" ht="15.75" customHeight="1" x14ac:dyDescent="0.25">
      <c r="R930" s="186"/>
      <c r="S930" s="186"/>
      <c r="T930" s="189"/>
      <c r="U930" s="189"/>
      <c r="V930" s="189"/>
      <c r="W930" s="189"/>
    </row>
    <row r="931" spans="18:23" ht="15.75" customHeight="1" x14ac:dyDescent="0.25">
      <c r="R931" s="186"/>
      <c r="S931" s="186"/>
      <c r="T931" s="189"/>
      <c r="U931" s="189"/>
      <c r="V931" s="189"/>
      <c r="W931" s="189"/>
    </row>
    <row r="932" spans="18:23" ht="15.75" customHeight="1" x14ac:dyDescent="0.25">
      <c r="R932" s="186"/>
      <c r="S932" s="186"/>
      <c r="T932" s="189"/>
      <c r="U932" s="189"/>
      <c r="V932" s="189"/>
      <c r="W932" s="189"/>
    </row>
    <row r="933" spans="18:23" ht="15.75" customHeight="1" x14ac:dyDescent="0.25">
      <c r="R933" s="186"/>
      <c r="S933" s="186"/>
      <c r="T933" s="189"/>
      <c r="U933" s="189"/>
      <c r="V933" s="189"/>
      <c r="W933" s="189"/>
    </row>
    <row r="934" spans="18:23" ht="15.75" customHeight="1" x14ac:dyDescent="0.25">
      <c r="R934" s="186"/>
      <c r="S934" s="186"/>
      <c r="T934" s="189"/>
      <c r="U934" s="189"/>
      <c r="V934" s="189"/>
      <c r="W934" s="189"/>
    </row>
    <row r="935" spans="18:23" ht="15.75" customHeight="1" x14ac:dyDescent="0.25">
      <c r="R935" s="186"/>
      <c r="S935" s="186"/>
      <c r="T935" s="189"/>
      <c r="U935" s="189"/>
      <c r="V935" s="189"/>
      <c r="W935" s="189"/>
    </row>
    <row r="936" spans="18:23" ht="15.75" customHeight="1" x14ac:dyDescent="0.25">
      <c r="R936" s="186"/>
      <c r="S936" s="186"/>
      <c r="T936" s="189"/>
      <c r="U936" s="189"/>
      <c r="V936" s="189"/>
      <c r="W936" s="189"/>
    </row>
    <row r="937" spans="18:23" ht="15.75" customHeight="1" x14ac:dyDescent="0.25">
      <c r="R937" s="186"/>
      <c r="S937" s="186"/>
      <c r="T937" s="189"/>
      <c r="U937" s="189"/>
      <c r="V937" s="189"/>
      <c r="W937" s="189"/>
    </row>
    <row r="938" spans="18:23" ht="15.75" customHeight="1" x14ac:dyDescent="0.25">
      <c r="R938" s="186"/>
      <c r="S938" s="186"/>
      <c r="T938" s="189"/>
      <c r="U938" s="189"/>
      <c r="V938" s="189"/>
      <c r="W938" s="189"/>
    </row>
    <row r="939" spans="18:23" ht="15.75" customHeight="1" x14ac:dyDescent="0.25">
      <c r="R939" s="186"/>
      <c r="S939" s="186"/>
      <c r="T939" s="189"/>
      <c r="U939" s="189"/>
      <c r="V939" s="189"/>
      <c r="W939" s="189"/>
    </row>
    <row r="940" spans="18:23" ht="15.75" customHeight="1" x14ac:dyDescent="0.25">
      <c r="R940" s="186"/>
      <c r="S940" s="186"/>
      <c r="T940" s="189"/>
      <c r="U940" s="189"/>
      <c r="V940" s="189"/>
      <c r="W940" s="189"/>
    </row>
    <row r="941" spans="18:23" ht="15.75" customHeight="1" x14ac:dyDescent="0.25">
      <c r="R941" s="186"/>
      <c r="S941" s="186"/>
      <c r="T941" s="189"/>
      <c r="U941" s="189"/>
      <c r="V941" s="189"/>
      <c r="W941" s="189"/>
    </row>
    <row r="942" spans="18:23" ht="15.75" customHeight="1" x14ac:dyDescent="0.25">
      <c r="R942" s="186"/>
      <c r="S942" s="186"/>
      <c r="T942" s="189"/>
      <c r="U942" s="189"/>
      <c r="V942" s="189"/>
      <c r="W942" s="189"/>
    </row>
    <row r="943" spans="18:23" ht="15.75" customHeight="1" x14ac:dyDescent="0.25">
      <c r="R943" s="186"/>
      <c r="S943" s="186"/>
      <c r="T943" s="189"/>
      <c r="U943" s="189"/>
      <c r="V943" s="189"/>
      <c r="W943" s="189"/>
    </row>
    <row r="944" spans="18:23" ht="15.75" customHeight="1" x14ac:dyDescent="0.25">
      <c r="R944" s="186"/>
      <c r="S944" s="186"/>
      <c r="T944" s="189"/>
      <c r="U944" s="189"/>
      <c r="V944" s="189"/>
      <c r="W944" s="189"/>
    </row>
    <row r="945" spans="18:23" ht="15.75" customHeight="1" x14ac:dyDescent="0.25">
      <c r="R945" s="186"/>
      <c r="S945" s="186"/>
      <c r="T945" s="189"/>
      <c r="U945" s="189"/>
      <c r="V945" s="189"/>
      <c r="W945" s="189"/>
    </row>
    <row r="946" spans="18:23" ht="15.75" customHeight="1" x14ac:dyDescent="0.25">
      <c r="R946" s="186"/>
      <c r="S946" s="186"/>
      <c r="T946" s="189"/>
      <c r="U946" s="189"/>
      <c r="V946" s="189"/>
      <c r="W946" s="189"/>
    </row>
    <row r="947" spans="18:23" ht="15.75" customHeight="1" x14ac:dyDescent="0.25">
      <c r="R947" s="186"/>
      <c r="S947" s="186"/>
      <c r="T947" s="189"/>
      <c r="U947" s="189"/>
      <c r="V947" s="189"/>
      <c r="W947" s="189"/>
    </row>
    <row r="948" spans="18:23" ht="15.75" customHeight="1" x14ac:dyDescent="0.25">
      <c r="R948" s="186"/>
      <c r="S948" s="186"/>
      <c r="T948" s="189"/>
      <c r="U948" s="189"/>
      <c r="V948" s="189"/>
      <c r="W948" s="189"/>
    </row>
    <row r="949" spans="18:23" ht="15.75" customHeight="1" x14ac:dyDescent="0.25">
      <c r="R949" s="186"/>
      <c r="S949" s="186"/>
      <c r="T949" s="189"/>
      <c r="U949" s="189"/>
      <c r="V949" s="189"/>
      <c r="W949" s="189"/>
    </row>
    <row r="950" spans="18:23" ht="15.75" customHeight="1" x14ac:dyDescent="0.25">
      <c r="R950" s="186"/>
      <c r="S950" s="186"/>
      <c r="T950" s="189"/>
      <c r="U950" s="189"/>
      <c r="V950" s="189"/>
      <c r="W950" s="189"/>
    </row>
    <row r="951" spans="18:23" ht="15.75" customHeight="1" x14ac:dyDescent="0.25">
      <c r="R951" s="186"/>
      <c r="S951" s="186"/>
      <c r="T951" s="189"/>
      <c r="U951" s="189"/>
      <c r="V951" s="189"/>
      <c r="W951" s="189"/>
    </row>
    <row r="952" spans="18:23" ht="15.75" customHeight="1" x14ac:dyDescent="0.25">
      <c r="R952" s="186"/>
      <c r="S952" s="186"/>
      <c r="T952" s="189"/>
      <c r="U952" s="189"/>
      <c r="V952" s="189"/>
      <c r="W952" s="189"/>
    </row>
    <row r="953" spans="18:23" ht="15.75" customHeight="1" x14ac:dyDescent="0.25">
      <c r="R953" s="186"/>
      <c r="S953" s="186"/>
      <c r="T953" s="189"/>
      <c r="U953" s="189"/>
      <c r="V953" s="189"/>
      <c r="W953" s="189"/>
    </row>
    <row r="954" spans="18:23" ht="15.75" customHeight="1" x14ac:dyDescent="0.25">
      <c r="R954" s="186"/>
      <c r="S954" s="186"/>
      <c r="T954" s="189"/>
      <c r="U954" s="189"/>
      <c r="V954" s="189"/>
      <c r="W954" s="189"/>
    </row>
    <row r="955" spans="18:23" ht="15.75" customHeight="1" x14ac:dyDescent="0.25">
      <c r="R955" s="186"/>
      <c r="S955" s="186"/>
      <c r="T955" s="189"/>
      <c r="U955" s="189"/>
      <c r="V955" s="189"/>
      <c r="W955" s="189"/>
    </row>
    <row r="956" spans="18:23" ht="15.75" customHeight="1" x14ac:dyDescent="0.25">
      <c r="R956" s="186"/>
      <c r="S956" s="186"/>
      <c r="T956" s="189"/>
      <c r="U956" s="189"/>
      <c r="V956" s="189"/>
      <c r="W956" s="189"/>
    </row>
    <row r="957" spans="18:23" ht="15.75" customHeight="1" x14ac:dyDescent="0.25">
      <c r="R957" s="186"/>
      <c r="S957" s="186"/>
      <c r="T957" s="189"/>
      <c r="U957" s="189"/>
      <c r="V957" s="189"/>
      <c r="W957" s="189"/>
    </row>
    <row r="958" spans="18:23" ht="15.75" customHeight="1" x14ac:dyDescent="0.25">
      <c r="R958" s="186"/>
      <c r="S958" s="186"/>
      <c r="T958" s="189"/>
      <c r="U958" s="189"/>
      <c r="V958" s="189"/>
      <c r="W958" s="189"/>
    </row>
    <row r="959" spans="18:23" ht="15.75" customHeight="1" x14ac:dyDescent="0.25">
      <c r="R959" s="186"/>
      <c r="S959" s="186"/>
      <c r="T959" s="189"/>
      <c r="U959" s="189"/>
      <c r="V959" s="189"/>
      <c r="W959" s="189"/>
    </row>
    <row r="960" spans="18:23" ht="15.75" customHeight="1" x14ac:dyDescent="0.25">
      <c r="R960" s="186"/>
      <c r="S960" s="186"/>
      <c r="T960" s="189"/>
      <c r="U960" s="189"/>
      <c r="V960" s="189"/>
      <c r="W960" s="189"/>
    </row>
    <row r="961" spans="18:23" ht="15.75" customHeight="1" x14ac:dyDescent="0.25">
      <c r="R961" s="186"/>
      <c r="S961" s="186"/>
      <c r="T961" s="189"/>
      <c r="U961" s="189"/>
      <c r="V961" s="189"/>
      <c r="W961" s="189"/>
    </row>
    <row r="962" spans="18:23" ht="15.75" customHeight="1" x14ac:dyDescent="0.25">
      <c r="R962" s="186"/>
      <c r="S962" s="186"/>
      <c r="T962" s="189"/>
      <c r="U962" s="189"/>
      <c r="V962" s="189"/>
      <c r="W962" s="189"/>
    </row>
    <row r="963" spans="18:23" ht="15.75" customHeight="1" x14ac:dyDescent="0.25">
      <c r="R963" s="186"/>
      <c r="S963" s="186"/>
      <c r="T963" s="189"/>
      <c r="U963" s="189"/>
      <c r="V963" s="189"/>
      <c r="W963" s="189"/>
    </row>
    <row r="964" spans="18:23" ht="15.75" customHeight="1" x14ac:dyDescent="0.25">
      <c r="R964" s="186"/>
      <c r="S964" s="186"/>
      <c r="T964" s="189"/>
      <c r="U964" s="189"/>
      <c r="V964" s="189"/>
      <c r="W964" s="189"/>
    </row>
    <row r="965" spans="18:23" ht="15.75" customHeight="1" x14ac:dyDescent="0.25">
      <c r="R965" s="186"/>
      <c r="S965" s="186"/>
      <c r="T965" s="189"/>
      <c r="U965" s="189"/>
      <c r="V965" s="189"/>
      <c r="W965" s="189"/>
    </row>
    <row r="966" spans="18:23" ht="15.75" customHeight="1" x14ac:dyDescent="0.25">
      <c r="R966" s="186"/>
      <c r="S966" s="186"/>
      <c r="T966" s="189"/>
      <c r="U966" s="189"/>
      <c r="V966" s="189"/>
      <c r="W966" s="189"/>
    </row>
    <row r="967" spans="18:23" ht="15.75" customHeight="1" x14ac:dyDescent="0.25">
      <c r="R967" s="186"/>
      <c r="S967" s="186"/>
      <c r="T967" s="189"/>
      <c r="U967" s="189"/>
      <c r="V967" s="189"/>
      <c r="W967" s="189"/>
    </row>
    <row r="968" spans="18:23" ht="15.75" customHeight="1" x14ac:dyDescent="0.25">
      <c r="R968" s="186"/>
      <c r="S968" s="186"/>
      <c r="T968" s="189"/>
      <c r="U968" s="189"/>
      <c r="V968" s="189"/>
      <c r="W968" s="189"/>
    </row>
    <row r="969" spans="18:23" ht="15.75" customHeight="1" x14ac:dyDescent="0.25">
      <c r="R969" s="186"/>
      <c r="S969" s="186"/>
      <c r="T969" s="189"/>
      <c r="U969" s="189"/>
      <c r="V969" s="189"/>
      <c r="W969" s="189"/>
    </row>
    <row r="970" spans="18:23" ht="15.75" customHeight="1" x14ac:dyDescent="0.25">
      <c r="R970" s="186"/>
      <c r="S970" s="186"/>
      <c r="T970" s="189"/>
      <c r="U970" s="189"/>
      <c r="V970" s="189"/>
      <c r="W970" s="189"/>
    </row>
    <row r="971" spans="18:23" ht="15.75" customHeight="1" x14ac:dyDescent="0.25">
      <c r="R971" s="186"/>
      <c r="S971" s="186"/>
      <c r="T971" s="189"/>
      <c r="U971" s="189"/>
      <c r="V971" s="189"/>
      <c r="W971" s="189"/>
    </row>
    <row r="972" spans="18:23" ht="15.75" customHeight="1" x14ac:dyDescent="0.25">
      <c r="R972" s="186"/>
      <c r="S972" s="186"/>
      <c r="T972" s="189"/>
      <c r="U972" s="189"/>
      <c r="V972" s="189"/>
      <c r="W972" s="189"/>
    </row>
    <row r="973" spans="18:23" ht="15.75" customHeight="1" x14ac:dyDescent="0.25">
      <c r="R973" s="186"/>
      <c r="S973" s="186"/>
      <c r="T973" s="189"/>
      <c r="U973" s="189"/>
      <c r="V973" s="189"/>
      <c r="W973" s="189"/>
    </row>
    <row r="974" spans="18:23" ht="15.75" customHeight="1" x14ac:dyDescent="0.25">
      <c r="R974" s="186"/>
      <c r="S974" s="186"/>
      <c r="T974" s="189"/>
      <c r="U974" s="189"/>
      <c r="V974" s="189"/>
      <c r="W974" s="189"/>
    </row>
    <row r="975" spans="18:23" ht="15.75" customHeight="1" x14ac:dyDescent="0.25">
      <c r="R975" s="186"/>
      <c r="S975" s="186"/>
      <c r="T975" s="189"/>
      <c r="U975" s="189"/>
      <c r="V975" s="189"/>
      <c r="W975" s="189"/>
    </row>
    <row r="976" spans="18:23" ht="15.75" customHeight="1" x14ac:dyDescent="0.25">
      <c r="R976" s="186"/>
      <c r="S976" s="186"/>
      <c r="T976" s="189"/>
      <c r="U976" s="189"/>
      <c r="V976" s="189"/>
      <c r="W976" s="189"/>
    </row>
    <row r="977" spans="18:23" ht="15.75" customHeight="1" x14ac:dyDescent="0.25">
      <c r="R977" s="186"/>
      <c r="S977" s="186"/>
      <c r="T977" s="189"/>
      <c r="U977" s="189"/>
      <c r="V977" s="189"/>
      <c r="W977" s="189"/>
    </row>
    <row r="978" spans="18:23" ht="15.75" customHeight="1" x14ac:dyDescent="0.25">
      <c r="R978" s="186"/>
      <c r="S978" s="186"/>
      <c r="T978" s="189"/>
      <c r="U978" s="189"/>
      <c r="V978" s="189"/>
      <c r="W978" s="189"/>
    </row>
    <row r="979" spans="18:23" ht="15.75" customHeight="1" x14ac:dyDescent="0.25">
      <c r="R979" s="186"/>
      <c r="S979" s="186"/>
      <c r="T979" s="189"/>
      <c r="U979" s="189"/>
      <c r="V979" s="189"/>
      <c r="W979" s="189"/>
    </row>
    <row r="980" spans="18:23" ht="15.75" customHeight="1" x14ac:dyDescent="0.25">
      <c r="R980" s="186"/>
      <c r="S980" s="186"/>
      <c r="T980" s="189"/>
      <c r="U980" s="189"/>
      <c r="V980" s="189"/>
      <c r="W980" s="189"/>
    </row>
    <row r="981" spans="18:23" ht="15.75" customHeight="1" x14ac:dyDescent="0.25">
      <c r="R981" s="186"/>
      <c r="S981" s="186"/>
      <c r="T981" s="189"/>
      <c r="U981" s="189"/>
      <c r="V981" s="189"/>
      <c r="W981" s="189"/>
    </row>
    <row r="982" spans="18:23" ht="15.75" customHeight="1" x14ac:dyDescent="0.25">
      <c r="R982" s="186"/>
      <c r="S982" s="186"/>
      <c r="T982" s="189"/>
      <c r="U982" s="189"/>
      <c r="V982" s="189"/>
      <c r="W982" s="189"/>
    </row>
    <row r="983" spans="18:23" ht="15.75" customHeight="1" x14ac:dyDescent="0.25">
      <c r="R983" s="186"/>
      <c r="S983" s="186"/>
      <c r="T983" s="189"/>
      <c r="U983" s="189"/>
      <c r="V983" s="189"/>
      <c r="W983" s="189"/>
    </row>
    <row r="984" spans="18:23" ht="15.75" customHeight="1" x14ac:dyDescent="0.25">
      <c r="R984" s="186"/>
      <c r="S984" s="186"/>
      <c r="T984" s="189"/>
      <c r="U984" s="189"/>
      <c r="V984" s="189"/>
      <c r="W984" s="189"/>
    </row>
    <row r="985" spans="18:23" ht="15.75" customHeight="1" x14ac:dyDescent="0.25">
      <c r="R985" s="186"/>
      <c r="S985" s="186"/>
      <c r="T985" s="189"/>
      <c r="U985" s="189"/>
      <c r="V985" s="189"/>
      <c r="W985" s="189"/>
    </row>
    <row r="986" spans="18:23" ht="15.75" customHeight="1" x14ac:dyDescent="0.25">
      <c r="R986" s="186"/>
      <c r="S986" s="186"/>
      <c r="T986" s="189"/>
      <c r="U986" s="189"/>
      <c r="V986" s="189"/>
      <c r="W986" s="189"/>
    </row>
    <row r="987" spans="18:23" ht="15.75" customHeight="1" x14ac:dyDescent="0.25">
      <c r="R987" s="186"/>
      <c r="S987" s="186"/>
      <c r="T987" s="189"/>
      <c r="U987" s="189"/>
      <c r="V987" s="189"/>
      <c r="W987" s="189"/>
    </row>
    <row r="988" spans="18:23" ht="15.75" customHeight="1" x14ac:dyDescent="0.25">
      <c r="R988" s="186"/>
      <c r="S988" s="186"/>
      <c r="T988" s="189"/>
      <c r="U988" s="189"/>
      <c r="V988" s="189"/>
      <c r="W988" s="189"/>
    </row>
    <row r="989" spans="18:23" ht="15.75" customHeight="1" x14ac:dyDescent="0.25">
      <c r="R989" s="186"/>
      <c r="S989" s="186"/>
      <c r="T989" s="189"/>
      <c r="U989" s="189"/>
      <c r="V989" s="189"/>
      <c r="W989" s="189"/>
    </row>
    <row r="990" spans="18:23" ht="15.75" customHeight="1" x14ac:dyDescent="0.25">
      <c r="R990" s="186"/>
      <c r="S990" s="186"/>
      <c r="T990" s="189"/>
      <c r="U990" s="189"/>
      <c r="V990" s="189"/>
      <c r="W990" s="189"/>
    </row>
    <row r="991" spans="18:23" ht="15.75" customHeight="1" x14ac:dyDescent="0.25">
      <c r="R991" s="186"/>
      <c r="S991" s="186"/>
      <c r="T991" s="189"/>
      <c r="U991" s="189"/>
      <c r="V991" s="189"/>
      <c r="W991" s="189"/>
    </row>
    <row r="992" spans="18:23" ht="15.75" customHeight="1" x14ac:dyDescent="0.25">
      <c r="R992" s="186"/>
      <c r="S992" s="186"/>
      <c r="T992" s="189"/>
      <c r="U992" s="189"/>
      <c r="V992" s="189"/>
      <c r="W992" s="189"/>
    </row>
    <row r="993" spans="18:23" ht="15.75" customHeight="1" x14ac:dyDescent="0.25">
      <c r="R993" s="186"/>
      <c r="S993" s="186"/>
      <c r="T993" s="189"/>
      <c r="U993" s="189"/>
      <c r="V993" s="189"/>
      <c r="W993" s="189"/>
    </row>
    <row r="994" spans="18:23" ht="15.75" customHeight="1" x14ac:dyDescent="0.25">
      <c r="R994" s="186"/>
      <c r="S994" s="186"/>
      <c r="T994" s="189"/>
      <c r="U994" s="189"/>
      <c r="V994" s="189"/>
      <c r="W994" s="189"/>
    </row>
    <row r="995" spans="18:23" ht="15.75" customHeight="1" x14ac:dyDescent="0.25">
      <c r="R995" s="186"/>
      <c r="S995" s="186"/>
      <c r="T995" s="189"/>
      <c r="U995" s="189"/>
      <c r="V995" s="189"/>
      <c r="W995" s="189"/>
    </row>
    <row r="996" spans="18:23" ht="15.75" customHeight="1" x14ac:dyDescent="0.25">
      <c r="R996" s="186"/>
      <c r="S996" s="186"/>
      <c r="T996" s="189"/>
      <c r="U996" s="189"/>
      <c r="V996" s="189"/>
      <c r="W996" s="189"/>
    </row>
    <row r="997" spans="18:23" ht="15.75" customHeight="1" x14ac:dyDescent="0.25">
      <c r="R997" s="186"/>
      <c r="S997" s="186"/>
      <c r="T997" s="189"/>
      <c r="U997" s="189"/>
      <c r="V997" s="189"/>
      <c r="W997" s="189"/>
    </row>
    <row r="998" spans="18:23" ht="15.75" customHeight="1" x14ac:dyDescent="0.25">
      <c r="R998" s="186"/>
      <c r="S998" s="186"/>
      <c r="T998" s="189"/>
      <c r="U998" s="189"/>
      <c r="V998" s="189"/>
      <c r="W998" s="189"/>
    </row>
    <row r="999" spans="18:23" ht="15.75" customHeight="1" x14ac:dyDescent="0.25">
      <c r="R999" s="186"/>
      <c r="S999" s="186"/>
      <c r="T999" s="189"/>
      <c r="U999" s="189"/>
      <c r="V999" s="189"/>
      <c r="W999" s="189"/>
    </row>
    <row r="1000" spans="18:23" ht="15.75" customHeight="1" x14ac:dyDescent="0.25">
      <c r="R1000" s="186"/>
      <c r="S1000" s="186"/>
      <c r="T1000" s="189"/>
      <c r="U1000" s="189"/>
      <c r="V1000" s="189"/>
      <c r="W1000" s="189"/>
    </row>
    <row r="1001" spans="18:23" ht="15.75" customHeight="1" x14ac:dyDescent="0.25">
      <c r="R1001" s="186"/>
      <c r="S1001" s="186"/>
      <c r="T1001" s="189"/>
      <c r="U1001" s="189"/>
      <c r="V1001" s="189"/>
      <c r="W1001" s="189"/>
    </row>
    <row r="1002" spans="18:23" ht="15.75" customHeight="1" x14ac:dyDescent="0.25">
      <c r="R1002" s="186"/>
      <c r="S1002" s="186"/>
      <c r="T1002" s="189"/>
      <c r="U1002" s="189"/>
      <c r="V1002" s="189"/>
      <c r="W1002" s="189"/>
    </row>
    <row r="1003" spans="18:23" ht="15.75" customHeight="1" x14ac:dyDescent="0.25">
      <c r="R1003" s="186"/>
      <c r="S1003" s="186"/>
      <c r="T1003" s="189"/>
      <c r="U1003" s="189"/>
      <c r="V1003" s="189"/>
      <c r="W1003" s="189"/>
    </row>
    <row r="1004" spans="18:23" ht="15.75" customHeight="1" x14ac:dyDescent="0.25">
      <c r="R1004" s="186"/>
      <c r="S1004" s="186"/>
      <c r="T1004" s="189"/>
      <c r="U1004" s="189"/>
      <c r="V1004" s="189"/>
      <c r="W1004" s="189"/>
    </row>
    <row r="1005" spans="18:23" ht="15.75" customHeight="1" x14ac:dyDescent="0.25">
      <c r="R1005" s="186"/>
      <c r="S1005" s="186"/>
      <c r="T1005" s="189"/>
      <c r="U1005" s="189"/>
      <c r="V1005" s="189"/>
      <c r="W1005" s="189"/>
    </row>
    <row r="1006" spans="18:23" ht="15.75" customHeight="1" x14ac:dyDescent="0.25">
      <c r="R1006" s="186"/>
      <c r="S1006" s="186"/>
      <c r="T1006" s="189"/>
      <c r="U1006" s="189"/>
      <c r="V1006" s="189"/>
      <c r="W1006" s="189"/>
    </row>
    <row r="1007" spans="18:23" ht="15.75" customHeight="1" x14ac:dyDescent="0.25">
      <c r="R1007" s="186"/>
      <c r="S1007" s="186"/>
      <c r="T1007" s="189"/>
      <c r="U1007" s="189"/>
      <c r="V1007" s="189"/>
      <c r="W1007" s="189"/>
    </row>
    <row r="1008" spans="18:23" ht="15.75" customHeight="1" x14ac:dyDescent="0.25">
      <c r="R1008" s="186"/>
      <c r="S1008" s="186"/>
      <c r="T1008" s="189"/>
      <c r="U1008" s="189"/>
      <c r="V1008" s="189"/>
      <c r="W1008" s="189"/>
    </row>
    <row r="1009" spans="18:23" ht="15.75" customHeight="1" x14ac:dyDescent="0.25">
      <c r="R1009" s="186"/>
      <c r="S1009" s="186"/>
      <c r="T1009" s="189"/>
      <c r="U1009" s="189"/>
      <c r="V1009" s="189"/>
      <c r="W1009" s="189"/>
    </row>
    <row r="1010" spans="18:23" ht="15.75" customHeight="1" x14ac:dyDescent="0.25">
      <c r="R1010" s="186"/>
      <c r="S1010" s="186"/>
      <c r="T1010" s="189"/>
      <c r="U1010" s="189"/>
      <c r="V1010" s="189"/>
      <c r="W1010" s="189"/>
    </row>
    <row r="1011" spans="18:23" ht="15" customHeight="1" x14ac:dyDescent="0.25">
      <c r="R1011" s="186"/>
      <c r="S1011" s="186"/>
      <c r="T1011" s="189"/>
      <c r="U1011" s="189"/>
      <c r="V1011" s="189"/>
      <c r="W1011" s="189"/>
    </row>
    <row r="1012" spans="18:23" ht="15" customHeight="1" x14ac:dyDescent="0.25">
      <c r="R1012" s="186"/>
      <c r="S1012" s="186"/>
      <c r="T1012" s="189"/>
      <c r="U1012" s="189"/>
      <c r="V1012" s="189"/>
      <c r="W1012" s="189"/>
    </row>
    <row r="1013" spans="18:23" ht="15" customHeight="1" x14ac:dyDescent="0.25">
      <c r="R1013" s="186"/>
      <c r="S1013" s="186"/>
      <c r="T1013" s="189"/>
      <c r="U1013" s="189"/>
      <c r="V1013" s="189"/>
      <c r="W1013" s="189"/>
    </row>
    <row r="1014" spans="18:23" ht="15" customHeight="1" x14ac:dyDescent="0.25">
      <c r="R1014" s="186"/>
      <c r="S1014" s="186"/>
      <c r="T1014" s="189"/>
      <c r="U1014" s="189"/>
      <c r="V1014" s="189"/>
      <c r="W1014" s="189"/>
    </row>
    <row r="1015" spans="18:23" ht="15" customHeight="1" x14ac:dyDescent="0.25">
      <c r="R1015" s="186"/>
      <c r="S1015" s="186"/>
      <c r="T1015" s="189"/>
      <c r="U1015" s="189"/>
      <c r="V1015" s="189"/>
      <c r="W1015" s="189"/>
    </row>
    <row r="1016" spans="18:23" ht="15" customHeight="1" x14ac:dyDescent="0.25">
      <c r="R1016" s="186"/>
      <c r="S1016" s="186"/>
      <c r="T1016" s="189"/>
      <c r="U1016" s="189"/>
      <c r="V1016" s="189"/>
      <c r="W1016" s="189"/>
    </row>
    <row r="1017" spans="18:23" ht="15" customHeight="1" x14ac:dyDescent="0.25">
      <c r="R1017" s="186"/>
      <c r="S1017" s="186"/>
      <c r="T1017" s="189"/>
      <c r="U1017" s="189"/>
      <c r="V1017" s="189"/>
      <c r="W1017" s="189"/>
    </row>
    <row r="1018" spans="18:23" ht="15" customHeight="1" x14ac:dyDescent="0.25">
      <c r="R1018" s="186"/>
      <c r="S1018" s="186"/>
      <c r="T1018" s="189"/>
      <c r="U1018" s="189"/>
      <c r="V1018" s="189"/>
      <c r="W1018" s="189"/>
    </row>
    <row r="1019" spans="18:23" ht="15" customHeight="1" x14ac:dyDescent="0.25">
      <c r="R1019" s="186"/>
      <c r="S1019" s="186"/>
      <c r="T1019" s="189"/>
      <c r="U1019" s="189"/>
      <c r="V1019" s="189"/>
      <c r="W1019" s="189"/>
    </row>
    <row r="1020" spans="18:23" ht="15" customHeight="1" x14ac:dyDescent="0.25">
      <c r="R1020" s="186"/>
      <c r="S1020" s="186"/>
      <c r="T1020" s="189"/>
      <c r="U1020" s="189"/>
      <c r="V1020" s="189"/>
      <c r="W1020" s="189"/>
    </row>
    <row r="1021" spans="18:23" ht="15" customHeight="1" x14ac:dyDescent="0.25">
      <c r="R1021" s="186"/>
      <c r="S1021" s="186"/>
      <c r="T1021" s="189"/>
      <c r="U1021" s="189"/>
      <c r="V1021" s="189"/>
      <c r="W1021" s="189"/>
    </row>
    <row r="1022" spans="18:23" ht="15" customHeight="1" x14ac:dyDescent="0.25">
      <c r="R1022" s="186"/>
      <c r="S1022" s="186"/>
      <c r="T1022" s="189"/>
      <c r="U1022" s="189"/>
      <c r="V1022" s="189"/>
      <c r="W1022" s="189"/>
    </row>
    <row r="1023" spans="18:23" ht="15" customHeight="1" x14ac:dyDescent="0.25">
      <c r="R1023" s="186"/>
      <c r="S1023" s="186"/>
      <c r="T1023" s="189"/>
      <c r="U1023" s="189"/>
      <c r="V1023" s="189"/>
      <c r="W1023" s="189"/>
    </row>
    <row r="1024" spans="18:23" ht="15" customHeight="1" x14ac:dyDescent="0.25">
      <c r="R1024" s="186"/>
      <c r="S1024" s="186"/>
      <c r="T1024" s="189"/>
      <c r="U1024" s="189"/>
      <c r="V1024" s="189"/>
      <c r="W1024" s="189"/>
    </row>
    <row r="1025" spans="18:23" ht="15" customHeight="1" x14ac:dyDescent="0.25">
      <c r="R1025" s="186"/>
      <c r="S1025" s="186"/>
      <c r="T1025" s="189"/>
      <c r="U1025" s="189"/>
      <c r="V1025" s="189"/>
      <c r="W1025" s="189"/>
    </row>
    <row r="1026" spans="18:23" ht="15" customHeight="1" x14ac:dyDescent="0.25">
      <c r="R1026" s="186"/>
      <c r="S1026" s="186"/>
      <c r="T1026" s="189"/>
      <c r="U1026" s="189"/>
      <c r="V1026" s="189"/>
      <c r="W1026" s="189"/>
    </row>
    <row r="1027" spans="18:23" ht="15" customHeight="1" x14ac:dyDescent="0.25">
      <c r="R1027" s="186"/>
      <c r="S1027" s="186"/>
      <c r="T1027" s="189"/>
      <c r="U1027" s="189"/>
      <c r="V1027" s="189"/>
      <c r="W1027" s="189"/>
    </row>
    <row r="1028" spans="18:23" ht="15" customHeight="1" x14ac:dyDescent="0.25">
      <c r="R1028" s="186"/>
      <c r="S1028" s="186"/>
      <c r="T1028" s="189"/>
      <c r="U1028" s="189"/>
      <c r="V1028" s="189"/>
      <c r="W1028" s="189"/>
    </row>
    <row r="1029" spans="18:23" ht="15" customHeight="1" x14ac:dyDescent="0.25">
      <c r="R1029" s="186"/>
      <c r="S1029" s="186"/>
      <c r="T1029" s="189"/>
      <c r="U1029" s="189"/>
      <c r="V1029" s="189"/>
      <c r="W1029" s="189"/>
    </row>
    <row r="1030" spans="18:23" ht="15" customHeight="1" x14ac:dyDescent="0.25">
      <c r="R1030" s="186"/>
      <c r="S1030" s="186"/>
      <c r="T1030" s="189"/>
      <c r="U1030" s="189"/>
      <c r="V1030" s="189"/>
      <c r="W1030" s="189"/>
    </row>
    <row r="1031" spans="18:23" ht="15" customHeight="1" x14ac:dyDescent="0.25">
      <c r="R1031" s="186"/>
      <c r="S1031" s="186"/>
      <c r="T1031" s="189"/>
      <c r="U1031" s="189"/>
      <c r="V1031" s="189"/>
      <c r="W1031" s="189"/>
    </row>
    <row r="1032" spans="18:23" ht="15" customHeight="1" x14ac:dyDescent="0.25">
      <c r="R1032" s="186"/>
      <c r="S1032" s="186"/>
      <c r="T1032" s="189"/>
      <c r="U1032" s="189"/>
      <c r="V1032" s="189"/>
      <c r="W1032" s="189"/>
    </row>
    <row r="1033" spans="18:23" ht="15" customHeight="1" x14ac:dyDescent="0.25">
      <c r="R1033" s="186"/>
      <c r="S1033" s="186"/>
      <c r="T1033" s="189"/>
      <c r="U1033" s="189"/>
      <c r="V1033" s="189"/>
      <c r="W1033" s="189"/>
    </row>
    <row r="1034" spans="18:23" ht="15" customHeight="1" x14ac:dyDescent="0.25">
      <c r="R1034" s="186"/>
      <c r="S1034" s="186"/>
      <c r="T1034" s="189"/>
      <c r="U1034" s="189"/>
      <c r="V1034" s="189"/>
      <c r="W1034" s="189"/>
    </row>
    <row r="1035" spans="18:23" ht="15" customHeight="1" x14ac:dyDescent="0.25">
      <c r="R1035" s="186"/>
      <c r="S1035" s="186"/>
      <c r="T1035" s="189"/>
      <c r="U1035" s="189"/>
      <c r="V1035" s="189"/>
      <c r="W1035" s="189"/>
    </row>
    <row r="1036" spans="18:23" ht="15" customHeight="1" x14ac:dyDescent="0.25">
      <c r="R1036" s="186"/>
      <c r="S1036" s="186"/>
      <c r="T1036" s="189"/>
      <c r="U1036" s="189"/>
      <c r="V1036" s="189"/>
      <c r="W1036" s="189"/>
    </row>
    <row r="1037" spans="18:23" ht="15" customHeight="1" x14ac:dyDescent="0.25">
      <c r="R1037" s="186"/>
      <c r="S1037" s="186"/>
      <c r="T1037" s="189"/>
      <c r="U1037" s="189"/>
      <c r="V1037" s="189"/>
      <c r="W1037" s="189"/>
    </row>
    <row r="1038" spans="18:23" ht="15" customHeight="1" x14ac:dyDescent="0.25">
      <c r="R1038" s="186"/>
      <c r="S1038" s="186"/>
      <c r="T1038" s="189"/>
      <c r="U1038" s="189"/>
      <c r="V1038" s="189"/>
      <c r="W1038" s="189"/>
    </row>
    <row r="1039" spans="18:23" ht="15" customHeight="1" x14ac:dyDescent="0.25">
      <c r="R1039" s="186"/>
      <c r="S1039" s="186"/>
      <c r="T1039" s="189"/>
      <c r="U1039" s="189"/>
      <c r="V1039" s="189"/>
      <c r="W1039" s="189"/>
    </row>
    <row r="1040" spans="18:23" ht="15" customHeight="1" x14ac:dyDescent="0.25">
      <c r="R1040" s="186"/>
      <c r="S1040" s="186"/>
      <c r="T1040" s="189"/>
      <c r="U1040" s="189"/>
      <c r="V1040" s="189"/>
      <c r="W1040" s="189"/>
    </row>
    <row r="1041" spans="18:23" ht="15" customHeight="1" x14ac:dyDescent="0.25">
      <c r="R1041" s="186"/>
      <c r="S1041" s="186"/>
      <c r="T1041" s="189"/>
      <c r="U1041" s="189"/>
      <c r="V1041" s="189"/>
      <c r="W1041" s="189"/>
    </row>
    <row r="1042" spans="18:23" ht="15" customHeight="1" x14ac:dyDescent="0.25">
      <c r="R1042" s="186"/>
      <c r="S1042" s="186"/>
      <c r="T1042" s="189"/>
      <c r="U1042" s="189"/>
      <c r="V1042" s="189"/>
      <c r="W1042" s="189"/>
    </row>
    <row r="1043" spans="18:23" ht="15" customHeight="1" x14ac:dyDescent="0.25">
      <c r="R1043" s="186"/>
      <c r="S1043" s="186"/>
      <c r="T1043" s="189"/>
      <c r="U1043" s="189"/>
      <c r="V1043" s="189"/>
      <c r="W1043" s="189"/>
    </row>
    <row r="1044" spans="18:23" ht="15" customHeight="1" x14ac:dyDescent="0.25">
      <c r="R1044" s="186"/>
      <c r="S1044" s="186"/>
      <c r="T1044" s="189"/>
      <c r="U1044" s="189"/>
      <c r="V1044" s="189"/>
      <c r="W1044" s="189"/>
    </row>
    <row r="1045" spans="18:23" ht="15" customHeight="1" x14ac:dyDescent="0.25">
      <c r="R1045" s="186"/>
      <c r="S1045" s="186"/>
      <c r="T1045" s="189"/>
      <c r="U1045" s="189"/>
      <c r="V1045" s="189"/>
      <c r="W1045" s="189"/>
    </row>
    <row r="1046" spans="18:23" ht="15" customHeight="1" x14ac:dyDescent="0.25">
      <c r="R1046" s="186"/>
      <c r="S1046" s="186"/>
      <c r="T1046" s="189"/>
      <c r="U1046" s="189"/>
      <c r="V1046" s="189"/>
      <c r="W1046" s="189"/>
    </row>
    <row r="1047" spans="18:23" ht="15" customHeight="1" x14ac:dyDescent="0.25">
      <c r="R1047" s="186"/>
      <c r="S1047" s="186"/>
      <c r="T1047" s="189"/>
      <c r="U1047" s="189"/>
      <c r="V1047" s="189"/>
      <c r="W1047" s="189"/>
    </row>
    <row r="1048" spans="18:23" ht="15" customHeight="1" x14ac:dyDescent="0.25">
      <c r="R1048" s="186"/>
      <c r="S1048" s="186"/>
      <c r="T1048" s="189"/>
      <c r="U1048" s="189"/>
      <c r="V1048" s="189"/>
      <c r="W1048" s="189"/>
    </row>
    <row r="1049" spans="18:23" ht="15" customHeight="1" x14ac:dyDescent="0.25">
      <c r="R1049" s="186"/>
      <c r="S1049" s="186"/>
      <c r="T1049" s="189"/>
      <c r="U1049" s="189"/>
      <c r="V1049" s="189"/>
      <c r="W1049" s="189"/>
    </row>
    <row r="1050" spans="18:23" ht="15" customHeight="1" x14ac:dyDescent="0.25">
      <c r="R1050" s="186"/>
      <c r="S1050" s="186"/>
      <c r="T1050" s="189"/>
      <c r="U1050" s="189"/>
      <c r="V1050" s="189"/>
      <c r="W1050" s="189"/>
    </row>
    <row r="1051" spans="18:23" ht="15" customHeight="1" x14ac:dyDescent="0.25">
      <c r="R1051" s="186"/>
      <c r="S1051" s="186"/>
      <c r="T1051" s="189"/>
      <c r="U1051" s="189"/>
      <c r="V1051" s="189"/>
      <c r="W1051" s="189"/>
    </row>
  </sheetData>
  <mergeCells count="8">
    <mergeCell ref="B1:D3"/>
    <mergeCell ref="E1:AC3"/>
    <mergeCell ref="B4:AC4"/>
    <mergeCell ref="B5:O6"/>
    <mergeCell ref="P5:W6"/>
    <mergeCell ref="X5:Z6"/>
    <mergeCell ref="AA5:AB6"/>
    <mergeCell ref="AC5:AC6"/>
  </mergeCells>
  <conditionalFormatting sqref="S11">
    <cfRule type="cellIs" dxfId="20" priority="16" operator="greaterThan">
      <formula>$R$11&gt;$S$11</formula>
    </cfRule>
  </conditionalFormatting>
  <conditionalFormatting sqref="T11:T86">
    <cfRule type="containsText" dxfId="19" priority="17" operator="containsText" text="Pendiente">
      <formula>NOT(ISERROR(SEARCH("Pendiente",T11)))</formula>
    </cfRule>
  </conditionalFormatting>
  <conditionalFormatting sqref="U12">
    <cfRule type="iconSet" priority="18">
      <iconSet iconSet="3Symbols">
        <cfvo type="percent" val="0"/>
        <cfvo type="percent" val="33"/>
        <cfvo type="percent" val="67"/>
      </iconSet>
    </cfRule>
  </conditionalFormatting>
  <conditionalFormatting sqref="U32">
    <cfRule type="iconSet" priority="11">
      <iconSet iconSet="3Symbols">
        <cfvo type="percent" val="0"/>
        <cfvo type="percent" val="33"/>
        <cfvo type="percent" val="67"/>
      </iconSet>
    </cfRule>
  </conditionalFormatting>
  <conditionalFormatting sqref="U33">
    <cfRule type="iconSet" priority="10">
      <iconSet iconSet="3Symbols">
        <cfvo type="percent" val="0"/>
        <cfvo type="percent" val="33"/>
        <cfvo type="percent" val="67"/>
      </iconSet>
    </cfRule>
  </conditionalFormatting>
  <conditionalFormatting sqref="U34">
    <cfRule type="iconSet" priority="9">
      <iconSet iconSet="3Symbols">
        <cfvo type="percent" val="0"/>
        <cfvo type="percent" val="33"/>
        <cfvo type="percent" val="67"/>
      </iconSet>
    </cfRule>
  </conditionalFormatting>
  <conditionalFormatting sqref="U36">
    <cfRule type="iconSet" priority="8">
      <iconSet iconSet="3Symbols">
        <cfvo type="percent" val="0"/>
        <cfvo type="percent" val="33"/>
        <cfvo type="percent" val="67"/>
      </iconSet>
    </cfRule>
  </conditionalFormatting>
  <conditionalFormatting sqref="U37">
    <cfRule type="iconSet" priority="7">
      <iconSet iconSet="3Symbols">
        <cfvo type="percent" val="0"/>
        <cfvo type="percent" val="33"/>
        <cfvo type="percent" val="67"/>
      </iconSet>
    </cfRule>
  </conditionalFormatting>
  <conditionalFormatting sqref="U38">
    <cfRule type="iconSet" priority="6">
      <iconSet iconSet="3Symbols">
        <cfvo type="percent" val="0"/>
        <cfvo type="percent" val="33"/>
        <cfvo type="percent" val="67"/>
      </iconSet>
    </cfRule>
  </conditionalFormatting>
  <conditionalFormatting sqref="U39">
    <cfRule type="iconSet" priority="5">
      <iconSet iconSet="3Symbols">
        <cfvo type="percent" val="0"/>
        <cfvo type="percent" val="33"/>
        <cfvo type="percent" val="67"/>
      </iconSet>
    </cfRule>
  </conditionalFormatting>
  <conditionalFormatting sqref="U40">
    <cfRule type="iconSet" priority="4">
      <iconSet iconSet="3Symbols">
        <cfvo type="percent" val="0"/>
        <cfvo type="percent" val="33"/>
        <cfvo type="percent" val="67"/>
      </iconSet>
    </cfRule>
  </conditionalFormatting>
  <conditionalFormatting sqref="U41">
    <cfRule type="iconSet" priority="3">
      <iconSet iconSet="3Symbols">
        <cfvo type="percent" val="0"/>
        <cfvo type="percent" val="33"/>
        <cfvo type="percent" val="67"/>
      </iconSet>
    </cfRule>
  </conditionalFormatting>
  <conditionalFormatting sqref="U42">
    <cfRule type="iconSet" priority="2">
      <iconSet iconSet="3Symbols">
        <cfvo type="percent" val="0"/>
        <cfvo type="percent" val="33"/>
        <cfvo type="percent" val="67"/>
      </iconSet>
    </cfRule>
  </conditionalFormatting>
  <conditionalFormatting sqref="U43">
    <cfRule type="iconSet" priority="1">
      <iconSet iconSet="3Symbols">
        <cfvo type="percent" val="0"/>
        <cfvo type="percent" val="33"/>
        <cfvo type="percent" val="67"/>
      </iconSet>
    </cfRule>
  </conditionalFormatting>
  <conditionalFormatting sqref="AC11:AC12 AC34:AC35">
    <cfRule type="notContainsBlanks" dxfId="16" priority="19">
      <formula>LEN(TRIM(AC11))&gt;0</formula>
    </cfRule>
  </conditionalFormatting>
  <pageMargins left="0.70866141732283472" right="0.70866141732283472" top="0.74803149606299213" bottom="0.74803149606299213" header="0.31496062992125984" footer="0.31496062992125984"/>
  <pageSetup scale="20" orientation="portrait" r:id="rId1"/>
  <headerFooter>
    <oddFooter>&amp;RRT03-F22 Vr.8(2022-02-08)</oddFooter>
  </headerFooter>
  <rowBreaks count="1" manualBreakCount="1">
    <brk id="47" max="29" man="1"/>
  </rowBreaks>
  <drawing r:id="rId2"/>
  <tableParts count="2">
    <tablePart r:id="rId3"/>
    <tablePart r:id="rId4"/>
  </tableParts>
  <extLst>
    <ext xmlns:x14="http://schemas.microsoft.com/office/spreadsheetml/2009/9/main" uri="{78C0D931-6437-407d-A8EE-F0AAD7539E65}">
      <x14:conditionalFormattings>
        <x14:conditionalFormatting xmlns:xm="http://schemas.microsoft.com/office/excel/2006/main">
          <x14:cfRule type="containsText" priority="12" operator="containsText" id="{CF71B4FA-D229-4BF9-A25C-7DF0D4B91F3E}">
            <xm:f>NOT(ISERROR(SEARCH('DATOS - LISTAS'!$D$4,W11)))</xm:f>
            <xm:f>'DATOS - LISTAS'!$D$4</xm:f>
            <x14:dxf>
              <fill>
                <patternFill>
                  <bgColor rgb="FF92D050"/>
                </patternFill>
              </fill>
            </x14:dxf>
          </x14:cfRule>
          <x14:cfRule type="containsText" priority="13" operator="containsText" id="{5071D57B-B911-4956-A83B-BC692342523B}">
            <xm:f>NOT(ISERROR(SEARCH('DATOS - LISTAS'!$D$5,W11)))</xm:f>
            <xm:f>'DATOS - LISTAS'!$D$5</xm:f>
            <x14:dxf>
              <fill>
                <patternFill>
                  <bgColor rgb="FFFF0000"/>
                </patternFill>
              </fill>
            </x14:dxf>
          </x14:cfRule>
          <xm:sqref>W11:W114</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00000000-0002-0000-0500-000000000000}">
          <x14:formula1>
            <xm:f>'DATOS - LISTAS'!$D$4:$D$5</xm:f>
          </x14:formula1>
          <xm:sqref>W11:W114</xm:sqref>
        </x14:dataValidation>
        <x14:dataValidation type="list" allowBlank="1" showInputMessage="1" showErrorMessage="1" xr:uid="{00000000-0002-0000-0500-000001000000}">
          <x14:formula1>
            <xm:f>'DATOS - LISTAS'!#REF!</xm:f>
          </x14:formula1>
          <xm:sqref>P105:P114 P11:P70</xm:sqref>
        </x14:dataValidation>
        <x14:dataValidation type="list" allowBlank="1" showInputMessage="1" showErrorMessage="1" xr:uid="{00000000-0002-0000-0500-000002000000}">
          <x14:formula1>
            <xm:f>'DATOS - LISTAS'!$I$4:$I$99</xm:f>
          </x14:formula1>
          <xm:sqref>P71:P104</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7030A0"/>
  </sheetPr>
  <dimension ref="A1:AD1051"/>
  <sheetViews>
    <sheetView showGridLines="0" view="pageBreakPreview" zoomScale="70" zoomScaleNormal="50" zoomScaleSheetLayoutView="70" workbookViewId="0">
      <pane xSplit="2" ySplit="10" topLeftCell="D43" activePane="bottomRight" state="frozen"/>
      <selection pane="topRight" activeCell="C1" sqref="C1"/>
      <selection pane="bottomLeft" activeCell="A11" sqref="A11"/>
      <selection pane="bottomRight" activeCell="X55" sqref="X55"/>
    </sheetView>
  </sheetViews>
  <sheetFormatPr baseColWidth="10" defaultColWidth="14.42578125" defaultRowHeight="15" x14ac:dyDescent="0.25"/>
  <cols>
    <col min="1" max="1" width="2.28515625" style="187" customWidth="1"/>
    <col min="2" max="2" width="10.28515625" style="187" customWidth="1"/>
    <col min="3" max="3" width="30.85546875" style="187" customWidth="1"/>
    <col min="4" max="4" width="25.85546875" style="187" customWidth="1"/>
    <col min="5" max="5" width="31.42578125" style="187" hidden="1" customWidth="1"/>
    <col min="6" max="6" width="30" style="187" hidden="1" customWidth="1"/>
    <col min="7" max="7" width="28.140625" style="187" hidden="1" customWidth="1"/>
    <col min="8" max="8" width="29.42578125" style="187" hidden="1" customWidth="1"/>
    <col min="9" max="9" width="28.140625" style="187" hidden="1" customWidth="1"/>
    <col min="10" max="10" width="25.42578125" style="187" hidden="1" customWidth="1"/>
    <col min="11" max="11" width="18.140625" style="187" hidden="1" customWidth="1"/>
    <col min="12" max="12" width="16.42578125" style="187" customWidth="1"/>
    <col min="13" max="13" width="17.7109375" style="187" hidden="1" customWidth="1"/>
    <col min="14" max="14" width="19.5703125" style="187" hidden="1" customWidth="1"/>
    <col min="15" max="15" width="49" style="187" customWidth="1"/>
    <col min="16" max="16" width="27.85546875" style="187" customWidth="1"/>
    <col min="17" max="17" width="27.42578125" style="187" customWidth="1"/>
    <col min="18" max="18" width="22" style="187" customWidth="1"/>
    <col min="19" max="19" width="19.5703125" style="187" customWidth="1"/>
    <col min="20" max="20" width="16.5703125" style="187" hidden="1" customWidth="1"/>
    <col min="21" max="21" width="36.5703125" style="187" customWidth="1"/>
    <col min="22" max="22" width="20.5703125" style="187" hidden="1" customWidth="1"/>
    <col min="23" max="23" width="25.42578125" style="187" customWidth="1"/>
    <col min="24" max="24" width="20.5703125" style="187" customWidth="1"/>
    <col min="25" max="25" width="16.5703125" style="187" customWidth="1"/>
    <col min="26" max="26" width="19.28515625" style="187" hidden="1" customWidth="1"/>
    <col min="27" max="27" width="20.5703125" style="187" customWidth="1"/>
    <col min="28" max="28" width="16.5703125" style="187" customWidth="1"/>
    <col min="29" max="29" width="40.5703125" style="187" customWidth="1"/>
    <col min="30" max="30" width="5.42578125" style="187" customWidth="1"/>
    <col min="31" max="16384" width="14.42578125" style="187"/>
  </cols>
  <sheetData>
    <row r="1" spans="1:30" ht="24" customHeight="1" x14ac:dyDescent="0.25">
      <c r="B1" s="896"/>
      <c r="C1" s="897"/>
      <c r="D1" s="898"/>
      <c r="E1" s="861" t="s">
        <v>861</v>
      </c>
      <c r="F1" s="905"/>
      <c r="G1" s="905"/>
      <c r="H1" s="905"/>
      <c r="I1" s="905"/>
      <c r="J1" s="905"/>
      <c r="K1" s="905"/>
      <c r="L1" s="905"/>
      <c r="M1" s="905"/>
      <c r="N1" s="905"/>
      <c r="O1" s="905"/>
      <c r="P1" s="905"/>
      <c r="Q1" s="905"/>
      <c r="R1" s="905"/>
      <c r="S1" s="905"/>
      <c r="T1" s="905"/>
      <c r="U1" s="905"/>
      <c r="V1" s="905"/>
      <c r="W1" s="905"/>
      <c r="X1" s="905"/>
      <c r="Y1" s="905"/>
      <c r="Z1" s="905"/>
      <c r="AA1" s="905"/>
      <c r="AB1" s="905"/>
      <c r="AC1" s="906"/>
    </row>
    <row r="2" spans="1:30" ht="24" customHeight="1" x14ac:dyDescent="0.25">
      <c r="B2" s="899"/>
      <c r="C2" s="900"/>
      <c r="D2" s="901"/>
      <c r="E2" s="886"/>
      <c r="F2" s="887"/>
      <c r="G2" s="887"/>
      <c r="H2" s="887"/>
      <c r="I2" s="887"/>
      <c r="J2" s="887"/>
      <c r="K2" s="887"/>
      <c r="L2" s="887"/>
      <c r="M2" s="887"/>
      <c r="N2" s="887"/>
      <c r="O2" s="887"/>
      <c r="P2" s="887"/>
      <c r="Q2" s="887"/>
      <c r="R2" s="887"/>
      <c r="S2" s="887"/>
      <c r="T2" s="887"/>
      <c r="U2" s="887"/>
      <c r="V2" s="887"/>
      <c r="W2" s="887"/>
      <c r="X2" s="887"/>
      <c r="Y2" s="887"/>
      <c r="Z2" s="887"/>
      <c r="AA2" s="887"/>
      <c r="AB2" s="887"/>
      <c r="AC2" s="907"/>
    </row>
    <row r="3" spans="1:30" ht="24" customHeight="1" thickBot="1" x14ac:dyDescent="0.3">
      <c r="B3" s="902"/>
      <c r="C3" s="903"/>
      <c r="D3" s="904"/>
      <c r="E3" s="908"/>
      <c r="F3" s="909"/>
      <c r="G3" s="909"/>
      <c r="H3" s="909"/>
      <c r="I3" s="909"/>
      <c r="J3" s="909"/>
      <c r="K3" s="909"/>
      <c r="L3" s="909"/>
      <c r="M3" s="909"/>
      <c r="N3" s="909"/>
      <c r="O3" s="909"/>
      <c r="P3" s="909"/>
      <c r="Q3" s="909"/>
      <c r="R3" s="909"/>
      <c r="S3" s="909"/>
      <c r="T3" s="909"/>
      <c r="U3" s="909"/>
      <c r="V3" s="909"/>
      <c r="W3" s="909"/>
      <c r="X3" s="909"/>
      <c r="Y3" s="909"/>
      <c r="Z3" s="909"/>
      <c r="AA3" s="909"/>
      <c r="AB3" s="909"/>
      <c r="AC3" s="910"/>
    </row>
    <row r="4" spans="1:30" ht="26.1" customHeight="1" thickBot="1" x14ac:dyDescent="0.3">
      <c r="A4" s="388"/>
      <c r="B4" s="911"/>
      <c r="C4" s="911"/>
      <c r="D4" s="911"/>
      <c r="E4" s="911"/>
      <c r="F4" s="911"/>
      <c r="G4" s="911"/>
      <c r="H4" s="911"/>
      <c r="I4" s="911"/>
      <c r="J4" s="911"/>
      <c r="K4" s="911"/>
      <c r="L4" s="911"/>
      <c r="M4" s="911"/>
      <c r="N4" s="911"/>
      <c r="O4" s="911"/>
      <c r="P4" s="911"/>
      <c r="Q4" s="911"/>
      <c r="R4" s="911"/>
      <c r="S4" s="911"/>
      <c r="T4" s="911"/>
      <c r="U4" s="911"/>
      <c r="V4" s="911"/>
      <c r="W4" s="911"/>
      <c r="X4" s="911"/>
      <c r="Y4" s="911"/>
      <c r="Z4" s="911"/>
      <c r="AA4" s="911"/>
      <c r="AB4" s="911"/>
      <c r="AC4" s="911"/>
    </row>
    <row r="5" spans="1:30" ht="21.75" customHeight="1" thickBot="1" x14ac:dyDescent="0.3">
      <c r="B5" s="912" t="s">
        <v>911</v>
      </c>
      <c r="C5" s="912"/>
      <c r="D5" s="912"/>
      <c r="E5" s="912"/>
      <c r="F5" s="912"/>
      <c r="G5" s="912"/>
      <c r="H5" s="912"/>
      <c r="I5" s="912"/>
      <c r="J5" s="912"/>
      <c r="K5" s="912"/>
      <c r="L5" s="912"/>
      <c r="M5" s="912"/>
      <c r="N5" s="912"/>
      <c r="O5" s="912"/>
      <c r="P5" s="913" t="s">
        <v>492</v>
      </c>
      <c r="Q5" s="913"/>
      <c r="R5" s="913"/>
      <c r="S5" s="913"/>
      <c r="T5" s="913"/>
      <c r="U5" s="913"/>
      <c r="V5" s="913"/>
      <c r="W5" s="913"/>
      <c r="X5" s="914" t="s">
        <v>18</v>
      </c>
      <c r="Y5" s="914"/>
      <c r="Z5" s="914"/>
      <c r="AA5" s="915" t="s">
        <v>862</v>
      </c>
      <c r="AB5" s="915"/>
      <c r="AC5" s="912" t="s">
        <v>14</v>
      </c>
    </row>
    <row r="6" spans="1:30" ht="110.25" customHeight="1" thickBot="1" x14ac:dyDescent="0.3">
      <c r="B6" s="912"/>
      <c r="C6" s="912"/>
      <c r="D6" s="912"/>
      <c r="E6" s="912"/>
      <c r="F6" s="912"/>
      <c r="G6" s="912"/>
      <c r="H6" s="912"/>
      <c r="I6" s="912"/>
      <c r="J6" s="912"/>
      <c r="K6" s="912"/>
      <c r="L6" s="912"/>
      <c r="M6" s="912"/>
      <c r="N6" s="912"/>
      <c r="O6" s="912"/>
      <c r="P6" s="913"/>
      <c r="Q6" s="913"/>
      <c r="R6" s="913"/>
      <c r="S6" s="913"/>
      <c r="T6" s="913"/>
      <c r="U6" s="913"/>
      <c r="V6" s="913"/>
      <c r="W6" s="913"/>
      <c r="X6" s="914"/>
      <c r="Y6" s="914"/>
      <c r="Z6" s="914"/>
      <c r="AA6" s="915"/>
      <c r="AB6" s="915"/>
      <c r="AC6" s="912"/>
    </row>
    <row r="7" spans="1:30" ht="111" customHeight="1" thickBot="1" x14ac:dyDescent="0.3">
      <c r="B7" s="389" t="s">
        <v>2</v>
      </c>
      <c r="C7" s="389" t="s">
        <v>863</v>
      </c>
      <c r="D7" s="389" t="s">
        <v>4</v>
      </c>
      <c r="E7" s="389" t="s">
        <v>5</v>
      </c>
      <c r="F7" s="389" t="s">
        <v>864</v>
      </c>
      <c r="G7" s="389" t="s">
        <v>865</v>
      </c>
      <c r="H7" s="389" t="s">
        <v>866</v>
      </c>
      <c r="I7" s="389" t="s">
        <v>10</v>
      </c>
      <c r="J7" s="389" t="s">
        <v>497</v>
      </c>
      <c r="K7" s="389" t="s">
        <v>11</v>
      </c>
      <c r="L7" s="389" t="s">
        <v>498</v>
      </c>
      <c r="M7" s="389" t="s">
        <v>13</v>
      </c>
      <c r="N7" s="389" t="s">
        <v>867</v>
      </c>
      <c r="O7" s="389" t="s">
        <v>14</v>
      </c>
      <c r="P7" s="390" t="s">
        <v>868</v>
      </c>
      <c r="Q7" s="391" t="s">
        <v>869</v>
      </c>
      <c r="R7" s="391" t="s">
        <v>501</v>
      </c>
      <c r="S7" s="391" t="s">
        <v>502</v>
      </c>
      <c r="T7" s="391" t="s">
        <v>503</v>
      </c>
      <c r="U7" s="391" t="s">
        <v>14</v>
      </c>
      <c r="V7" s="392" t="s">
        <v>505</v>
      </c>
      <c r="W7" s="393" t="s">
        <v>870</v>
      </c>
      <c r="X7" s="394" t="s">
        <v>506</v>
      </c>
      <c r="Y7" s="394" t="s">
        <v>871</v>
      </c>
      <c r="Z7" s="395" t="s">
        <v>508</v>
      </c>
      <c r="AA7" s="396" t="s">
        <v>872</v>
      </c>
      <c r="AB7" s="396" t="s">
        <v>873</v>
      </c>
      <c r="AC7" s="397" t="s">
        <v>511</v>
      </c>
    </row>
    <row r="8" spans="1:30" ht="31.5" customHeight="1" x14ac:dyDescent="0.25">
      <c r="B8" s="195"/>
      <c r="C8" s="196"/>
      <c r="D8" s="196"/>
      <c r="E8" s="196"/>
      <c r="F8" s="196"/>
      <c r="G8" s="196"/>
      <c r="H8" s="196"/>
      <c r="I8" s="196"/>
      <c r="J8" s="317"/>
      <c r="K8" s="196"/>
      <c r="L8" s="196"/>
      <c r="M8" s="196"/>
      <c r="N8" s="196"/>
      <c r="O8" s="398"/>
      <c r="P8" s="399"/>
      <c r="Q8" s="192"/>
      <c r="R8" s="192"/>
      <c r="S8" s="192"/>
      <c r="T8" s="192"/>
      <c r="U8" s="192"/>
      <c r="V8" s="202"/>
      <c r="W8" s="400"/>
      <c r="X8" s="401"/>
      <c r="Y8" s="402"/>
      <c r="Z8" s="403"/>
      <c r="AA8" s="194"/>
      <c r="AB8" s="192"/>
      <c r="AC8" s="402"/>
    </row>
    <row r="9" spans="1:30" ht="28.5" customHeight="1" x14ac:dyDescent="0.25">
      <c r="B9" s="197"/>
      <c r="C9" s="188"/>
      <c r="D9" s="188"/>
      <c r="E9" s="188"/>
      <c r="F9" s="188"/>
      <c r="G9" s="188"/>
      <c r="H9" s="188"/>
      <c r="I9" s="188"/>
      <c r="J9" s="317"/>
      <c r="K9" s="188"/>
      <c r="L9" s="188"/>
      <c r="M9" s="188"/>
      <c r="N9" s="188"/>
      <c r="O9" s="404"/>
      <c r="P9" s="405" t="s">
        <v>513</v>
      </c>
      <c r="Q9" s="191"/>
      <c r="R9" s="191"/>
      <c r="S9" s="191"/>
      <c r="T9" s="191"/>
      <c r="U9" s="191"/>
      <c r="V9" s="203"/>
      <c r="W9" s="406"/>
      <c r="X9" s="407"/>
      <c r="Y9" s="243"/>
      <c r="Z9" s="408"/>
      <c r="AA9" s="248"/>
      <c r="AB9" s="191"/>
      <c r="AC9" s="243"/>
    </row>
    <row r="10" spans="1:30" ht="12" customHeight="1" thickBot="1" x14ac:dyDescent="0.3">
      <c r="B10" s="197"/>
      <c r="C10" s="188"/>
      <c r="D10" s="188"/>
      <c r="E10" s="188"/>
      <c r="F10" s="188"/>
      <c r="G10" s="188"/>
      <c r="H10" s="188"/>
      <c r="I10" s="188"/>
      <c r="J10" s="317"/>
      <c r="K10" s="188"/>
      <c r="L10" s="188"/>
      <c r="M10" s="188"/>
      <c r="N10" s="188"/>
      <c r="O10" s="404"/>
      <c r="P10" s="478"/>
      <c r="Q10" s="205"/>
      <c r="R10" s="205"/>
      <c r="S10" s="205"/>
      <c r="T10" s="205"/>
      <c r="U10" s="205"/>
      <c r="V10" s="206"/>
      <c r="W10" s="409"/>
      <c r="X10" s="410"/>
      <c r="Y10" s="411"/>
      <c r="Z10" s="412"/>
      <c r="AA10" s="330"/>
      <c r="AB10" s="205"/>
      <c r="AC10" s="305"/>
    </row>
    <row r="11" spans="1:30" ht="49.5" customHeight="1" thickBot="1" x14ac:dyDescent="0.3">
      <c r="B11" s="413">
        <v>1</v>
      </c>
      <c r="C11" s="414" t="s">
        <v>28</v>
      </c>
      <c r="D11" s="414" t="s">
        <v>29</v>
      </c>
      <c r="E11" s="414" t="s">
        <v>874</v>
      </c>
      <c r="F11" s="414" t="s">
        <v>875</v>
      </c>
      <c r="G11" s="414" t="s">
        <v>397</v>
      </c>
      <c r="H11" s="414" t="s">
        <v>406</v>
      </c>
      <c r="I11" s="414" t="s">
        <v>410</v>
      </c>
      <c r="J11" s="414" t="s">
        <v>414</v>
      </c>
      <c r="K11" s="414" t="s">
        <v>417</v>
      </c>
      <c r="L11" s="415" t="s">
        <v>35</v>
      </c>
      <c r="M11" s="415"/>
      <c r="N11" s="414"/>
      <c r="O11" s="446" t="s">
        <v>876</v>
      </c>
      <c r="P11" s="481">
        <v>45566</v>
      </c>
      <c r="Q11" s="449"/>
      <c r="R11" s="588" t="s">
        <v>1000</v>
      </c>
      <c r="S11" s="449"/>
      <c r="T11" s="450"/>
      <c r="U11" s="486" t="s">
        <v>895</v>
      </c>
      <c r="V11" s="451"/>
      <c r="W11" s="482" t="s">
        <v>517</v>
      </c>
      <c r="X11" s="488" t="s">
        <v>113</v>
      </c>
      <c r="Y11" s="489" t="s">
        <v>113</v>
      </c>
      <c r="Z11" s="490"/>
      <c r="AA11" s="488" t="s">
        <v>912</v>
      </c>
      <c r="AB11" s="471" t="s">
        <v>996</v>
      </c>
      <c r="AC11" s="464"/>
      <c r="AD11" s="420"/>
    </row>
    <row r="12" spans="1:30" ht="49.5" customHeight="1" x14ac:dyDescent="0.25">
      <c r="B12" s="421">
        <v>2</v>
      </c>
      <c r="C12" s="422" t="s">
        <v>521</v>
      </c>
      <c r="D12" s="422" t="s">
        <v>41</v>
      </c>
      <c r="E12" s="423"/>
      <c r="F12" s="423"/>
      <c r="G12" s="423"/>
      <c r="H12" s="423"/>
      <c r="I12" s="423"/>
      <c r="J12" s="424"/>
      <c r="K12" s="423"/>
      <c r="L12" s="424" t="s">
        <v>35</v>
      </c>
      <c r="M12" s="424"/>
      <c r="N12" s="423"/>
      <c r="O12" s="432" t="s">
        <v>877</v>
      </c>
      <c r="P12" s="483">
        <v>45627</v>
      </c>
      <c r="Q12" s="416"/>
      <c r="R12" s="588" t="s">
        <v>1000</v>
      </c>
      <c r="S12" s="416"/>
      <c r="T12" s="417"/>
      <c r="U12" s="423" t="s">
        <v>895</v>
      </c>
      <c r="V12" s="419"/>
      <c r="W12" s="484" t="s">
        <v>517</v>
      </c>
      <c r="X12" s="487">
        <v>45272</v>
      </c>
      <c r="Y12" s="430">
        <v>45272</v>
      </c>
      <c r="Z12" s="461"/>
      <c r="AA12" s="487" t="s">
        <v>912</v>
      </c>
      <c r="AB12" s="427" t="s">
        <v>996</v>
      </c>
      <c r="AC12" s="466"/>
      <c r="AD12" s="420"/>
    </row>
    <row r="13" spans="1:30" ht="49.5" customHeight="1" x14ac:dyDescent="0.25">
      <c r="B13" s="421">
        <v>3</v>
      </c>
      <c r="C13" s="423" t="s">
        <v>49</v>
      </c>
      <c r="D13" s="423" t="s">
        <v>50</v>
      </c>
      <c r="E13" s="423"/>
      <c r="F13" s="423"/>
      <c r="G13" s="423"/>
      <c r="H13" s="423"/>
      <c r="I13" s="423"/>
      <c r="J13" s="424"/>
      <c r="K13" s="423"/>
      <c r="L13" s="424" t="s">
        <v>35</v>
      </c>
      <c r="M13" s="424"/>
      <c r="N13" s="423"/>
      <c r="O13" s="432"/>
      <c r="P13" s="483">
        <v>45413</v>
      </c>
      <c r="Q13" s="416"/>
      <c r="R13" s="477" t="s">
        <v>1001</v>
      </c>
      <c r="S13" s="425"/>
      <c r="T13" s="417"/>
      <c r="U13" s="423" t="s">
        <v>895</v>
      </c>
      <c r="V13" s="419"/>
      <c r="W13" s="484" t="s">
        <v>517</v>
      </c>
      <c r="X13" s="487">
        <v>44895</v>
      </c>
      <c r="Y13" s="430">
        <v>44894</v>
      </c>
      <c r="Z13" s="461"/>
      <c r="AA13" s="487" t="s">
        <v>912</v>
      </c>
      <c r="AB13" s="427" t="s">
        <v>996</v>
      </c>
      <c r="AC13" s="466"/>
      <c r="AD13" s="420"/>
    </row>
    <row r="14" spans="1:30" ht="49.5" customHeight="1" x14ac:dyDescent="0.25">
      <c r="B14" s="421">
        <v>4</v>
      </c>
      <c r="C14" s="423" t="s">
        <v>49</v>
      </c>
      <c r="D14" s="423" t="s">
        <v>57</v>
      </c>
      <c r="E14" s="423"/>
      <c r="F14" s="423"/>
      <c r="G14" s="423"/>
      <c r="H14" s="423"/>
      <c r="I14" s="423"/>
      <c r="J14" s="424"/>
      <c r="K14" s="423"/>
      <c r="L14" s="424" t="s">
        <v>35</v>
      </c>
      <c r="M14" s="424"/>
      <c r="N14" s="423"/>
      <c r="O14" s="432"/>
      <c r="P14" s="483">
        <v>45566</v>
      </c>
      <c r="Q14" s="416"/>
      <c r="R14" s="477" t="s">
        <v>1002</v>
      </c>
      <c r="S14" s="425"/>
      <c r="T14" s="417"/>
      <c r="U14" s="423" t="s">
        <v>895</v>
      </c>
      <c r="V14" s="419"/>
      <c r="W14" s="484" t="s">
        <v>517</v>
      </c>
      <c r="X14" s="487">
        <v>45057</v>
      </c>
      <c r="Y14" s="430">
        <v>45057</v>
      </c>
      <c r="Z14" s="461"/>
      <c r="AA14" s="487" t="s">
        <v>912</v>
      </c>
      <c r="AB14" s="427" t="s">
        <v>996</v>
      </c>
      <c r="AC14" s="466"/>
      <c r="AD14" s="420"/>
    </row>
    <row r="15" spans="1:30" ht="72" customHeight="1" x14ac:dyDescent="0.25">
      <c r="B15" s="421">
        <v>5</v>
      </c>
      <c r="C15" s="423" t="s">
        <v>62</v>
      </c>
      <c r="D15" s="423" t="s">
        <v>63</v>
      </c>
      <c r="E15" s="423"/>
      <c r="F15" s="423"/>
      <c r="G15" s="423"/>
      <c r="H15" s="423"/>
      <c r="I15" s="423"/>
      <c r="J15" s="424"/>
      <c r="K15" s="423"/>
      <c r="L15" s="424" t="s">
        <v>35</v>
      </c>
      <c r="M15" s="424"/>
      <c r="N15" s="423"/>
      <c r="O15" s="432"/>
      <c r="P15" s="483">
        <v>45017</v>
      </c>
      <c r="Q15" s="497" t="s">
        <v>921</v>
      </c>
      <c r="R15" s="498" t="s">
        <v>926</v>
      </c>
      <c r="S15" s="498">
        <v>45030</v>
      </c>
      <c r="T15" s="499"/>
      <c r="U15" s="500" t="s">
        <v>895</v>
      </c>
      <c r="V15" s="419"/>
      <c r="W15" s="484" t="s">
        <v>517</v>
      </c>
      <c r="X15" s="487">
        <v>44700</v>
      </c>
      <c r="Y15" s="430">
        <v>44699</v>
      </c>
      <c r="Z15" s="461"/>
      <c r="AA15" s="487" t="s">
        <v>912</v>
      </c>
      <c r="AB15" s="427" t="s">
        <v>996</v>
      </c>
      <c r="AC15" s="466"/>
      <c r="AD15" s="420"/>
    </row>
    <row r="16" spans="1:30" ht="50.1" customHeight="1" x14ac:dyDescent="0.25">
      <c r="B16" s="421">
        <v>6</v>
      </c>
      <c r="C16" s="423" t="s">
        <v>62</v>
      </c>
      <c r="D16" s="423" t="s">
        <v>75</v>
      </c>
      <c r="E16" s="423"/>
      <c r="F16" s="423"/>
      <c r="G16" s="423"/>
      <c r="H16" s="423"/>
      <c r="I16" s="423"/>
      <c r="J16" s="424"/>
      <c r="K16" s="423"/>
      <c r="L16" s="424" t="s">
        <v>35</v>
      </c>
      <c r="M16" s="424"/>
      <c r="N16" s="423"/>
      <c r="O16" s="432"/>
      <c r="P16" s="483">
        <v>45383</v>
      </c>
      <c r="Q16" s="416"/>
      <c r="R16" s="589" t="s">
        <v>993</v>
      </c>
      <c r="S16" s="416">
        <v>44658</v>
      </c>
      <c r="T16" s="417"/>
      <c r="U16" s="426" t="s">
        <v>895</v>
      </c>
      <c r="V16" s="419"/>
      <c r="W16" s="484" t="s">
        <v>517</v>
      </c>
      <c r="X16" s="487">
        <v>45058</v>
      </c>
      <c r="Y16" s="427">
        <v>45058</v>
      </c>
      <c r="Z16" s="460"/>
      <c r="AA16" s="487" t="s">
        <v>912</v>
      </c>
      <c r="AB16" s="427" t="s">
        <v>996</v>
      </c>
      <c r="AC16" s="466"/>
      <c r="AD16" s="420"/>
    </row>
    <row r="17" spans="2:30" ht="49.5" customHeight="1" x14ac:dyDescent="0.25">
      <c r="B17" s="421">
        <v>7</v>
      </c>
      <c r="C17" s="423" t="s">
        <v>62</v>
      </c>
      <c r="D17" s="423" t="s">
        <v>81</v>
      </c>
      <c r="E17" s="423"/>
      <c r="F17" s="423"/>
      <c r="G17" s="423"/>
      <c r="H17" s="423"/>
      <c r="I17" s="423"/>
      <c r="J17" s="424"/>
      <c r="K17" s="423"/>
      <c r="L17" s="424" t="s">
        <v>35</v>
      </c>
      <c r="M17" s="424"/>
      <c r="N17" s="423"/>
      <c r="O17" s="432"/>
      <c r="P17" s="483">
        <v>44986</v>
      </c>
      <c r="Q17" s="497" t="s">
        <v>921</v>
      </c>
      <c r="R17" s="497" t="s">
        <v>918</v>
      </c>
      <c r="S17" s="497">
        <v>45015</v>
      </c>
      <c r="T17" s="492"/>
      <c r="U17" s="426" t="s">
        <v>895</v>
      </c>
      <c r="V17" s="419"/>
      <c r="W17" s="484" t="s">
        <v>517</v>
      </c>
      <c r="X17" s="487">
        <v>45058</v>
      </c>
      <c r="Y17" s="427">
        <v>45058</v>
      </c>
      <c r="Z17" s="460"/>
      <c r="AA17" s="487" t="s">
        <v>912</v>
      </c>
      <c r="AB17" s="427" t="s">
        <v>996</v>
      </c>
      <c r="AC17" s="466"/>
      <c r="AD17" s="420"/>
    </row>
    <row r="18" spans="2:30" ht="57" customHeight="1" x14ac:dyDescent="0.25">
      <c r="B18" s="421">
        <v>8</v>
      </c>
      <c r="C18" s="423" t="s">
        <v>62</v>
      </c>
      <c r="D18" s="423" t="s">
        <v>93</v>
      </c>
      <c r="E18" s="423"/>
      <c r="F18" s="423"/>
      <c r="G18" s="423"/>
      <c r="H18" s="423"/>
      <c r="I18" s="423"/>
      <c r="J18" s="424"/>
      <c r="K18" s="423"/>
      <c r="L18" s="424" t="s">
        <v>35</v>
      </c>
      <c r="M18" s="424"/>
      <c r="N18" s="423"/>
      <c r="O18" s="432"/>
      <c r="P18" s="483">
        <v>45383</v>
      </c>
      <c r="Q18" s="416"/>
      <c r="R18" s="589" t="s">
        <v>994</v>
      </c>
      <c r="S18" s="416">
        <v>44657</v>
      </c>
      <c r="T18" s="417"/>
      <c r="U18" s="426" t="s">
        <v>895</v>
      </c>
      <c r="V18" s="419"/>
      <c r="W18" s="484" t="s">
        <v>517</v>
      </c>
      <c r="X18" s="487">
        <v>45057</v>
      </c>
      <c r="Y18" s="427">
        <v>45057</v>
      </c>
      <c r="Z18" s="460"/>
      <c r="AA18" s="487" t="s">
        <v>912</v>
      </c>
      <c r="AB18" s="427" t="s">
        <v>996</v>
      </c>
      <c r="AC18" s="466"/>
      <c r="AD18" s="420"/>
    </row>
    <row r="19" spans="2:30" ht="50.1" customHeight="1" x14ac:dyDescent="0.25">
      <c r="B19" s="421">
        <v>9</v>
      </c>
      <c r="C19" s="423" t="s">
        <v>62</v>
      </c>
      <c r="D19" s="423" t="s">
        <v>95</v>
      </c>
      <c r="E19" s="423"/>
      <c r="F19" s="423"/>
      <c r="G19" s="423"/>
      <c r="H19" s="423"/>
      <c r="I19" s="423"/>
      <c r="J19" s="424"/>
      <c r="K19" s="423"/>
      <c r="L19" s="424" t="s">
        <v>35</v>
      </c>
      <c r="M19" s="424"/>
      <c r="N19" s="423"/>
      <c r="O19" s="432"/>
      <c r="P19" s="483">
        <v>45017</v>
      </c>
      <c r="Q19" s="497" t="s">
        <v>921</v>
      </c>
      <c r="R19" s="498" t="s">
        <v>919</v>
      </c>
      <c r="S19" s="498">
        <v>45030</v>
      </c>
      <c r="T19" s="499"/>
      <c r="U19" s="505" t="s">
        <v>895</v>
      </c>
      <c r="V19" s="419"/>
      <c r="W19" s="484" t="s">
        <v>517</v>
      </c>
      <c r="X19" s="487">
        <v>44700</v>
      </c>
      <c r="Y19" s="427">
        <v>44699</v>
      </c>
      <c r="Z19" s="460"/>
      <c r="AA19" s="487" t="s">
        <v>912</v>
      </c>
      <c r="AB19" s="427" t="s">
        <v>996</v>
      </c>
      <c r="AC19" s="466"/>
      <c r="AD19" s="420"/>
    </row>
    <row r="20" spans="2:30" ht="50.1" customHeight="1" x14ac:dyDescent="0.25">
      <c r="B20" s="421">
        <v>10</v>
      </c>
      <c r="C20" s="423" t="s">
        <v>568</v>
      </c>
      <c r="D20" s="423" t="s">
        <v>102</v>
      </c>
      <c r="E20" s="423"/>
      <c r="F20" s="423"/>
      <c r="G20" s="428"/>
      <c r="H20" s="428"/>
      <c r="I20" s="429"/>
      <c r="J20" s="424"/>
      <c r="K20" s="423"/>
      <c r="L20" s="424" t="s">
        <v>108</v>
      </c>
      <c r="M20" s="424"/>
      <c r="N20" s="423"/>
      <c r="O20" s="432" t="s">
        <v>980</v>
      </c>
      <c r="P20" s="483">
        <v>45078</v>
      </c>
      <c r="Q20" s="493" t="s">
        <v>920</v>
      </c>
      <c r="R20" s="494" t="s">
        <v>987</v>
      </c>
      <c r="S20" s="494">
        <v>45021</v>
      </c>
      <c r="T20" s="495"/>
      <c r="U20" s="496" t="s">
        <v>895</v>
      </c>
      <c r="V20" s="419"/>
      <c r="W20" s="484" t="s">
        <v>517</v>
      </c>
      <c r="X20" s="487" t="s">
        <v>113</v>
      </c>
      <c r="Y20" s="427" t="s">
        <v>113</v>
      </c>
      <c r="Z20" s="460"/>
      <c r="AA20" s="487" t="s">
        <v>912</v>
      </c>
      <c r="AB20" s="427" t="s">
        <v>996</v>
      </c>
      <c r="AC20" s="466"/>
      <c r="AD20" s="420"/>
    </row>
    <row r="21" spans="2:30" ht="50.1" customHeight="1" x14ac:dyDescent="0.25">
      <c r="B21" s="421"/>
      <c r="C21" s="423" t="s">
        <v>568</v>
      </c>
      <c r="D21" s="423" t="s">
        <v>102</v>
      </c>
      <c r="E21" s="423"/>
      <c r="F21" s="423"/>
      <c r="G21" s="428"/>
      <c r="H21" s="428"/>
      <c r="I21" s="429"/>
      <c r="J21" s="424"/>
      <c r="K21" s="423"/>
      <c r="L21" s="424" t="s">
        <v>115</v>
      </c>
      <c r="M21" s="424"/>
      <c r="N21" s="423"/>
      <c r="O21" s="447" t="s">
        <v>980</v>
      </c>
      <c r="P21" s="483">
        <v>45078</v>
      </c>
      <c r="Q21" s="497" t="s">
        <v>920</v>
      </c>
      <c r="R21" s="498" t="s">
        <v>986</v>
      </c>
      <c r="S21" s="498">
        <v>45019</v>
      </c>
      <c r="T21" s="499"/>
      <c r="U21" s="500" t="s">
        <v>895</v>
      </c>
      <c r="V21" s="419"/>
      <c r="W21" s="484" t="s">
        <v>517</v>
      </c>
      <c r="X21" s="487" t="s">
        <v>113</v>
      </c>
      <c r="Y21" s="430" t="s">
        <v>113</v>
      </c>
      <c r="Z21" s="461"/>
      <c r="AA21" s="487" t="s">
        <v>912</v>
      </c>
      <c r="AB21" s="427" t="s">
        <v>996</v>
      </c>
      <c r="AC21" s="466"/>
      <c r="AD21" s="420"/>
    </row>
    <row r="22" spans="2:30" ht="50.1" customHeight="1" x14ac:dyDescent="0.25">
      <c r="B22" s="421"/>
      <c r="C22" s="423" t="s">
        <v>568</v>
      </c>
      <c r="D22" s="423" t="s">
        <v>102</v>
      </c>
      <c r="E22" s="423"/>
      <c r="F22" s="423"/>
      <c r="G22" s="428"/>
      <c r="H22" s="428"/>
      <c r="I22" s="429"/>
      <c r="J22" s="424"/>
      <c r="K22" s="423"/>
      <c r="L22" s="424" t="s">
        <v>119</v>
      </c>
      <c r="M22" s="424"/>
      <c r="N22" s="423"/>
      <c r="O22" s="447" t="s">
        <v>984</v>
      </c>
      <c r="P22" s="483">
        <v>44986</v>
      </c>
      <c r="Q22" s="501" t="s">
        <v>916</v>
      </c>
      <c r="R22" s="501" t="s">
        <v>917</v>
      </c>
      <c r="S22" s="501">
        <v>45013</v>
      </c>
      <c r="T22" s="503"/>
      <c r="U22" s="504" t="s">
        <v>895</v>
      </c>
      <c r="V22" s="419"/>
      <c r="W22" s="484" t="s">
        <v>517</v>
      </c>
      <c r="X22" s="487" t="s">
        <v>113</v>
      </c>
      <c r="Y22" s="427" t="s">
        <v>113</v>
      </c>
      <c r="Z22" s="460"/>
      <c r="AA22" s="487" t="s">
        <v>912</v>
      </c>
      <c r="AB22" s="427" t="s">
        <v>996</v>
      </c>
      <c r="AC22" s="466"/>
      <c r="AD22" s="420"/>
    </row>
    <row r="23" spans="2:30" ht="50.1" customHeight="1" x14ac:dyDescent="0.25">
      <c r="B23" s="421">
        <v>11</v>
      </c>
      <c r="C23" s="423" t="s">
        <v>568</v>
      </c>
      <c r="D23" s="423" t="s">
        <v>124</v>
      </c>
      <c r="E23" s="423"/>
      <c r="F23" s="423"/>
      <c r="G23" s="428"/>
      <c r="H23" s="428"/>
      <c r="I23" s="429"/>
      <c r="J23" s="424"/>
      <c r="K23" s="423"/>
      <c r="L23" s="424" t="s">
        <v>108</v>
      </c>
      <c r="M23" s="424"/>
      <c r="N23" s="423"/>
      <c r="O23" s="432" t="s">
        <v>108</v>
      </c>
      <c r="P23" s="483">
        <v>44713</v>
      </c>
      <c r="Q23" s="416" t="s">
        <v>882</v>
      </c>
      <c r="R23" s="425" t="s">
        <v>982</v>
      </c>
      <c r="S23" s="425">
        <v>45012</v>
      </c>
      <c r="T23" s="417"/>
      <c r="U23" s="447" t="s">
        <v>895</v>
      </c>
      <c r="V23" s="419"/>
      <c r="W23" s="484" t="s">
        <v>517</v>
      </c>
      <c r="X23" s="487" t="s">
        <v>113</v>
      </c>
      <c r="Y23" s="427" t="s">
        <v>113</v>
      </c>
      <c r="Z23" s="460"/>
      <c r="AA23" s="487" t="s">
        <v>912</v>
      </c>
      <c r="AB23" s="427" t="s">
        <v>996</v>
      </c>
      <c r="AC23" s="466"/>
      <c r="AD23" s="420"/>
    </row>
    <row r="24" spans="2:30" ht="49.5" customHeight="1" x14ac:dyDescent="0.25">
      <c r="B24" s="421">
        <v>11</v>
      </c>
      <c r="C24" s="423" t="s">
        <v>568</v>
      </c>
      <c r="D24" s="423" t="s">
        <v>124</v>
      </c>
      <c r="E24" s="423"/>
      <c r="F24" s="423"/>
      <c r="G24" s="428"/>
      <c r="H24" s="428"/>
      <c r="I24" s="429"/>
      <c r="J24" s="424"/>
      <c r="K24" s="423"/>
      <c r="L24" s="424" t="s">
        <v>115</v>
      </c>
      <c r="M24" s="424"/>
      <c r="N24" s="423"/>
      <c r="O24" s="447" t="s">
        <v>115</v>
      </c>
      <c r="P24" s="483">
        <v>44713</v>
      </c>
      <c r="Q24" s="425" t="s">
        <v>882</v>
      </c>
      <c r="R24" s="425" t="s">
        <v>983</v>
      </c>
      <c r="S24" s="199" t="s">
        <v>927</v>
      </c>
      <c r="T24" s="417"/>
      <c r="U24" s="504" t="s">
        <v>895</v>
      </c>
      <c r="V24" s="419"/>
      <c r="W24" s="484" t="s">
        <v>517</v>
      </c>
      <c r="X24" s="487" t="s">
        <v>113</v>
      </c>
      <c r="Y24" s="430" t="s">
        <v>113</v>
      </c>
      <c r="Z24" s="461"/>
      <c r="AA24" s="487" t="s">
        <v>912</v>
      </c>
      <c r="AB24" s="430" t="s">
        <v>996</v>
      </c>
      <c r="AC24" s="466"/>
      <c r="AD24" s="420"/>
    </row>
    <row r="25" spans="2:30" ht="49.5" customHeight="1" x14ac:dyDescent="0.25">
      <c r="B25" s="421">
        <v>11</v>
      </c>
      <c r="C25" s="423" t="s">
        <v>568</v>
      </c>
      <c r="D25" s="423" t="s">
        <v>124</v>
      </c>
      <c r="E25" s="423"/>
      <c r="F25" s="423"/>
      <c r="G25" s="428"/>
      <c r="H25" s="428"/>
      <c r="I25" s="429"/>
      <c r="J25" s="424"/>
      <c r="K25" s="423"/>
      <c r="L25" s="424" t="s">
        <v>119</v>
      </c>
      <c r="M25" s="424"/>
      <c r="N25" s="423"/>
      <c r="O25" s="447"/>
      <c r="P25" s="483">
        <v>44682</v>
      </c>
      <c r="Q25" s="416"/>
      <c r="R25" s="416"/>
      <c r="S25" s="425"/>
      <c r="T25" s="417"/>
      <c r="U25" s="426"/>
      <c r="V25" s="419"/>
      <c r="W25" s="484" t="s">
        <v>517</v>
      </c>
      <c r="X25" s="487" t="s">
        <v>113</v>
      </c>
      <c r="Y25" s="427" t="s">
        <v>113</v>
      </c>
      <c r="Z25" s="460"/>
      <c r="AA25" s="487" t="s">
        <v>912</v>
      </c>
      <c r="AB25" s="427" t="s">
        <v>996</v>
      </c>
      <c r="AC25" s="466"/>
      <c r="AD25" s="420"/>
    </row>
    <row r="26" spans="2:30" ht="50.1" customHeight="1" x14ac:dyDescent="0.25">
      <c r="B26" s="421">
        <v>12</v>
      </c>
      <c r="C26" s="423" t="s">
        <v>568</v>
      </c>
      <c r="D26" s="423" t="s">
        <v>128</v>
      </c>
      <c r="E26" s="423"/>
      <c r="F26" s="423"/>
      <c r="G26" s="428"/>
      <c r="H26" s="428"/>
      <c r="I26" s="429"/>
      <c r="J26" s="424"/>
      <c r="K26" s="423"/>
      <c r="L26" s="424" t="s">
        <v>108</v>
      </c>
      <c r="M26" s="424"/>
      <c r="N26" s="423"/>
      <c r="O26" s="432" t="s">
        <v>980</v>
      </c>
      <c r="P26" s="483">
        <v>44743</v>
      </c>
      <c r="Q26" s="432" t="s">
        <v>920</v>
      </c>
      <c r="R26" s="432" t="s">
        <v>988</v>
      </c>
      <c r="S26" s="432">
        <v>45027</v>
      </c>
      <c r="T26" s="432"/>
      <c r="U26" s="432" t="s">
        <v>895</v>
      </c>
      <c r="V26" s="419"/>
      <c r="W26" s="484" t="s">
        <v>517</v>
      </c>
      <c r="X26" s="487" t="s">
        <v>113</v>
      </c>
      <c r="Y26" s="427" t="s">
        <v>113</v>
      </c>
      <c r="Z26" s="460"/>
      <c r="AA26" s="487" t="s">
        <v>912</v>
      </c>
      <c r="AB26" s="427" t="s">
        <v>996</v>
      </c>
      <c r="AC26" s="466"/>
      <c r="AD26" s="420"/>
    </row>
    <row r="27" spans="2:30" ht="50.1" customHeight="1" x14ac:dyDescent="0.25">
      <c r="B27" s="421"/>
      <c r="C27" s="423" t="s">
        <v>568</v>
      </c>
      <c r="D27" s="423" t="s">
        <v>128</v>
      </c>
      <c r="E27" s="423"/>
      <c r="F27" s="423"/>
      <c r="G27" s="428"/>
      <c r="H27" s="428"/>
      <c r="I27" s="429"/>
      <c r="J27" s="424"/>
      <c r="K27" s="423"/>
      <c r="L27" s="424" t="s">
        <v>115</v>
      </c>
      <c r="M27" s="424"/>
      <c r="N27" s="423"/>
      <c r="O27" s="447" t="s">
        <v>980</v>
      </c>
      <c r="P27" s="483">
        <v>44713</v>
      </c>
      <c r="Q27" s="432" t="s">
        <v>920</v>
      </c>
      <c r="R27" s="432" t="s">
        <v>989</v>
      </c>
      <c r="S27" s="432">
        <v>45019</v>
      </c>
      <c r="T27" s="432"/>
      <c r="U27" s="432" t="s">
        <v>895</v>
      </c>
      <c r="V27" s="419"/>
      <c r="W27" s="484" t="s">
        <v>517</v>
      </c>
      <c r="X27" s="487" t="s">
        <v>113</v>
      </c>
      <c r="Y27" s="430" t="s">
        <v>113</v>
      </c>
      <c r="Z27" s="461"/>
      <c r="AA27" s="487" t="s">
        <v>912</v>
      </c>
      <c r="AB27" s="427" t="s">
        <v>996</v>
      </c>
      <c r="AC27" s="466"/>
      <c r="AD27" s="420"/>
    </row>
    <row r="28" spans="2:30" ht="50.1" customHeight="1" x14ac:dyDescent="0.25">
      <c r="B28" s="421"/>
      <c r="C28" s="423" t="s">
        <v>568</v>
      </c>
      <c r="D28" s="423" t="s">
        <v>128</v>
      </c>
      <c r="E28" s="423"/>
      <c r="F28" s="423"/>
      <c r="G28" s="428"/>
      <c r="H28" s="428"/>
      <c r="I28" s="429"/>
      <c r="J28" s="424"/>
      <c r="K28" s="423"/>
      <c r="L28" s="424" t="s">
        <v>119</v>
      </c>
      <c r="M28" s="424"/>
      <c r="N28" s="423"/>
      <c r="O28" s="447" t="s">
        <v>984</v>
      </c>
      <c r="P28" s="483">
        <v>44986</v>
      </c>
      <c r="Q28" s="432" t="s">
        <v>916</v>
      </c>
      <c r="R28" s="432" t="s">
        <v>985</v>
      </c>
      <c r="S28" s="432">
        <v>45013</v>
      </c>
      <c r="T28" s="432"/>
      <c r="U28" s="432" t="s">
        <v>895</v>
      </c>
      <c r="V28" s="419"/>
      <c r="W28" s="484" t="s">
        <v>517</v>
      </c>
      <c r="X28" s="487" t="s">
        <v>113</v>
      </c>
      <c r="Y28" s="427" t="s">
        <v>113</v>
      </c>
      <c r="Z28" s="460"/>
      <c r="AA28" s="487" t="s">
        <v>912</v>
      </c>
      <c r="AB28" s="427" t="s">
        <v>996</v>
      </c>
      <c r="AC28" s="466"/>
      <c r="AD28" s="420"/>
    </row>
    <row r="29" spans="2:30" ht="50.1" customHeight="1" x14ac:dyDescent="0.25">
      <c r="B29" s="421">
        <v>13</v>
      </c>
      <c r="C29" s="423" t="s">
        <v>568</v>
      </c>
      <c r="D29" s="423" t="s">
        <v>133</v>
      </c>
      <c r="E29" s="423"/>
      <c r="F29" s="423"/>
      <c r="G29" s="428"/>
      <c r="H29" s="428"/>
      <c r="I29" s="429"/>
      <c r="J29" s="424"/>
      <c r="K29" s="423"/>
      <c r="L29" s="424" t="s">
        <v>108</v>
      </c>
      <c r="M29" s="424"/>
      <c r="N29" s="423"/>
      <c r="O29" s="432" t="s">
        <v>980</v>
      </c>
      <c r="P29" s="483">
        <v>44986</v>
      </c>
      <c r="Q29" s="497" t="s">
        <v>920</v>
      </c>
      <c r="R29" s="498" t="s">
        <v>990</v>
      </c>
      <c r="S29" s="498">
        <v>45040</v>
      </c>
      <c r="T29" s="499"/>
      <c r="U29" s="505" t="s">
        <v>895</v>
      </c>
      <c r="V29" s="419"/>
      <c r="W29" s="484" t="s">
        <v>517</v>
      </c>
      <c r="X29" s="487" t="s">
        <v>113</v>
      </c>
      <c r="Y29" s="427" t="s">
        <v>113</v>
      </c>
      <c r="Z29" s="460"/>
      <c r="AA29" s="487" t="s">
        <v>912</v>
      </c>
      <c r="AB29" s="427" t="s">
        <v>996</v>
      </c>
      <c r="AC29" s="466"/>
      <c r="AD29" s="420"/>
    </row>
    <row r="30" spans="2:30" ht="50.1" customHeight="1" x14ac:dyDescent="0.25">
      <c r="B30" s="421"/>
      <c r="C30" s="423" t="s">
        <v>568</v>
      </c>
      <c r="D30" s="423" t="s">
        <v>133</v>
      </c>
      <c r="E30" s="423"/>
      <c r="F30" s="423"/>
      <c r="G30" s="428"/>
      <c r="H30" s="428"/>
      <c r="I30" s="429"/>
      <c r="J30" s="424"/>
      <c r="K30" s="423"/>
      <c r="L30" s="424" t="s">
        <v>115</v>
      </c>
      <c r="M30" s="424"/>
      <c r="N30" s="423"/>
      <c r="O30" s="447" t="s">
        <v>980</v>
      </c>
      <c r="P30" s="483">
        <v>44986</v>
      </c>
      <c r="Q30" s="501" t="s">
        <v>920</v>
      </c>
      <c r="R30" s="432" t="s">
        <v>991</v>
      </c>
      <c r="S30" s="502">
        <v>45054</v>
      </c>
      <c r="T30" s="503"/>
      <c r="U30" s="504" t="s">
        <v>895</v>
      </c>
      <c r="V30" s="419"/>
      <c r="W30" s="484" t="s">
        <v>517</v>
      </c>
      <c r="X30" s="487" t="s">
        <v>113</v>
      </c>
      <c r="Y30" s="430" t="s">
        <v>113</v>
      </c>
      <c r="Z30" s="461"/>
      <c r="AA30" s="487" t="s">
        <v>912</v>
      </c>
      <c r="AB30" s="427" t="s">
        <v>996</v>
      </c>
      <c r="AC30" s="467"/>
      <c r="AD30" s="420"/>
    </row>
    <row r="31" spans="2:30" ht="50.1" customHeight="1" x14ac:dyDescent="0.25">
      <c r="B31" s="421"/>
      <c r="C31" s="423" t="s">
        <v>568</v>
      </c>
      <c r="D31" s="423" t="s">
        <v>133</v>
      </c>
      <c r="E31" s="423"/>
      <c r="F31" s="423"/>
      <c r="G31" s="428"/>
      <c r="H31" s="428"/>
      <c r="I31" s="429"/>
      <c r="J31" s="424"/>
      <c r="K31" s="423"/>
      <c r="L31" s="424" t="s">
        <v>119</v>
      </c>
      <c r="M31" s="424"/>
      <c r="N31" s="423"/>
      <c r="O31" s="447" t="s">
        <v>984</v>
      </c>
      <c r="P31" s="483">
        <v>44986</v>
      </c>
      <c r="Q31" s="497" t="s">
        <v>916</v>
      </c>
      <c r="R31" s="497" t="s">
        <v>985</v>
      </c>
      <c r="S31" s="497">
        <v>45013</v>
      </c>
      <c r="T31" s="499"/>
      <c r="U31" s="505" t="s">
        <v>895</v>
      </c>
      <c r="V31" s="419"/>
      <c r="W31" s="484" t="s">
        <v>517</v>
      </c>
      <c r="X31" s="487" t="s">
        <v>113</v>
      </c>
      <c r="Y31" s="427" t="s">
        <v>113</v>
      </c>
      <c r="Z31" s="460"/>
      <c r="AA31" s="487" t="s">
        <v>912</v>
      </c>
      <c r="AB31" s="427" t="s">
        <v>996</v>
      </c>
      <c r="AC31" s="466"/>
      <c r="AD31" s="420"/>
    </row>
    <row r="32" spans="2:30" ht="50.1" customHeight="1" x14ac:dyDescent="0.25">
      <c r="B32" s="421">
        <v>14</v>
      </c>
      <c r="C32" s="423" t="s">
        <v>62</v>
      </c>
      <c r="D32" s="423" t="s">
        <v>141</v>
      </c>
      <c r="E32" s="423"/>
      <c r="F32" s="423"/>
      <c r="G32" s="423"/>
      <c r="H32" s="423"/>
      <c r="I32" s="429"/>
      <c r="J32" s="424"/>
      <c r="K32" s="423"/>
      <c r="L32" s="424" t="s">
        <v>35</v>
      </c>
      <c r="M32" s="424"/>
      <c r="N32" s="423"/>
      <c r="O32" s="432"/>
      <c r="P32" s="483">
        <v>45383</v>
      </c>
      <c r="Q32" s="416"/>
      <c r="R32" s="476" t="s">
        <v>976</v>
      </c>
      <c r="S32" s="416">
        <v>44672</v>
      </c>
      <c r="T32" s="417"/>
      <c r="U32" s="423" t="s">
        <v>895</v>
      </c>
      <c r="V32" s="419"/>
      <c r="W32" s="484" t="s">
        <v>517</v>
      </c>
      <c r="X32" s="487"/>
      <c r="Y32" s="427"/>
      <c r="Z32" s="460"/>
      <c r="AA32" s="487" t="s">
        <v>912</v>
      </c>
      <c r="AB32" s="427" t="s">
        <v>996</v>
      </c>
      <c r="AC32" s="466"/>
      <c r="AD32" s="420"/>
    </row>
    <row r="33" spans="2:30" ht="50.1" customHeight="1" x14ac:dyDescent="0.25">
      <c r="B33" s="421">
        <v>15</v>
      </c>
      <c r="C33" s="423" t="s">
        <v>146</v>
      </c>
      <c r="D33" s="423" t="s">
        <v>147</v>
      </c>
      <c r="E33" s="423"/>
      <c r="F33" s="423"/>
      <c r="G33" s="428"/>
      <c r="H33" s="423"/>
      <c r="I33" s="429"/>
      <c r="J33" s="424"/>
      <c r="K33" s="423"/>
      <c r="L33" s="424" t="s">
        <v>35</v>
      </c>
      <c r="M33" s="424"/>
      <c r="N33" s="423"/>
      <c r="O33" s="432" t="s">
        <v>379</v>
      </c>
      <c r="P33" s="483">
        <v>45017</v>
      </c>
      <c r="Q33" s="416" t="s">
        <v>921</v>
      </c>
      <c r="R33" s="476" t="s">
        <v>999</v>
      </c>
      <c r="S33" s="416">
        <v>45050</v>
      </c>
      <c r="T33" s="417"/>
      <c r="U33" s="423" t="s">
        <v>895</v>
      </c>
      <c r="V33" s="419"/>
      <c r="W33" s="484" t="s">
        <v>517</v>
      </c>
      <c r="X33" s="487"/>
      <c r="Y33" s="427"/>
      <c r="Z33" s="460"/>
      <c r="AA33" s="487" t="s">
        <v>912</v>
      </c>
      <c r="AB33" s="427" t="s">
        <v>996</v>
      </c>
      <c r="AC33" s="466"/>
      <c r="AD33" s="420"/>
    </row>
    <row r="34" spans="2:30" ht="50.1" customHeight="1" x14ac:dyDescent="0.25">
      <c r="B34" s="421">
        <v>16</v>
      </c>
      <c r="C34" s="423" t="s">
        <v>155</v>
      </c>
      <c r="D34" s="423" t="s">
        <v>156</v>
      </c>
      <c r="E34" s="423"/>
      <c r="F34" s="423"/>
      <c r="G34" s="423"/>
      <c r="H34" s="423"/>
      <c r="I34" s="429"/>
      <c r="J34" s="424"/>
      <c r="K34" s="423"/>
      <c r="L34" s="424" t="s">
        <v>35</v>
      </c>
      <c r="M34" s="424"/>
      <c r="N34" s="423"/>
      <c r="O34" s="432" t="s">
        <v>385</v>
      </c>
      <c r="P34" s="483"/>
      <c r="Q34" s="416"/>
      <c r="R34" s="476" t="s">
        <v>611</v>
      </c>
      <c r="S34" s="416">
        <v>44509</v>
      </c>
      <c r="T34" s="417"/>
      <c r="U34" s="423" t="s">
        <v>895</v>
      </c>
      <c r="V34" s="419"/>
      <c r="W34" s="484" t="s">
        <v>517</v>
      </c>
      <c r="X34" s="487">
        <v>45104</v>
      </c>
      <c r="Y34" s="427"/>
      <c r="Z34" s="460"/>
      <c r="AA34" s="487" t="s">
        <v>912</v>
      </c>
      <c r="AB34" s="427" t="s">
        <v>996</v>
      </c>
      <c r="AC34" s="465" t="s">
        <v>998</v>
      </c>
      <c r="AD34" s="420"/>
    </row>
    <row r="35" spans="2:30" ht="50.1" customHeight="1" x14ac:dyDescent="0.25">
      <c r="B35" s="421">
        <v>17</v>
      </c>
      <c r="C35" s="423" t="s">
        <v>62</v>
      </c>
      <c r="D35" s="423" t="s">
        <v>390</v>
      </c>
      <c r="E35" s="423"/>
      <c r="F35" s="423"/>
      <c r="G35" s="423"/>
      <c r="H35" s="423"/>
      <c r="I35" s="423"/>
      <c r="J35" s="424"/>
      <c r="K35" s="423"/>
      <c r="L35" s="424" t="s">
        <v>35</v>
      </c>
      <c r="M35" s="424"/>
      <c r="N35" s="423"/>
      <c r="O35" s="432" t="s">
        <v>620</v>
      </c>
      <c r="P35" s="483"/>
      <c r="Q35" s="416"/>
      <c r="R35" s="416"/>
      <c r="S35" s="416">
        <v>45062</v>
      </c>
      <c r="T35" s="417"/>
      <c r="U35" s="426" t="s">
        <v>894</v>
      </c>
      <c r="V35" s="419"/>
      <c r="W35" s="484" t="s">
        <v>517</v>
      </c>
      <c r="X35" s="487"/>
      <c r="Y35" s="427"/>
      <c r="Z35" s="460"/>
      <c r="AA35" s="487" t="s">
        <v>912</v>
      </c>
      <c r="AB35" s="427" t="s">
        <v>996</v>
      </c>
      <c r="AC35" s="465"/>
      <c r="AD35" s="420"/>
    </row>
    <row r="36" spans="2:30" ht="50.1" customHeight="1" x14ac:dyDescent="0.25">
      <c r="B36" s="421">
        <v>18</v>
      </c>
      <c r="C36" s="423" t="s">
        <v>155</v>
      </c>
      <c r="D36" s="423" t="s">
        <v>624</v>
      </c>
      <c r="E36" s="423"/>
      <c r="F36" s="423"/>
      <c r="G36" s="423"/>
      <c r="H36" s="423"/>
      <c r="I36" s="423"/>
      <c r="J36" s="424"/>
      <c r="K36" s="423"/>
      <c r="L36" s="424" t="s">
        <v>35</v>
      </c>
      <c r="M36" s="424"/>
      <c r="N36" s="423"/>
      <c r="O36" s="432" t="s">
        <v>890</v>
      </c>
      <c r="P36" s="483">
        <v>45689</v>
      </c>
      <c r="Q36" s="416"/>
      <c r="R36" s="416" t="s">
        <v>889</v>
      </c>
      <c r="S36" s="416">
        <v>44594</v>
      </c>
      <c r="T36" s="417"/>
      <c r="U36" s="423" t="s">
        <v>895</v>
      </c>
      <c r="V36" s="419"/>
      <c r="W36" s="484" t="s">
        <v>517</v>
      </c>
      <c r="X36" s="487"/>
      <c r="Y36" s="427"/>
      <c r="Z36" s="460"/>
      <c r="AA36" s="487" t="s">
        <v>912</v>
      </c>
      <c r="AB36" s="427" t="s">
        <v>996</v>
      </c>
      <c r="AC36" s="466"/>
      <c r="AD36" s="420"/>
    </row>
    <row r="37" spans="2:30" ht="50.1" customHeight="1" x14ac:dyDescent="0.25">
      <c r="B37" s="421">
        <v>19</v>
      </c>
      <c r="C37" s="423" t="s">
        <v>405</v>
      </c>
      <c r="D37" s="423" t="s">
        <v>633</v>
      </c>
      <c r="E37" s="423"/>
      <c r="F37" s="423"/>
      <c r="G37" s="423"/>
      <c r="H37" s="423"/>
      <c r="I37" s="423"/>
      <c r="J37" s="424"/>
      <c r="K37" s="423"/>
      <c r="L37" s="424" t="s">
        <v>35</v>
      </c>
      <c r="M37" s="424"/>
      <c r="N37" s="423"/>
      <c r="O37" s="432"/>
      <c r="P37" s="483">
        <v>45536</v>
      </c>
      <c r="Q37" s="416"/>
      <c r="R37" s="476" t="s">
        <v>634</v>
      </c>
      <c r="S37" s="416">
        <v>44441</v>
      </c>
      <c r="T37" s="417"/>
      <c r="U37" s="423" t="s">
        <v>895</v>
      </c>
      <c r="V37" s="419"/>
      <c r="W37" s="484" t="s">
        <v>517</v>
      </c>
      <c r="X37" s="487"/>
      <c r="Y37" s="427"/>
      <c r="Z37" s="460"/>
      <c r="AA37" s="487" t="s">
        <v>912</v>
      </c>
      <c r="AB37" s="427" t="s">
        <v>996</v>
      </c>
      <c r="AC37" s="466"/>
      <c r="AD37" s="420"/>
    </row>
    <row r="38" spans="2:30" ht="50.1" customHeight="1" x14ac:dyDescent="0.25">
      <c r="B38" s="421">
        <v>20</v>
      </c>
      <c r="C38" s="423" t="s">
        <v>405</v>
      </c>
      <c r="D38" s="423" t="s">
        <v>636</v>
      </c>
      <c r="E38" s="423"/>
      <c r="F38" s="423"/>
      <c r="G38" s="423"/>
      <c r="H38" s="423"/>
      <c r="I38" s="423"/>
      <c r="J38" s="424"/>
      <c r="K38" s="423"/>
      <c r="L38" s="424" t="s">
        <v>35</v>
      </c>
      <c r="M38" s="424"/>
      <c r="N38" s="423"/>
      <c r="O38" s="432"/>
      <c r="P38" s="483">
        <v>45536</v>
      </c>
      <c r="Q38" s="416"/>
      <c r="R38" s="476" t="s">
        <v>634</v>
      </c>
      <c r="S38" s="416">
        <v>44441</v>
      </c>
      <c r="T38" s="417"/>
      <c r="U38" s="423" t="s">
        <v>895</v>
      </c>
      <c r="V38" s="419"/>
      <c r="W38" s="484" t="s">
        <v>517</v>
      </c>
      <c r="X38" s="487"/>
      <c r="Y38" s="427"/>
      <c r="Z38" s="460"/>
      <c r="AA38" s="487" t="s">
        <v>912</v>
      </c>
      <c r="AB38" s="427" t="s">
        <v>996</v>
      </c>
      <c r="AC38" s="466"/>
      <c r="AD38" s="420"/>
    </row>
    <row r="39" spans="2:30" ht="50.1" customHeight="1" x14ac:dyDescent="0.25">
      <c r="B39" s="421">
        <v>21</v>
      </c>
      <c r="C39" s="423" t="s">
        <v>405</v>
      </c>
      <c r="D39" s="423" t="s">
        <v>896</v>
      </c>
      <c r="E39" s="423"/>
      <c r="F39" s="423"/>
      <c r="G39" s="423"/>
      <c r="H39" s="423"/>
      <c r="I39" s="423"/>
      <c r="J39" s="424"/>
      <c r="K39" s="423"/>
      <c r="L39" s="424" t="s">
        <v>35</v>
      </c>
      <c r="M39" s="424"/>
      <c r="N39" s="423"/>
      <c r="O39" s="432"/>
      <c r="P39" s="483">
        <v>45536</v>
      </c>
      <c r="Q39" s="416"/>
      <c r="R39" s="476" t="s">
        <v>634</v>
      </c>
      <c r="S39" s="416">
        <v>44441</v>
      </c>
      <c r="T39" s="417"/>
      <c r="U39" s="423" t="s">
        <v>895</v>
      </c>
      <c r="V39" s="419"/>
      <c r="W39" s="484" t="s">
        <v>517</v>
      </c>
      <c r="X39" s="487"/>
      <c r="Y39" s="427"/>
      <c r="Z39" s="460"/>
      <c r="AA39" s="487" t="s">
        <v>912</v>
      </c>
      <c r="AB39" s="427" t="s">
        <v>996</v>
      </c>
      <c r="AC39" s="466"/>
      <c r="AD39" s="420"/>
    </row>
    <row r="40" spans="2:30" ht="50.1" customHeight="1" x14ac:dyDescent="0.25">
      <c r="B40" s="421">
        <v>22</v>
      </c>
      <c r="C40" s="423" t="s">
        <v>405</v>
      </c>
      <c r="D40" s="423" t="s">
        <v>897</v>
      </c>
      <c r="E40" s="423"/>
      <c r="F40" s="423"/>
      <c r="G40" s="423"/>
      <c r="H40" s="423"/>
      <c r="I40" s="423"/>
      <c r="J40" s="424"/>
      <c r="K40" s="423"/>
      <c r="L40" s="424" t="s">
        <v>35</v>
      </c>
      <c r="M40" s="424"/>
      <c r="N40" s="423"/>
      <c r="O40" s="432"/>
      <c r="P40" s="483">
        <v>45536</v>
      </c>
      <c r="Q40" s="416"/>
      <c r="R40" s="476" t="s">
        <v>634</v>
      </c>
      <c r="S40" s="416">
        <v>44441</v>
      </c>
      <c r="T40" s="417"/>
      <c r="U40" s="423" t="s">
        <v>895</v>
      </c>
      <c r="V40" s="419"/>
      <c r="W40" s="484" t="s">
        <v>517</v>
      </c>
      <c r="X40" s="487"/>
      <c r="Y40" s="427"/>
      <c r="Z40" s="460"/>
      <c r="AA40" s="487" t="s">
        <v>912</v>
      </c>
      <c r="AB40" s="427" t="s">
        <v>996</v>
      </c>
      <c r="AC40" s="466"/>
      <c r="AD40" s="420"/>
    </row>
    <row r="41" spans="2:30" ht="50.1" customHeight="1" x14ac:dyDescent="0.25">
      <c r="B41" s="421">
        <v>23</v>
      </c>
      <c r="C41" s="423" t="s">
        <v>405</v>
      </c>
      <c r="D41" s="423" t="s">
        <v>899</v>
      </c>
      <c r="E41" s="423"/>
      <c r="F41" s="423"/>
      <c r="G41" s="423"/>
      <c r="H41" s="423"/>
      <c r="I41" s="423"/>
      <c r="J41" s="424"/>
      <c r="K41" s="423"/>
      <c r="L41" s="424" t="s">
        <v>35</v>
      </c>
      <c r="M41" s="424"/>
      <c r="N41" s="423"/>
      <c r="O41" s="432"/>
      <c r="P41" s="483">
        <v>45444</v>
      </c>
      <c r="Q41" s="416"/>
      <c r="R41" s="476" t="s">
        <v>885</v>
      </c>
      <c r="S41" s="416">
        <v>44350</v>
      </c>
      <c r="T41" s="417"/>
      <c r="U41" s="423" t="s">
        <v>895</v>
      </c>
      <c r="V41" s="419"/>
      <c r="W41" s="484" t="s">
        <v>517</v>
      </c>
      <c r="X41" s="487"/>
      <c r="Y41" s="427"/>
      <c r="Z41" s="460"/>
      <c r="AA41" s="487" t="s">
        <v>912</v>
      </c>
      <c r="AB41" s="427" t="s">
        <v>996</v>
      </c>
      <c r="AC41" s="466"/>
      <c r="AD41" s="420"/>
    </row>
    <row r="42" spans="2:30" ht="50.1" customHeight="1" x14ac:dyDescent="0.25">
      <c r="B42" s="421">
        <v>24</v>
      </c>
      <c r="C42" s="423" t="s">
        <v>405</v>
      </c>
      <c r="D42" s="423" t="s">
        <v>898</v>
      </c>
      <c r="E42" s="423"/>
      <c r="F42" s="423"/>
      <c r="G42" s="423"/>
      <c r="H42" s="423"/>
      <c r="I42" s="423"/>
      <c r="J42" s="424"/>
      <c r="K42" s="423"/>
      <c r="L42" s="424" t="s">
        <v>35</v>
      </c>
      <c r="M42" s="424"/>
      <c r="N42" s="423"/>
      <c r="O42" s="432"/>
      <c r="P42" s="483">
        <v>45413</v>
      </c>
      <c r="Q42" s="416"/>
      <c r="R42" s="476" t="s">
        <v>884</v>
      </c>
      <c r="S42" s="416">
        <v>44347</v>
      </c>
      <c r="T42" s="417"/>
      <c r="U42" s="423" t="s">
        <v>895</v>
      </c>
      <c r="V42" s="419"/>
      <c r="W42" s="484" t="s">
        <v>517</v>
      </c>
      <c r="X42" s="487"/>
      <c r="Y42" s="427"/>
      <c r="Z42" s="460"/>
      <c r="AA42" s="487" t="s">
        <v>912</v>
      </c>
      <c r="AB42" s="427" t="s">
        <v>996</v>
      </c>
      <c r="AC42" s="466"/>
      <c r="AD42" s="420"/>
    </row>
    <row r="43" spans="2:30" ht="50.1" customHeight="1" x14ac:dyDescent="0.25">
      <c r="B43" s="421">
        <v>25</v>
      </c>
      <c r="C43" s="423" t="s">
        <v>405</v>
      </c>
      <c r="D43" s="423" t="s">
        <v>900</v>
      </c>
      <c r="E43" s="423"/>
      <c r="F43" s="423"/>
      <c r="G43" s="423"/>
      <c r="H43" s="423"/>
      <c r="I43" s="423"/>
      <c r="J43" s="424"/>
      <c r="K43" s="423"/>
      <c r="L43" s="424" t="s">
        <v>35</v>
      </c>
      <c r="M43" s="424"/>
      <c r="N43" s="423"/>
      <c r="O43" s="432"/>
      <c r="P43" s="483">
        <v>45444</v>
      </c>
      <c r="Q43" s="416"/>
      <c r="R43" s="476" t="s">
        <v>660</v>
      </c>
      <c r="S43" s="416">
        <v>44355</v>
      </c>
      <c r="T43" s="417"/>
      <c r="U43" s="423" t="s">
        <v>895</v>
      </c>
      <c r="V43" s="419"/>
      <c r="W43" s="484" t="s">
        <v>517</v>
      </c>
      <c r="X43" s="487"/>
      <c r="Y43" s="427"/>
      <c r="Z43" s="460"/>
      <c r="AA43" s="487" t="s">
        <v>912</v>
      </c>
      <c r="AB43" s="427" t="s">
        <v>996</v>
      </c>
      <c r="AC43" s="466"/>
      <c r="AD43" s="420"/>
    </row>
    <row r="44" spans="2:30" ht="50.1" customHeight="1" x14ac:dyDescent="0.25">
      <c r="B44" s="421">
        <v>26</v>
      </c>
      <c r="C44" s="423" t="s">
        <v>663</v>
      </c>
      <c r="D44" s="423" t="s">
        <v>664</v>
      </c>
      <c r="E44" s="423"/>
      <c r="F44" s="423"/>
      <c r="G44" s="423"/>
      <c r="H44" s="423"/>
      <c r="I44" s="423"/>
      <c r="J44" s="424"/>
      <c r="K44" s="423"/>
      <c r="L44" s="424" t="s">
        <v>35</v>
      </c>
      <c r="M44" s="424"/>
      <c r="N44" s="423"/>
      <c r="O44" s="432"/>
      <c r="P44" s="483">
        <v>45444</v>
      </c>
      <c r="Q44" s="416"/>
      <c r="R44" s="476" t="s">
        <v>666</v>
      </c>
      <c r="S44" s="416">
        <v>44516</v>
      </c>
      <c r="T44" s="417"/>
      <c r="U44" s="426" t="s">
        <v>895</v>
      </c>
      <c r="V44" s="419"/>
      <c r="W44" s="484" t="s">
        <v>517</v>
      </c>
      <c r="X44" s="487"/>
      <c r="Y44" s="427"/>
      <c r="Z44" s="460"/>
      <c r="AA44" s="487" t="s">
        <v>912</v>
      </c>
      <c r="AB44" s="427" t="s">
        <v>996</v>
      </c>
      <c r="AC44" s="466"/>
      <c r="AD44" s="420"/>
    </row>
    <row r="45" spans="2:30" ht="50.1" customHeight="1" x14ac:dyDescent="0.25">
      <c r="B45" s="421">
        <v>27</v>
      </c>
      <c r="C45" s="423" t="s">
        <v>159</v>
      </c>
      <c r="D45" s="423" t="s">
        <v>160</v>
      </c>
      <c r="E45" s="423"/>
      <c r="F45" s="423"/>
      <c r="G45" s="423"/>
      <c r="H45" s="423"/>
      <c r="I45" s="423"/>
      <c r="J45" s="424"/>
      <c r="K45" s="423"/>
      <c r="L45" s="424" t="s">
        <v>166</v>
      </c>
      <c r="M45" s="424"/>
      <c r="N45" s="423"/>
      <c r="O45" s="432"/>
      <c r="P45" s="483">
        <v>44866</v>
      </c>
      <c r="Q45" s="501"/>
      <c r="R45" s="501"/>
      <c r="S45" s="501"/>
      <c r="T45" s="503"/>
      <c r="U45" s="504" t="s">
        <v>895</v>
      </c>
      <c r="V45" s="419"/>
      <c r="W45" s="484" t="s">
        <v>517</v>
      </c>
      <c r="X45" s="487"/>
      <c r="Y45" s="427"/>
      <c r="Z45" s="460"/>
      <c r="AA45" s="487" t="s">
        <v>912</v>
      </c>
      <c r="AB45" s="427" t="s">
        <v>996</v>
      </c>
      <c r="AC45" s="466"/>
      <c r="AD45" s="420"/>
    </row>
    <row r="46" spans="2:30" ht="50.1" customHeight="1" x14ac:dyDescent="0.25">
      <c r="B46" s="421">
        <v>28</v>
      </c>
      <c r="C46" s="423" t="s">
        <v>568</v>
      </c>
      <c r="D46" s="423" t="s">
        <v>169</v>
      </c>
      <c r="E46" s="423"/>
      <c r="F46" s="423"/>
      <c r="G46" s="423"/>
      <c r="H46" s="423"/>
      <c r="I46" s="429"/>
      <c r="J46" s="424"/>
      <c r="K46" s="423"/>
      <c r="L46" s="424" t="s">
        <v>108</v>
      </c>
      <c r="M46" s="424"/>
      <c r="N46" s="423"/>
      <c r="O46" s="432" t="s">
        <v>980</v>
      </c>
      <c r="P46" s="483">
        <v>45078</v>
      </c>
      <c r="Q46" s="501" t="s">
        <v>920</v>
      </c>
      <c r="R46" s="501" t="s">
        <v>990</v>
      </c>
      <c r="S46" s="501">
        <v>45040</v>
      </c>
      <c r="T46" s="503"/>
      <c r="U46" s="504" t="s">
        <v>895</v>
      </c>
      <c r="V46" s="419"/>
      <c r="W46" s="484" t="s">
        <v>517</v>
      </c>
      <c r="X46" s="487"/>
      <c r="Y46" s="427"/>
      <c r="Z46" s="460"/>
      <c r="AA46" s="487" t="s">
        <v>912</v>
      </c>
      <c r="AB46" s="427" t="s">
        <v>996</v>
      </c>
      <c r="AC46" s="466"/>
      <c r="AD46" s="420"/>
    </row>
    <row r="47" spans="2:30" ht="50.1" customHeight="1" x14ac:dyDescent="0.25">
      <c r="B47" s="421"/>
      <c r="C47" s="423" t="s">
        <v>568</v>
      </c>
      <c r="D47" s="423" t="s">
        <v>169</v>
      </c>
      <c r="E47" s="423"/>
      <c r="F47" s="428"/>
      <c r="G47" s="428"/>
      <c r="H47" s="428"/>
      <c r="I47" s="429"/>
      <c r="J47" s="424"/>
      <c r="K47" s="423"/>
      <c r="L47" s="424" t="s">
        <v>115</v>
      </c>
      <c r="M47" s="424"/>
      <c r="N47" s="423"/>
      <c r="O47" s="447" t="s">
        <v>980</v>
      </c>
      <c r="P47" s="483">
        <v>45078</v>
      </c>
      <c r="Q47" s="497" t="s">
        <v>920</v>
      </c>
      <c r="R47" s="498" t="s">
        <v>991</v>
      </c>
      <c r="S47" s="497">
        <v>45054</v>
      </c>
      <c r="T47" s="499"/>
      <c r="U47" s="505" t="s">
        <v>895</v>
      </c>
      <c r="V47" s="419"/>
      <c r="W47" s="484" t="s">
        <v>517</v>
      </c>
      <c r="X47" s="487"/>
      <c r="Y47" s="427"/>
      <c r="Z47" s="460"/>
      <c r="AA47" s="487" t="s">
        <v>912</v>
      </c>
      <c r="AB47" s="427" t="s">
        <v>996</v>
      </c>
      <c r="AC47" s="466"/>
      <c r="AD47" s="420"/>
    </row>
    <row r="48" spans="2:30" ht="50.1" customHeight="1" x14ac:dyDescent="0.25">
      <c r="B48" s="421"/>
      <c r="C48" s="423" t="s">
        <v>568</v>
      </c>
      <c r="D48" s="423" t="s">
        <v>169</v>
      </c>
      <c r="E48" s="423"/>
      <c r="F48" s="423"/>
      <c r="G48" s="428"/>
      <c r="H48" s="428"/>
      <c r="I48" s="429"/>
      <c r="J48" s="424"/>
      <c r="K48" s="423"/>
      <c r="L48" s="424" t="s">
        <v>119</v>
      </c>
      <c r="M48" s="424"/>
      <c r="N48" s="423"/>
      <c r="O48" s="447" t="s">
        <v>984</v>
      </c>
      <c r="P48" s="483">
        <v>45170</v>
      </c>
      <c r="Q48" s="432" t="s">
        <v>916</v>
      </c>
      <c r="R48" s="432" t="s">
        <v>985</v>
      </c>
      <c r="S48" s="590">
        <v>45013</v>
      </c>
      <c r="T48" s="432"/>
      <c r="U48" s="432" t="s">
        <v>895</v>
      </c>
      <c r="V48" s="419"/>
      <c r="W48" s="484" t="s">
        <v>517</v>
      </c>
      <c r="X48" s="487"/>
      <c r="Y48" s="427"/>
      <c r="Z48" s="460"/>
      <c r="AA48" s="487" t="s">
        <v>912</v>
      </c>
      <c r="AB48" s="427" t="s">
        <v>996</v>
      </c>
      <c r="AC48" s="466"/>
      <c r="AD48" s="420"/>
    </row>
    <row r="49" spans="2:30" ht="50.1" customHeight="1" x14ac:dyDescent="0.25">
      <c r="B49" s="431">
        <v>29</v>
      </c>
      <c r="C49" s="423" t="s">
        <v>682</v>
      </c>
      <c r="D49" s="423" t="s">
        <v>179</v>
      </c>
      <c r="E49" s="423"/>
      <c r="F49" s="423"/>
      <c r="G49" s="423"/>
      <c r="H49" s="423"/>
      <c r="I49" s="429"/>
      <c r="J49" s="424"/>
      <c r="K49" s="423"/>
      <c r="L49" s="424" t="s">
        <v>108</v>
      </c>
      <c r="M49" s="424"/>
      <c r="N49" s="423"/>
      <c r="O49" s="432"/>
      <c r="P49" s="483">
        <v>44986</v>
      </c>
      <c r="Q49" s="432" t="s">
        <v>915</v>
      </c>
      <c r="R49" s="509" t="s">
        <v>981</v>
      </c>
      <c r="S49" s="590">
        <v>44995</v>
      </c>
      <c r="T49" s="432"/>
      <c r="U49" s="432" t="s">
        <v>895</v>
      </c>
      <c r="V49" s="419"/>
      <c r="W49" s="484" t="s">
        <v>517</v>
      </c>
      <c r="X49" s="487"/>
      <c r="Y49" s="427"/>
      <c r="Z49" s="460"/>
      <c r="AA49" s="487" t="s">
        <v>912</v>
      </c>
      <c r="AB49" s="427" t="s">
        <v>996</v>
      </c>
      <c r="AC49" s="466"/>
      <c r="AD49" s="420"/>
    </row>
    <row r="50" spans="2:30" ht="50.1" customHeight="1" x14ac:dyDescent="0.25">
      <c r="B50" s="431">
        <v>30</v>
      </c>
      <c r="C50" s="424" t="s">
        <v>682</v>
      </c>
      <c r="D50" s="424" t="s">
        <v>187</v>
      </c>
      <c r="E50" s="424"/>
      <c r="F50" s="424"/>
      <c r="G50" s="424"/>
      <c r="H50" s="424"/>
      <c r="I50" s="426"/>
      <c r="J50" s="424"/>
      <c r="K50" s="424"/>
      <c r="L50" s="424" t="s">
        <v>108</v>
      </c>
      <c r="M50" s="424"/>
      <c r="N50" s="424"/>
      <c r="O50" s="432"/>
      <c r="P50" s="483">
        <v>44986</v>
      </c>
      <c r="Q50" s="432" t="s">
        <v>914</v>
      </c>
      <c r="R50" s="509" t="s">
        <v>981</v>
      </c>
      <c r="S50" s="590">
        <v>45000</v>
      </c>
      <c r="T50" s="432"/>
      <c r="U50" s="432" t="s">
        <v>895</v>
      </c>
      <c r="V50" s="419"/>
      <c r="W50" s="484" t="s">
        <v>517</v>
      </c>
      <c r="X50" s="487"/>
      <c r="Y50" s="427"/>
      <c r="Z50" s="460"/>
      <c r="AA50" s="487" t="s">
        <v>912</v>
      </c>
      <c r="AB50" s="427" t="s">
        <v>996</v>
      </c>
      <c r="AC50" s="466"/>
      <c r="AD50" s="420"/>
    </row>
    <row r="51" spans="2:30" ht="50.1" customHeight="1" x14ac:dyDescent="0.25">
      <c r="B51" s="431">
        <v>31</v>
      </c>
      <c r="C51" s="424" t="s">
        <v>159</v>
      </c>
      <c r="D51" s="424" t="s">
        <v>190</v>
      </c>
      <c r="E51" s="424"/>
      <c r="F51" s="424"/>
      <c r="G51" s="424"/>
      <c r="H51" s="424"/>
      <c r="I51" s="424"/>
      <c r="J51" s="424"/>
      <c r="K51" s="424"/>
      <c r="L51" s="424" t="s">
        <v>166</v>
      </c>
      <c r="M51" s="424"/>
      <c r="N51" s="424"/>
      <c r="O51" s="432"/>
      <c r="P51" s="483">
        <v>44866</v>
      </c>
      <c r="Q51" s="432" t="s">
        <v>886</v>
      </c>
      <c r="R51" s="432" t="s">
        <v>901</v>
      </c>
      <c r="S51" s="590">
        <v>44997</v>
      </c>
      <c r="T51" s="432"/>
      <c r="U51" s="432" t="s">
        <v>895</v>
      </c>
      <c r="V51" s="419"/>
      <c r="W51" s="484" t="s">
        <v>517</v>
      </c>
      <c r="X51" s="487"/>
      <c r="Y51" s="427"/>
      <c r="Z51" s="460"/>
      <c r="AA51" s="487" t="s">
        <v>912</v>
      </c>
      <c r="AB51" s="427" t="s">
        <v>996</v>
      </c>
      <c r="AC51" s="466"/>
      <c r="AD51" s="420"/>
    </row>
    <row r="52" spans="2:30" ht="50.1" customHeight="1" x14ac:dyDescent="0.25">
      <c r="B52" s="431">
        <v>32</v>
      </c>
      <c r="C52" s="424" t="s">
        <v>159</v>
      </c>
      <c r="D52" s="424" t="s">
        <v>699</v>
      </c>
      <c r="E52" s="424"/>
      <c r="F52" s="424"/>
      <c r="G52" s="424"/>
      <c r="H52" s="424"/>
      <c r="I52" s="424"/>
      <c r="J52" s="424"/>
      <c r="K52" s="424"/>
      <c r="L52" s="424" t="s">
        <v>166</v>
      </c>
      <c r="M52" s="424"/>
      <c r="N52" s="424"/>
      <c r="O52" s="432"/>
      <c r="P52" s="483">
        <v>45413</v>
      </c>
      <c r="Q52" s="416"/>
      <c r="R52" s="416"/>
      <c r="S52" s="416">
        <v>44699</v>
      </c>
      <c r="T52" s="417"/>
      <c r="U52" s="426" t="s">
        <v>895</v>
      </c>
      <c r="V52" s="419"/>
      <c r="W52" s="484" t="s">
        <v>517</v>
      </c>
      <c r="X52" s="487"/>
      <c r="Y52" s="427"/>
      <c r="Z52" s="460"/>
      <c r="AA52" s="487" t="s">
        <v>912</v>
      </c>
      <c r="AB52" s="427" t="s">
        <v>996</v>
      </c>
      <c r="AC52" s="466"/>
      <c r="AD52" s="420"/>
    </row>
    <row r="53" spans="2:30" ht="50.1" customHeight="1" x14ac:dyDescent="0.25">
      <c r="B53" s="431">
        <v>33</v>
      </c>
      <c r="C53" s="424" t="s">
        <v>62</v>
      </c>
      <c r="D53" s="424" t="s">
        <v>705</v>
      </c>
      <c r="E53" s="424"/>
      <c r="F53" s="424"/>
      <c r="G53" s="424"/>
      <c r="H53" s="424"/>
      <c r="I53" s="424"/>
      <c r="J53" s="424"/>
      <c r="K53" s="424"/>
      <c r="L53" s="424" t="s">
        <v>166</v>
      </c>
      <c r="M53" s="424"/>
      <c r="N53" s="424"/>
      <c r="O53" s="432"/>
      <c r="P53" s="483">
        <v>45017</v>
      </c>
      <c r="Q53" s="497" t="s">
        <v>921</v>
      </c>
      <c r="R53" s="476" t="s">
        <v>976</v>
      </c>
      <c r="S53" s="497">
        <v>45037</v>
      </c>
      <c r="T53" s="499"/>
      <c r="U53" s="505" t="s">
        <v>895</v>
      </c>
      <c r="V53" s="419"/>
      <c r="W53" s="484" t="s">
        <v>517</v>
      </c>
      <c r="X53" s="487">
        <v>45274</v>
      </c>
      <c r="Y53" s="427">
        <v>45272</v>
      </c>
      <c r="Z53" s="460"/>
      <c r="AA53" s="487" t="s">
        <v>912</v>
      </c>
      <c r="AB53" s="427" t="s">
        <v>996</v>
      </c>
      <c r="AC53" s="466"/>
      <c r="AD53" s="420"/>
    </row>
    <row r="54" spans="2:30" ht="50.1" customHeight="1" x14ac:dyDescent="0.25">
      <c r="B54" s="431">
        <v>34</v>
      </c>
      <c r="C54" s="424" t="s">
        <v>62</v>
      </c>
      <c r="D54" s="424" t="s">
        <v>711</v>
      </c>
      <c r="E54" s="424"/>
      <c r="F54" s="423"/>
      <c r="G54" s="423"/>
      <c r="H54" s="423"/>
      <c r="I54" s="423"/>
      <c r="J54" s="424"/>
      <c r="K54" s="423"/>
      <c r="L54" s="424" t="s">
        <v>166</v>
      </c>
      <c r="M54" s="424"/>
      <c r="N54" s="423"/>
      <c r="O54" s="432"/>
      <c r="P54" s="483">
        <v>45017</v>
      </c>
      <c r="Q54" s="501" t="s">
        <v>921</v>
      </c>
      <c r="R54" s="476" t="s">
        <v>977</v>
      </c>
      <c r="S54" s="501">
        <v>45043</v>
      </c>
      <c r="T54" s="503"/>
      <c r="U54" s="504" t="s">
        <v>895</v>
      </c>
      <c r="V54" s="419"/>
      <c r="W54" s="484" t="s">
        <v>517</v>
      </c>
      <c r="X54" s="487">
        <v>45274</v>
      </c>
      <c r="Y54" s="427"/>
      <c r="Z54" s="460"/>
      <c r="AA54" s="487" t="s">
        <v>912</v>
      </c>
      <c r="AB54" s="427" t="s">
        <v>996</v>
      </c>
      <c r="AC54" s="466" t="s">
        <v>997</v>
      </c>
      <c r="AD54" s="420"/>
    </row>
    <row r="55" spans="2:30" ht="50.1" customHeight="1" x14ac:dyDescent="0.25">
      <c r="B55" s="431">
        <v>35</v>
      </c>
      <c r="C55" s="424" t="s">
        <v>682</v>
      </c>
      <c r="D55" s="424" t="s">
        <v>716</v>
      </c>
      <c r="E55" s="424"/>
      <c r="F55" s="424"/>
      <c r="G55" s="424"/>
      <c r="H55" s="424"/>
      <c r="I55" s="424"/>
      <c r="J55" s="424"/>
      <c r="K55" s="424"/>
      <c r="L55" s="424" t="s">
        <v>166</v>
      </c>
      <c r="M55" s="424"/>
      <c r="N55" s="424"/>
      <c r="O55" s="432" t="s">
        <v>980</v>
      </c>
      <c r="P55" s="483">
        <v>45047</v>
      </c>
      <c r="Q55" s="416" t="s">
        <v>923</v>
      </c>
      <c r="R55" s="416" t="s">
        <v>992</v>
      </c>
      <c r="S55" s="416">
        <v>45065</v>
      </c>
      <c r="T55" s="417"/>
      <c r="U55" s="426" t="s">
        <v>895</v>
      </c>
      <c r="V55" s="419"/>
      <c r="W55" s="484" t="s">
        <v>517</v>
      </c>
      <c r="X55" s="487"/>
      <c r="Y55" s="427"/>
      <c r="Z55" s="460"/>
      <c r="AA55" s="487" t="s">
        <v>912</v>
      </c>
      <c r="AB55" s="427" t="s">
        <v>996</v>
      </c>
      <c r="AC55" s="466"/>
      <c r="AD55" s="420"/>
    </row>
    <row r="56" spans="2:30" ht="50.1" customHeight="1" x14ac:dyDescent="0.25">
      <c r="B56" s="431">
        <v>36</v>
      </c>
      <c r="C56" s="424" t="s">
        <v>682</v>
      </c>
      <c r="D56" s="424" t="s">
        <v>725</v>
      </c>
      <c r="E56" s="424"/>
      <c r="F56" s="424"/>
      <c r="G56" s="424"/>
      <c r="H56" s="424"/>
      <c r="I56" s="424"/>
      <c r="J56" s="424"/>
      <c r="K56" s="424"/>
      <c r="L56" s="424" t="s">
        <v>166</v>
      </c>
      <c r="M56" s="424"/>
      <c r="N56" s="424"/>
      <c r="O56" s="432" t="s">
        <v>980</v>
      </c>
      <c r="P56" s="483">
        <v>45047</v>
      </c>
      <c r="Q56" s="416" t="s">
        <v>924</v>
      </c>
      <c r="R56" s="416" t="s">
        <v>992</v>
      </c>
      <c r="S56" s="416">
        <v>45065</v>
      </c>
      <c r="T56" s="417"/>
      <c r="U56" s="426" t="s">
        <v>895</v>
      </c>
      <c r="V56" s="419"/>
      <c r="W56" s="484" t="s">
        <v>517</v>
      </c>
      <c r="X56" s="487"/>
      <c r="Y56" s="427"/>
      <c r="Z56" s="460"/>
      <c r="AA56" s="487" t="s">
        <v>912</v>
      </c>
      <c r="AB56" s="427" t="s">
        <v>996</v>
      </c>
      <c r="AC56" s="466"/>
      <c r="AD56" s="420"/>
    </row>
    <row r="57" spans="2:30" ht="50.1" customHeight="1" x14ac:dyDescent="0.25">
      <c r="B57" s="431">
        <v>37</v>
      </c>
      <c r="C57" s="424" t="s">
        <v>682</v>
      </c>
      <c r="D57" s="424" t="s">
        <v>727</v>
      </c>
      <c r="E57" s="424"/>
      <c r="F57" s="424"/>
      <c r="G57" s="424"/>
      <c r="H57" s="424"/>
      <c r="I57" s="424"/>
      <c r="J57" s="424"/>
      <c r="K57" s="424"/>
      <c r="L57" s="424" t="s">
        <v>166</v>
      </c>
      <c r="M57" s="424"/>
      <c r="N57" s="424"/>
      <c r="O57" s="432" t="s">
        <v>980</v>
      </c>
      <c r="P57" s="483">
        <v>45047</v>
      </c>
      <c r="Q57" s="416" t="s">
        <v>925</v>
      </c>
      <c r="R57" s="416" t="s">
        <v>992</v>
      </c>
      <c r="S57" s="416">
        <v>45065</v>
      </c>
      <c r="T57" s="417"/>
      <c r="U57" s="426" t="s">
        <v>895</v>
      </c>
      <c r="V57" s="419"/>
      <c r="W57" s="484" t="s">
        <v>517</v>
      </c>
      <c r="X57" s="487"/>
      <c r="Y57" s="427"/>
      <c r="Z57" s="460"/>
      <c r="AA57" s="487" t="s">
        <v>912</v>
      </c>
      <c r="AB57" s="427" t="s">
        <v>996</v>
      </c>
      <c r="AC57" s="466"/>
      <c r="AD57" s="420"/>
    </row>
    <row r="58" spans="2:30" ht="50.1" customHeight="1" x14ac:dyDescent="0.25">
      <c r="B58" s="431">
        <v>38</v>
      </c>
      <c r="C58" s="424"/>
      <c r="D58" s="424"/>
      <c r="E58" s="424"/>
      <c r="F58" s="424"/>
      <c r="G58" s="424"/>
      <c r="H58" s="424"/>
      <c r="I58" s="424"/>
      <c r="J58" s="424"/>
      <c r="K58" s="424"/>
      <c r="L58" s="424"/>
      <c r="M58" s="424"/>
      <c r="N58" s="424"/>
      <c r="O58" s="432"/>
      <c r="P58" s="483"/>
      <c r="Q58" s="416"/>
      <c r="R58" s="416"/>
      <c r="S58" s="416"/>
      <c r="T58" s="417"/>
      <c r="U58" s="426"/>
      <c r="V58" s="419"/>
      <c r="W58" s="484"/>
      <c r="X58" s="487"/>
      <c r="Y58" s="427"/>
      <c r="Z58" s="460"/>
      <c r="AA58" s="487"/>
      <c r="AB58" s="427"/>
      <c r="AC58" s="466"/>
      <c r="AD58" s="420"/>
    </row>
    <row r="59" spans="2:30" ht="50.1" customHeight="1" thickBot="1" x14ac:dyDescent="0.3">
      <c r="B59" s="431">
        <v>39</v>
      </c>
      <c r="C59" s="441"/>
      <c r="D59" s="441"/>
      <c r="E59" s="441"/>
      <c r="F59" s="441"/>
      <c r="G59" s="441"/>
      <c r="H59" s="441"/>
      <c r="I59" s="441"/>
      <c r="J59" s="441"/>
      <c r="K59" s="441"/>
      <c r="L59" s="441"/>
      <c r="M59" s="441"/>
      <c r="N59" s="441"/>
      <c r="O59" s="448"/>
      <c r="P59" s="539"/>
      <c r="Q59" s="540"/>
      <c r="R59" s="540"/>
      <c r="S59" s="540"/>
      <c r="T59" s="541"/>
      <c r="U59" s="542"/>
      <c r="V59" s="543"/>
      <c r="W59" s="544"/>
      <c r="X59" s="545"/>
      <c r="Y59" s="546"/>
      <c r="Z59" s="547"/>
      <c r="AA59" s="545"/>
      <c r="AB59" s="546"/>
      <c r="AC59" s="548"/>
      <c r="AD59" s="420"/>
    </row>
    <row r="60" spans="2:30" ht="169.5" customHeight="1" x14ac:dyDescent="0.25">
      <c r="B60" s="550">
        <v>40</v>
      </c>
      <c r="C60" s="563" t="s">
        <v>928</v>
      </c>
      <c r="D60" s="514" t="s">
        <v>929</v>
      </c>
      <c r="E60" s="514"/>
      <c r="F60" s="514"/>
      <c r="G60" s="514"/>
      <c r="H60" s="514"/>
      <c r="I60" s="514"/>
      <c r="J60" s="514"/>
      <c r="K60" s="514"/>
      <c r="L60" s="515" t="s">
        <v>108</v>
      </c>
      <c r="M60" s="515"/>
      <c r="N60" s="514"/>
      <c r="O60" s="516" t="s">
        <v>930</v>
      </c>
      <c r="P60" s="576">
        <v>44896</v>
      </c>
      <c r="Q60" s="565" t="s">
        <v>978</v>
      </c>
      <c r="R60" s="564" t="s">
        <v>931</v>
      </c>
      <c r="S60" s="564">
        <v>44992</v>
      </c>
      <c r="T60" s="564" t="s">
        <v>932</v>
      </c>
      <c r="U60" s="566" t="s">
        <v>933</v>
      </c>
      <c r="V60" s="567"/>
      <c r="W60" s="577"/>
      <c r="X60" s="581"/>
      <c r="Y60" s="582"/>
      <c r="Z60" s="584"/>
      <c r="AA60" s="581"/>
      <c r="AB60" s="582"/>
      <c r="AC60" s="586"/>
      <c r="AD60" s="420"/>
    </row>
    <row r="61" spans="2:30" ht="232.5" customHeight="1" x14ac:dyDescent="0.25">
      <c r="B61" s="550">
        <v>41</v>
      </c>
      <c r="C61" s="568" t="s">
        <v>934</v>
      </c>
      <c r="D61" s="520" t="s">
        <v>935</v>
      </c>
      <c r="E61" s="520"/>
      <c r="F61" s="520"/>
      <c r="G61" s="520"/>
      <c r="H61" s="520"/>
      <c r="I61" s="520"/>
      <c r="J61" s="521"/>
      <c r="K61" s="520"/>
      <c r="L61" s="521" t="s">
        <v>936</v>
      </c>
      <c r="M61" s="521"/>
      <c r="N61" s="520"/>
      <c r="O61" s="522" t="s">
        <v>937</v>
      </c>
      <c r="P61" s="524">
        <v>44958</v>
      </c>
      <c r="Q61" s="517" t="s">
        <v>979</v>
      </c>
      <c r="R61" s="518">
        <v>45074</v>
      </c>
      <c r="S61" s="518">
        <v>45078</v>
      </c>
      <c r="T61" s="519" t="s">
        <v>938</v>
      </c>
      <c r="U61" s="520" t="s">
        <v>939</v>
      </c>
      <c r="V61" s="528"/>
      <c r="W61" s="578"/>
      <c r="X61" s="529"/>
      <c r="Y61" s="530"/>
      <c r="Z61" s="531"/>
      <c r="AA61" s="529"/>
      <c r="AB61" s="530"/>
      <c r="AC61" s="532"/>
      <c r="AD61" s="420"/>
    </row>
    <row r="62" spans="2:30" ht="109.5" customHeight="1" x14ac:dyDescent="0.25">
      <c r="B62" s="550">
        <v>42</v>
      </c>
      <c r="C62" s="568" t="s">
        <v>940</v>
      </c>
      <c r="D62" s="520" t="s">
        <v>941</v>
      </c>
      <c r="E62" s="520"/>
      <c r="F62" s="520"/>
      <c r="G62" s="520"/>
      <c r="H62" s="520"/>
      <c r="I62" s="520"/>
      <c r="J62" s="521"/>
      <c r="K62" s="520"/>
      <c r="L62" s="521" t="s">
        <v>108</v>
      </c>
      <c r="M62" s="521"/>
      <c r="N62" s="520"/>
      <c r="O62" s="530"/>
      <c r="P62" s="524">
        <v>44958</v>
      </c>
      <c r="Q62" s="517" t="s">
        <v>942</v>
      </c>
      <c r="R62" s="523">
        <v>44994</v>
      </c>
      <c r="S62" s="523">
        <v>44994</v>
      </c>
      <c r="T62" s="519">
        <v>6560</v>
      </c>
      <c r="U62" s="520" t="s">
        <v>943</v>
      </c>
      <c r="V62" s="528"/>
      <c r="W62" s="578"/>
      <c r="X62" s="529" t="s">
        <v>1003</v>
      </c>
      <c r="Y62" s="530" t="s">
        <v>1004</v>
      </c>
      <c r="Z62" s="531"/>
      <c r="AA62" s="529"/>
      <c r="AB62" s="530"/>
      <c r="AC62" s="532"/>
      <c r="AD62" s="420"/>
    </row>
    <row r="63" spans="2:30" ht="98.25" customHeight="1" x14ac:dyDescent="0.25">
      <c r="B63" s="550">
        <v>43</v>
      </c>
      <c r="C63" s="568" t="s">
        <v>944</v>
      </c>
      <c r="D63" s="520" t="s">
        <v>945</v>
      </c>
      <c r="E63" s="520"/>
      <c r="F63" s="520"/>
      <c r="G63" s="520"/>
      <c r="H63" s="520"/>
      <c r="I63" s="520"/>
      <c r="J63" s="521"/>
      <c r="K63" s="520"/>
      <c r="L63" s="521" t="s">
        <v>936</v>
      </c>
      <c r="M63" s="521"/>
      <c r="N63" s="520"/>
      <c r="O63" s="522" t="s">
        <v>946</v>
      </c>
      <c r="P63" s="524">
        <v>45078</v>
      </c>
      <c r="Q63" s="517" t="s">
        <v>947</v>
      </c>
      <c r="R63" s="518" t="s">
        <v>948</v>
      </c>
      <c r="S63" s="518" t="s">
        <v>949</v>
      </c>
      <c r="T63" s="519" t="s">
        <v>950</v>
      </c>
      <c r="U63" s="520" t="s">
        <v>951</v>
      </c>
      <c r="V63" s="528"/>
      <c r="W63" s="578"/>
      <c r="X63" s="529"/>
      <c r="Y63" s="530"/>
      <c r="Z63" s="531"/>
      <c r="AA63" s="529"/>
      <c r="AB63" s="530"/>
      <c r="AC63" s="532"/>
      <c r="AD63" s="420"/>
    </row>
    <row r="64" spans="2:30" ht="116.25" customHeight="1" x14ac:dyDescent="0.25">
      <c r="B64" s="550">
        <v>44</v>
      </c>
      <c r="C64" s="568" t="s">
        <v>944</v>
      </c>
      <c r="D64" s="520" t="s">
        <v>952</v>
      </c>
      <c r="E64" s="520"/>
      <c r="F64" s="520"/>
      <c r="G64" s="520"/>
      <c r="H64" s="520"/>
      <c r="I64" s="520"/>
      <c r="J64" s="521"/>
      <c r="K64" s="520"/>
      <c r="L64" s="521" t="s">
        <v>936</v>
      </c>
      <c r="M64" s="521"/>
      <c r="N64" s="520"/>
      <c r="O64" s="530"/>
      <c r="P64" s="524">
        <v>45047</v>
      </c>
      <c r="Q64" s="517" t="s">
        <v>953</v>
      </c>
      <c r="R64" s="518" t="s">
        <v>954</v>
      </c>
      <c r="S64" s="518" t="s">
        <v>954</v>
      </c>
      <c r="T64" s="519" t="s">
        <v>955</v>
      </c>
      <c r="U64" s="520" t="s">
        <v>956</v>
      </c>
      <c r="V64" s="528"/>
      <c r="W64" s="578"/>
      <c r="X64" s="529"/>
      <c r="Y64" s="530"/>
      <c r="Z64" s="531"/>
      <c r="AA64" s="529"/>
      <c r="AB64" s="530"/>
      <c r="AC64" s="532"/>
      <c r="AD64" s="420"/>
    </row>
    <row r="65" spans="2:30" ht="105" customHeight="1" x14ac:dyDescent="0.25">
      <c r="B65" s="550">
        <v>45</v>
      </c>
      <c r="C65" s="568" t="s">
        <v>957</v>
      </c>
      <c r="D65" s="520" t="s">
        <v>958</v>
      </c>
      <c r="E65" s="520"/>
      <c r="F65" s="520"/>
      <c r="G65" s="525"/>
      <c r="H65" s="525"/>
      <c r="I65" s="526"/>
      <c r="J65" s="521"/>
      <c r="K65" s="520"/>
      <c r="L65" s="521" t="s">
        <v>936</v>
      </c>
      <c r="M65" s="521"/>
      <c r="N65" s="520"/>
      <c r="O65" s="527" t="s">
        <v>959</v>
      </c>
      <c r="P65" s="524">
        <v>45170</v>
      </c>
      <c r="Q65" s="518"/>
      <c r="R65" s="518"/>
      <c r="S65" s="518"/>
      <c r="T65" s="549"/>
      <c r="U65" s="519" t="s">
        <v>960</v>
      </c>
      <c r="V65" s="528"/>
      <c r="W65" s="578"/>
      <c r="X65" s="529"/>
      <c r="Y65" s="530"/>
      <c r="Z65" s="531"/>
      <c r="AA65" s="529"/>
      <c r="AB65" s="530"/>
      <c r="AC65" s="532"/>
      <c r="AD65" s="420"/>
    </row>
    <row r="66" spans="2:30" ht="94.5" customHeight="1" x14ac:dyDescent="0.25">
      <c r="B66" s="550">
        <v>46</v>
      </c>
      <c r="C66" s="568" t="s">
        <v>961</v>
      </c>
      <c r="D66" s="520" t="s">
        <v>962</v>
      </c>
      <c r="E66" s="520"/>
      <c r="F66" s="520"/>
      <c r="G66" s="525"/>
      <c r="H66" s="525"/>
      <c r="I66" s="526"/>
      <c r="J66" s="521"/>
      <c r="K66" s="520"/>
      <c r="L66" s="521" t="s">
        <v>936</v>
      </c>
      <c r="M66" s="521"/>
      <c r="N66" s="520"/>
      <c r="O66" s="527" t="s">
        <v>963</v>
      </c>
      <c r="P66" s="524">
        <v>45170</v>
      </c>
      <c r="Q66" s="518"/>
      <c r="R66" s="518"/>
      <c r="S66" s="518"/>
      <c r="T66" s="549"/>
      <c r="U66" s="519" t="s">
        <v>960</v>
      </c>
      <c r="V66" s="528"/>
      <c r="W66" s="578"/>
      <c r="X66" s="529"/>
      <c r="Y66" s="530"/>
      <c r="Z66" s="531"/>
      <c r="AA66" s="529"/>
      <c r="AB66" s="530"/>
      <c r="AC66" s="532"/>
      <c r="AD66" s="420"/>
    </row>
    <row r="67" spans="2:30" ht="91.5" customHeight="1" x14ac:dyDescent="0.25">
      <c r="B67" s="550">
        <v>47</v>
      </c>
      <c r="C67" s="568" t="s">
        <v>964</v>
      </c>
      <c r="D67" s="520" t="s">
        <v>965</v>
      </c>
      <c r="E67" s="520"/>
      <c r="F67" s="520"/>
      <c r="G67" s="520"/>
      <c r="H67" s="520"/>
      <c r="I67" s="520"/>
      <c r="J67" s="521"/>
      <c r="K67" s="520"/>
      <c r="L67" s="521" t="s">
        <v>108</v>
      </c>
      <c r="M67" s="521"/>
      <c r="N67" s="520"/>
      <c r="O67" s="530" t="s">
        <v>980</v>
      </c>
      <c r="P67" s="524">
        <v>45047</v>
      </c>
      <c r="Q67" s="549" t="s">
        <v>966</v>
      </c>
      <c r="R67" s="549" t="s">
        <v>966</v>
      </c>
      <c r="S67" s="549" t="s">
        <v>966</v>
      </c>
      <c r="T67" s="549" t="s">
        <v>966</v>
      </c>
      <c r="U67" s="519" t="s">
        <v>960</v>
      </c>
      <c r="V67" s="528"/>
      <c r="W67" s="578"/>
      <c r="X67" s="529"/>
      <c r="Y67" s="530"/>
      <c r="Z67" s="531"/>
      <c r="AA67" s="529"/>
      <c r="AB67" s="530"/>
      <c r="AC67" s="532"/>
      <c r="AD67" s="420"/>
    </row>
    <row r="68" spans="2:30" ht="111.75" customHeight="1" thickBot="1" x14ac:dyDescent="0.3">
      <c r="B68" s="550">
        <v>48</v>
      </c>
      <c r="C68" s="569" t="s">
        <v>964</v>
      </c>
      <c r="D68" s="570" t="s">
        <v>967</v>
      </c>
      <c r="E68" s="570"/>
      <c r="F68" s="570"/>
      <c r="G68" s="570"/>
      <c r="H68" s="570"/>
      <c r="I68" s="570"/>
      <c r="J68" s="571"/>
      <c r="K68" s="570"/>
      <c r="L68" s="571" t="s">
        <v>108</v>
      </c>
      <c r="M68" s="571"/>
      <c r="N68" s="570"/>
      <c r="O68" s="575" t="s">
        <v>980</v>
      </c>
      <c r="P68" s="579">
        <v>45047</v>
      </c>
      <c r="Q68" s="572" t="s">
        <v>966</v>
      </c>
      <c r="R68" s="572" t="s">
        <v>966</v>
      </c>
      <c r="S68" s="572" t="s">
        <v>966</v>
      </c>
      <c r="T68" s="572" t="s">
        <v>966</v>
      </c>
      <c r="U68" s="573" t="s">
        <v>960</v>
      </c>
      <c r="V68" s="574"/>
      <c r="W68" s="580" t="s">
        <v>517</v>
      </c>
      <c r="X68" s="583"/>
      <c r="Y68" s="575"/>
      <c r="Z68" s="585"/>
      <c r="AA68" s="583"/>
      <c r="AB68" s="575"/>
      <c r="AC68" s="587"/>
      <c r="AD68" s="420"/>
    </row>
    <row r="69" spans="2:30" ht="50.1" customHeight="1" x14ac:dyDescent="0.25">
      <c r="B69" s="507">
        <v>49</v>
      </c>
      <c r="C69" s="551" t="s">
        <v>968</v>
      </c>
      <c r="D69" s="551" t="s">
        <v>969</v>
      </c>
      <c r="E69" s="551"/>
      <c r="F69" s="551"/>
      <c r="G69" s="551"/>
      <c r="H69" s="551"/>
      <c r="I69" s="551"/>
      <c r="J69" s="551"/>
      <c r="K69" s="551"/>
      <c r="L69" s="551" t="s">
        <v>936</v>
      </c>
      <c r="M69" s="551"/>
      <c r="N69" s="551"/>
      <c r="O69" s="552" t="s">
        <v>970</v>
      </c>
      <c r="P69" s="553"/>
      <c r="Q69" s="554"/>
      <c r="R69" s="554"/>
      <c r="S69" s="554"/>
      <c r="T69" s="555"/>
      <c r="U69" s="556"/>
      <c r="V69" s="557"/>
      <c r="W69" s="558"/>
      <c r="X69" s="559"/>
      <c r="Y69" s="560"/>
      <c r="Z69" s="561"/>
      <c r="AA69" s="559"/>
      <c r="AB69" s="560"/>
      <c r="AC69" s="562"/>
      <c r="AD69" s="420"/>
    </row>
    <row r="70" spans="2:30" ht="50.1" customHeight="1" thickBot="1" x14ac:dyDescent="0.3">
      <c r="B70" s="510"/>
      <c r="C70" s="313" t="s">
        <v>971</v>
      </c>
      <c r="D70" s="313" t="s">
        <v>972</v>
      </c>
      <c r="E70" s="313"/>
      <c r="F70" s="313"/>
      <c r="G70" s="313"/>
      <c r="H70" s="313"/>
      <c r="I70" s="313"/>
      <c r="J70" s="313"/>
      <c r="K70" s="313"/>
      <c r="L70" s="313" t="s">
        <v>936</v>
      </c>
      <c r="M70" s="313"/>
      <c r="N70" s="511"/>
      <c r="O70" s="314" t="s">
        <v>973</v>
      </c>
      <c r="P70" s="512"/>
      <c r="Q70" s="476"/>
      <c r="R70" s="476"/>
      <c r="S70" s="476"/>
      <c r="T70" s="492"/>
      <c r="U70" s="513"/>
      <c r="V70" s="533"/>
      <c r="W70" s="534"/>
      <c r="X70" s="535"/>
      <c r="Y70" s="536"/>
      <c r="Z70" s="537"/>
      <c r="AA70" s="535"/>
      <c r="AB70" s="536"/>
      <c r="AC70" s="538"/>
      <c r="AD70" s="420"/>
    </row>
    <row r="71" spans="2:30" ht="50.1" customHeight="1" thickBot="1" x14ac:dyDescent="0.3">
      <c r="B71" s="510"/>
      <c r="C71" s="313" t="s">
        <v>974</v>
      </c>
      <c r="D71" s="313" t="s">
        <v>975</v>
      </c>
      <c r="E71" s="313"/>
      <c r="F71" s="313"/>
      <c r="G71" s="313"/>
      <c r="H71" s="313"/>
      <c r="I71" s="313"/>
      <c r="J71" s="313"/>
      <c r="K71" s="313"/>
      <c r="L71" s="313" t="s">
        <v>108</v>
      </c>
      <c r="M71" s="313"/>
      <c r="N71" s="511"/>
      <c r="O71" s="314" t="s">
        <v>970</v>
      </c>
      <c r="P71" s="512">
        <v>46419</v>
      </c>
      <c r="Q71" s="476"/>
      <c r="R71" s="476"/>
      <c r="S71" s="476">
        <v>44606</v>
      </c>
      <c r="T71" s="492"/>
      <c r="U71" s="513" t="s">
        <v>895</v>
      </c>
      <c r="V71" s="533"/>
      <c r="W71" s="534" t="s">
        <v>517</v>
      </c>
      <c r="X71" s="535"/>
      <c r="Y71" s="536"/>
      <c r="Z71" s="537"/>
      <c r="AA71" s="535"/>
      <c r="AB71" s="536">
        <v>45250</v>
      </c>
      <c r="AC71" s="538"/>
      <c r="AD71" s="420"/>
    </row>
    <row r="72" spans="2:30" ht="50.1" customHeight="1" x14ac:dyDescent="0.25">
      <c r="B72" s="507">
        <v>50</v>
      </c>
      <c r="C72" s="508"/>
      <c r="D72" s="508"/>
      <c r="E72" s="508"/>
      <c r="F72" s="508"/>
      <c r="G72" s="508"/>
      <c r="H72" s="508"/>
      <c r="I72" s="508"/>
      <c r="J72" s="508"/>
      <c r="K72" s="508"/>
      <c r="L72" s="508"/>
      <c r="M72" s="508"/>
      <c r="N72" s="508"/>
      <c r="O72" s="509"/>
      <c r="P72" s="512">
        <v>46447</v>
      </c>
      <c r="Q72" s="476"/>
      <c r="R72" s="476"/>
      <c r="S72" s="476">
        <v>44631</v>
      </c>
      <c r="T72" s="492"/>
      <c r="U72" s="513" t="s">
        <v>895</v>
      </c>
      <c r="V72" s="533"/>
      <c r="W72" s="534" t="s">
        <v>517</v>
      </c>
      <c r="X72" s="535"/>
      <c r="Y72" s="536"/>
      <c r="Z72" s="537"/>
      <c r="AA72" s="535"/>
      <c r="AB72" s="536"/>
      <c r="AC72" s="538"/>
      <c r="AD72" s="420"/>
    </row>
    <row r="73" spans="2:30" ht="50.1" customHeight="1" x14ac:dyDescent="0.25">
      <c r="B73" s="431">
        <v>51</v>
      </c>
      <c r="C73" s="424" t="s">
        <v>197</v>
      </c>
      <c r="D73" s="424" t="s">
        <v>729</v>
      </c>
      <c r="E73" s="424"/>
      <c r="F73" s="424"/>
      <c r="G73" s="424"/>
      <c r="H73" s="424"/>
      <c r="I73" s="424"/>
      <c r="J73" s="424"/>
      <c r="K73" s="424"/>
      <c r="L73" s="424" t="s">
        <v>166</v>
      </c>
      <c r="M73" s="424"/>
      <c r="N73" s="424"/>
      <c r="O73" s="432"/>
      <c r="P73" s="483">
        <v>46447</v>
      </c>
      <c r="Q73" s="416"/>
      <c r="R73" s="416"/>
      <c r="S73" s="416">
        <v>44635</v>
      </c>
      <c r="T73" s="417"/>
      <c r="U73" s="426" t="s">
        <v>895</v>
      </c>
      <c r="V73" s="419"/>
      <c r="W73" s="484" t="s">
        <v>517</v>
      </c>
      <c r="X73" s="487"/>
      <c r="Y73" s="427"/>
      <c r="Z73" s="460"/>
      <c r="AA73" s="487"/>
      <c r="AB73" s="427"/>
      <c r="AC73" s="466"/>
      <c r="AD73" s="420"/>
    </row>
    <row r="74" spans="2:30" ht="50.1" customHeight="1" x14ac:dyDescent="0.25">
      <c r="B74" s="431">
        <v>52</v>
      </c>
      <c r="C74" s="424" t="s">
        <v>197</v>
      </c>
      <c r="D74" s="424" t="s">
        <v>738</v>
      </c>
      <c r="E74" s="424"/>
      <c r="F74" s="424"/>
      <c r="G74" s="424"/>
      <c r="H74" s="424"/>
      <c r="I74" s="424"/>
      <c r="J74" s="424"/>
      <c r="K74" s="424"/>
      <c r="L74" s="424" t="s">
        <v>166</v>
      </c>
      <c r="M74" s="424"/>
      <c r="N74" s="424"/>
      <c r="O74" s="432"/>
      <c r="P74" s="483">
        <v>46508</v>
      </c>
      <c r="Q74" s="416"/>
      <c r="R74" s="416"/>
      <c r="S74" s="416">
        <v>44693</v>
      </c>
      <c r="T74" s="417"/>
      <c r="U74" s="426" t="s">
        <v>895</v>
      </c>
      <c r="V74" s="419"/>
      <c r="W74" s="484" t="s">
        <v>517</v>
      </c>
      <c r="X74" s="487"/>
      <c r="Y74" s="427"/>
      <c r="Z74" s="460"/>
      <c r="AA74" s="487"/>
      <c r="AB74" s="427"/>
      <c r="AC74" s="466"/>
      <c r="AD74" s="420"/>
    </row>
    <row r="75" spans="2:30" ht="50.1" customHeight="1" x14ac:dyDescent="0.25">
      <c r="B75" s="431">
        <v>53</v>
      </c>
      <c r="C75" s="424" t="s">
        <v>197</v>
      </c>
      <c r="D75" s="424" t="s">
        <v>741</v>
      </c>
      <c r="E75" s="424"/>
      <c r="F75" s="424"/>
      <c r="G75" s="424"/>
      <c r="H75" s="424"/>
      <c r="I75" s="424"/>
      <c r="J75" s="424"/>
      <c r="K75" s="424"/>
      <c r="L75" s="424" t="s">
        <v>166</v>
      </c>
      <c r="M75" s="424"/>
      <c r="N75" s="424"/>
      <c r="O75" s="432"/>
      <c r="P75" s="483">
        <v>46508</v>
      </c>
      <c r="Q75" s="416"/>
      <c r="R75" s="416"/>
      <c r="S75" s="416">
        <v>44691</v>
      </c>
      <c r="T75" s="417"/>
      <c r="U75" s="426" t="s">
        <v>895</v>
      </c>
      <c r="V75" s="419"/>
      <c r="W75" s="484" t="s">
        <v>517</v>
      </c>
      <c r="X75" s="487"/>
      <c r="Y75" s="427"/>
      <c r="Z75" s="460"/>
      <c r="AA75" s="487"/>
      <c r="AB75" s="427"/>
      <c r="AC75" s="466"/>
      <c r="AD75" s="420"/>
    </row>
    <row r="76" spans="2:30" ht="50.1" customHeight="1" x14ac:dyDescent="0.25">
      <c r="B76" s="431">
        <v>54</v>
      </c>
      <c r="C76" s="424" t="s">
        <v>197</v>
      </c>
      <c r="D76" s="424" t="s">
        <v>743</v>
      </c>
      <c r="E76" s="424"/>
      <c r="F76" s="424"/>
      <c r="G76" s="424"/>
      <c r="H76" s="424"/>
      <c r="I76" s="424"/>
      <c r="J76" s="424"/>
      <c r="K76" s="424"/>
      <c r="L76" s="424" t="s">
        <v>166</v>
      </c>
      <c r="M76" s="424"/>
      <c r="N76" s="424"/>
      <c r="O76" s="432"/>
      <c r="P76" s="483">
        <v>46388</v>
      </c>
      <c r="Q76" s="416"/>
      <c r="R76" s="416"/>
      <c r="S76" s="416">
        <v>44582</v>
      </c>
      <c r="T76" s="417"/>
      <c r="U76" s="426" t="s">
        <v>895</v>
      </c>
      <c r="V76" s="419"/>
      <c r="W76" s="484" t="s">
        <v>517</v>
      </c>
      <c r="X76" s="487"/>
      <c r="Y76" s="427"/>
      <c r="Z76" s="460"/>
      <c r="AA76" s="487"/>
      <c r="AB76" s="427"/>
      <c r="AC76" s="466"/>
      <c r="AD76" s="420"/>
    </row>
    <row r="77" spans="2:30" ht="50.1" customHeight="1" x14ac:dyDescent="0.25">
      <c r="B77" s="431">
        <v>55</v>
      </c>
      <c r="C77" s="424" t="s">
        <v>197</v>
      </c>
      <c r="D77" s="424" t="s">
        <v>744</v>
      </c>
      <c r="E77" s="424"/>
      <c r="F77" s="424"/>
      <c r="G77" s="424"/>
      <c r="H77" s="424"/>
      <c r="I77" s="424"/>
      <c r="J77" s="424"/>
      <c r="K77" s="424"/>
      <c r="L77" s="424" t="s">
        <v>166</v>
      </c>
      <c r="M77" s="424"/>
      <c r="N77" s="424"/>
      <c r="O77" s="432"/>
      <c r="P77" s="483">
        <v>46478</v>
      </c>
      <c r="Q77" s="416"/>
      <c r="R77" s="416"/>
      <c r="S77" s="416">
        <v>44656</v>
      </c>
      <c r="T77" s="417"/>
      <c r="U77" s="426" t="s">
        <v>895</v>
      </c>
      <c r="V77" s="419"/>
      <c r="W77" s="484" t="s">
        <v>517</v>
      </c>
      <c r="X77" s="487"/>
      <c r="Y77" s="427"/>
      <c r="Z77" s="460"/>
      <c r="AA77" s="487"/>
      <c r="AB77" s="427"/>
      <c r="AC77" s="466"/>
      <c r="AD77" s="420"/>
    </row>
    <row r="78" spans="2:30" ht="50.1" customHeight="1" x14ac:dyDescent="0.25">
      <c r="B78" s="431">
        <v>56</v>
      </c>
      <c r="C78" s="424" t="s">
        <v>213</v>
      </c>
      <c r="D78" s="424" t="s">
        <v>745</v>
      </c>
      <c r="E78" s="424"/>
      <c r="F78" s="424"/>
      <c r="G78" s="424"/>
      <c r="H78" s="424"/>
      <c r="I78" s="424"/>
      <c r="J78" s="424"/>
      <c r="K78" s="424"/>
      <c r="L78" s="424" t="s">
        <v>166</v>
      </c>
      <c r="M78" s="424"/>
      <c r="N78" s="424"/>
      <c r="O78" s="432"/>
      <c r="P78" s="483">
        <v>46478</v>
      </c>
      <c r="Q78" s="416"/>
      <c r="R78" s="416"/>
      <c r="S78" s="416">
        <v>44664</v>
      </c>
      <c r="T78" s="417"/>
      <c r="U78" s="426" t="s">
        <v>895</v>
      </c>
      <c r="V78" s="419"/>
      <c r="W78" s="484" t="s">
        <v>517</v>
      </c>
      <c r="X78" s="487"/>
      <c r="Y78" s="427"/>
      <c r="Z78" s="460"/>
      <c r="AA78" s="487"/>
      <c r="AB78" s="427"/>
      <c r="AC78" s="466"/>
      <c r="AD78" s="420"/>
    </row>
    <row r="79" spans="2:30" ht="50.1" customHeight="1" x14ac:dyDescent="0.25">
      <c r="B79" s="431">
        <v>57</v>
      </c>
      <c r="C79" s="424" t="s">
        <v>220</v>
      </c>
      <c r="D79" s="424" t="s">
        <v>749</v>
      </c>
      <c r="E79" s="424"/>
      <c r="F79" s="424"/>
      <c r="G79" s="424"/>
      <c r="H79" s="424"/>
      <c r="I79" s="424"/>
      <c r="J79" s="424"/>
      <c r="K79" s="424"/>
      <c r="L79" s="424" t="s">
        <v>166</v>
      </c>
      <c r="M79" s="424"/>
      <c r="N79" s="423"/>
      <c r="O79" s="432"/>
      <c r="P79" s="483">
        <v>46478</v>
      </c>
      <c r="Q79" s="416"/>
      <c r="R79" s="416"/>
      <c r="S79" s="416">
        <v>44655</v>
      </c>
      <c r="T79" s="417"/>
      <c r="U79" s="426" t="s">
        <v>895</v>
      </c>
      <c r="V79" s="419"/>
      <c r="W79" s="484" t="s">
        <v>517</v>
      </c>
      <c r="X79" s="487"/>
      <c r="Y79" s="427"/>
      <c r="Z79" s="460"/>
      <c r="AA79" s="487"/>
      <c r="AB79" s="427"/>
      <c r="AC79" s="466"/>
      <c r="AD79" s="420"/>
    </row>
    <row r="80" spans="2:30" ht="50.1" customHeight="1" x14ac:dyDescent="0.25">
      <c r="B80" s="431">
        <v>58</v>
      </c>
      <c r="C80" s="424" t="s">
        <v>752</v>
      </c>
      <c r="D80" s="424" t="s">
        <v>753</v>
      </c>
      <c r="E80" s="424"/>
      <c r="F80" s="424"/>
      <c r="G80" s="424"/>
      <c r="H80" s="424"/>
      <c r="I80" s="424"/>
      <c r="J80" s="424"/>
      <c r="K80" s="424"/>
      <c r="L80" s="424" t="s">
        <v>166</v>
      </c>
      <c r="M80" s="424"/>
      <c r="N80" s="424"/>
      <c r="O80" s="432"/>
      <c r="P80" s="483">
        <v>46447</v>
      </c>
      <c r="Q80" s="416"/>
      <c r="R80" s="416"/>
      <c r="S80" s="416">
        <v>44649</v>
      </c>
      <c r="T80" s="417"/>
      <c r="U80" s="426" t="s">
        <v>895</v>
      </c>
      <c r="V80" s="419"/>
      <c r="W80" s="484" t="s">
        <v>517</v>
      </c>
      <c r="X80" s="487"/>
      <c r="Y80" s="427"/>
      <c r="Z80" s="460"/>
      <c r="AA80" s="487"/>
      <c r="AB80" s="427"/>
      <c r="AC80" s="466"/>
      <c r="AD80" s="420"/>
    </row>
    <row r="81" spans="2:30" ht="50.1" customHeight="1" x14ac:dyDescent="0.25">
      <c r="B81" s="431">
        <v>59</v>
      </c>
      <c r="C81" s="424" t="s">
        <v>220</v>
      </c>
      <c r="D81" s="424" t="s">
        <v>759</v>
      </c>
      <c r="E81" s="424"/>
      <c r="F81" s="424"/>
      <c r="G81" s="424"/>
      <c r="H81" s="424"/>
      <c r="I81" s="424"/>
      <c r="J81" s="424"/>
      <c r="K81" s="424"/>
      <c r="L81" s="424" t="s">
        <v>166</v>
      </c>
      <c r="M81" s="424"/>
      <c r="N81" s="424"/>
      <c r="O81" s="432"/>
      <c r="P81" s="483">
        <v>46478</v>
      </c>
      <c r="Q81" s="416"/>
      <c r="R81" s="416"/>
      <c r="S81" s="416">
        <v>44659</v>
      </c>
      <c r="T81" s="417"/>
      <c r="U81" s="426" t="s">
        <v>895</v>
      </c>
      <c r="V81" s="419"/>
      <c r="W81" s="484" t="s">
        <v>517</v>
      </c>
      <c r="X81" s="487"/>
      <c r="Y81" s="427"/>
      <c r="Z81" s="460"/>
      <c r="AA81" s="487"/>
      <c r="AB81" s="427"/>
      <c r="AC81" s="466"/>
      <c r="AD81" s="420"/>
    </row>
    <row r="82" spans="2:30" ht="50.1" customHeight="1" x14ac:dyDescent="0.25">
      <c r="B82" s="431">
        <v>60</v>
      </c>
      <c r="C82" s="424" t="s">
        <v>220</v>
      </c>
      <c r="D82" s="424" t="s">
        <v>761</v>
      </c>
      <c r="E82" s="424"/>
      <c r="F82" s="424"/>
      <c r="G82" s="424"/>
      <c r="H82" s="424"/>
      <c r="I82" s="424"/>
      <c r="J82" s="424"/>
      <c r="K82" s="424"/>
      <c r="L82" s="424" t="s">
        <v>166</v>
      </c>
      <c r="M82" s="424"/>
      <c r="N82" s="432"/>
      <c r="O82" s="432"/>
      <c r="P82" s="483">
        <v>45413</v>
      </c>
      <c r="Q82" s="416"/>
      <c r="R82" s="416"/>
      <c r="S82" s="416">
        <v>43978</v>
      </c>
      <c r="T82" s="417"/>
      <c r="U82" s="426" t="s">
        <v>895</v>
      </c>
      <c r="V82" s="419"/>
      <c r="W82" s="484" t="s">
        <v>517</v>
      </c>
      <c r="X82" s="487"/>
      <c r="Y82" s="427"/>
      <c r="Z82" s="460"/>
      <c r="AA82" s="487"/>
      <c r="AB82" s="427"/>
      <c r="AC82" s="466"/>
      <c r="AD82" s="420"/>
    </row>
    <row r="83" spans="2:30" ht="50.1" customHeight="1" x14ac:dyDescent="0.25">
      <c r="B83" s="431">
        <v>61</v>
      </c>
      <c r="C83" s="424" t="s">
        <v>228</v>
      </c>
      <c r="D83" s="424" t="s">
        <v>762</v>
      </c>
      <c r="E83" s="424"/>
      <c r="F83" s="424"/>
      <c r="G83" s="424"/>
      <c r="H83" s="424"/>
      <c r="I83" s="424"/>
      <c r="J83" s="424"/>
      <c r="K83" s="424"/>
      <c r="L83" s="424" t="s">
        <v>166</v>
      </c>
      <c r="M83" s="424"/>
      <c r="N83" s="424"/>
      <c r="O83" s="432"/>
      <c r="P83" s="483">
        <v>45413</v>
      </c>
      <c r="Q83" s="416"/>
      <c r="R83" s="416"/>
      <c r="S83" s="416">
        <v>44636</v>
      </c>
      <c r="T83" s="417"/>
      <c r="U83" s="426" t="s">
        <v>895</v>
      </c>
      <c r="V83" s="419"/>
      <c r="W83" s="484" t="s">
        <v>517</v>
      </c>
      <c r="X83" s="487"/>
      <c r="Y83" s="427"/>
      <c r="Z83" s="460"/>
      <c r="AA83" s="487"/>
      <c r="AB83" s="427"/>
      <c r="AC83" s="466"/>
      <c r="AD83" s="420"/>
    </row>
    <row r="84" spans="2:30" ht="50.1" customHeight="1" x14ac:dyDescent="0.25">
      <c r="B84" s="431">
        <v>62</v>
      </c>
      <c r="C84" s="424" t="s">
        <v>763</v>
      </c>
      <c r="D84" s="424" t="s">
        <v>764</v>
      </c>
      <c r="E84" s="424"/>
      <c r="F84" s="424"/>
      <c r="G84" s="424"/>
      <c r="H84" s="424"/>
      <c r="I84" s="424"/>
      <c r="J84" s="424"/>
      <c r="K84" s="424"/>
      <c r="L84" s="424" t="s">
        <v>166</v>
      </c>
      <c r="M84" s="424"/>
      <c r="N84" s="424"/>
      <c r="O84" s="432"/>
      <c r="P84" s="483">
        <v>44440</v>
      </c>
      <c r="Q84" s="416"/>
      <c r="R84" s="416"/>
      <c r="S84" s="416">
        <v>44466</v>
      </c>
      <c r="T84" s="417"/>
      <c r="U84" s="426" t="s">
        <v>895</v>
      </c>
      <c r="V84" s="419"/>
      <c r="W84" s="484" t="s">
        <v>517</v>
      </c>
      <c r="X84" s="487"/>
      <c r="Y84" s="427"/>
      <c r="Z84" s="460"/>
      <c r="AA84" s="487"/>
      <c r="AB84" s="427"/>
      <c r="AC84" s="466"/>
      <c r="AD84" s="420"/>
    </row>
    <row r="85" spans="2:30" ht="50.1" customHeight="1" x14ac:dyDescent="0.25">
      <c r="B85" s="431">
        <v>63</v>
      </c>
      <c r="C85" s="424" t="s">
        <v>769</v>
      </c>
      <c r="D85" s="424" t="s">
        <v>770</v>
      </c>
      <c r="E85" s="424"/>
      <c r="F85" s="424"/>
      <c r="G85" s="424"/>
      <c r="H85" s="424"/>
      <c r="I85" s="424"/>
      <c r="J85" s="424"/>
      <c r="K85" s="424"/>
      <c r="L85" s="424" t="s">
        <v>166</v>
      </c>
      <c r="M85" s="424"/>
      <c r="N85" s="424"/>
      <c r="O85" s="432"/>
      <c r="P85" s="483">
        <v>46447</v>
      </c>
      <c r="Q85" s="416"/>
      <c r="R85" s="416"/>
      <c r="S85" s="416">
        <v>44645</v>
      </c>
      <c r="T85" s="417"/>
      <c r="U85" s="426" t="s">
        <v>895</v>
      </c>
      <c r="V85" s="419"/>
      <c r="W85" s="484" t="s">
        <v>517</v>
      </c>
      <c r="X85" s="487"/>
      <c r="Y85" s="427"/>
      <c r="Z85" s="460"/>
      <c r="AA85" s="487"/>
      <c r="AB85" s="427"/>
      <c r="AC85" s="466"/>
      <c r="AD85" s="420"/>
    </row>
    <row r="86" spans="2:30" ht="50.1" customHeight="1" x14ac:dyDescent="0.25">
      <c r="B86" s="431">
        <v>64</v>
      </c>
      <c r="C86" s="424" t="s">
        <v>773</v>
      </c>
      <c r="D86" s="424" t="s">
        <v>774</v>
      </c>
      <c r="E86" s="424"/>
      <c r="F86" s="424"/>
      <c r="G86" s="424"/>
      <c r="H86" s="424"/>
      <c r="I86" s="424"/>
      <c r="J86" s="424"/>
      <c r="K86" s="424"/>
      <c r="L86" s="424" t="s">
        <v>166</v>
      </c>
      <c r="M86" s="424"/>
      <c r="N86" s="424"/>
      <c r="O86" s="432"/>
      <c r="P86" s="483"/>
      <c r="Q86" s="416"/>
      <c r="R86" s="416"/>
      <c r="S86" s="416"/>
      <c r="T86" s="417"/>
      <c r="U86" s="426"/>
      <c r="V86" s="419"/>
      <c r="W86" s="484" t="s">
        <v>517</v>
      </c>
      <c r="X86" s="487"/>
      <c r="Y86" s="427"/>
      <c r="Z86" s="460"/>
      <c r="AA86" s="487"/>
      <c r="AB86" s="427"/>
      <c r="AC86" s="466"/>
      <c r="AD86" s="420"/>
    </row>
    <row r="87" spans="2:30" ht="50.1" customHeight="1" x14ac:dyDescent="0.25">
      <c r="B87" s="431">
        <v>65</v>
      </c>
      <c r="C87" s="424" t="s">
        <v>777</v>
      </c>
      <c r="D87" s="424" t="s">
        <v>778</v>
      </c>
      <c r="E87" s="424"/>
      <c r="F87" s="424"/>
      <c r="G87" s="424"/>
      <c r="H87" s="424"/>
      <c r="I87" s="424"/>
      <c r="J87" s="424"/>
      <c r="K87" s="424"/>
      <c r="L87" s="424" t="s">
        <v>166</v>
      </c>
      <c r="M87" s="424"/>
      <c r="N87" s="424"/>
      <c r="O87" s="432"/>
      <c r="P87" s="483">
        <v>45139</v>
      </c>
      <c r="Q87" s="416" t="s">
        <v>113</v>
      </c>
      <c r="R87" s="416" t="s">
        <v>113</v>
      </c>
      <c r="S87" s="416" t="s">
        <v>113</v>
      </c>
      <c r="T87" s="416" t="s">
        <v>113</v>
      </c>
      <c r="U87" s="416" t="s">
        <v>113</v>
      </c>
      <c r="V87" s="418"/>
      <c r="W87" s="484" t="s">
        <v>517</v>
      </c>
      <c r="X87" s="485"/>
      <c r="Y87" s="427"/>
      <c r="Z87" s="460"/>
      <c r="AA87" s="485"/>
      <c r="AB87" s="427"/>
      <c r="AC87" s="466"/>
      <c r="AD87" s="420"/>
    </row>
    <row r="88" spans="2:30" ht="50.1" customHeight="1" x14ac:dyDescent="0.25">
      <c r="B88" s="431">
        <v>66</v>
      </c>
      <c r="C88" s="424" t="s">
        <v>834</v>
      </c>
      <c r="D88" s="424" t="s">
        <v>781</v>
      </c>
      <c r="E88" s="424"/>
      <c r="F88" s="424"/>
      <c r="G88" s="424"/>
      <c r="H88" s="424"/>
      <c r="I88" s="424"/>
      <c r="J88" s="424"/>
      <c r="K88" s="424"/>
      <c r="L88" s="424" t="s">
        <v>166</v>
      </c>
      <c r="M88" s="424"/>
      <c r="N88" s="424"/>
      <c r="O88" s="432"/>
      <c r="P88" s="483">
        <v>46997</v>
      </c>
      <c r="Q88" s="416"/>
      <c r="R88" s="416"/>
      <c r="S88" s="416">
        <v>44469</v>
      </c>
      <c r="T88" s="418"/>
      <c r="U88" s="426"/>
      <c r="V88" s="418"/>
      <c r="W88" s="484" t="s">
        <v>517</v>
      </c>
      <c r="X88" s="485"/>
      <c r="Y88" s="427"/>
      <c r="Z88" s="460"/>
      <c r="AA88" s="485"/>
      <c r="AB88" s="427"/>
      <c r="AC88" s="466"/>
      <c r="AD88" s="420"/>
    </row>
    <row r="89" spans="2:30" ht="50.1" customHeight="1" x14ac:dyDescent="0.25">
      <c r="B89" s="440">
        <v>67</v>
      </c>
      <c r="C89" s="441" t="s">
        <v>784</v>
      </c>
      <c r="D89" s="441" t="s">
        <v>785</v>
      </c>
      <c r="E89" s="441"/>
      <c r="F89" s="441"/>
      <c r="G89" s="441"/>
      <c r="H89" s="441"/>
      <c r="I89" s="441"/>
      <c r="J89" s="441"/>
      <c r="K89" s="441"/>
      <c r="L89" s="441" t="s">
        <v>166</v>
      </c>
      <c r="M89" s="441"/>
      <c r="N89" s="441"/>
      <c r="O89" s="448"/>
      <c r="P89" s="483">
        <v>46296</v>
      </c>
      <c r="Q89" s="416"/>
      <c r="R89" s="416"/>
      <c r="S89" s="416">
        <v>44470</v>
      </c>
      <c r="T89" s="418"/>
      <c r="U89" s="426"/>
      <c r="V89" s="418"/>
      <c r="W89" s="484" t="s">
        <v>517</v>
      </c>
      <c r="X89" s="485"/>
      <c r="Y89" s="427"/>
      <c r="Z89" s="460"/>
      <c r="AA89" s="485"/>
      <c r="AB89" s="427"/>
      <c r="AC89" s="466"/>
      <c r="AD89" s="420"/>
    </row>
    <row r="90" spans="2:30" ht="50.1" customHeight="1" x14ac:dyDescent="0.25">
      <c r="B90" s="431">
        <v>68</v>
      </c>
      <c r="C90" s="424" t="s">
        <v>197</v>
      </c>
      <c r="D90" s="424" t="s">
        <v>837</v>
      </c>
      <c r="E90" s="424"/>
      <c r="F90" s="424"/>
      <c r="G90" s="424"/>
      <c r="H90" s="424"/>
      <c r="I90" s="424"/>
      <c r="J90" s="424"/>
      <c r="K90" s="424"/>
      <c r="L90" s="424" t="s">
        <v>166</v>
      </c>
      <c r="M90" s="424"/>
      <c r="N90" s="424"/>
      <c r="O90" s="432" t="s">
        <v>734</v>
      </c>
      <c r="P90" s="483">
        <v>46266</v>
      </c>
      <c r="Q90" s="416"/>
      <c r="R90" s="416"/>
      <c r="S90" s="416">
        <v>44469</v>
      </c>
      <c r="T90" s="418"/>
      <c r="U90" s="426"/>
      <c r="V90" s="418"/>
      <c r="W90" s="484" t="s">
        <v>517</v>
      </c>
      <c r="X90" s="485"/>
      <c r="Y90" s="427"/>
      <c r="Z90" s="460"/>
      <c r="AA90" s="485"/>
      <c r="AB90" s="427"/>
      <c r="AC90" s="466"/>
      <c r="AD90" s="420"/>
    </row>
    <row r="91" spans="2:30" ht="50.1" customHeight="1" x14ac:dyDescent="0.25">
      <c r="B91" s="431">
        <v>69</v>
      </c>
      <c r="C91" s="424" t="s">
        <v>197</v>
      </c>
      <c r="D91" s="424" t="s">
        <v>840</v>
      </c>
      <c r="E91" s="424"/>
      <c r="F91" s="424"/>
      <c r="G91" s="424"/>
      <c r="H91" s="424"/>
      <c r="I91" s="424"/>
      <c r="J91" s="424"/>
      <c r="K91" s="424"/>
      <c r="L91" s="424" t="s">
        <v>166</v>
      </c>
      <c r="M91" s="424"/>
      <c r="N91" s="424"/>
      <c r="O91" s="432" t="s">
        <v>734</v>
      </c>
      <c r="P91" s="483">
        <v>46266</v>
      </c>
      <c r="Q91" s="416"/>
      <c r="R91" s="416"/>
      <c r="S91" s="416">
        <v>44469</v>
      </c>
      <c r="T91" s="418"/>
      <c r="U91" s="426"/>
      <c r="V91" s="418"/>
      <c r="W91" s="484" t="s">
        <v>517</v>
      </c>
      <c r="X91" s="485"/>
      <c r="Y91" s="427"/>
      <c r="Z91" s="460"/>
      <c r="AA91" s="485"/>
      <c r="AB91" s="427"/>
      <c r="AC91" s="466"/>
      <c r="AD91" s="420"/>
    </row>
    <row r="92" spans="2:30" ht="50.1" customHeight="1" x14ac:dyDescent="0.25">
      <c r="B92" s="431">
        <v>70</v>
      </c>
      <c r="C92" s="424" t="s">
        <v>197</v>
      </c>
      <c r="D92" s="424" t="s">
        <v>841</v>
      </c>
      <c r="E92" s="424"/>
      <c r="F92" s="424"/>
      <c r="G92" s="424"/>
      <c r="H92" s="424"/>
      <c r="I92" s="424"/>
      <c r="J92" s="424"/>
      <c r="K92" s="424"/>
      <c r="L92" s="424" t="s">
        <v>166</v>
      </c>
      <c r="M92" s="424"/>
      <c r="N92" s="424"/>
      <c r="O92" s="432" t="s">
        <v>734</v>
      </c>
      <c r="P92" s="483">
        <v>46266</v>
      </c>
      <c r="Q92" s="416"/>
      <c r="R92" s="416"/>
      <c r="S92" s="416">
        <v>44469</v>
      </c>
      <c r="T92" s="418"/>
      <c r="U92" s="426"/>
      <c r="V92" s="418"/>
      <c r="W92" s="484" t="s">
        <v>517</v>
      </c>
      <c r="X92" s="485"/>
      <c r="Y92" s="427"/>
      <c r="Z92" s="460"/>
      <c r="AA92" s="485"/>
      <c r="AB92" s="427"/>
      <c r="AC92" s="466"/>
      <c r="AD92" s="420"/>
    </row>
    <row r="93" spans="2:30" ht="50.1" customHeight="1" x14ac:dyDescent="0.25">
      <c r="B93" s="244"/>
      <c r="C93" s="424" t="s">
        <v>197</v>
      </c>
      <c r="D93" s="424" t="s">
        <v>843</v>
      </c>
      <c r="E93" s="424"/>
      <c r="F93" s="424"/>
      <c r="G93" s="424"/>
      <c r="H93" s="424"/>
      <c r="I93" s="424"/>
      <c r="J93" s="424"/>
      <c r="K93" s="424"/>
      <c r="L93" s="424" t="s">
        <v>166</v>
      </c>
      <c r="M93" s="424"/>
      <c r="N93" s="424"/>
      <c r="O93" s="432" t="s">
        <v>734</v>
      </c>
      <c r="P93" s="483">
        <v>46266</v>
      </c>
      <c r="Q93" s="416"/>
      <c r="R93" s="416"/>
      <c r="S93" s="416">
        <v>44469</v>
      </c>
      <c r="T93" s="418"/>
      <c r="U93" s="426"/>
      <c r="V93" s="418"/>
      <c r="W93" s="484" t="s">
        <v>517</v>
      </c>
      <c r="X93" s="485"/>
      <c r="Y93" s="427"/>
      <c r="Z93" s="460"/>
      <c r="AA93" s="485"/>
      <c r="AB93" s="427"/>
      <c r="AC93" s="466"/>
      <c r="AD93" s="420"/>
    </row>
    <row r="94" spans="2:30" ht="50.1" customHeight="1" x14ac:dyDescent="0.25">
      <c r="B94" s="244"/>
      <c r="C94" s="424" t="s">
        <v>197</v>
      </c>
      <c r="D94" s="424" t="s">
        <v>844</v>
      </c>
      <c r="E94" s="424"/>
      <c r="F94" s="424"/>
      <c r="G94" s="424"/>
      <c r="H94" s="424"/>
      <c r="I94" s="424"/>
      <c r="J94" s="424"/>
      <c r="K94" s="424"/>
      <c r="L94" s="424" t="s">
        <v>166</v>
      </c>
      <c r="M94" s="424"/>
      <c r="N94" s="424"/>
      <c r="O94" s="432" t="s">
        <v>734</v>
      </c>
      <c r="P94" s="483">
        <v>46266</v>
      </c>
      <c r="Q94" s="416"/>
      <c r="R94" s="416"/>
      <c r="S94" s="416">
        <v>44468</v>
      </c>
      <c r="T94" s="418"/>
      <c r="U94" s="426"/>
      <c r="V94" s="418"/>
      <c r="W94" s="484" t="s">
        <v>517</v>
      </c>
      <c r="X94" s="485"/>
      <c r="Y94" s="427"/>
      <c r="Z94" s="460"/>
      <c r="AA94" s="485"/>
      <c r="AB94" s="427"/>
      <c r="AC94" s="466"/>
      <c r="AD94" s="420"/>
    </row>
    <row r="95" spans="2:30" ht="50.1" customHeight="1" x14ac:dyDescent="0.25">
      <c r="B95" s="244"/>
      <c r="C95" s="424" t="s">
        <v>197</v>
      </c>
      <c r="D95" s="424" t="s">
        <v>846</v>
      </c>
      <c r="E95" s="424"/>
      <c r="F95" s="424"/>
      <c r="G95" s="424"/>
      <c r="H95" s="424"/>
      <c r="I95" s="424"/>
      <c r="J95" s="424"/>
      <c r="K95" s="424"/>
      <c r="L95" s="424" t="s">
        <v>166</v>
      </c>
      <c r="M95" s="424"/>
      <c r="N95" s="424"/>
      <c r="O95" s="432" t="s">
        <v>734</v>
      </c>
      <c r="P95" s="483">
        <v>46266</v>
      </c>
      <c r="Q95" s="416"/>
      <c r="R95" s="416"/>
      <c r="S95" s="416">
        <v>44468</v>
      </c>
      <c r="T95" s="418"/>
      <c r="U95" s="426"/>
      <c r="V95" s="418"/>
      <c r="W95" s="484" t="s">
        <v>517</v>
      </c>
      <c r="X95" s="485"/>
      <c r="Y95" s="427"/>
      <c r="Z95" s="460"/>
      <c r="AA95" s="485"/>
      <c r="AB95" s="427"/>
      <c r="AC95" s="466"/>
      <c r="AD95" s="420"/>
    </row>
    <row r="96" spans="2:30" ht="50.1" customHeight="1" x14ac:dyDescent="0.25">
      <c r="B96" s="244"/>
      <c r="C96" s="424" t="s">
        <v>197</v>
      </c>
      <c r="D96" s="424" t="s">
        <v>847</v>
      </c>
      <c r="E96" s="424"/>
      <c r="F96" s="424"/>
      <c r="G96" s="424"/>
      <c r="H96" s="424"/>
      <c r="I96" s="424"/>
      <c r="J96" s="424"/>
      <c r="K96" s="424"/>
      <c r="L96" s="424" t="s">
        <v>166</v>
      </c>
      <c r="M96" s="424"/>
      <c r="N96" s="424"/>
      <c r="O96" s="432" t="s">
        <v>734</v>
      </c>
      <c r="P96" s="483">
        <v>46266</v>
      </c>
      <c r="Q96" s="416"/>
      <c r="R96" s="416"/>
      <c r="S96" s="416">
        <v>44468</v>
      </c>
      <c r="T96" s="418"/>
      <c r="U96" s="426"/>
      <c r="V96" s="418"/>
      <c r="W96" s="484" t="s">
        <v>517</v>
      </c>
      <c r="X96" s="485"/>
      <c r="Y96" s="427"/>
      <c r="Z96" s="460"/>
      <c r="AA96" s="485"/>
      <c r="AB96" s="427"/>
      <c r="AC96" s="466"/>
      <c r="AD96" s="420"/>
    </row>
    <row r="97" spans="2:30" ht="50.1" customHeight="1" x14ac:dyDescent="0.25">
      <c r="B97" s="244"/>
      <c r="C97" s="424" t="s">
        <v>197</v>
      </c>
      <c r="D97" s="424" t="s">
        <v>848</v>
      </c>
      <c r="E97" s="424"/>
      <c r="F97" s="424"/>
      <c r="G97" s="424"/>
      <c r="H97" s="424"/>
      <c r="I97" s="424"/>
      <c r="J97" s="424"/>
      <c r="K97" s="424"/>
      <c r="L97" s="424" t="s">
        <v>166</v>
      </c>
      <c r="M97" s="424"/>
      <c r="N97" s="424"/>
      <c r="O97" s="432" t="s">
        <v>734</v>
      </c>
      <c r="P97" s="483">
        <v>46266</v>
      </c>
      <c r="Q97" s="416"/>
      <c r="R97" s="416"/>
      <c r="S97" s="416">
        <v>44468</v>
      </c>
      <c r="T97" s="418"/>
      <c r="U97" s="426"/>
      <c r="V97" s="418"/>
      <c r="W97" s="484" t="s">
        <v>517</v>
      </c>
      <c r="X97" s="485"/>
      <c r="Y97" s="427"/>
      <c r="Z97" s="460"/>
      <c r="AA97" s="485"/>
      <c r="AB97" s="427"/>
      <c r="AC97" s="466"/>
      <c r="AD97" s="420"/>
    </row>
    <row r="98" spans="2:30" ht="50.1" customHeight="1" x14ac:dyDescent="0.25">
      <c r="B98" s="244"/>
      <c r="C98" s="424" t="s">
        <v>849</v>
      </c>
      <c r="D98" s="424" t="s">
        <v>850</v>
      </c>
      <c r="E98" s="424"/>
      <c r="F98" s="424"/>
      <c r="G98" s="424"/>
      <c r="H98" s="424"/>
      <c r="I98" s="424"/>
      <c r="J98" s="424"/>
      <c r="K98" s="424"/>
      <c r="L98" s="424" t="s">
        <v>166</v>
      </c>
      <c r="M98" s="424"/>
      <c r="N98" s="424"/>
      <c r="O98" s="432" t="s">
        <v>734</v>
      </c>
      <c r="P98" s="483">
        <v>46266</v>
      </c>
      <c r="Q98" s="416"/>
      <c r="R98" s="416"/>
      <c r="S98" s="416">
        <v>44468</v>
      </c>
      <c r="T98" s="418"/>
      <c r="U98" s="426"/>
      <c r="V98" s="418"/>
      <c r="W98" s="484" t="s">
        <v>517</v>
      </c>
      <c r="X98" s="485"/>
      <c r="Y98" s="427"/>
      <c r="Z98" s="460"/>
      <c r="AA98" s="485"/>
      <c r="AB98" s="427"/>
      <c r="AC98" s="466"/>
      <c r="AD98" s="420"/>
    </row>
    <row r="99" spans="2:30" ht="50.1" customHeight="1" x14ac:dyDescent="0.25">
      <c r="B99" s="244"/>
      <c r="C99" s="424" t="s">
        <v>849</v>
      </c>
      <c r="D99" s="424" t="s">
        <v>852</v>
      </c>
      <c r="E99" s="424"/>
      <c r="F99" s="424"/>
      <c r="G99" s="424"/>
      <c r="H99" s="424"/>
      <c r="I99" s="424"/>
      <c r="J99" s="424"/>
      <c r="K99" s="424"/>
      <c r="L99" s="424" t="s">
        <v>166</v>
      </c>
      <c r="M99" s="424"/>
      <c r="N99" s="424"/>
      <c r="O99" s="432" t="s">
        <v>734</v>
      </c>
      <c r="P99" s="483">
        <v>46235</v>
      </c>
      <c r="Q99" s="416"/>
      <c r="R99" s="416"/>
      <c r="S99" s="416">
        <v>44468</v>
      </c>
      <c r="T99" s="418"/>
      <c r="U99" s="426"/>
      <c r="V99" s="418"/>
      <c r="W99" s="484" t="s">
        <v>517</v>
      </c>
      <c r="X99" s="485"/>
      <c r="Y99" s="427"/>
      <c r="Z99" s="460"/>
      <c r="AA99" s="485"/>
      <c r="AB99" s="427"/>
      <c r="AC99" s="466"/>
      <c r="AD99" s="420"/>
    </row>
    <row r="100" spans="2:30" ht="50.1" customHeight="1" x14ac:dyDescent="0.25">
      <c r="B100" s="244"/>
      <c r="C100" s="424" t="s">
        <v>849</v>
      </c>
      <c r="D100" s="424" t="s">
        <v>853</v>
      </c>
      <c r="E100" s="424"/>
      <c r="F100" s="424"/>
      <c r="G100" s="424"/>
      <c r="H100" s="424"/>
      <c r="I100" s="424"/>
      <c r="J100" s="424"/>
      <c r="K100" s="424"/>
      <c r="L100" s="424" t="s">
        <v>166</v>
      </c>
      <c r="M100" s="424"/>
      <c r="N100" s="424"/>
      <c r="O100" s="432" t="s">
        <v>734</v>
      </c>
      <c r="P100" s="483">
        <v>46266</v>
      </c>
      <c r="Q100" s="416"/>
      <c r="R100" s="416"/>
      <c r="S100" s="416">
        <v>44468</v>
      </c>
      <c r="T100" s="418"/>
      <c r="U100" s="426"/>
      <c r="V100" s="418"/>
      <c r="W100" s="484" t="s">
        <v>517</v>
      </c>
      <c r="X100" s="485"/>
      <c r="Y100" s="427"/>
      <c r="Z100" s="460"/>
      <c r="AA100" s="485"/>
      <c r="AB100" s="427"/>
      <c r="AC100" s="466"/>
      <c r="AD100" s="420"/>
    </row>
    <row r="101" spans="2:30" ht="50.1" customHeight="1" x14ac:dyDescent="0.25">
      <c r="B101" s="244"/>
      <c r="C101" s="424" t="s">
        <v>849</v>
      </c>
      <c r="D101" s="424" t="s">
        <v>854</v>
      </c>
      <c r="E101" s="424"/>
      <c r="F101" s="424"/>
      <c r="G101" s="424"/>
      <c r="H101" s="424"/>
      <c r="I101" s="424"/>
      <c r="J101" s="424"/>
      <c r="K101" s="424"/>
      <c r="L101" s="424" t="s">
        <v>166</v>
      </c>
      <c r="M101" s="424"/>
      <c r="N101" s="424"/>
      <c r="O101" s="432" t="s">
        <v>734</v>
      </c>
      <c r="P101" s="483">
        <v>46266</v>
      </c>
      <c r="Q101" s="416"/>
      <c r="R101" s="416"/>
      <c r="S101" s="416">
        <v>44468</v>
      </c>
      <c r="T101" s="418"/>
      <c r="U101" s="426"/>
      <c r="V101" s="418"/>
      <c r="W101" s="484" t="s">
        <v>517</v>
      </c>
      <c r="X101" s="485"/>
      <c r="Y101" s="427"/>
      <c r="Z101" s="460"/>
      <c r="AA101" s="485"/>
      <c r="AB101" s="427"/>
      <c r="AC101" s="466"/>
      <c r="AD101" s="420"/>
    </row>
    <row r="102" spans="2:30" ht="50.1" customHeight="1" x14ac:dyDescent="0.25">
      <c r="B102" s="244"/>
      <c r="C102" s="424" t="s">
        <v>849</v>
      </c>
      <c r="D102" s="424" t="s">
        <v>855</v>
      </c>
      <c r="E102" s="424"/>
      <c r="F102" s="424"/>
      <c r="G102" s="424"/>
      <c r="H102" s="424"/>
      <c r="I102" s="424"/>
      <c r="J102" s="424"/>
      <c r="K102" s="424"/>
      <c r="L102" s="424" t="s">
        <v>166</v>
      </c>
      <c r="M102" s="424"/>
      <c r="N102" s="424"/>
      <c r="O102" s="432" t="s">
        <v>734</v>
      </c>
      <c r="P102" s="483">
        <v>46266</v>
      </c>
      <c r="Q102" s="416"/>
      <c r="R102" s="416"/>
      <c r="S102" s="416">
        <v>44468</v>
      </c>
      <c r="T102" s="418"/>
      <c r="U102" s="426"/>
      <c r="V102" s="418"/>
      <c r="W102" s="484" t="s">
        <v>517</v>
      </c>
      <c r="X102" s="485"/>
      <c r="Y102" s="427"/>
      <c r="Z102" s="460"/>
      <c r="AA102" s="485"/>
      <c r="AB102" s="427"/>
      <c r="AC102" s="466"/>
      <c r="AD102" s="420"/>
    </row>
    <row r="103" spans="2:30" ht="50.1" customHeight="1" x14ac:dyDescent="0.25">
      <c r="B103" s="244"/>
      <c r="C103" s="424" t="s">
        <v>849</v>
      </c>
      <c r="D103" s="424" t="s">
        <v>856</v>
      </c>
      <c r="E103" s="424"/>
      <c r="F103" s="424"/>
      <c r="G103" s="424"/>
      <c r="H103" s="424"/>
      <c r="I103" s="424"/>
      <c r="J103" s="424"/>
      <c r="K103" s="424"/>
      <c r="L103" s="424" t="s">
        <v>166</v>
      </c>
      <c r="M103" s="424"/>
      <c r="N103" s="424"/>
      <c r="O103" s="432" t="s">
        <v>734</v>
      </c>
      <c r="P103" s="483">
        <v>46266</v>
      </c>
      <c r="Q103" s="416"/>
      <c r="R103" s="416"/>
      <c r="S103" s="416">
        <v>44468</v>
      </c>
      <c r="T103" s="418"/>
      <c r="U103" s="426"/>
      <c r="V103" s="418"/>
      <c r="W103" s="484" t="s">
        <v>517</v>
      </c>
      <c r="X103" s="485"/>
      <c r="Y103" s="427"/>
      <c r="Z103" s="460"/>
      <c r="AA103" s="485"/>
      <c r="AB103" s="427"/>
      <c r="AC103" s="466"/>
      <c r="AD103" s="420"/>
    </row>
    <row r="104" spans="2:30" ht="50.1" customHeight="1" x14ac:dyDescent="0.25">
      <c r="B104" s="244"/>
      <c r="C104" s="424" t="s">
        <v>849</v>
      </c>
      <c r="D104" s="424" t="s">
        <v>857</v>
      </c>
      <c r="E104" s="424"/>
      <c r="F104" s="424"/>
      <c r="G104" s="424"/>
      <c r="H104" s="424"/>
      <c r="I104" s="424"/>
      <c r="J104" s="424"/>
      <c r="K104" s="424"/>
      <c r="L104" s="424" t="s">
        <v>166</v>
      </c>
      <c r="M104" s="424"/>
      <c r="N104" s="424"/>
      <c r="O104" s="432" t="s">
        <v>734</v>
      </c>
      <c r="P104" s="483">
        <v>46266</v>
      </c>
      <c r="Q104" s="416"/>
      <c r="R104" s="416"/>
      <c r="S104" s="416">
        <v>44468</v>
      </c>
      <c r="T104" s="418"/>
      <c r="U104" s="426"/>
      <c r="V104" s="418"/>
      <c r="W104" s="484" t="s">
        <v>527</v>
      </c>
      <c r="X104" s="485"/>
      <c r="Y104" s="427"/>
      <c r="Z104" s="460"/>
      <c r="AA104" s="485"/>
      <c r="AB104" s="427"/>
      <c r="AC104" s="466"/>
      <c r="AD104" s="420"/>
    </row>
    <row r="105" spans="2:30" ht="50.1" customHeight="1" x14ac:dyDescent="0.25">
      <c r="B105" s="444"/>
      <c r="C105" s="441" t="s">
        <v>849</v>
      </c>
      <c r="D105" s="441" t="s">
        <v>858</v>
      </c>
      <c r="E105" s="441"/>
      <c r="F105" s="441"/>
      <c r="G105" s="441"/>
      <c r="H105" s="441"/>
      <c r="I105" s="441"/>
      <c r="J105" s="441"/>
      <c r="K105" s="441"/>
      <c r="L105" s="441" t="s">
        <v>166</v>
      </c>
      <c r="M105" s="441"/>
      <c r="N105" s="441"/>
      <c r="O105" s="448" t="s">
        <v>734</v>
      </c>
      <c r="P105" s="483"/>
      <c r="Q105" s="416"/>
      <c r="R105" s="416"/>
      <c r="S105" s="416"/>
      <c r="T105" s="418"/>
      <c r="U105" s="418"/>
      <c r="V105" s="418"/>
      <c r="W105" s="484"/>
      <c r="X105" s="485"/>
      <c r="Y105" s="427"/>
      <c r="Z105" s="460"/>
      <c r="AA105" s="485"/>
      <c r="AB105" s="427"/>
      <c r="AC105" s="466"/>
      <c r="AD105" s="420"/>
    </row>
    <row r="106" spans="2:30" ht="50.1" customHeight="1" x14ac:dyDescent="0.25">
      <c r="B106" s="244"/>
      <c r="C106" s="424" t="s">
        <v>859</v>
      </c>
      <c r="D106" s="424" t="s">
        <v>860</v>
      </c>
      <c r="E106" s="424"/>
      <c r="F106" s="424"/>
      <c r="G106" s="424"/>
      <c r="H106" s="424"/>
      <c r="I106" s="424"/>
      <c r="J106" s="424"/>
      <c r="K106" s="424"/>
      <c r="L106" s="424" t="s">
        <v>166</v>
      </c>
      <c r="M106" s="424"/>
      <c r="N106" s="424"/>
      <c r="O106" s="432" t="s">
        <v>734</v>
      </c>
      <c r="P106" s="350"/>
      <c r="Q106" s="250"/>
      <c r="R106" s="250"/>
      <c r="S106" s="250"/>
      <c r="T106" s="200"/>
      <c r="U106" s="200"/>
      <c r="V106" s="200"/>
      <c r="W106" s="453"/>
      <c r="X106" s="491"/>
      <c r="Y106" s="457"/>
      <c r="Z106" s="462"/>
      <c r="AA106" s="472"/>
      <c r="AB106" s="457"/>
      <c r="AC106" s="468"/>
      <c r="AD106" s="420"/>
    </row>
    <row r="107" spans="2:30" ht="50.1" customHeight="1" x14ac:dyDescent="0.25">
      <c r="B107" s="244"/>
      <c r="C107" s="424"/>
      <c r="D107" s="424" t="s">
        <v>786</v>
      </c>
      <c r="E107" s="424"/>
      <c r="F107" s="424"/>
      <c r="G107" s="424"/>
      <c r="H107" s="424"/>
      <c r="I107" s="424"/>
      <c r="J107" s="424"/>
      <c r="K107" s="424"/>
      <c r="L107" s="424"/>
      <c r="M107" s="424"/>
      <c r="N107" s="424"/>
      <c r="O107" s="432"/>
      <c r="P107" s="350"/>
      <c r="Q107" s="250"/>
      <c r="R107" s="250"/>
      <c r="S107" s="250"/>
      <c r="T107" s="200"/>
      <c r="U107" s="200"/>
      <c r="V107" s="200"/>
      <c r="W107" s="453"/>
      <c r="X107" s="491"/>
      <c r="Y107" s="457"/>
      <c r="Z107" s="462"/>
      <c r="AA107" s="472"/>
      <c r="AB107" s="457"/>
      <c r="AC107" s="468"/>
      <c r="AD107" s="420"/>
    </row>
    <row r="108" spans="2:30" ht="50.1" customHeight="1" x14ac:dyDescent="0.25">
      <c r="B108" s="244"/>
      <c r="C108" s="190"/>
      <c r="D108" s="190" t="s">
        <v>786</v>
      </c>
      <c r="E108" s="190"/>
      <c r="F108" s="190"/>
      <c r="G108" s="190"/>
      <c r="H108" s="190"/>
      <c r="I108" s="190"/>
      <c r="J108" s="190"/>
      <c r="K108" s="190"/>
      <c r="L108" s="190"/>
      <c r="M108" s="190"/>
      <c r="N108" s="190"/>
      <c r="O108" s="311"/>
      <c r="P108" s="350"/>
      <c r="Q108" s="250"/>
      <c r="R108" s="250"/>
      <c r="S108" s="250"/>
      <c r="T108" s="200"/>
      <c r="U108" s="200"/>
      <c r="V108" s="200"/>
      <c r="W108" s="453"/>
      <c r="X108" s="491"/>
      <c r="Y108" s="457"/>
      <c r="Z108" s="462"/>
      <c r="AA108" s="472"/>
      <c r="AB108" s="457"/>
      <c r="AC108" s="468"/>
      <c r="AD108" s="420"/>
    </row>
    <row r="109" spans="2:30" ht="50.1" customHeight="1" x14ac:dyDescent="0.25">
      <c r="B109" s="244"/>
      <c r="C109" s="190"/>
      <c r="D109" s="190" t="s">
        <v>786</v>
      </c>
      <c r="E109" s="190"/>
      <c r="F109" s="190"/>
      <c r="G109" s="190"/>
      <c r="H109" s="190"/>
      <c r="I109" s="190"/>
      <c r="J109" s="190"/>
      <c r="K109" s="190"/>
      <c r="L109" s="190"/>
      <c r="M109" s="190"/>
      <c r="N109" s="190"/>
      <c r="O109" s="311"/>
      <c r="P109" s="350"/>
      <c r="Q109" s="250"/>
      <c r="R109" s="250"/>
      <c r="S109" s="250"/>
      <c r="T109" s="200"/>
      <c r="U109" s="200"/>
      <c r="V109" s="200"/>
      <c r="W109" s="453"/>
      <c r="X109" s="491"/>
      <c r="Y109" s="457"/>
      <c r="Z109" s="462"/>
      <c r="AA109" s="472"/>
      <c r="AB109" s="457"/>
      <c r="AC109" s="468"/>
      <c r="AD109" s="420"/>
    </row>
    <row r="110" spans="2:30" ht="50.1" customHeight="1" x14ac:dyDescent="0.25">
      <c r="B110" s="244"/>
      <c r="C110" s="190"/>
      <c r="D110" s="190" t="s">
        <v>786</v>
      </c>
      <c r="E110" s="190"/>
      <c r="F110" s="190"/>
      <c r="G110" s="190"/>
      <c r="H110" s="190"/>
      <c r="I110" s="190"/>
      <c r="J110" s="190"/>
      <c r="K110" s="190"/>
      <c r="L110" s="190"/>
      <c r="M110" s="190"/>
      <c r="N110" s="190"/>
      <c r="O110" s="311"/>
      <c r="P110" s="350"/>
      <c r="Q110" s="250"/>
      <c r="R110" s="250"/>
      <c r="S110" s="250"/>
      <c r="T110" s="200"/>
      <c r="U110" s="200"/>
      <c r="V110" s="200"/>
      <c r="W110" s="453"/>
      <c r="X110" s="491"/>
      <c r="Y110" s="457"/>
      <c r="Z110" s="462"/>
      <c r="AA110" s="472"/>
      <c r="AB110" s="457"/>
      <c r="AC110" s="468"/>
      <c r="AD110" s="420"/>
    </row>
    <row r="111" spans="2:30" ht="50.1" customHeight="1" thickBot="1" x14ac:dyDescent="0.3">
      <c r="B111" s="244"/>
      <c r="C111" s="190"/>
      <c r="D111" s="190" t="s">
        <v>786</v>
      </c>
      <c r="E111" s="190"/>
      <c r="F111" s="190"/>
      <c r="G111" s="190"/>
      <c r="H111" s="190"/>
      <c r="I111" s="190"/>
      <c r="J111" s="190"/>
      <c r="K111" s="190"/>
      <c r="L111" s="190"/>
      <c r="M111" s="190"/>
      <c r="N111" s="190"/>
      <c r="O111" s="311"/>
      <c r="P111" s="350"/>
      <c r="Q111" s="250"/>
      <c r="R111" s="250"/>
      <c r="S111" s="250"/>
      <c r="T111" s="200"/>
      <c r="U111" s="200"/>
      <c r="V111" s="200"/>
      <c r="W111" s="453"/>
      <c r="X111" s="456"/>
      <c r="Y111" s="458" t="s">
        <v>787</v>
      </c>
      <c r="Z111" s="463" t="s">
        <v>788</v>
      </c>
      <c r="AA111" s="473" t="s">
        <v>789</v>
      </c>
      <c r="AB111" s="474" t="s">
        <v>788</v>
      </c>
      <c r="AC111" s="468"/>
      <c r="AD111" s="420"/>
    </row>
    <row r="112" spans="2:30" ht="50.1" customHeight="1" x14ac:dyDescent="0.25">
      <c r="B112" s="244"/>
      <c r="C112" s="190"/>
      <c r="D112" s="190" t="s">
        <v>786</v>
      </c>
      <c r="E112" s="190"/>
      <c r="F112" s="190"/>
      <c r="G112" s="190"/>
      <c r="H112" s="190"/>
      <c r="I112" s="190"/>
      <c r="J112" s="190"/>
      <c r="K112" s="190"/>
      <c r="L112" s="190"/>
      <c r="M112" s="190"/>
      <c r="N112" s="190"/>
      <c r="O112" s="311"/>
      <c r="P112" s="350"/>
      <c r="Q112" s="250"/>
      <c r="R112" s="250"/>
      <c r="S112" s="250"/>
      <c r="T112" s="200"/>
      <c r="U112" s="200"/>
      <c r="V112" s="200"/>
      <c r="W112" s="453"/>
      <c r="X112" s="456"/>
      <c r="Y112" s="459" t="s">
        <v>791</v>
      </c>
      <c r="Z112" s="455" t="s">
        <v>517</v>
      </c>
      <c r="AA112" s="469" t="s">
        <v>737</v>
      </c>
      <c r="AB112" s="470"/>
      <c r="AC112" s="351"/>
      <c r="AD112" s="420"/>
    </row>
    <row r="113" spans="2:30" ht="50.1" customHeight="1" x14ac:dyDescent="0.25">
      <c r="B113" s="244"/>
      <c r="C113" s="190"/>
      <c r="D113" s="190" t="s">
        <v>786</v>
      </c>
      <c r="E113" s="190"/>
      <c r="F113" s="190"/>
      <c r="G113" s="190"/>
      <c r="H113" s="190"/>
      <c r="I113" s="190"/>
      <c r="J113" s="190"/>
      <c r="K113" s="190"/>
      <c r="L113" s="190"/>
      <c r="M113" s="190"/>
      <c r="N113" s="190"/>
      <c r="O113" s="311"/>
      <c r="P113" s="350"/>
      <c r="Q113" s="250"/>
      <c r="R113" s="250"/>
      <c r="S113" s="250"/>
      <c r="T113" s="200"/>
      <c r="U113" s="200"/>
      <c r="V113" s="200"/>
      <c r="W113" s="453"/>
      <c r="X113" s="456"/>
      <c r="Y113" s="459" t="s">
        <v>792</v>
      </c>
      <c r="Z113" s="455" t="s">
        <v>527</v>
      </c>
      <c r="AA113" s="443" t="s">
        <v>517</v>
      </c>
      <c r="AB113" s="442"/>
      <c r="AC113" s="351"/>
      <c r="AD113" s="420"/>
    </row>
    <row r="114" spans="2:30" ht="50.1" customHeight="1" thickBot="1" x14ac:dyDescent="0.3">
      <c r="B114" s="244"/>
      <c r="C114" s="190"/>
      <c r="D114" s="190" t="s">
        <v>786</v>
      </c>
      <c r="E114" s="190"/>
      <c r="F114" s="190"/>
      <c r="G114" s="190"/>
      <c r="H114" s="190"/>
      <c r="I114" s="190"/>
      <c r="J114" s="190"/>
      <c r="K114" s="190"/>
      <c r="L114" s="190"/>
      <c r="M114" s="190"/>
      <c r="N114" s="190"/>
      <c r="O114" s="311"/>
      <c r="P114" s="350"/>
      <c r="Q114" s="433"/>
      <c r="R114" s="433"/>
      <c r="S114" s="433"/>
      <c r="T114" s="434"/>
      <c r="U114" s="434"/>
      <c r="V114" s="434"/>
      <c r="W114" s="454"/>
      <c r="X114" s="435"/>
      <c r="Y114" s="436"/>
      <c r="Z114" s="437"/>
      <c r="AA114" s="433"/>
      <c r="AB114" s="433"/>
      <c r="AC114" s="452"/>
      <c r="AD114" s="420"/>
    </row>
    <row r="115" spans="2:30" ht="50.1" customHeight="1" x14ac:dyDescent="0.25">
      <c r="B115" s="244"/>
      <c r="C115" s="190"/>
      <c r="D115" s="190" t="s">
        <v>786</v>
      </c>
      <c r="E115" s="190"/>
      <c r="F115" s="190"/>
      <c r="G115" s="190"/>
      <c r="H115" s="190"/>
      <c r="I115" s="190"/>
      <c r="J115" s="190"/>
      <c r="K115" s="190"/>
      <c r="L115" s="190"/>
      <c r="M115" s="190"/>
      <c r="N115" s="190"/>
      <c r="O115" s="311"/>
      <c r="P115" s="420"/>
      <c r="Q115" s="420"/>
      <c r="R115" s="420"/>
      <c r="S115" s="420"/>
      <c r="T115" s="420"/>
      <c r="U115" s="420"/>
      <c r="V115" s="420"/>
      <c r="W115" s="420"/>
      <c r="X115" s="420"/>
      <c r="Y115" s="420"/>
      <c r="Z115" s="420"/>
      <c r="AA115" s="420"/>
      <c r="AB115" s="420"/>
      <c r="AC115" s="420"/>
      <c r="AD115" s="420"/>
    </row>
    <row r="116" spans="2:30" ht="15.75" customHeight="1" thickBot="1" x14ac:dyDescent="0.3">
      <c r="B116" s="445"/>
      <c r="C116" s="300"/>
      <c r="D116" s="300" t="s">
        <v>786</v>
      </c>
      <c r="E116" s="300"/>
      <c r="F116" s="300"/>
      <c r="G116" s="300"/>
      <c r="H116" s="300"/>
      <c r="I116" s="300"/>
      <c r="J116" s="300"/>
      <c r="K116" s="300"/>
      <c r="L116" s="300"/>
      <c r="M116" s="300"/>
      <c r="N116" s="300"/>
      <c r="O116" s="321"/>
      <c r="P116" s="420"/>
      <c r="Q116" s="420"/>
      <c r="R116" s="420"/>
      <c r="S116" s="420"/>
      <c r="T116" s="420"/>
      <c r="U116" s="420"/>
      <c r="V116" s="420"/>
      <c r="W116" s="420"/>
      <c r="X116" s="420"/>
      <c r="Y116" s="420"/>
      <c r="Z116" s="420"/>
      <c r="AA116" s="420"/>
      <c r="AB116" s="420"/>
      <c r="AC116" s="420"/>
      <c r="AD116" s="420"/>
    </row>
    <row r="117" spans="2:30" ht="15.75" customHeight="1" x14ac:dyDescent="0.25">
      <c r="B117" s="506"/>
      <c r="C117" s="317"/>
      <c r="D117" s="317"/>
      <c r="E117" s="317"/>
      <c r="F117" s="317"/>
      <c r="G117" s="317"/>
      <c r="H117" s="317"/>
      <c r="I117" s="317"/>
      <c r="J117" s="317"/>
      <c r="K117" s="317"/>
      <c r="L117" s="317"/>
      <c r="M117" s="317"/>
      <c r="N117" s="285"/>
      <c r="O117" s="317"/>
      <c r="P117" s="420"/>
      <c r="Q117" s="420"/>
      <c r="R117" s="420"/>
      <c r="S117" s="420"/>
      <c r="T117" s="420"/>
      <c r="U117" s="420"/>
      <c r="V117" s="420"/>
      <c r="W117" s="420"/>
      <c r="X117" s="420"/>
      <c r="Y117" s="420"/>
      <c r="Z117" s="420"/>
      <c r="AA117" s="420"/>
      <c r="AB117" s="420"/>
      <c r="AC117" s="420"/>
      <c r="AD117" s="420"/>
    </row>
    <row r="118" spans="2:30" ht="15.75" customHeight="1" x14ac:dyDescent="0.25">
      <c r="B118" s="420"/>
      <c r="C118" s="420"/>
      <c r="D118" s="420"/>
      <c r="E118" s="420"/>
      <c r="F118" s="420"/>
      <c r="G118" s="420"/>
      <c r="H118" s="420"/>
      <c r="I118" s="420"/>
      <c r="J118" s="420"/>
      <c r="K118" s="420"/>
      <c r="L118" s="420"/>
      <c r="M118" s="420"/>
      <c r="N118" s="420"/>
      <c r="O118" s="420"/>
      <c r="P118" s="420"/>
      <c r="Q118" s="420"/>
      <c r="R118" s="420"/>
      <c r="S118" s="420"/>
      <c r="T118" s="420"/>
      <c r="U118" s="420"/>
      <c r="V118" s="420"/>
      <c r="W118" s="420"/>
      <c r="X118" s="420"/>
      <c r="Y118" s="420"/>
      <c r="Z118" s="420"/>
      <c r="AA118" s="420"/>
      <c r="AB118" s="420"/>
      <c r="AC118" s="420"/>
      <c r="AD118" s="420"/>
    </row>
    <row r="119" spans="2:30" ht="15.75" customHeight="1" x14ac:dyDescent="0.25">
      <c r="B119" s="420"/>
      <c r="C119" s="420"/>
      <c r="D119" s="420"/>
      <c r="E119" s="420"/>
      <c r="F119" s="420"/>
      <c r="G119" s="420"/>
      <c r="H119" s="420"/>
      <c r="I119" s="420"/>
      <c r="J119" s="420"/>
      <c r="K119" s="420"/>
      <c r="L119" s="420"/>
      <c r="M119" s="420"/>
      <c r="N119" s="420"/>
      <c r="O119" s="420"/>
      <c r="P119" s="420"/>
      <c r="Q119" s="420"/>
      <c r="R119" s="420"/>
      <c r="S119" s="420"/>
      <c r="T119" s="420"/>
      <c r="U119" s="420"/>
      <c r="V119" s="420"/>
      <c r="W119" s="420"/>
      <c r="X119" s="420"/>
      <c r="Y119" s="420"/>
      <c r="Z119" s="420"/>
      <c r="AA119" s="420"/>
      <c r="AB119" s="420"/>
      <c r="AC119" s="420"/>
      <c r="AD119" s="420"/>
    </row>
    <row r="120" spans="2:30" ht="15.75" customHeight="1" x14ac:dyDescent="0.25">
      <c r="B120" s="420"/>
      <c r="C120" s="420"/>
      <c r="D120" s="420"/>
      <c r="E120" s="420"/>
      <c r="F120" s="420"/>
      <c r="G120" s="420"/>
      <c r="H120" s="420"/>
      <c r="I120" s="420"/>
      <c r="J120" s="420"/>
      <c r="K120" s="420"/>
      <c r="L120" s="420"/>
      <c r="M120" s="420"/>
      <c r="N120" s="420"/>
      <c r="O120" s="420"/>
      <c r="P120" s="420"/>
      <c r="Q120" s="420"/>
      <c r="R120" s="420"/>
      <c r="S120" s="420"/>
      <c r="T120" s="420"/>
      <c r="U120" s="420"/>
      <c r="V120" s="420"/>
      <c r="W120" s="420"/>
      <c r="X120" s="420"/>
      <c r="Y120" s="420"/>
      <c r="Z120" s="420"/>
      <c r="AA120" s="420"/>
      <c r="AB120" s="420"/>
      <c r="AC120" s="420"/>
      <c r="AD120" s="420"/>
    </row>
    <row r="121" spans="2:30" ht="15.75" customHeight="1" x14ac:dyDescent="0.25">
      <c r="B121" s="420"/>
      <c r="C121" s="420"/>
      <c r="D121" s="420"/>
      <c r="E121" s="420"/>
      <c r="F121" s="420"/>
      <c r="G121" s="420"/>
      <c r="H121" s="420"/>
      <c r="I121" s="420"/>
      <c r="J121" s="420"/>
      <c r="K121" s="420"/>
      <c r="L121" s="420"/>
      <c r="M121" s="420"/>
      <c r="N121" s="420"/>
      <c r="O121" s="420"/>
      <c r="P121" s="420"/>
      <c r="Q121" s="420"/>
      <c r="R121" s="420"/>
      <c r="S121" s="420"/>
      <c r="T121" s="420"/>
      <c r="U121" s="420"/>
      <c r="V121" s="420"/>
      <c r="W121" s="420"/>
      <c r="X121" s="420"/>
      <c r="Y121" s="420"/>
      <c r="Z121" s="420"/>
      <c r="AA121" s="420"/>
      <c r="AB121" s="420"/>
      <c r="AC121" s="420"/>
      <c r="AD121" s="420"/>
    </row>
    <row r="122" spans="2:30" ht="15.75" customHeight="1" x14ac:dyDescent="0.25">
      <c r="B122" s="420"/>
      <c r="C122" s="420"/>
      <c r="D122" s="420"/>
      <c r="E122" s="420"/>
      <c r="F122" s="420"/>
      <c r="G122" s="420"/>
      <c r="H122" s="420"/>
      <c r="I122" s="420"/>
      <c r="J122" s="420"/>
      <c r="K122" s="420"/>
      <c r="L122" s="420"/>
      <c r="M122" s="420"/>
      <c r="N122" s="420"/>
      <c r="O122" s="420"/>
      <c r="P122" s="420"/>
      <c r="Q122" s="420"/>
      <c r="R122" s="420"/>
      <c r="S122" s="420"/>
      <c r="T122" s="420"/>
      <c r="U122" s="420"/>
      <c r="V122" s="420"/>
      <c r="W122" s="420"/>
      <c r="X122" s="420"/>
      <c r="Y122" s="420"/>
      <c r="Z122" s="420"/>
      <c r="AA122" s="420"/>
      <c r="AB122" s="420"/>
      <c r="AC122" s="420"/>
      <c r="AD122" s="420"/>
    </row>
    <row r="123" spans="2:30" ht="15.75" customHeight="1" x14ac:dyDescent="0.25">
      <c r="B123" s="420"/>
      <c r="C123" s="420"/>
      <c r="D123" s="420"/>
      <c r="E123" s="420"/>
      <c r="F123" s="420"/>
      <c r="G123" s="420"/>
      <c r="H123" s="420"/>
      <c r="I123" s="420"/>
      <c r="J123" s="420"/>
      <c r="K123" s="420"/>
      <c r="L123" s="420"/>
      <c r="M123" s="420"/>
      <c r="N123" s="420"/>
      <c r="O123" s="420"/>
      <c r="P123" s="420"/>
      <c r="Q123" s="420"/>
      <c r="R123" s="420"/>
      <c r="S123" s="420"/>
      <c r="T123" s="420"/>
      <c r="U123" s="420"/>
      <c r="V123" s="420"/>
      <c r="W123" s="420"/>
      <c r="X123" s="420"/>
      <c r="Y123" s="420"/>
      <c r="Z123" s="420"/>
      <c r="AA123" s="420"/>
      <c r="AB123" s="420"/>
      <c r="AC123" s="420"/>
      <c r="AD123" s="420"/>
    </row>
    <row r="124" spans="2:30" ht="15.75" customHeight="1" x14ac:dyDescent="0.25">
      <c r="B124" s="420"/>
      <c r="C124" s="420"/>
      <c r="D124" s="420"/>
      <c r="E124" s="420"/>
      <c r="F124" s="420"/>
      <c r="G124" s="420"/>
      <c r="H124" s="420"/>
      <c r="I124" s="420"/>
      <c r="J124" s="420"/>
      <c r="K124" s="420"/>
      <c r="L124" s="420"/>
      <c r="M124" s="420"/>
      <c r="N124" s="420"/>
      <c r="O124" s="420"/>
      <c r="P124" s="420"/>
      <c r="Q124" s="420"/>
      <c r="R124" s="420"/>
      <c r="S124" s="420"/>
      <c r="T124" s="420"/>
      <c r="U124" s="420"/>
      <c r="V124" s="420"/>
      <c r="W124" s="420"/>
      <c r="X124" s="420"/>
      <c r="Y124" s="420"/>
      <c r="Z124" s="420"/>
      <c r="AA124" s="420"/>
      <c r="AB124" s="420"/>
      <c r="AC124" s="420"/>
      <c r="AD124" s="420"/>
    </row>
    <row r="125" spans="2:30" ht="15.75" customHeight="1" x14ac:dyDescent="0.25">
      <c r="B125" s="420"/>
      <c r="C125" s="420"/>
      <c r="D125" s="420"/>
      <c r="E125" s="420"/>
      <c r="F125" s="420"/>
      <c r="G125" s="420"/>
      <c r="H125" s="420"/>
      <c r="I125" s="420"/>
      <c r="J125" s="420"/>
      <c r="K125" s="420"/>
      <c r="L125" s="420"/>
      <c r="M125" s="420"/>
      <c r="N125" s="420"/>
      <c r="O125" s="420"/>
      <c r="P125" s="420"/>
      <c r="Q125" s="420"/>
      <c r="R125" s="420"/>
      <c r="S125" s="420"/>
      <c r="T125" s="420"/>
      <c r="U125" s="420"/>
      <c r="V125" s="420"/>
      <c r="W125" s="420"/>
      <c r="X125" s="420"/>
      <c r="Y125" s="420"/>
      <c r="Z125" s="420"/>
      <c r="AA125" s="420"/>
      <c r="AB125" s="420"/>
      <c r="AC125" s="420"/>
      <c r="AD125" s="420"/>
    </row>
    <row r="126" spans="2:30" ht="15.75" customHeight="1" x14ac:dyDescent="0.25">
      <c r="B126" s="420"/>
      <c r="C126" s="420"/>
      <c r="D126" s="420"/>
      <c r="E126" s="420"/>
      <c r="F126" s="420"/>
      <c r="G126" s="420"/>
      <c r="H126" s="420"/>
      <c r="I126" s="420"/>
      <c r="J126" s="420"/>
      <c r="K126" s="420"/>
      <c r="L126" s="420"/>
      <c r="M126" s="420"/>
      <c r="N126" s="420"/>
      <c r="O126" s="420"/>
      <c r="P126" s="420"/>
      <c r="Q126" s="420"/>
      <c r="R126" s="420"/>
      <c r="S126" s="420"/>
      <c r="T126" s="420"/>
      <c r="U126" s="420"/>
      <c r="V126" s="420"/>
      <c r="W126" s="420"/>
      <c r="X126" s="420"/>
      <c r="Y126" s="420"/>
      <c r="Z126" s="420"/>
      <c r="AA126" s="420"/>
      <c r="AB126" s="420"/>
      <c r="AC126" s="420"/>
      <c r="AD126" s="420"/>
    </row>
    <row r="127" spans="2:30" ht="15.75" customHeight="1" x14ac:dyDescent="0.25">
      <c r="B127" s="420"/>
      <c r="C127" s="420"/>
      <c r="D127" s="420"/>
      <c r="E127" s="420"/>
      <c r="F127" s="420"/>
      <c r="G127" s="420"/>
      <c r="H127" s="420"/>
      <c r="I127" s="420"/>
      <c r="J127" s="420"/>
      <c r="K127" s="420"/>
      <c r="L127" s="420"/>
      <c r="M127" s="420"/>
      <c r="N127" s="420"/>
      <c r="O127" s="420"/>
      <c r="P127" s="420"/>
      <c r="Q127" s="420"/>
      <c r="R127" s="420"/>
      <c r="S127" s="420"/>
      <c r="T127" s="420"/>
      <c r="U127" s="420"/>
      <c r="V127" s="420"/>
      <c r="W127" s="420"/>
      <c r="X127" s="420"/>
      <c r="Y127" s="420"/>
      <c r="Z127" s="420"/>
      <c r="AA127" s="420"/>
      <c r="AB127" s="420"/>
      <c r="AC127" s="420"/>
      <c r="AD127" s="420"/>
    </row>
    <row r="128" spans="2:30" ht="15.75" customHeight="1" x14ac:dyDescent="0.25">
      <c r="B128" s="420"/>
      <c r="C128" s="420"/>
      <c r="D128" s="420"/>
      <c r="E128" s="420"/>
      <c r="F128" s="420"/>
      <c r="G128" s="420"/>
      <c r="H128" s="420"/>
      <c r="I128" s="420"/>
      <c r="J128" s="420"/>
      <c r="K128" s="420"/>
      <c r="L128" s="420"/>
      <c r="M128" s="420"/>
      <c r="N128" s="420"/>
      <c r="O128" s="420"/>
      <c r="P128" s="420"/>
      <c r="Q128" s="420"/>
      <c r="R128" s="420"/>
      <c r="S128" s="420"/>
      <c r="T128" s="420"/>
      <c r="U128" s="420"/>
      <c r="V128" s="420"/>
      <c r="W128" s="420"/>
      <c r="X128" s="420"/>
      <c r="Y128" s="420"/>
      <c r="Z128" s="420"/>
      <c r="AA128" s="420"/>
      <c r="AB128" s="420"/>
      <c r="AC128" s="420"/>
      <c r="AD128" s="420"/>
    </row>
    <row r="129" spans="2:30" ht="15.75" customHeight="1" x14ac:dyDescent="0.25">
      <c r="B129" s="420"/>
      <c r="C129" s="420"/>
      <c r="D129" s="420"/>
      <c r="E129" s="420"/>
      <c r="F129" s="420"/>
      <c r="G129" s="420"/>
      <c r="H129" s="420"/>
      <c r="I129" s="420"/>
      <c r="J129" s="420"/>
      <c r="K129" s="420"/>
      <c r="L129" s="420"/>
      <c r="M129" s="420"/>
      <c r="N129" s="420"/>
      <c r="O129" s="420"/>
      <c r="P129" s="420"/>
      <c r="Q129" s="420"/>
      <c r="R129" s="438"/>
      <c r="S129" s="438"/>
      <c r="T129" s="439"/>
      <c r="U129" s="439"/>
      <c r="V129" s="439"/>
      <c r="W129" s="439"/>
      <c r="X129" s="420"/>
      <c r="Y129" s="420"/>
      <c r="Z129" s="420"/>
      <c r="AA129" s="420"/>
      <c r="AB129" s="420"/>
      <c r="AC129" s="420"/>
      <c r="AD129" s="420"/>
    </row>
    <row r="130" spans="2:30" ht="15.75" customHeight="1" x14ac:dyDescent="0.25">
      <c r="B130" s="420"/>
      <c r="C130" s="420"/>
      <c r="D130" s="420"/>
      <c r="E130" s="420"/>
      <c r="F130" s="420"/>
      <c r="G130" s="420"/>
      <c r="H130" s="420"/>
      <c r="I130" s="420"/>
      <c r="J130" s="420"/>
      <c r="K130" s="420"/>
      <c r="L130" s="420"/>
      <c r="M130" s="420"/>
      <c r="N130" s="420"/>
      <c r="O130" s="420"/>
      <c r="P130" s="420"/>
      <c r="Q130" s="420"/>
      <c r="R130" s="438"/>
      <c r="S130" s="438"/>
      <c r="T130" s="439"/>
      <c r="U130" s="439"/>
      <c r="V130" s="439"/>
      <c r="W130" s="439"/>
      <c r="X130" s="420"/>
      <c r="Y130" s="420"/>
      <c r="Z130" s="420"/>
      <c r="AA130" s="420"/>
      <c r="AB130" s="420"/>
      <c r="AC130" s="420"/>
      <c r="AD130" s="420"/>
    </row>
    <row r="131" spans="2:30" ht="15.75" customHeight="1" x14ac:dyDescent="0.25">
      <c r="B131" s="420"/>
      <c r="C131" s="420"/>
      <c r="D131" s="420"/>
      <c r="E131" s="420"/>
      <c r="F131" s="420"/>
      <c r="G131" s="420"/>
      <c r="H131" s="420"/>
      <c r="I131" s="420"/>
      <c r="J131" s="420"/>
      <c r="K131" s="420"/>
      <c r="L131" s="420"/>
      <c r="M131" s="420"/>
      <c r="N131" s="420"/>
      <c r="O131" s="420"/>
      <c r="P131" s="420"/>
      <c r="Q131" s="420"/>
      <c r="R131" s="438"/>
      <c r="S131" s="438"/>
      <c r="T131" s="439"/>
      <c r="U131" s="439"/>
      <c r="V131" s="439"/>
      <c r="W131" s="439"/>
      <c r="X131" s="420"/>
      <c r="Y131" s="420"/>
      <c r="Z131" s="420"/>
      <c r="AA131" s="420"/>
      <c r="AB131" s="420"/>
      <c r="AC131" s="420"/>
      <c r="AD131" s="420"/>
    </row>
    <row r="132" spans="2:30" ht="15.75" customHeight="1" x14ac:dyDescent="0.25">
      <c r="B132" s="420"/>
      <c r="C132" s="420"/>
      <c r="D132" s="420"/>
      <c r="E132" s="420"/>
      <c r="F132" s="420"/>
      <c r="G132" s="420"/>
      <c r="H132" s="420"/>
      <c r="I132" s="420"/>
      <c r="J132" s="420"/>
      <c r="K132" s="420"/>
      <c r="L132" s="420"/>
      <c r="M132" s="420"/>
      <c r="N132" s="420"/>
      <c r="O132" s="420"/>
      <c r="P132" s="420"/>
      <c r="Q132" s="420"/>
      <c r="R132" s="438"/>
      <c r="S132" s="438"/>
      <c r="T132" s="439"/>
      <c r="U132" s="439"/>
      <c r="V132" s="439"/>
      <c r="W132" s="439"/>
      <c r="X132" s="420"/>
      <c r="Y132" s="420"/>
      <c r="Z132" s="420"/>
      <c r="AA132" s="420"/>
      <c r="AB132" s="420"/>
      <c r="AC132" s="420"/>
      <c r="AD132" s="420"/>
    </row>
    <row r="133" spans="2:30" ht="15.75" customHeight="1" x14ac:dyDescent="0.25">
      <c r="B133" s="420"/>
      <c r="C133" s="420"/>
      <c r="D133" s="420"/>
      <c r="E133" s="420"/>
      <c r="F133" s="420"/>
      <c r="G133" s="420"/>
      <c r="H133" s="420"/>
      <c r="I133" s="420"/>
      <c r="J133" s="420"/>
      <c r="K133" s="420"/>
      <c r="L133" s="420"/>
      <c r="M133" s="420"/>
      <c r="N133" s="420"/>
      <c r="O133" s="420"/>
      <c r="P133" s="420"/>
      <c r="Q133" s="420"/>
      <c r="R133" s="438"/>
      <c r="S133" s="438"/>
      <c r="T133" s="439"/>
      <c r="U133" s="439"/>
      <c r="V133" s="439"/>
      <c r="W133" s="439"/>
      <c r="X133" s="420"/>
      <c r="Y133" s="420"/>
      <c r="Z133" s="420"/>
      <c r="AA133" s="420"/>
      <c r="AB133" s="420"/>
      <c r="AC133" s="420"/>
      <c r="AD133" s="420"/>
    </row>
    <row r="134" spans="2:30" ht="15.75" customHeight="1" x14ac:dyDescent="0.25">
      <c r="B134" s="420"/>
      <c r="C134" s="420"/>
      <c r="D134" s="420"/>
      <c r="E134" s="420"/>
      <c r="F134" s="420"/>
      <c r="G134" s="420"/>
      <c r="H134" s="420"/>
      <c r="I134" s="420"/>
      <c r="J134" s="420"/>
      <c r="K134" s="420"/>
      <c r="L134" s="420"/>
      <c r="M134" s="420"/>
      <c r="N134" s="420"/>
      <c r="O134" s="420"/>
      <c r="P134" s="420"/>
      <c r="Q134" s="420"/>
      <c r="R134" s="438"/>
      <c r="S134" s="438"/>
      <c r="T134" s="439"/>
      <c r="U134" s="439"/>
      <c r="V134" s="439"/>
      <c r="W134" s="439"/>
      <c r="X134" s="420"/>
      <c r="Y134" s="420"/>
      <c r="Z134" s="420"/>
      <c r="AA134" s="420"/>
      <c r="AB134" s="420"/>
      <c r="AC134" s="420"/>
      <c r="AD134" s="420"/>
    </row>
    <row r="135" spans="2:30" ht="15.75" customHeight="1" x14ac:dyDescent="0.25">
      <c r="B135" s="420"/>
      <c r="C135" s="420"/>
      <c r="D135" s="420"/>
      <c r="E135" s="420"/>
      <c r="F135" s="420"/>
      <c r="G135" s="420"/>
      <c r="H135" s="420"/>
      <c r="I135" s="420"/>
      <c r="J135" s="420"/>
      <c r="K135" s="420"/>
      <c r="L135" s="420"/>
      <c r="M135" s="420"/>
      <c r="N135" s="420"/>
      <c r="O135" s="420"/>
      <c r="P135" s="420"/>
      <c r="Q135" s="420"/>
      <c r="R135" s="438"/>
      <c r="S135" s="438"/>
      <c r="T135" s="439"/>
      <c r="U135" s="439"/>
      <c r="V135" s="439"/>
      <c r="W135" s="439"/>
      <c r="X135" s="420"/>
      <c r="Y135" s="420"/>
      <c r="Z135" s="420"/>
      <c r="AA135" s="420"/>
      <c r="AB135" s="420"/>
      <c r="AC135" s="420"/>
      <c r="AD135" s="420"/>
    </row>
    <row r="136" spans="2:30" ht="15.75" customHeight="1" x14ac:dyDescent="0.25">
      <c r="B136" s="420"/>
      <c r="C136" s="420"/>
      <c r="D136" s="420"/>
      <c r="E136" s="420"/>
      <c r="F136" s="420"/>
      <c r="G136" s="420"/>
      <c r="H136" s="420"/>
      <c r="I136" s="420"/>
      <c r="J136" s="420"/>
      <c r="K136" s="420"/>
      <c r="L136" s="420"/>
      <c r="M136" s="420"/>
      <c r="N136" s="420"/>
      <c r="O136" s="420"/>
      <c r="P136" s="420"/>
      <c r="Q136" s="420"/>
      <c r="R136" s="438"/>
      <c r="S136" s="438"/>
      <c r="T136" s="439"/>
      <c r="U136" s="439"/>
      <c r="V136" s="439"/>
      <c r="W136" s="439"/>
      <c r="X136" s="420"/>
      <c r="Y136" s="420"/>
      <c r="Z136" s="420"/>
      <c r="AA136" s="420"/>
      <c r="AB136" s="420"/>
      <c r="AC136" s="420"/>
      <c r="AD136" s="420"/>
    </row>
    <row r="137" spans="2:30" ht="15.75" customHeight="1" x14ac:dyDescent="0.25">
      <c r="B137" s="420"/>
      <c r="C137" s="420"/>
      <c r="D137" s="420"/>
      <c r="E137" s="420"/>
      <c r="F137" s="420"/>
      <c r="G137" s="420"/>
      <c r="H137" s="420"/>
      <c r="I137" s="420"/>
      <c r="J137" s="420"/>
      <c r="K137" s="420"/>
      <c r="L137" s="420"/>
      <c r="M137" s="420"/>
      <c r="N137" s="420"/>
      <c r="O137" s="420"/>
      <c r="P137" s="420"/>
      <c r="Q137" s="420"/>
      <c r="R137" s="438"/>
      <c r="S137" s="438"/>
      <c r="T137" s="439"/>
      <c r="U137" s="439"/>
      <c r="V137" s="439"/>
      <c r="W137" s="439"/>
      <c r="X137" s="420"/>
      <c r="Y137" s="420"/>
      <c r="Z137" s="420"/>
      <c r="AA137" s="420"/>
      <c r="AB137" s="420"/>
      <c r="AC137" s="420"/>
      <c r="AD137" s="420"/>
    </row>
    <row r="138" spans="2:30" ht="15.75" customHeight="1" x14ac:dyDescent="0.25">
      <c r="B138" s="420"/>
      <c r="C138" s="420"/>
      <c r="D138" s="420"/>
      <c r="E138" s="420"/>
      <c r="F138" s="420"/>
      <c r="G138" s="420"/>
      <c r="H138" s="420"/>
      <c r="I138" s="420"/>
      <c r="J138" s="420"/>
      <c r="K138" s="420"/>
      <c r="L138" s="420"/>
      <c r="M138" s="420"/>
      <c r="N138" s="420"/>
      <c r="O138" s="420"/>
      <c r="P138" s="420"/>
      <c r="Q138" s="420"/>
      <c r="R138" s="438"/>
      <c r="S138" s="438"/>
      <c r="T138" s="439"/>
      <c r="U138" s="439"/>
      <c r="V138" s="439"/>
      <c r="W138" s="439"/>
      <c r="X138" s="420"/>
      <c r="Y138" s="420"/>
      <c r="Z138" s="420"/>
      <c r="AA138" s="420"/>
      <c r="AB138" s="420"/>
      <c r="AC138" s="420"/>
      <c r="AD138" s="420"/>
    </row>
    <row r="139" spans="2:30" ht="15.75" customHeight="1" x14ac:dyDescent="0.25">
      <c r="B139" s="420"/>
      <c r="C139" s="420"/>
      <c r="D139" s="420"/>
      <c r="E139" s="420"/>
      <c r="F139" s="420"/>
      <c r="G139" s="420"/>
      <c r="H139" s="420"/>
      <c r="I139" s="420"/>
      <c r="J139" s="420"/>
      <c r="K139" s="420"/>
      <c r="L139" s="420"/>
      <c r="M139" s="420"/>
      <c r="N139" s="420"/>
      <c r="O139" s="420"/>
      <c r="P139" s="420"/>
      <c r="Q139" s="420"/>
      <c r="R139" s="438"/>
      <c r="S139" s="438"/>
      <c r="T139" s="439"/>
      <c r="U139" s="439"/>
      <c r="V139" s="439"/>
      <c r="W139" s="439"/>
      <c r="X139" s="420"/>
      <c r="Y139" s="420"/>
      <c r="Z139" s="420"/>
      <c r="AA139" s="420"/>
      <c r="AB139" s="420"/>
      <c r="AC139" s="420"/>
      <c r="AD139" s="420"/>
    </row>
    <row r="140" spans="2:30" ht="15.75" customHeight="1" x14ac:dyDescent="0.25">
      <c r="B140" s="420"/>
      <c r="C140" s="420"/>
      <c r="D140" s="420"/>
      <c r="E140" s="420"/>
      <c r="F140" s="420"/>
      <c r="G140" s="420"/>
      <c r="H140" s="420"/>
      <c r="I140" s="420"/>
      <c r="J140" s="420"/>
      <c r="K140" s="420"/>
      <c r="L140" s="420"/>
      <c r="M140" s="420"/>
      <c r="N140" s="420"/>
      <c r="O140" s="420"/>
      <c r="P140" s="420"/>
      <c r="Q140" s="420"/>
      <c r="R140" s="438"/>
      <c r="S140" s="438"/>
      <c r="T140" s="439"/>
      <c r="U140" s="439"/>
      <c r="V140" s="439"/>
      <c r="W140" s="439"/>
      <c r="X140" s="420"/>
      <c r="Y140" s="420"/>
      <c r="Z140" s="420"/>
      <c r="AA140" s="420"/>
      <c r="AB140" s="420"/>
      <c r="AC140" s="420"/>
      <c r="AD140" s="420"/>
    </row>
    <row r="141" spans="2:30" ht="15.75" customHeight="1" x14ac:dyDescent="0.25">
      <c r="B141" s="420"/>
      <c r="C141" s="420"/>
      <c r="D141" s="420"/>
      <c r="E141" s="420"/>
      <c r="F141" s="420"/>
      <c r="G141" s="420"/>
      <c r="H141" s="420"/>
      <c r="I141" s="420"/>
      <c r="J141" s="420"/>
      <c r="K141" s="420"/>
      <c r="L141" s="420"/>
      <c r="M141" s="420"/>
      <c r="N141" s="420"/>
      <c r="O141" s="420"/>
      <c r="P141" s="420"/>
      <c r="Q141" s="420"/>
      <c r="R141" s="438"/>
      <c r="S141" s="438"/>
      <c r="T141" s="439"/>
      <c r="U141" s="439"/>
      <c r="V141" s="439"/>
      <c r="W141" s="439"/>
      <c r="X141" s="420"/>
      <c r="Y141" s="420"/>
      <c r="Z141" s="420"/>
      <c r="AA141" s="420"/>
      <c r="AB141" s="420"/>
      <c r="AC141" s="420"/>
      <c r="AD141" s="420"/>
    </row>
    <row r="142" spans="2:30" ht="15.75" customHeight="1" x14ac:dyDescent="0.25">
      <c r="B142" s="420"/>
      <c r="C142" s="420"/>
      <c r="D142" s="420"/>
      <c r="E142" s="420"/>
      <c r="F142" s="420"/>
      <c r="G142" s="420"/>
      <c r="H142" s="420"/>
      <c r="I142" s="420"/>
      <c r="J142" s="420"/>
      <c r="K142" s="420"/>
      <c r="L142" s="420"/>
      <c r="M142" s="420"/>
      <c r="N142" s="420"/>
      <c r="O142" s="420"/>
      <c r="P142" s="420"/>
      <c r="Q142" s="420"/>
      <c r="R142" s="438"/>
      <c r="S142" s="438"/>
      <c r="T142" s="439"/>
      <c r="U142" s="439"/>
      <c r="V142" s="439"/>
      <c r="W142" s="439"/>
      <c r="X142" s="420"/>
      <c r="Y142" s="420"/>
      <c r="Z142" s="420"/>
      <c r="AA142" s="420"/>
      <c r="AB142" s="420"/>
      <c r="AC142" s="420"/>
      <c r="AD142" s="420"/>
    </row>
    <row r="143" spans="2:30" ht="15.75" customHeight="1" x14ac:dyDescent="0.25">
      <c r="B143" s="420"/>
      <c r="C143" s="420"/>
      <c r="D143" s="420"/>
      <c r="E143" s="420"/>
      <c r="F143" s="420"/>
      <c r="G143" s="420"/>
      <c r="H143" s="420"/>
      <c r="I143" s="420"/>
      <c r="J143" s="420"/>
      <c r="K143" s="420"/>
      <c r="L143" s="420"/>
      <c r="M143" s="420"/>
      <c r="N143" s="420"/>
      <c r="O143" s="420"/>
      <c r="P143" s="420"/>
      <c r="Q143" s="420"/>
      <c r="R143" s="438"/>
      <c r="S143" s="438"/>
      <c r="T143" s="439"/>
      <c r="U143" s="439"/>
      <c r="V143" s="439"/>
      <c r="W143" s="439"/>
      <c r="X143" s="420"/>
      <c r="Y143" s="420"/>
      <c r="Z143" s="420"/>
      <c r="AA143" s="420"/>
      <c r="AB143" s="420"/>
      <c r="AC143" s="420"/>
      <c r="AD143" s="420"/>
    </row>
    <row r="144" spans="2:30" ht="15.75" customHeight="1" x14ac:dyDescent="0.25">
      <c r="B144" s="420"/>
      <c r="C144" s="420"/>
      <c r="D144" s="420"/>
      <c r="E144" s="420"/>
      <c r="F144" s="420"/>
      <c r="G144" s="420"/>
      <c r="H144" s="420"/>
      <c r="I144" s="420"/>
      <c r="J144" s="420"/>
      <c r="K144" s="420"/>
      <c r="L144" s="420"/>
      <c r="M144" s="420"/>
      <c r="N144" s="420"/>
      <c r="O144" s="420"/>
      <c r="P144" s="420"/>
      <c r="Q144" s="420"/>
      <c r="R144" s="438"/>
      <c r="S144" s="438"/>
      <c r="T144" s="439"/>
      <c r="U144" s="439"/>
      <c r="V144" s="439"/>
      <c r="W144" s="439"/>
      <c r="X144" s="420"/>
      <c r="Y144" s="420"/>
      <c r="Z144" s="420"/>
      <c r="AA144" s="420"/>
      <c r="AB144" s="420"/>
      <c r="AC144" s="420"/>
      <c r="AD144" s="420"/>
    </row>
    <row r="145" spans="2:30" ht="15.75" customHeight="1" x14ac:dyDescent="0.25">
      <c r="B145" s="420"/>
      <c r="C145" s="420"/>
      <c r="D145" s="420"/>
      <c r="E145" s="420"/>
      <c r="F145" s="420"/>
      <c r="G145" s="420"/>
      <c r="H145" s="420"/>
      <c r="I145" s="420"/>
      <c r="J145" s="420"/>
      <c r="K145" s="420"/>
      <c r="L145" s="420"/>
      <c r="M145" s="420"/>
      <c r="N145" s="420"/>
      <c r="O145" s="420"/>
      <c r="P145" s="420"/>
      <c r="Q145" s="420"/>
      <c r="R145" s="438"/>
      <c r="S145" s="438"/>
      <c r="T145" s="439"/>
      <c r="U145" s="439"/>
      <c r="V145" s="439"/>
      <c r="W145" s="439"/>
      <c r="X145" s="420"/>
      <c r="Y145" s="420"/>
      <c r="Z145" s="420"/>
      <c r="AA145" s="420"/>
      <c r="AB145" s="420"/>
      <c r="AC145" s="420"/>
      <c r="AD145" s="420"/>
    </row>
    <row r="146" spans="2:30" ht="15.75" customHeight="1" x14ac:dyDescent="0.25">
      <c r="B146" s="420"/>
      <c r="C146" s="420"/>
      <c r="D146" s="420"/>
      <c r="E146" s="420"/>
      <c r="F146" s="420"/>
      <c r="G146" s="420"/>
      <c r="H146" s="420"/>
      <c r="I146" s="420"/>
      <c r="J146" s="420"/>
      <c r="K146" s="420"/>
      <c r="L146" s="420"/>
      <c r="M146" s="420"/>
      <c r="N146" s="420"/>
      <c r="O146" s="420"/>
      <c r="P146" s="420"/>
      <c r="Q146" s="420"/>
      <c r="R146" s="438"/>
      <c r="S146" s="438"/>
      <c r="T146" s="439"/>
      <c r="U146" s="439"/>
      <c r="V146" s="439"/>
      <c r="W146" s="439"/>
      <c r="X146" s="420"/>
      <c r="Y146" s="420"/>
      <c r="Z146" s="420"/>
      <c r="AA146" s="420"/>
      <c r="AB146" s="420"/>
      <c r="AC146" s="420"/>
      <c r="AD146" s="420"/>
    </row>
    <row r="147" spans="2:30" ht="15.75" customHeight="1" x14ac:dyDescent="0.25">
      <c r="B147" s="420"/>
      <c r="C147" s="420"/>
      <c r="D147" s="420"/>
      <c r="E147" s="420"/>
      <c r="F147" s="420"/>
      <c r="G147" s="420"/>
      <c r="H147" s="420"/>
      <c r="I147" s="420"/>
      <c r="J147" s="420"/>
      <c r="K147" s="420"/>
      <c r="L147" s="420"/>
      <c r="M147" s="420"/>
      <c r="N147" s="420"/>
      <c r="O147" s="420"/>
      <c r="P147" s="420"/>
      <c r="Q147" s="420"/>
      <c r="R147" s="438"/>
      <c r="S147" s="438"/>
      <c r="T147" s="439"/>
      <c r="U147" s="439"/>
      <c r="V147" s="439"/>
      <c r="W147" s="439"/>
      <c r="X147" s="420"/>
      <c r="Y147" s="420"/>
      <c r="Z147" s="420"/>
      <c r="AA147" s="420"/>
      <c r="AB147" s="420"/>
      <c r="AC147" s="420"/>
      <c r="AD147" s="420"/>
    </row>
    <row r="148" spans="2:30" ht="15.75" customHeight="1" x14ac:dyDescent="0.25">
      <c r="B148" s="420"/>
      <c r="C148" s="420"/>
      <c r="D148" s="420"/>
      <c r="E148" s="420"/>
      <c r="F148" s="420"/>
      <c r="G148" s="420"/>
      <c r="H148" s="420"/>
      <c r="I148" s="420"/>
      <c r="J148" s="420"/>
      <c r="K148" s="420"/>
      <c r="L148" s="420"/>
      <c r="M148" s="420"/>
      <c r="N148" s="420"/>
      <c r="O148" s="420"/>
      <c r="P148" s="420"/>
      <c r="Q148" s="420"/>
      <c r="R148" s="438"/>
      <c r="S148" s="438"/>
      <c r="T148" s="439"/>
      <c r="U148" s="439"/>
      <c r="V148" s="439"/>
      <c r="W148" s="439"/>
      <c r="X148" s="420"/>
      <c r="Y148" s="420"/>
      <c r="Z148" s="420"/>
      <c r="AA148" s="420"/>
      <c r="AB148" s="420"/>
      <c r="AC148" s="420"/>
      <c r="AD148" s="420"/>
    </row>
    <row r="149" spans="2:30" ht="15.75" customHeight="1" x14ac:dyDescent="0.25">
      <c r="B149" s="420"/>
      <c r="C149" s="420"/>
      <c r="D149" s="420"/>
      <c r="E149" s="420"/>
      <c r="F149" s="420"/>
      <c r="G149" s="420"/>
      <c r="H149" s="420"/>
      <c r="I149" s="420"/>
      <c r="J149" s="420"/>
      <c r="K149" s="420"/>
      <c r="L149" s="420"/>
      <c r="M149" s="420"/>
      <c r="N149" s="420"/>
      <c r="O149" s="420"/>
      <c r="P149" s="420"/>
      <c r="Q149" s="420"/>
      <c r="R149" s="438"/>
      <c r="S149" s="438"/>
      <c r="T149" s="439"/>
      <c r="U149" s="439"/>
      <c r="V149" s="439"/>
      <c r="W149" s="439"/>
      <c r="X149" s="420"/>
      <c r="Y149" s="420"/>
      <c r="Z149" s="420"/>
      <c r="AA149" s="420"/>
      <c r="AB149" s="420"/>
      <c r="AC149" s="420"/>
      <c r="AD149" s="420"/>
    </row>
    <row r="150" spans="2:30" ht="15.75" customHeight="1" x14ac:dyDescent="0.25">
      <c r="B150" s="420"/>
      <c r="C150" s="420"/>
      <c r="D150" s="420"/>
      <c r="E150" s="420"/>
      <c r="F150" s="420"/>
      <c r="G150" s="420"/>
      <c r="H150" s="420"/>
      <c r="I150" s="420"/>
      <c r="J150" s="420"/>
      <c r="K150" s="420"/>
      <c r="L150" s="420"/>
      <c r="M150" s="420"/>
      <c r="N150" s="420"/>
      <c r="O150" s="420"/>
      <c r="P150" s="420"/>
      <c r="Q150" s="420"/>
      <c r="R150" s="438"/>
      <c r="S150" s="438"/>
      <c r="T150" s="439"/>
      <c r="U150" s="439"/>
      <c r="V150" s="439"/>
      <c r="W150" s="439"/>
      <c r="X150" s="420"/>
      <c r="Y150" s="420"/>
      <c r="Z150" s="420"/>
      <c r="AA150" s="420"/>
      <c r="AB150" s="420"/>
      <c r="AC150" s="420"/>
      <c r="AD150" s="420"/>
    </row>
    <row r="151" spans="2:30" ht="15.75" customHeight="1" x14ac:dyDescent="0.25">
      <c r="B151" s="420"/>
      <c r="C151" s="420"/>
      <c r="D151" s="420"/>
      <c r="E151" s="420"/>
      <c r="F151" s="420"/>
      <c r="G151" s="420"/>
      <c r="H151" s="420"/>
      <c r="I151" s="420"/>
      <c r="J151" s="420"/>
      <c r="K151" s="420"/>
      <c r="L151" s="420"/>
      <c r="M151" s="420"/>
      <c r="N151" s="420"/>
      <c r="O151" s="420"/>
      <c r="P151" s="420"/>
      <c r="Q151" s="420"/>
      <c r="R151" s="438"/>
      <c r="S151" s="438"/>
      <c r="T151" s="439"/>
      <c r="U151" s="439"/>
      <c r="V151" s="439"/>
      <c r="W151" s="439"/>
      <c r="X151" s="420"/>
      <c r="Y151" s="420"/>
      <c r="Z151" s="420"/>
      <c r="AA151" s="420"/>
      <c r="AB151" s="420"/>
      <c r="AC151" s="420"/>
      <c r="AD151" s="420"/>
    </row>
    <row r="152" spans="2:30" ht="15.75" customHeight="1" x14ac:dyDescent="0.25">
      <c r="B152" s="420"/>
      <c r="C152" s="420"/>
      <c r="D152" s="420"/>
      <c r="E152" s="420"/>
      <c r="F152" s="420"/>
      <c r="G152" s="420"/>
      <c r="H152" s="420"/>
      <c r="I152" s="420"/>
      <c r="J152" s="420"/>
      <c r="K152" s="420"/>
      <c r="L152" s="420"/>
      <c r="M152" s="420"/>
      <c r="N152" s="420"/>
      <c r="O152" s="420"/>
      <c r="P152" s="420"/>
      <c r="Q152" s="420"/>
      <c r="R152" s="438"/>
      <c r="S152" s="438"/>
      <c r="T152" s="439"/>
      <c r="U152" s="439"/>
      <c r="V152" s="439"/>
      <c r="W152" s="439"/>
      <c r="X152" s="420"/>
      <c r="Y152" s="420"/>
      <c r="Z152" s="420"/>
      <c r="AA152" s="420"/>
      <c r="AB152" s="420"/>
      <c r="AC152" s="420"/>
      <c r="AD152" s="420"/>
    </row>
    <row r="153" spans="2:30" ht="15.75" customHeight="1" x14ac:dyDescent="0.25">
      <c r="B153" s="420"/>
      <c r="C153" s="420"/>
      <c r="D153" s="420"/>
      <c r="E153" s="420"/>
      <c r="F153" s="420"/>
      <c r="G153" s="420"/>
      <c r="H153" s="420"/>
      <c r="I153" s="420"/>
      <c r="J153" s="420"/>
      <c r="K153" s="420"/>
      <c r="L153" s="420"/>
      <c r="M153" s="420"/>
      <c r="N153" s="420"/>
      <c r="O153" s="420"/>
      <c r="P153" s="420"/>
      <c r="Q153" s="420"/>
      <c r="R153" s="438"/>
      <c r="S153" s="438"/>
      <c r="T153" s="439"/>
      <c r="U153" s="439"/>
      <c r="V153" s="439"/>
      <c r="W153" s="439"/>
      <c r="X153" s="420"/>
      <c r="Y153" s="420"/>
      <c r="Z153" s="420"/>
      <c r="AA153" s="420"/>
      <c r="AB153" s="420"/>
      <c r="AC153" s="420"/>
      <c r="AD153" s="420"/>
    </row>
    <row r="154" spans="2:30" ht="15.75" customHeight="1" x14ac:dyDescent="0.25">
      <c r="B154" s="420"/>
      <c r="C154" s="420"/>
      <c r="D154" s="420"/>
      <c r="E154" s="420"/>
      <c r="F154" s="420"/>
      <c r="G154" s="420"/>
      <c r="H154" s="420"/>
      <c r="I154" s="420"/>
      <c r="J154" s="420"/>
      <c r="K154" s="420"/>
      <c r="L154" s="420"/>
      <c r="M154" s="420"/>
      <c r="N154" s="420"/>
      <c r="O154" s="420"/>
      <c r="P154" s="420"/>
      <c r="Q154" s="420"/>
      <c r="R154" s="438"/>
      <c r="S154" s="438"/>
      <c r="T154" s="439"/>
      <c r="U154" s="439"/>
      <c r="V154" s="439"/>
      <c r="W154" s="439"/>
      <c r="X154" s="420"/>
      <c r="Y154" s="420"/>
      <c r="Z154" s="420"/>
      <c r="AA154" s="420"/>
      <c r="AB154" s="420"/>
      <c r="AC154" s="420"/>
      <c r="AD154" s="420"/>
    </row>
    <row r="155" spans="2:30" ht="15.75" customHeight="1" x14ac:dyDescent="0.25">
      <c r="B155" s="420"/>
      <c r="C155" s="420"/>
      <c r="D155" s="420"/>
      <c r="E155" s="420"/>
      <c r="F155" s="420"/>
      <c r="G155" s="420"/>
      <c r="H155" s="420"/>
      <c r="I155" s="420"/>
      <c r="J155" s="420"/>
      <c r="K155" s="420"/>
      <c r="L155" s="420"/>
      <c r="M155" s="420"/>
      <c r="N155" s="420"/>
      <c r="O155" s="420"/>
      <c r="P155" s="420"/>
      <c r="Q155" s="420"/>
      <c r="R155" s="438"/>
      <c r="S155" s="438"/>
      <c r="T155" s="439"/>
      <c r="U155" s="439"/>
      <c r="V155" s="439"/>
      <c r="W155" s="439"/>
      <c r="X155" s="420"/>
      <c r="Y155" s="420"/>
      <c r="Z155" s="420"/>
      <c r="AA155" s="420"/>
      <c r="AB155" s="420"/>
      <c r="AC155" s="420"/>
      <c r="AD155" s="420"/>
    </row>
    <row r="156" spans="2:30" ht="15.75" customHeight="1" x14ac:dyDescent="0.25">
      <c r="B156" s="420"/>
      <c r="C156" s="420"/>
      <c r="D156" s="420"/>
      <c r="E156" s="420"/>
      <c r="F156" s="420"/>
      <c r="G156" s="420"/>
      <c r="H156" s="420"/>
      <c r="I156" s="420"/>
      <c r="J156" s="420"/>
      <c r="K156" s="420"/>
      <c r="L156" s="420"/>
      <c r="M156" s="420"/>
      <c r="N156" s="420"/>
      <c r="O156" s="420"/>
      <c r="P156" s="420"/>
      <c r="Q156" s="420"/>
      <c r="R156" s="438"/>
      <c r="S156" s="438"/>
      <c r="T156" s="439"/>
      <c r="U156" s="439"/>
      <c r="V156" s="439"/>
      <c r="W156" s="439"/>
      <c r="X156" s="420"/>
      <c r="Y156" s="420"/>
      <c r="Z156" s="420"/>
      <c r="AA156" s="420"/>
      <c r="AB156" s="420"/>
      <c r="AC156" s="420"/>
      <c r="AD156" s="420"/>
    </row>
    <row r="157" spans="2:30" ht="15.75" customHeight="1" x14ac:dyDescent="0.25">
      <c r="B157" s="420"/>
      <c r="C157" s="420"/>
      <c r="D157" s="420"/>
      <c r="E157" s="420"/>
      <c r="F157" s="420"/>
      <c r="G157" s="420"/>
      <c r="H157" s="420"/>
      <c r="I157" s="420"/>
      <c r="J157" s="420"/>
      <c r="K157" s="420"/>
      <c r="L157" s="420"/>
      <c r="M157" s="420"/>
      <c r="N157" s="420"/>
      <c r="O157" s="420"/>
      <c r="P157" s="420"/>
      <c r="Q157" s="420"/>
      <c r="R157" s="438"/>
      <c r="S157" s="438"/>
      <c r="T157" s="439"/>
      <c r="U157" s="439"/>
      <c r="V157" s="439"/>
      <c r="W157" s="439"/>
      <c r="X157" s="420"/>
      <c r="Y157" s="420"/>
      <c r="Z157" s="420"/>
      <c r="AA157" s="420"/>
      <c r="AB157" s="420"/>
      <c r="AC157" s="420"/>
      <c r="AD157" s="420"/>
    </row>
    <row r="158" spans="2:30" ht="15.75" customHeight="1" x14ac:dyDescent="0.25">
      <c r="B158" s="420"/>
      <c r="C158" s="420"/>
      <c r="D158" s="420"/>
      <c r="E158" s="420"/>
      <c r="F158" s="420"/>
      <c r="G158" s="420"/>
      <c r="H158" s="420"/>
      <c r="I158" s="420"/>
      <c r="J158" s="420"/>
      <c r="K158" s="420"/>
      <c r="L158" s="420"/>
      <c r="M158" s="420"/>
      <c r="N158" s="420"/>
      <c r="O158" s="420"/>
      <c r="P158" s="420"/>
      <c r="Q158" s="420"/>
      <c r="R158" s="438"/>
      <c r="S158" s="438"/>
      <c r="T158" s="439"/>
      <c r="U158" s="439"/>
      <c r="V158" s="439"/>
      <c r="W158" s="439"/>
      <c r="X158" s="420"/>
      <c r="Y158" s="420"/>
      <c r="Z158" s="420"/>
      <c r="AA158" s="420"/>
      <c r="AB158" s="420"/>
      <c r="AC158" s="420"/>
      <c r="AD158" s="420"/>
    </row>
    <row r="159" spans="2:30" ht="15.75" customHeight="1" x14ac:dyDescent="0.25">
      <c r="B159" s="420"/>
      <c r="C159" s="420"/>
      <c r="D159" s="420"/>
      <c r="E159" s="420"/>
      <c r="F159" s="420"/>
      <c r="G159" s="420"/>
      <c r="H159" s="420"/>
      <c r="I159" s="420"/>
      <c r="J159" s="420"/>
      <c r="K159" s="420"/>
      <c r="L159" s="420"/>
      <c r="M159" s="420"/>
      <c r="N159" s="420"/>
      <c r="O159" s="420"/>
      <c r="P159" s="420"/>
      <c r="Q159" s="420"/>
      <c r="R159" s="438"/>
      <c r="S159" s="438"/>
      <c r="T159" s="439"/>
      <c r="U159" s="439"/>
      <c r="V159" s="439"/>
      <c r="W159" s="439"/>
      <c r="X159" s="420"/>
      <c r="Y159" s="420"/>
      <c r="Z159" s="420"/>
      <c r="AA159" s="420"/>
      <c r="AB159" s="420"/>
      <c r="AC159" s="420"/>
      <c r="AD159" s="420"/>
    </row>
    <row r="160" spans="2:30" ht="15.75" customHeight="1" x14ac:dyDescent="0.25">
      <c r="B160" s="420"/>
      <c r="C160" s="420"/>
      <c r="D160" s="420"/>
      <c r="E160" s="420"/>
      <c r="F160" s="420"/>
      <c r="G160" s="420"/>
      <c r="H160" s="420"/>
      <c r="I160" s="420"/>
      <c r="J160" s="420"/>
      <c r="K160" s="420"/>
      <c r="L160" s="420"/>
      <c r="M160" s="420"/>
      <c r="N160" s="420"/>
      <c r="O160" s="420"/>
      <c r="P160" s="420"/>
      <c r="Q160" s="420"/>
      <c r="R160" s="438"/>
      <c r="S160" s="438"/>
      <c r="T160" s="439"/>
      <c r="U160" s="439"/>
      <c r="V160" s="439"/>
      <c r="W160" s="439"/>
      <c r="X160" s="420"/>
      <c r="Y160" s="420"/>
      <c r="Z160" s="420"/>
      <c r="AA160" s="420"/>
      <c r="AB160" s="420"/>
      <c r="AC160" s="420"/>
      <c r="AD160" s="420"/>
    </row>
    <row r="161" spans="2:30" ht="15.75" customHeight="1" x14ac:dyDescent="0.25">
      <c r="B161" s="420"/>
      <c r="C161" s="420"/>
      <c r="D161" s="420"/>
      <c r="E161" s="420"/>
      <c r="F161" s="420"/>
      <c r="G161" s="420"/>
      <c r="H161" s="420"/>
      <c r="I161" s="420"/>
      <c r="J161" s="420"/>
      <c r="K161" s="420"/>
      <c r="L161" s="420"/>
      <c r="M161" s="420"/>
      <c r="N161" s="420"/>
      <c r="O161" s="420"/>
      <c r="P161" s="420"/>
      <c r="Q161" s="420"/>
      <c r="R161" s="438"/>
      <c r="S161" s="438"/>
      <c r="T161" s="439"/>
      <c r="U161" s="439"/>
      <c r="V161" s="439"/>
      <c r="W161" s="439"/>
      <c r="X161" s="420"/>
      <c r="Y161" s="420"/>
      <c r="Z161" s="420"/>
      <c r="AA161" s="420"/>
      <c r="AB161" s="420"/>
      <c r="AC161" s="420"/>
      <c r="AD161" s="420"/>
    </row>
    <row r="162" spans="2:30" ht="15.75" customHeight="1" x14ac:dyDescent="0.25">
      <c r="B162" s="420"/>
      <c r="C162" s="420"/>
      <c r="D162" s="420"/>
      <c r="E162" s="420"/>
      <c r="F162" s="420"/>
      <c r="G162" s="420"/>
      <c r="H162" s="420"/>
      <c r="I162" s="420"/>
      <c r="J162" s="420"/>
      <c r="K162" s="420"/>
      <c r="L162" s="420"/>
      <c r="M162" s="420"/>
      <c r="N162" s="420"/>
      <c r="O162" s="420"/>
      <c r="P162" s="420"/>
      <c r="Q162" s="420"/>
      <c r="R162" s="438"/>
      <c r="S162" s="438"/>
      <c r="T162" s="439"/>
      <c r="U162" s="439"/>
      <c r="V162" s="439"/>
      <c r="W162" s="439"/>
      <c r="X162" s="420"/>
      <c r="Y162" s="420"/>
      <c r="Z162" s="420"/>
      <c r="AA162" s="420"/>
      <c r="AB162" s="420"/>
      <c r="AC162" s="420"/>
      <c r="AD162" s="420"/>
    </row>
    <row r="163" spans="2:30" ht="15.75" customHeight="1" x14ac:dyDescent="0.25">
      <c r="B163" s="420"/>
      <c r="C163" s="420"/>
      <c r="D163" s="420"/>
      <c r="E163" s="420"/>
      <c r="F163" s="420"/>
      <c r="G163" s="420"/>
      <c r="H163" s="420"/>
      <c r="I163" s="420"/>
      <c r="J163" s="420"/>
      <c r="K163" s="420"/>
      <c r="L163" s="420"/>
      <c r="M163" s="420"/>
      <c r="N163" s="420"/>
      <c r="O163" s="420"/>
      <c r="P163" s="420"/>
      <c r="Q163" s="420"/>
      <c r="R163" s="438"/>
      <c r="S163" s="438"/>
      <c r="T163" s="439"/>
      <c r="U163" s="439"/>
      <c r="V163" s="439"/>
      <c r="W163" s="439"/>
      <c r="X163" s="420"/>
      <c r="Y163" s="420"/>
      <c r="Z163" s="420"/>
      <c r="AA163" s="420"/>
      <c r="AB163" s="420"/>
      <c r="AC163" s="420"/>
      <c r="AD163" s="420"/>
    </row>
    <row r="164" spans="2:30" ht="15.75" customHeight="1" x14ac:dyDescent="0.25">
      <c r="B164" s="420"/>
      <c r="C164" s="420"/>
      <c r="D164" s="420"/>
      <c r="E164" s="420"/>
      <c r="F164" s="420"/>
      <c r="G164" s="420"/>
      <c r="H164" s="420"/>
      <c r="I164" s="420"/>
      <c r="J164" s="420"/>
      <c r="K164" s="420"/>
      <c r="L164" s="420"/>
      <c r="M164" s="420"/>
      <c r="N164" s="420"/>
      <c r="O164" s="420"/>
      <c r="P164" s="420"/>
      <c r="Q164" s="420"/>
      <c r="R164" s="438"/>
      <c r="S164" s="438"/>
      <c r="T164" s="439"/>
      <c r="U164" s="439"/>
      <c r="V164" s="439"/>
      <c r="W164" s="439"/>
      <c r="X164" s="420"/>
      <c r="Y164" s="420"/>
      <c r="Z164" s="420"/>
      <c r="AA164" s="420"/>
      <c r="AB164" s="420"/>
      <c r="AC164" s="420"/>
      <c r="AD164" s="420"/>
    </row>
    <row r="165" spans="2:30" ht="15.75" customHeight="1" x14ac:dyDescent="0.25">
      <c r="B165" s="420"/>
      <c r="C165" s="420"/>
      <c r="D165" s="420"/>
      <c r="E165" s="420"/>
      <c r="F165" s="420"/>
      <c r="G165" s="420"/>
      <c r="H165" s="420"/>
      <c r="I165" s="420"/>
      <c r="J165" s="420"/>
      <c r="K165" s="420"/>
      <c r="L165" s="420"/>
      <c r="M165" s="420"/>
      <c r="N165" s="420"/>
      <c r="O165" s="420"/>
      <c r="P165" s="420"/>
      <c r="Q165" s="420"/>
      <c r="R165" s="438"/>
      <c r="S165" s="438"/>
      <c r="T165" s="439"/>
      <c r="U165" s="439"/>
      <c r="V165" s="439"/>
      <c r="W165" s="439"/>
      <c r="X165" s="420"/>
      <c r="Y165" s="420"/>
      <c r="Z165" s="420"/>
      <c r="AA165" s="420"/>
      <c r="AB165" s="420"/>
      <c r="AC165" s="420"/>
      <c r="AD165" s="420"/>
    </row>
    <row r="166" spans="2:30" ht="15.75" customHeight="1" x14ac:dyDescent="0.25">
      <c r="B166" s="420"/>
      <c r="C166" s="420"/>
      <c r="D166" s="420"/>
      <c r="E166" s="420"/>
      <c r="F166" s="420"/>
      <c r="G166" s="420"/>
      <c r="H166" s="420"/>
      <c r="I166" s="420"/>
      <c r="J166" s="420"/>
      <c r="K166" s="420"/>
      <c r="L166" s="420"/>
      <c r="M166" s="420"/>
      <c r="N166" s="420"/>
      <c r="O166" s="420"/>
      <c r="P166" s="420"/>
      <c r="Q166" s="420"/>
      <c r="R166" s="438"/>
      <c r="S166" s="438"/>
      <c r="T166" s="439"/>
      <c r="U166" s="439"/>
      <c r="V166" s="439"/>
      <c r="W166" s="439"/>
      <c r="X166" s="420"/>
      <c r="Y166" s="420"/>
      <c r="Z166" s="420"/>
      <c r="AA166" s="420"/>
      <c r="AB166" s="420"/>
      <c r="AC166" s="420"/>
      <c r="AD166" s="420"/>
    </row>
    <row r="167" spans="2:30" ht="15.75" customHeight="1" x14ac:dyDescent="0.25">
      <c r="B167" s="420"/>
      <c r="C167" s="420"/>
      <c r="D167" s="420"/>
      <c r="E167" s="420"/>
      <c r="F167" s="420"/>
      <c r="G167" s="420"/>
      <c r="H167" s="420"/>
      <c r="I167" s="420"/>
      <c r="J167" s="420"/>
      <c r="K167" s="420"/>
      <c r="L167" s="420"/>
      <c r="M167" s="420"/>
      <c r="N167" s="420"/>
      <c r="O167" s="420"/>
      <c r="P167" s="420"/>
      <c r="Q167" s="420"/>
      <c r="R167" s="438"/>
      <c r="S167" s="438"/>
      <c r="T167" s="439"/>
      <c r="U167" s="439"/>
      <c r="V167" s="439"/>
      <c r="W167" s="439"/>
      <c r="X167" s="420"/>
      <c r="Y167" s="420"/>
      <c r="Z167" s="420"/>
      <c r="AA167" s="420"/>
      <c r="AB167" s="420"/>
      <c r="AC167" s="420"/>
      <c r="AD167" s="420"/>
    </row>
    <row r="168" spans="2:30" ht="15.75" customHeight="1" x14ac:dyDescent="0.25">
      <c r="B168" s="420"/>
      <c r="C168" s="420"/>
      <c r="D168" s="420"/>
      <c r="E168" s="420"/>
      <c r="F168" s="420"/>
      <c r="G168" s="420"/>
      <c r="H168" s="420"/>
      <c r="I168" s="420"/>
      <c r="J168" s="420"/>
      <c r="K168" s="420"/>
      <c r="L168" s="420"/>
      <c r="M168" s="420"/>
      <c r="N168" s="420"/>
      <c r="O168" s="420"/>
      <c r="P168" s="420"/>
      <c r="Q168" s="420"/>
      <c r="R168" s="438"/>
      <c r="S168" s="438"/>
      <c r="T168" s="439"/>
      <c r="U168" s="439"/>
      <c r="V168" s="439"/>
      <c r="W168" s="439"/>
      <c r="X168" s="420"/>
      <c r="Y168" s="420"/>
      <c r="Z168" s="420"/>
      <c r="AA168" s="420"/>
      <c r="AB168" s="420"/>
      <c r="AC168" s="420"/>
      <c r="AD168" s="420"/>
    </row>
    <row r="169" spans="2:30" ht="15.75" customHeight="1" x14ac:dyDescent="0.25">
      <c r="B169" s="420"/>
      <c r="C169" s="420"/>
      <c r="D169" s="420"/>
      <c r="E169" s="420"/>
      <c r="F169" s="420"/>
      <c r="G169" s="420"/>
      <c r="H169" s="420"/>
      <c r="I169" s="420"/>
      <c r="J169" s="420"/>
      <c r="K169" s="420"/>
      <c r="L169" s="420"/>
      <c r="M169" s="420"/>
      <c r="N169" s="420"/>
      <c r="O169" s="420"/>
      <c r="P169" s="420"/>
      <c r="Q169" s="420"/>
      <c r="R169" s="438"/>
      <c r="S169" s="438"/>
      <c r="T169" s="439"/>
      <c r="U169" s="439"/>
      <c r="V169" s="439"/>
      <c r="W169" s="439"/>
      <c r="X169" s="420"/>
      <c r="Y169" s="420"/>
      <c r="Z169" s="420"/>
      <c r="AA169" s="420"/>
      <c r="AB169" s="420"/>
      <c r="AC169" s="420"/>
      <c r="AD169" s="420"/>
    </row>
    <row r="170" spans="2:30" ht="15.75" customHeight="1" x14ac:dyDescent="0.25">
      <c r="B170" s="420"/>
      <c r="C170" s="420"/>
      <c r="D170" s="420"/>
      <c r="E170" s="420"/>
      <c r="F170" s="420"/>
      <c r="G170" s="420"/>
      <c r="H170" s="420"/>
      <c r="I170" s="420"/>
      <c r="J170" s="420"/>
      <c r="K170" s="420"/>
      <c r="L170" s="420"/>
      <c r="M170" s="420"/>
      <c r="N170" s="420"/>
      <c r="O170" s="420"/>
      <c r="P170" s="420"/>
      <c r="Q170" s="420"/>
      <c r="R170" s="438"/>
      <c r="S170" s="438"/>
      <c r="T170" s="439"/>
      <c r="U170" s="439"/>
      <c r="V170" s="439"/>
      <c r="W170" s="439"/>
      <c r="X170" s="420"/>
      <c r="Y170" s="420"/>
      <c r="Z170" s="420"/>
      <c r="AA170" s="420"/>
      <c r="AB170" s="420"/>
      <c r="AC170" s="420"/>
      <c r="AD170" s="420"/>
    </row>
    <row r="171" spans="2:30" ht="15.75" customHeight="1" x14ac:dyDescent="0.25">
      <c r="B171" s="420"/>
      <c r="C171" s="420"/>
      <c r="D171" s="420"/>
      <c r="E171" s="420"/>
      <c r="F171" s="420"/>
      <c r="G171" s="420"/>
      <c r="H171" s="420"/>
      <c r="I171" s="420"/>
      <c r="J171" s="420"/>
      <c r="K171" s="420"/>
      <c r="L171" s="420"/>
      <c r="M171" s="420"/>
      <c r="N171" s="420"/>
      <c r="O171" s="420"/>
      <c r="P171" s="420"/>
      <c r="Q171" s="420"/>
      <c r="R171" s="438"/>
      <c r="S171" s="438"/>
      <c r="T171" s="439"/>
      <c r="U171" s="439"/>
      <c r="V171" s="439"/>
      <c r="W171" s="439"/>
      <c r="X171" s="420"/>
      <c r="Y171" s="420"/>
      <c r="Z171" s="420"/>
      <c r="AA171" s="420"/>
      <c r="AB171" s="420"/>
      <c r="AC171" s="420"/>
      <c r="AD171" s="420"/>
    </row>
    <row r="172" spans="2:30" ht="15.75" customHeight="1" x14ac:dyDescent="0.25">
      <c r="B172" s="420"/>
      <c r="C172" s="420"/>
      <c r="D172" s="420"/>
      <c r="E172" s="420"/>
      <c r="F172" s="420"/>
      <c r="G172" s="420"/>
      <c r="H172" s="420"/>
      <c r="I172" s="420"/>
      <c r="J172" s="420"/>
      <c r="K172" s="420"/>
      <c r="L172" s="420"/>
      <c r="M172" s="420"/>
      <c r="N172" s="420"/>
      <c r="O172" s="420"/>
      <c r="P172" s="420"/>
      <c r="Q172" s="420"/>
      <c r="R172" s="438"/>
      <c r="S172" s="438"/>
      <c r="T172" s="439"/>
      <c r="U172" s="439"/>
      <c r="V172" s="439"/>
      <c r="W172" s="439"/>
      <c r="X172" s="420"/>
      <c r="Y172" s="420"/>
      <c r="Z172" s="420"/>
      <c r="AA172" s="420"/>
      <c r="AB172" s="420"/>
      <c r="AC172" s="420"/>
      <c r="AD172" s="420"/>
    </row>
    <row r="173" spans="2:30" ht="15.75" customHeight="1" x14ac:dyDescent="0.25">
      <c r="B173" s="420"/>
      <c r="C173" s="420"/>
      <c r="D173" s="420"/>
      <c r="E173" s="420"/>
      <c r="F173" s="420"/>
      <c r="G173" s="420"/>
      <c r="H173" s="420"/>
      <c r="I173" s="420"/>
      <c r="J173" s="420"/>
      <c r="K173" s="420"/>
      <c r="L173" s="420"/>
      <c r="M173" s="420"/>
      <c r="N173" s="420"/>
      <c r="O173" s="420"/>
      <c r="P173" s="420"/>
      <c r="Q173" s="420"/>
      <c r="R173" s="438"/>
      <c r="S173" s="438"/>
      <c r="T173" s="439"/>
      <c r="U173" s="439"/>
      <c r="V173" s="439"/>
      <c r="W173" s="439"/>
      <c r="X173" s="420"/>
      <c r="Y173" s="420"/>
      <c r="Z173" s="420"/>
      <c r="AA173" s="420"/>
      <c r="AB173" s="420"/>
      <c r="AC173" s="420"/>
      <c r="AD173" s="420"/>
    </row>
    <row r="174" spans="2:30" ht="15.75" customHeight="1" x14ac:dyDescent="0.25">
      <c r="B174" s="420"/>
      <c r="C174" s="420"/>
      <c r="D174" s="420"/>
      <c r="E174" s="420"/>
      <c r="F174" s="420"/>
      <c r="G174" s="420"/>
      <c r="H174" s="420"/>
      <c r="I174" s="420"/>
      <c r="J174" s="420"/>
      <c r="K174" s="420"/>
      <c r="L174" s="420"/>
      <c r="M174" s="420"/>
      <c r="N174" s="420"/>
      <c r="O174" s="420"/>
      <c r="P174" s="420"/>
      <c r="Q174" s="420"/>
      <c r="R174" s="438"/>
      <c r="S174" s="438"/>
      <c r="T174" s="439"/>
      <c r="U174" s="439"/>
      <c r="V174" s="439"/>
      <c r="W174" s="439"/>
      <c r="X174" s="420"/>
      <c r="Y174" s="420"/>
      <c r="Z174" s="420"/>
      <c r="AA174" s="420"/>
      <c r="AB174" s="420"/>
      <c r="AC174" s="420"/>
      <c r="AD174" s="420"/>
    </row>
    <row r="175" spans="2:30" ht="15.75" customHeight="1" x14ac:dyDescent="0.25">
      <c r="B175" s="420"/>
      <c r="C175" s="420"/>
      <c r="D175" s="420"/>
      <c r="E175" s="420"/>
      <c r="F175" s="420"/>
      <c r="G175" s="420"/>
      <c r="H175" s="420"/>
      <c r="I175" s="420"/>
      <c r="J175" s="420"/>
      <c r="K175" s="420"/>
      <c r="L175" s="420"/>
      <c r="M175" s="420"/>
      <c r="N175" s="420"/>
      <c r="O175" s="420"/>
      <c r="P175" s="420"/>
      <c r="Q175" s="420"/>
      <c r="R175" s="438"/>
      <c r="S175" s="438"/>
      <c r="T175" s="439"/>
      <c r="U175" s="439"/>
      <c r="V175" s="439"/>
      <c r="W175" s="439"/>
      <c r="X175" s="420"/>
      <c r="Y175" s="420"/>
      <c r="Z175" s="420"/>
      <c r="AA175" s="420"/>
      <c r="AB175" s="420"/>
      <c r="AC175" s="420"/>
      <c r="AD175" s="420"/>
    </row>
    <row r="176" spans="2:30" ht="15.75" customHeight="1" x14ac:dyDescent="0.25">
      <c r="B176" s="420"/>
      <c r="C176" s="420"/>
      <c r="D176" s="420"/>
      <c r="E176" s="420"/>
      <c r="F176" s="420"/>
      <c r="G176" s="420"/>
      <c r="H176" s="420"/>
      <c r="I176" s="420"/>
      <c r="J176" s="420"/>
      <c r="K176" s="420"/>
      <c r="L176" s="420"/>
      <c r="M176" s="420"/>
      <c r="N176" s="420"/>
      <c r="O176" s="420"/>
      <c r="P176" s="420"/>
      <c r="Q176" s="420"/>
      <c r="R176" s="438"/>
      <c r="S176" s="438"/>
      <c r="T176" s="439"/>
      <c r="U176" s="439"/>
      <c r="V176" s="439"/>
      <c r="W176" s="439"/>
      <c r="X176" s="420"/>
      <c r="Y176" s="420"/>
      <c r="Z176" s="420"/>
      <c r="AA176" s="420"/>
      <c r="AB176" s="420"/>
      <c r="AC176" s="420"/>
      <c r="AD176" s="420"/>
    </row>
    <row r="177" spans="2:30" ht="15.75" customHeight="1" x14ac:dyDescent="0.25">
      <c r="B177" s="420"/>
      <c r="C177" s="420"/>
      <c r="D177" s="420"/>
      <c r="E177" s="420"/>
      <c r="F177" s="420"/>
      <c r="G177" s="420"/>
      <c r="H177" s="420"/>
      <c r="I177" s="420"/>
      <c r="J177" s="420"/>
      <c r="K177" s="420"/>
      <c r="L177" s="420"/>
      <c r="M177" s="420"/>
      <c r="N177" s="420"/>
      <c r="O177" s="420"/>
      <c r="P177" s="420"/>
      <c r="Q177" s="420"/>
      <c r="R177" s="438"/>
      <c r="S177" s="438"/>
      <c r="T177" s="439"/>
      <c r="U177" s="439"/>
      <c r="V177" s="439"/>
      <c r="W177" s="439"/>
      <c r="X177" s="420"/>
      <c r="Y177" s="420"/>
      <c r="Z177" s="420"/>
      <c r="AA177" s="420"/>
      <c r="AB177" s="420"/>
      <c r="AC177" s="420"/>
      <c r="AD177" s="420"/>
    </row>
    <row r="178" spans="2:30" ht="15.75" customHeight="1" x14ac:dyDescent="0.25">
      <c r="B178" s="420"/>
      <c r="C178" s="420"/>
      <c r="D178" s="420"/>
      <c r="E178" s="420"/>
      <c r="F178" s="420"/>
      <c r="G178" s="420"/>
      <c r="H178" s="420"/>
      <c r="I178" s="420"/>
      <c r="J178" s="420"/>
      <c r="K178" s="420"/>
      <c r="L178" s="420"/>
      <c r="M178" s="420"/>
      <c r="N178" s="420"/>
      <c r="O178" s="420"/>
      <c r="P178" s="420"/>
      <c r="Q178" s="420"/>
      <c r="R178" s="438"/>
      <c r="S178" s="438"/>
      <c r="T178" s="439"/>
      <c r="U178" s="439"/>
      <c r="V178" s="439"/>
      <c r="W178" s="439"/>
      <c r="X178" s="420"/>
      <c r="Y178" s="420"/>
      <c r="Z178" s="420"/>
      <c r="AA178" s="420"/>
      <c r="AB178" s="420"/>
      <c r="AC178" s="420"/>
      <c r="AD178" s="420"/>
    </row>
    <row r="179" spans="2:30" ht="15.75" customHeight="1" x14ac:dyDescent="0.25">
      <c r="B179" s="420"/>
      <c r="C179" s="420"/>
      <c r="D179" s="420"/>
      <c r="E179" s="420"/>
      <c r="F179" s="420"/>
      <c r="G179" s="420"/>
      <c r="H179" s="420"/>
      <c r="I179" s="420"/>
      <c r="J179" s="420"/>
      <c r="K179" s="420"/>
      <c r="L179" s="420"/>
      <c r="M179" s="420"/>
      <c r="N179" s="420"/>
      <c r="O179" s="420"/>
      <c r="P179" s="420"/>
      <c r="Q179" s="420"/>
      <c r="R179" s="438"/>
      <c r="S179" s="438"/>
      <c r="T179" s="439"/>
      <c r="U179" s="439"/>
      <c r="V179" s="439"/>
      <c r="W179" s="439"/>
      <c r="X179" s="420"/>
      <c r="Y179" s="420"/>
      <c r="Z179" s="420"/>
      <c r="AA179" s="420"/>
      <c r="AB179" s="420"/>
      <c r="AC179" s="420"/>
      <c r="AD179" s="420"/>
    </row>
    <row r="180" spans="2:30" ht="15.75" customHeight="1" x14ac:dyDescent="0.25">
      <c r="B180" s="420"/>
      <c r="C180" s="420"/>
      <c r="D180" s="420"/>
      <c r="E180" s="420"/>
      <c r="F180" s="420"/>
      <c r="G180" s="420"/>
      <c r="H180" s="420"/>
      <c r="I180" s="420"/>
      <c r="J180" s="420"/>
      <c r="K180" s="420"/>
      <c r="L180" s="420"/>
      <c r="M180" s="420"/>
      <c r="N180" s="420"/>
      <c r="O180" s="420"/>
      <c r="P180" s="420"/>
      <c r="Q180" s="420"/>
      <c r="R180" s="438"/>
      <c r="S180" s="438"/>
      <c r="T180" s="439"/>
      <c r="U180" s="439"/>
      <c r="V180" s="439"/>
      <c r="W180" s="439"/>
      <c r="X180" s="420"/>
      <c r="Y180" s="420"/>
      <c r="Z180" s="420"/>
      <c r="AA180" s="420"/>
      <c r="AB180" s="420"/>
      <c r="AC180" s="420"/>
      <c r="AD180" s="420"/>
    </row>
    <row r="181" spans="2:30" ht="15.75" customHeight="1" x14ac:dyDescent="0.25">
      <c r="B181" s="420"/>
      <c r="C181" s="420"/>
      <c r="D181" s="420"/>
      <c r="E181" s="420"/>
      <c r="F181" s="420"/>
      <c r="G181" s="420"/>
      <c r="H181" s="420"/>
      <c r="I181" s="420"/>
      <c r="J181" s="420"/>
      <c r="K181" s="420"/>
      <c r="L181" s="420"/>
      <c r="M181" s="420"/>
      <c r="N181" s="420"/>
      <c r="O181" s="420"/>
      <c r="P181" s="420"/>
      <c r="Q181" s="420"/>
      <c r="R181" s="438"/>
      <c r="S181" s="438"/>
      <c r="T181" s="439"/>
      <c r="U181" s="439"/>
      <c r="V181" s="439"/>
      <c r="W181" s="439"/>
      <c r="X181" s="420"/>
      <c r="Y181" s="420"/>
      <c r="Z181" s="420"/>
      <c r="AA181" s="420"/>
      <c r="AB181" s="420"/>
      <c r="AC181" s="420"/>
      <c r="AD181" s="420"/>
    </row>
    <row r="182" spans="2:30" ht="15.75" customHeight="1" x14ac:dyDescent="0.25">
      <c r="B182" s="420"/>
      <c r="C182" s="420"/>
      <c r="D182" s="420"/>
      <c r="E182" s="420"/>
      <c r="F182" s="420"/>
      <c r="G182" s="420"/>
      <c r="H182" s="420"/>
      <c r="I182" s="420"/>
      <c r="J182" s="420"/>
      <c r="K182" s="420"/>
      <c r="L182" s="420"/>
      <c r="M182" s="420"/>
      <c r="N182" s="420"/>
      <c r="O182" s="420"/>
      <c r="P182" s="420"/>
      <c r="Q182" s="420"/>
      <c r="R182" s="438"/>
      <c r="S182" s="438"/>
      <c r="T182" s="439"/>
      <c r="U182" s="439"/>
      <c r="V182" s="439"/>
      <c r="W182" s="439"/>
      <c r="X182" s="420"/>
      <c r="Y182" s="420"/>
      <c r="Z182" s="420"/>
      <c r="AA182" s="420"/>
      <c r="AB182" s="420"/>
      <c r="AC182" s="420"/>
      <c r="AD182" s="420"/>
    </row>
    <row r="183" spans="2:30" ht="15.75" customHeight="1" x14ac:dyDescent="0.25">
      <c r="B183" s="420"/>
      <c r="C183" s="420"/>
      <c r="D183" s="420"/>
      <c r="E183" s="420"/>
      <c r="F183" s="420"/>
      <c r="G183" s="420"/>
      <c r="H183" s="420"/>
      <c r="I183" s="420"/>
      <c r="J183" s="420"/>
      <c r="K183" s="420"/>
      <c r="L183" s="420"/>
      <c r="M183" s="420"/>
      <c r="N183" s="420"/>
      <c r="O183" s="420"/>
      <c r="P183" s="420"/>
      <c r="Q183" s="420"/>
      <c r="R183" s="438"/>
      <c r="S183" s="438"/>
      <c r="T183" s="439"/>
      <c r="U183" s="439"/>
      <c r="V183" s="439"/>
      <c r="W183" s="439"/>
      <c r="X183" s="420"/>
      <c r="Y183" s="420"/>
      <c r="Z183" s="420"/>
      <c r="AA183" s="420"/>
      <c r="AB183" s="420"/>
      <c r="AC183" s="420"/>
      <c r="AD183" s="420"/>
    </row>
    <row r="184" spans="2:30" ht="15.75" customHeight="1" x14ac:dyDescent="0.25">
      <c r="B184" s="420"/>
      <c r="C184" s="420"/>
      <c r="D184" s="420"/>
      <c r="E184" s="420"/>
      <c r="F184" s="420"/>
      <c r="G184" s="420"/>
      <c r="H184" s="420"/>
      <c r="I184" s="420"/>
      <c r="J184" s="420"/>
      <c r="K184" s="420"/>
      <c r="L184" s="420"/>
      <c r="M184" s="420"/>
      <c r="N184" s="420"/>
      <c r="O184" s="420"/>
      <c r="P184" s="420"/>
      <c r="Q184" s="420"/>
      <c r="R184" s="438"/>
      <c r="S184" s="438"/>
      <c r="T184" s="439"/>
      <c r="U184" s="439"/>
      <c r="V184" s="439"/>
      <c r="W184" s="439"/>
      <c r="X184" s="420"/>
      <c r="Y184" s="420"/>
      <c r="Z184" s="420"/>
      <c r="AA184" s="420"/>
      <c r="AB184" s="420"/>
      <c r="AC184" s="420"/>
      <c r="AD184" s="420"/>
    </row>
    <row r="185" spans="2:30" ht="15.75" customHeight="1" x14ac:dyDescent="0.25">
      <c r="B185" s="420"/>
      <c r="C185" s="420"/>
      <c r="D185" s="420"/>
      <c r="E185" s="420"/>
      <c r="F185" s="420"/>
      <c r="G185" s="420"/>
      <c r="H185" s="420"/>
      <c r="I185" s="420"/>
      <c r="J185" s="420"/>
      <c r="K185" s="420"/>
      <c r="L185" s="420"/>
      <c r="M185" s="420"/>
      <c r="N185" s="420"/>
      <c r="O185" s="420"/>
      <c r="P185" s="420"/>
      <c r="Q185" s="420"/>
      <c r="R185" s="438"/>
      <c r="S185" s="438"/>
      <c r="T185" s="439"/>
      <c r="U185" s="439"/>
      <c r="V185" s="439"/>
      <c r="W185" s="439"/>
      <c r="X185" s="420"/>
      <c r="Y185" s="420"/>
      <c r="Z185" s="420"/>
      <c r="AA185" s="420"/>
      <c r="AB185" s="420"/>
      <c r="AC185" s="420"/>
      <c r="AD185" s="420"/>
    </row>
    <row r="186" spans="2:30" ht="15.75" customHeight="1" x14ac:dyDescent="0.25">
      <c r="B186" s="420"/>
      <c r="C186" s="420"/>
      <c r="D186" s="420"/>
      <c r="E186" s="420"/>
      <c r="F186" s="420"/>
      <c r="G186" s="420"/>
      <c r="H186" s="420"/>
      <c r="I186" s="420"/>
      <c r="J186" s="420"/>
      <c r="K186" s="420"/>
      <c r="L186" s="420"/>
      <c r="M186" s="420"/>
      <c r="N186" s="420"/>
      <c r="O186" s="420"/>
      <c r="P186" s="420"/>
      <c r="Q186" s="420"/>
      <c r="R186" s="438"/>
      <c r="S186" s="438"/>
      <c r="T186" s="439"/>
      <c r="U186" s="439"/>
      <c r="V186" s="439"/>
      <c r="W186" s="439"/>
      <c r="X186" s="420"/>
      <c r="Y186" s="420"/>
      <c r="Z186" s="420"/>
      <c r="AA186" s="420"/>
      <c r="AB186" s="420"/>
      <c r="AC186" s="420"/>
      <c r="AD186" s="420"/>
    </row>
    <row r="187" spans="2:30" ht="15.75" customHeight="1" x14ac:dyDescent="0.25">
      <c r="B187" s="420"/>
      <c r="C187" s="420"/>
      <c r="D187" s="420"/>
      <c r="E187" s="420"/>
      <c r="F187" s="420"/>
      <c r="G187" s="420"/>
      <c r="H187" s="420"/>
      <c r="I187" s="420"/>
      <c r="J187" s="420"/>
      <c r="K187" s="420"/>
      <c r="L187" s="420"/>
      <c r="M187" s="420"/>
      <c r="N187" s="420"/>
      <c r="O187" s="420"/>
      <c r="P187" s="420"/>
      <c r="Q187" s="420"/>
      <c r="R187" s="438"/>
      <c r="S187" s="438"/>
      <c r="T187" s="439"/>
      <c r="U187" s="439"/>
      <c r="V187" s="439"/>
      <c r="W187" s="439"/>
      <c r="X187" s="420"/>
      <c r="Y187" s="420"/>
      <c r="Z187" s="420"/>
      <c r="AA187" s="420"/>
      <c r="AB187" s="420"/>
      <c r="AC187" s="420"/>
      <c r="AD187" s="420"/>
    </row>
    <row r="188" spans="2:30" ht="15.75" customHeight="1" x14ac:dyDescent="0.25">
      <c r="B188" s="420"/>
      <c r="C188" s="420"/>
      <c r="D188" s="420"/>
      <c r="E188" s="420"/>
      <c r="F188" s="420"/>
      <c r="G188" s="420"/>
      <c r="H188" s="420"/>
      <c r="I188" s="420"/>
      <c r="J188" s="420"/>
      <c r="K188" s="420"/>
      <c r="L188" s="420"/>
      <c r="M188" s="420"/>
      <c r="N188" s="420"/>
      <c r="O188" s="420"/>
      <c r="P188" s="420"/>
      <c r="Q188" s="420"/>
      <c r="R188" s="438"/>
      <c r="S188" s="438"/>
      <c r="T188" s="439"/>
      <c r="U188" s="439"/>
      <c r="V188" s="439"/>
      <c r="W188" s="439"/>
      <c r="X188" s="420"/>
      <c r="Y188" s="420"/>
      <c r="Z188" s="420"/>
      <c r="AA188" s="420"/>
      <c r="AB188" s="420"/>
      <c r="AC188" s="420"/>
      <c r="AD188" s="420"/>
    </row>
    <row r="189" spans="2:30" ht="15.75" customHeight="1" x14ac:dyDescent="0.25">
      <c r="B189" s="420"/>
      <c r="C189" s="420"/>
      <c r="D189" s="420"/>
      <c r="E189" s="420"/>
      <c r="F189" s="420"/>
      <c r="G189" s="420"/>
      <c r="H189" s="420"/>
      <c r="I189" s="420"/>
      <c r="J189" s="420"/>
      <c r="K189" s="420"/>
      <c r="L189" s="420"/>
      <c r="M189" s="420"/>
      <c r="N189" s="420"/>
      <c r="O189" s="420"/>
      <c r="P189" s="420"/>
      <c r="Q189" s="420"/>
      <c r="R189" s="438"/>
      <c r="S189" s="438"/>
      <c r="T189" s="439"/>
      <c r="U189" s="439"/>
      <c r="V189" s="439"/>
      <c r="W189" s="439"/>
      <c r="X189" s="420"/>
      <c r="Y189" s="420"/>
      <c r="Z189" s="420"/>
      <c r="AA189" s="420"/>
      <c r="AB189" s="420"/>
      <c r="AC189" s="420"/>
      <c r="AD189" s="420"/>
    </row>
    <row r="190" spans="2:30" ht="15.75" customHeight="1" x14ac:dyDescent="0.25">
      <c r="B190" s="420"/>
      <c r="C190" s="420"/>
      <c r="D190" s="420"/>
      <c r="E190" s="420"/>
      <c r="F190" s="420"/>
      <c r="G190" s="420"/>
      <c r="H190" s="420"/>
      <c r="I190" s="420"/>
      <c r="J190" s="420"/>
      <c r="K190" s="420"/>
      <c r="L190" s="420"/>
      <c r="M190" s="420"/>
      <c r="N190" s="420"/>
      <c r="O190" s="420"/>
      <c r="P190" s="420"/>
      <c r="Q190" s="420"/>
      <c r="R190" s="438"/>
      <c r="S190" s="438"/>
      <c r="T190" s="439"/>
      <c r="U190" s="439"/>
      <c r="V190" s="439"/>
      <c r="W190" s="439"/>
      <c r="X190" s="420"/>
      <c r="Y190" s="420"/>
      <c r="Z190" s="420"/>
      <c r="AA190" s="420"/>
      <c r="AB190" s="420"/>
      <c r="AC190" s="420"/>
      <c r="AD190" s="420"/>
    </row>
    <row r="191" spans="2:30" ht="15.75" customHeight="1" x14ac:dyDescent="0.25">
      <c r="B191" s="420"/>
      <c r="C191" s="420"/>
      <c r="D191" s="420"/>
      <c r="E191" s="420"/>
      <c r="F191" s="420"/>
      <c r="G191" s="420"/>
      <c r="H191" s="420"/>
      <c r="I191" s="420"/>
      <c r="J191" s="420"/>
      <c r="K191" s="420"/>
      <c r="L191" s="420"/>
      <c r="M191" s="420"/>
      <c r="N191" s="420"/>
      <c r="O191" s="420"/>
      <c r="P191" s="420"/>
      <c r="Q191" s="420"/>
      <c r="R191" s="438"/>
      <c r="S191" s="438"/>
      <c r="T191" s="439"/>
      <c r="U191" s="439"/>
      <c r="V191" s="439"/>
      <c r="W191" s="439"/>
      <c r="X191" s="420"/>
      <c r="Y191" s="420"/>
      <c r="Z191" s="420"/>
      <c r="AA191" s="420"/>
      <c r="AB191" s="420"/>
      <c r="AC191" s="420"/>
      <c r="AD191" s="420"/>
    </row>
    <row r="192" spans="2:30" ht="15.75" customHeight="1" x14ac:dyDescent="0.25">
      <c r="B192" s="420"/>
      <c r="C192" s="420"/>
      <c r="D192" s="420"/>
      <c r="E192" s="420"/>
      <c r="F192" s="420"/>
      <c r="G192" s="420"/>
      <c r="H192" s="420"/>
      <c r="I192" s="420"/>
      <c r="J192" s="420"/>
      <c r="K192" s="420"/>
      <c r="L192" s="420"/>
      <c r="M192" s="420"/>
      <c r="N192" s="420"/>
      <c r="O192" s="420"/>
      <c r="P192" s="420"/>
      <c r="Q192" s="420"/>
      <c r="R192" s="438"/>
      <c r="S192" s="438"/>
      <c r="T192" s="439"/>
      <c r="U192" s="439"/>
      <c r="V192" s="439"/>
      <c r="W192" s="439"/>
      <c r="X192" s="420"/>
      <c r="Y192" s="420"/>
      <c r="Z192" s="420"/>
      <c r="AA192" s="420"/>
      <c r="AB192" s="420"/>
      <c r="AC192" s="420"/>
      <c r="AD192" s="420"/>
    </row>
    <row r="193" spans="2:30" ht="15.75" customHeight="1" x14ac:dyDescent="0.25">
      <c r="B193" s="420"/>
      <c r="C193" s="420"/>
      <c r="D193" s="420"/>
      <c r="E193" s="420"/>
      <c r="F193" s="420"/>
      <c r="G193" s="420"/>
      <c r="H193" s="420"/>
      <c r="I193" s="420"/>
      <c r="J193" s="420"/>
      <c r="K193" s="420"/>
      <c r="L193" s="420"/>
      <c r="M193" s="420"/>
      <c r="N193" s="420"/>
      <c r="O193" s="420"/>
      <c r="P193" s="420"/>
      <c r="Q193" s="420"/>
      <c r="R193" s="438"/>
      <c r="S193" s="438"/>
      <c r="T193" s="439"/>
      <c r="U193" s="439"/>
      <c r="V193" s="439"/>
      <c r="W193" s="439"/>
      <c r="X193" s="420"/>
      <c r="Y193" s="420"/>
      <c r="Z193" s="420"/>
      <c r="AA193" s="420"/>
      <c r="AB193" s="420"/>
      <c r="AC193" s="420"/>
      <c r="AD193" s="420"/>
    </row>
    <row r="194" spans="2:30" ht="15.75" customHeight="1" x14ac:dyDescent="0.25">
      <c r="B194" s="420"/>
      <c r="C194" s="420"/>
      <c r="D194" s="420"/>
      <c r="E194" s="420"/>
      <c r="F194" s="420"/>
      <c r="G194" s="420"/>
      <c r="H194" s="420"/>
      <c r="I194" s="420"/>
      <c r="J194" s="420"/>
      <c r="K194" s="420"/>
      <c r="L194" s="420"/>
      <c r="M194" s="420"/>
      <c r="N194" s="420"/>
      <c r="O194" s="420"/>
      <c r="P194" s="420"/>
      <c r="Q194" s="420"/>
      <c r="R194" s="438"/>
      <c r="S194" s="438"/>
      <c r="T194" s="439"/>
      <c r="U194" s="439"/>
      <c r="V194" s="439"/>
      <c r="W194" s="439"/>
      <c r="X194" s="420"/>
      <c r="Y194" s="420"/>
      <c r="Z194" s="420"/>
      <c r="AA194" s="420"/>
      <c r="AB194" s="420"/>
      <c r="AC194" s="420"/>
      <c r="AD194" s="420"/>
    </row>
    <row r="195" spans="2:30" ht="15.75" customHeight="1" x14ac:dyDescent="0.25">
      <c r="B195" s="420"/>
      <c r="C195" s="420"/>
      <c r="D195" s="420"/>
      <c r="E195" s="420"/>
      <c r="F195" s="420"/>
      <c r="G195" s="420"/>
      <c r="H195" s="420"/>
      <c r="I195" s="420"/>
      <c r="J195" s="420"/>
      <c r="K195" s="420"/>
      <c r="L195" s="420"/>
      <c r="M195" s="420"/>
      <c r="N195" s="420"/>
      <c r="O195" s="420"/>
      <c r="R195" s="186"/>
      <c r="S195" s="186"/>
      <c r="T195" s="189"/>
      <c r="U195" s="189"/>
      <c r="V195" s="189"/>
      <c r="W195" s="189"/>
    </row>
    <row r="196" spans="2:30" ht="15.75" customHeight="1" x14ac:dyDescent="0.25">
      <c r="B196" s="420"/>
      <c r="C196" s="420"/>
      <c r="D196" s="420"/>
      <c r="E196" s="420"/>
      <c r="F196" s="420"/>
      <c r="G196" s="420"/>
      <c r="H196" s="420"/>
      <c r="I196" s="420"/>
      <c r="J196" s="420"/>
      <c r="K196" s="420"/>
      <c r="L196" s="420"/>
      <c r="M196" s="420"/>
      <c r="N196" s="420"/>
      <c r="O196" s="420"/>
      <c r="R196" s="186"/>
      <c r="S196" s="186"/>
      <c r="T196" s="189"/>
      <c r="U196" s="189"/>
      <c r="V196" s="189"/>
      <c r="W196" s="189"/>
    </row>
    <row r="197" spans="2:30" ht="15.75" customHeight="1" x14ac:dyDescent="0.25">
      <c r="R197" s="186"/>
      <c r="S197" s="186"/>
      <c r="T197" s="189"/>
      <c r="U197" s="189"/>
      <c r="V197" s="189"/>
      <c r="W197" s="189"/>
    </row>
    <row r="198" spans="2:30" ht="15.75" customHeight="1" x14ac:dyDescent="0.25">
      <c r="R198" s="186"/>
      <c r="S198" s="186"/>
      <c r="T198" s="189"/>
      <c r="U198" s="189"/>
      <c r="V198" s="189"/>
      <c r="W198" s="189"/>
    </row>
    <row r="199" spans="2:30" ht="15.75" customHeight="1" x14ac:dyDescent="0.25">
      <c r="R199" s="186"/>
      <c r="S199" s="186"/>
      <c r="T199" s="189"/>
      <c r="U199" s="189"/>
      <c r="V199" s="189"/>
      <c r="W199" s="189"/>
    </row>
    <row r="200" spans="2:30" ht="15.75" customHeight="1" x14ac:dyDescent="0.25">
      <c r="R200" s="186"/>
      <c r="S200" s="186"/>
      <c r="T200" s="189"/>
      <c r="U200" s="189"/>
      <c r="V200" s="189"/>
      <c r="W200" s="189"/>
    </row>
    <row r="201" spans="2:30" ht="15.75" customHeight="1" x14ac:dyDescent="0.25">
      <c r="R201" s="186"/>
      <c r="S201" s="186"/>
      <c r="T201" s="189"/>
      <c r="U201" s="189"/>
      <c r="V201" s="189"/>
      <c r="W201" s="189"/>
    </row>
    <row r="202" spans="2:30" ht="15.75" customHeight="1" x14ac:dyDescent="0.25">
      <c r="R202" s="186"/>
      <c r="S202" s="186"/>
      <c r="T202" s="189"/>
      <c r="U202" s="189"/>
      <c r="V202" s="189"/>
      <c r="W202" s="189"/>
    </row>
    <row r="203" spans="2:30" ht="15.75" customHeight="1" x14ac:dyDescent="0.25">
      <c r="R203" s="186"/>
      <c r="S203" s="186"/>
      <c r="T203" s="189"/>
      <c r="U203" s="189"/>
      <c r="V203" s="189"/>
      <c r="W203" s="189"/>
    </row>
    <row r="204" spans="2:30" ht="15.75" customHeight="1" x14ac:dyDescent="0.25">
      <c r="R204" s="186"/>
      <c r="S204" s="186"/>
      <c r="T204" s="189"/>
      <c r="U204" s="189"/>
      <c r="V204" s="189"/>
      <c r="W204" s="189"/>
    </row>
    <row r="205" spans="2:30" ht="15.75" customHeight="1" x14ac:dyDescent="0.25">
      <c r="R205" s="186"/>
      <c r="S205" s="186"/>
      <c r="T205" s="189"/>
      <c r="U205" s="189"/>
      <c r="V205" s="189"/>
      <c r="W205" s="189"/>
    </row>
    <row r="206" spans="2:30" ht="15.75" customHeight="1" x14ac:dyDescent="0.25">
      <c r="R206" s="186"/>
      <c r="S206" s="186"/>
      <c r="T206" s="189"/>
      <c r="U206" s="189"/>
      <c r="V206" s="189"/>
      <c r="W206" s="189"/>
    </row>
    <row r="207" spans="2:30" ht="15.75" customHeight="1" x14ac:dyDescent="0.25">
      <c r="R207" s="186"/>
      <c r="S207" s="186"/>
      <c r="T207" s="189"/>
      <c r="U207" s="189"/>
      <c r="V207" s="189"/>
      <c r="W207" s="189"/>
    </row>
    <row r="208" spans="2:30" ht="15.75" customHeight="1" x14ac:dyDescent="0.25">
      <c r="R208" s="186"/>
      <c r="S208" s="186"/>
      <c r="T208" s="189"/>
      <c r="U208" s="189"/>
      <c r="V208" s="189"/>
      <c r="W208" s="189"/>
    </row>
    <row r="209" spans="18:23" ht="15.75" customHeight="1" x14ac:dyDescent="0.25">
      <c r="R209" s="186"/>
      <c r="S209" s="186"/>
      <c r="T209" s="189"/>
      <c r="U209" s="189"/>
      <c r="V209" s="189"/>
      <c r="W209" s="189"/>
    </row>
    <row r="210" spans="18:23" ht="15.75" customHeight="1" x14ac:dyDescent="0.25">
      <c r="R210" s="186"/>
      <c r="S210" s="186"/>
      <c r="T210" s="189"/>
      <c r="U210" s="189"/>
      <c r="V210" s="189"/>
      <c r="W210" s="189"/>
    </row>
    <row r="211" spans="18:23" ht="15.75" customHeight="1" x14ac:dyDescent="0.25">
      <c r="R211" s="186"/>
      <c r="S211" s="186"/>
      <c r="T211" s="189"/>
      <c r="U211" s="189"/>
      <c r="V211" s="189"/>
      <c r="W211" s="189"/>
    </row>
    <row r="212" spans="18:23" ht="15.75" customHeight="1" x14ac:dyDescent="0.25">
      <c r="R212" s="186"/>
      <c r="S212" s="186"/>
      <c r="T212" s="189"/>
      <c r="U212" s="189"/>
      <c r="V212" s="189"/>
      <c r="W212" s="189"/>
    </row>
    <row r="213" spans="18:23" ht="15.75" customHeight="1" x14ac:dyDescent="0.25">
      <c r="R213" s="186"/>
      <c r="S213" s="186"/>
      <c r="T213" s="189"/>
      <c r="U213" s="189"/>
      <c r="V213" s="189"/>
      <c r="W213" s="189"/>
    </row>
    <row r="214" spans="18:23" ht="15.75" customHeight="1" x14ac:dyDescent="0.25">
      <c r="R214" s="186"/>
      <c r="S214" s="186"/>
      <c r="T214" s="189"/>
      <c r="U214" s="189"/>
      <c r="V214" s="189"/>
      <c r="W214" s="189"/>
    </row>
    <row r="215" spans="18:23" ht="15.75" customHeight="1" x14ac:dyDescent="0.25">
      <c r="R215" s="186"/>
      <c r="S215" s="186"/>
      <c r="T215" s="189"/>
      <c r="U215" s="189"/>
      <c r="V215" s="189"/>
      <c r="W215" s="189"/>
    </row>
    <row r="216" spans="18:23" ht="15.75" customHeight="1" x14ac:dyDescent="0.25">
      <c r="R216" s="186"/>
      <c r="S216" s="186"/>
      <c r="T216" s="189"/>
      <c r="U216" s="189"/>
      <c r="V216" s="189"/>
      <c r="W216" s="189"/>
    </row>
    <row r="217" spans="18:23" ht="15.75" customHeight="1" x14ac:dyDescent="0.25">
      <c r="R217" s="186"/>
      <c r="S217" s="186"/>
      <c r="T217" s="189"/>
      <c r="U217" s="189"/>
      <c r="V217" s="189"/>
      <c r="W217" s="189"/>
    </row>
    <row r="218" spans="18:23" ht="15.75" customHeight="1" x14ac:dyDescent="0.25">
      <c r="R218" s="186"/>
      <c r="S218" s="186"/>
      <c r="T218" s="189"/>
      <c r="U218" s="189"/>
      <c r="V218" s="189"/>
      <c r="W218" s="189"/>
    </row>
    <row r="219" spans="18:23" ht="15.75" customHeight="1" x14ac:dyDescent="0.25">
      <c r="R219" s="186"/>
      <c r="S219" s="186"/>
      <c r="T219" s="189"/>
      <c r="U219" s="189"/>
      <c r="V219" s="189"/>
      <c r="W219" s="189"/>
    </row>
    <row r="220" spans="18:23" ht="15.75" customHeight="1" x14ac:dyDescent="0.25">
      <c r="R220" s="186"/>
      <c r="S220" s="186"/>
      <c r="T220" s="189"/>
      <c r="U220" s="189"/>
      <c r="V220" s="189"/>
      <c r="W220" s="189"/>
    </row>
    <row r="221" spans="18:23" ht="15.75" customHeight="1" x14ac:dyDescent="0.25">
      <c r="R221" s="186"/>
      <c r="S221" s="186"/>
      <c r="T221" s="189"/>
      <c r="U221" s="189"/>
      <c r="V221" s="189"/>
      <c r="W221" s="189"/>
    </row>
    <row r="222" spans="18:23" ht="15.75" customHeight="1" x14ac:dyDescent="0.25">
      <c r="R222" s="186"/>
      <c r="S222" s="186"/>
      <c r="T222" s="189"/>
      <c r="U222" s="189"/>
      <c r="V222" s="189"/>
      <c r="W222" s="189"/>
    </row>
    <row r="223" spans="18:23" ht="15.75" customHeight="1" x14ac:dyDescent="0.25">
      <c r="R223" s="186"/>
      <c r="S223" s="186"/>
      <c r="T223" s="189"/>
      <c r="U223" s="189"/>
      <c r="V223" s="189"/>
      <c r="W223" s="189"/>
    </row>
    <row r="224" spans="18:23" ht="15.75" customHeight="1" x14ac:dyDescent="0.25">
      <c r="R224" s="186"/>
      <c r="S224" s="186"/>
      <c r="T224" s="189"/>
      <c r="U224" s="189"/>
      <c r="V224" s="189"/>
      <c r="W224" s="189"/>
    </row>
    <row r="225" spans="18:23" ht="15.75" customHeight="1" x14ac:dyDescent="0.25">
      <c r="R225" s="186"/>
      <c r="S225" s="186"/>
      <c r="T225" s="189"/>
      <c r="U225" s="189"/>
      <c r="V225" s="189"/>
      <c r="W225" s="189"/>
    </row>
    <row r="226" spans="18:23" ht="15.75" customHeight="1" x14ac:dyDescent="0.25">
      <c r="R226" s="186"/>
      <c r="S226" s="186"/>
      <c r="T226" s="189"/>
      <c r="U226" s="189"/>
      <c r="V226" s="189"/>
      <c r="W226" s="189"/>
    </row>
    <row r="227" spans="18:23" ht="15.75" customHeight="1" x14ac:dyDescent="0.25">
      <c r="R227" s="186"/>
      <c r="S227" s="186"/>
      <c r="T227" s="189"/>
      <c r="U227" s="189"/>
      <c r="V227" s="189"/>
      <c r="W227" s="189"/>
    </row>
    <row r="228" spans="18:23" ht="15.75" customHeight="1" x14ac:dyDescent="0.25">
      <c r="R228" s="186"/>
      <c r="S228" s="186"/>
      <c r="T228" s="189"/>
      <c r="U228" s="189"/>
      <c r="V228" s="189"/>
      <c r="W228" s="189"/>
    </row>
    <row r="229" spans="18:23" ht="15.75" customHeight="1" x14ac:dyDescent="0.25">
      <c r="R229" s="186"/>
      <c r="S229" s="186"/>
      <c r="T229" s="189"/>
      <c r="U229" s="189"/>
      <c r="V229" s="189"/>
      <c r="W229" s="189"/>
    </row>
    <row r="230" spans="18:23" ht="15.75" customHeight="1" x14ac:dyDescent="0.25">
      <c r="R230" s="186"/>
      <c r="S230" s="186"/>
      <c r="T230" s="189"/>
      <c r="U230" s="189"/>
      <c r="V230" s="189"/>
      <c r="W230" s="189"/>
    </row>
    <row r="231" spans="18:23" ht="15.75" customHeight="1" x14ac:dyDescent="0.25">
      <c r="R231" s="186"/>
      <c r="S231" s="186"/>
      <c r="T231" s="189"/>
      <c r="U231" s="189"/>
      <c r="V231" s="189"/>
      <c r="W231" s="189"/>
    </row>
    <row r="232" spans="18:23" ht="15.75" customHeight="1" x14ac:dyDescent="0.25">
      <c r="R232" s="186"/>
      <c r="S232" s="186"/>
      <c r="T232" s="189"/>
      <c r="U232" s="189"/>
      <c r="V232" s="189"/>
      <c r="W232" s="189"/>
    </row>
    <row r="233" spans="18:23" ht="15.75" customHeight="1" x14ac:dyDescent="0.25">
      <c r="R233" s="186"/>
      <c r="S233" s="186"/>
      <c r="T233" s="189"/>
      <c r="U233" s="189"/>
      <c r="V233" s="189"/>
      <c r="W233" s="189"/>
    </row>
    <row r="234" spans="18:23" ht="15.75" customHeight="1" x14ac:dyDescent="0.25">
      <c r="R234" s="186"/>
      <c r="S234" s="186"/>
      <c r="T234" s="189"/>
      <c r="U234" s="189"/>
      <c r="V234" s="189"/>
      <c r="W234" s="189"/>
    </row>
    <row r="235" spans="18:23" ht="15.75" customHeight="1" x14ac:dyDescent="0.25">
      <c r="R235" s="186"/>
      <c r="S235" s="186"/>
      <c r="T235" s="189"/>
      <c r="U235" s="189"/>
      <c r="V235" s="189"/>
      <c r="W235" s="189"/>
    </row>
    <row r="236" spans="18:23" ht="15.75" customHeight="1" x14ac:dyDescent="0.25">
      <c r="R236" s="186"/>
      <c r="S236" s="186"/>
      <c r="T236" s="189"/>
      <c r="U236" s="189"/>
      <c r="V236" s="189"/>
      <c r="W236" s="189"/>
    </row>
    <row r="237" spans="18:23" ht="15.75" customHeight="1" x14ac:dyDescent="0.25">
      <c r="R237" s="186"/>
      <c r="S237" s="186"/>
      <c r="T237" s="189"/>
      <c r="U237" s="189"/>
      <c r="V237" s="189"/>
      <c r="W237" s="189"/>
    </row>
    <row r="238" spans="18:23" ht="15.75" customHeight="1" x14ac:dyDescent="0.25">
      <c r="R238" s="186"/>
      <c r="S238" s="186"/>
      <c r="T238" s="189"/>
      <c r="U238" s="189"/>
      <c r="V238" s="189"/>
      <c r="W238" s="189"/>
    </row>
    <row r="239" spans="18:23" ht="15.75" customHeight="1" x14ac:dyDescent="0.25">
      <c r="R239" s="186"/>
      <c r="S239" s="186"/>
      <c r="T239" s="189"/>
      <c r="U239" s="189"/>
      <c r="V239" s="189"/>
      <c r="W239" s="189"/>
    </row>
    <row r="240" spans="18:23" ht="15.75" customHeight="1" x14ac:dyDescent="0.25">
      <c r="R240" s="186"/>
      <c r="S240" s="186"/>
      <c r="T240" s="189"/>
      <c r="U240" s="189"/>
      <c r="V240" s="189"/>
      <c r="W240" s="189"/>
    </row>
    <row r="241" spans="18:23" ht="15.75" customHeight="1" x14ac:dyDescent="0.25">
      <c r="R241" s="186"/>
      <c r="S241" s="186"/>
      <c r="T241" s="189"/>
      <c r="U241" s="189"/>
      <c r="V241" s="189"/>
      <c r="W241" s="189"/>
    </row>
    <row r="242" spans="18:23" ht="15.75" customHeight="1" x14ac:dyDescent="0.25">
      <c r="R242" s="186"/>
      <c r="S242" s="186"/>
      <c r="T242" s="189"/>
      <c r="U242" s="189"/>
      <c r="V242" s="189"/>
      <c r="W242" s="189"/>
    </row>
    <row r="243" spans="18:23" ht="15.75" customHeight="1" x14ac:dyDescent="0.25">
      <c r="R243" s="186"/>
      <c r="S243" s="186"/>
      <c r="T243" s="189"/>
      <c r="U243" s="189"/>
      <c r="V243" s="189"/>
      <c r="W243" s="189"/>
    </row>
    <row r="244" spans="18:23" ht="15.75" customHeight="1" x14ac:dyDescent="0.25">
      <c r="R244" s="186"/>
      <c r="S244" s="186"/>
      <c r="T244" s="189"/>
      <c r="U244" s="189"/>
      <c r="V244" s="189"/>
      <c r="W244" s="189"/>
    </row>
    <row r="245" spans="18:23" ht="15.75" customHeight="1" x14ac:dyDescent="0.25">
      <c r="R245" s="186"/>
      <c r="S245" s="186"/>
      <c r="T245" s="189"/>
      <c r="U245" s="189"/>
      <c r="V245" s="189"/>
      <c r="W245" s="189"/>
    </row>
    <row r="246" spans="18:23" ht="15.75" customHeight="1" x14ac:dyDescent="0.25">
      <c r="R246" s="186"/>
      <c r="S246" s="186"/>
      <c r="T246" s="189"/>
      <c r="U246" s="189"/>
      <c r="V246" s="189"/>
      <c r="W246" s="189"/>
    </row>
    <row r="247" spans="18:23" ht="15.75" customHeight="1" x14ac:dyDescent="0.25">
      <c r="R247" s="186"/>
      <c r="S247" s="186"/>
      <c r="T247" s="189"/>
      <c r="U247" s="189"/>
      <c r="V247" s="189"/>
      <c r="W247" s="189"/>
    </row>
    <row r="248" spans="18:23" ht="15.75" customHeight="1" x14ac:dyDescent="0.25">
      <c r="R248" s="186"/>
      <c r="S248" s="186"/>
      <c r="T248" s="189"/>
      <c r="U248" s="189"/>
      <c r="V248" s="189"/>
      <c r="W248" s="189"/>
    </row>
    <row r="249" spans="18:23" ht="15.75" customHeight="1" x14ac:dyDescent="0.25">
      <c r="R249" s="186"/>
      <c r="S249" s="186"/>
      <c r="T249" s="189"/>
      <c r="U249" s="189"/>
      <c r="V249" s="189"/>
      <c r="W249" s="189"/>
    </row>
    <row r="250" spans="18:23" ht="15.75" customHeight="1" x14ac:dyDescent="0.25">
      <c r="R250" s="186"/>
      <c r="S250" s="186"/>
      <c r="T250" s="189"/>
      <c r="U250" s="189"/>
      <c r="V250" s="189"/>
      <c r="W250" s="189"/>
    </row>
    <row r="251" spans="18:23" ht="15.75" customHeight="1" x14ac:dyDescent="0.25">
      <c r="R251" s="186"/>
      <c r="S251" s="186"/>
      <c r="T251" s="189"/>
      <c r="U251" s="189"/>
      <c r="V251" s="189"/>
      <c r="W251" s="189"/>
    </row>
    <row r="252" spans="18:23" ht="15.75" customHeight="1" x14ac:dyDescent="0.25">
      <c r="R252" s="186"/>
      <c r="S252" s="186"/>
      <c r="T252" s="189"/>
      <c r="U252" s="189"/>
      <c r="V252" s="189"/>
      <c r="W252" s="189"/>
    </row>
    <row r="253" spans="18:23" ht="15.75" customHeight="1" x14ac:dyDescent="0.25">
      <c r="R253" s="186"/>
      <c r="S253" s="186"/>
      <c r="T253" s="189"/>
      <c r="U253" s="189"/>
      <c r="V253" s="189"/>
      <c r="W253" s="189"/>
    </row>
    <row r="254" spans="18:23" ht="15.75" customHeight="1" x14ac:dyDescent="0.25">
      <c r="R254" s="186"/>
      <c r="S254" s="186"/>
      <c r="T254" s="189"/>
      <c r="U254" s="189"/>
      <c r="V254" s="189"/>
      <c r="W254" s="189"/>
    </row>
    <row r="255" spans="18:23" ht="15.75" customHeight="1" x14ac:dyDescent="0.25">
      <c r="R255" s="186"/>
      <c r="S255" s="186"/>
      <c r="T255" s="189"/>
      <c r="U255" s="189"/>
      <c r="V255" s="189"/>
      <c r="W255" s="189"/>
    </row>
    <row r="256" spans="18:23" ht="15.75" customHeight="1" x14ac:dyDescent="0.25">
      <c r="R256" s="186"/>
      <c r="S256" s="186"/>
      <c r="T256" s="189"/>
      <c r="U256" s="189"/>
      <c r="V256" s="189"/>
      <c r="W256" s="189"/>
    </row>
    <row r="257" spans="18:23" ht="15.75" customHeight="1" x14ac:dyDescent="0.25">
      <c r="R257" s="186"/>
      <c r="S257" s="186"/>
      <c r="T257" s="189"/>
      <c r="U257" s="189"/>
      <c r="V257" s="189"/>
      <c r="W257" s="189"/>
    </row>
    <row r="258" spans="18:23" ht="15.75" customHeight="1" x14ac:dyDescent="0.25">
      <c r="R258" s="186"/>
      <c r="S258" s="186"/>
      <c r="T258" s="189"/>
      <c r="U258" s="189"/>
      <c r="V258" s="189"/>
      <c r="W258" s="189"/>
    </row>
    <row r="259" spans="18:23" ht="15.75" customHeight="1" x14ac:dyDescent="0.25">
      <c r="R259" s="186"/>
      <c r="S259" s="186"/>
      <c r="T259" s="189"/>
      <c r="U259" s="189"/>
      <c r="V259" s="189"/>
      <c r="W259" s="189"/>
    </row>
    <row r="260" spans="18:23" ht="15.75" customHeight="1" x14ac:dyDescent="0.25">
      <c r="R260" s="186"/>
      <c r="S260" s="186"/>
      <c r="T260" s="189"/>
      <c r="U260" s="189"/>
      <c r="V260" s="189"/>
      <c r="W260" s="189"/>
    </row>
    <row r="261" spans="18:23" ht="15.75" customHeight="1" x14ac:dyDescent="0.25">
      <c r="R261" s="186"/>
      <c r="S261" s="186"/>
      <c r="T261" s="189"/>
      <c r="U261" s="189"/>
      <c r="V261" s="189"/>
      <c r="W261" s="189"/>
    </row>
    <row r="262" spans="18:23" ht="15.75" customHeight="1" x14ac:dyDescent="0.25">
      <c r="R262" s="186"/>
      <c r="S262" s="186"/>
      <c r="T262" s="189"/>
      <c r="U262" s="189"/>
      <c r="V262" s="189"/>
      <c r="W262" s="189"/>
    </row>
    <row r="263" spans="18:23" ht="15.75" customHeight="1" x14ac:dyDescent="0.25">
      <c r="R263" s="186"/>
      <c r="S263" s="186"/>
      <c r="T263" s="189"/>
      <c r="U263" s="189"/>
      <c r="V263" s="189"/>
      <c r="W263" s="189"/>
    </row>
    <row r="264" spans="18:23" ht="15.75" customHeight="1" x14ac:dyDescent="0.25">
      <c r="R264" s="186"/>
      <c r="S264" s="186"/>
      <c r="T264" s="189"/>
      <c r="U264" s="189"/>
      <c r="V264" s="189"/>
      <c r="W264" s="189"/>
    </row>
    <row r="265" spans="18:23" ht="15.75" customHeight="1" x14ac:dyDescent="0.25">
      <c r="R265" s="186"/>
      <c r="S265" s="186"/>
      <c r="T265" s="189"/>
      <c r="U265" s="189"/>
      <c r="V265" s="189"/>
      <c r="W265" s="189"/>
    </row>
    <row r="266" spans="18:23" ht="15.75" customHeight="1" x14ac:dyDescent="0.25">
      <c r="R266" s="186"/>
      <c r="S266" s="186"/>
      <c r="T266" s="189"/>
      <c r="U266" s="189"/>
      <c r="V266" s="189"/>
      <c r="W266" s="189"/>
    </row>
    <row r="267" spans="18:23" ht="15.75" customHeight="1" x14ac:dyDescent="0.25">
      <c r="R267" s="186"/>
      <c r="S267" s="186"/>
      <c r="T267" s="189"/>
      <c r="U267" s="189"/>
      <c r="V267" s="189"/>
      <c r="W267" s="189"/>
    </row>
    <row r="268" spans="18:23" ht="15.75" customHeight="1" x14ac:dyDescent="0.25">
      <c r="R268" s="186"/>
      <c r="S268" s="186"/>
      <c r="T268" s="189"/>
      <c r="U268" s="189"/>
      <c r="V268" s="189"/>
      <c r="W268" s="189"/>
    </row>
    <row r="269" spans="18:23" ht="15.75" customHeight="1" x14ac:dyDescent="0.25">
      <c r="R269" s="186"/>
      <c r="S269" s="186"/>
      <c r="T269" s="189"/>
      <c r="U269" s="189"/>
      <c r="V269" s="189"/>
      <c r="W269" s="189"/>
    </row>
    <row r="270" spans="18:23" ht="15.75" customHeight="1" x14ac:dyDescent="0.25">
      <c r="R270" s="186"/>
      <c r="S270" s="186"/>
      <c r="T270" s="189"/>
      <c r="U270" s="189"/>
      <c r="V270" s="189"/>
      <c r="W270" s="189"/>
    </row>
    <row r="271" spans="18:23" ht="15.75" customHeight="1" x14ac:dyDescent="0.25">
      <c r="R271" s="186"/>
      <c r="S271" s="186"/>
      <c r="T271" s="189"/>
      <c r="U271" s="189"/>
      <c r="V271" s="189"/>
      <c r="W271" s="189"/>
    </row>
    <row r="272" spans="18:23" ht="15.75" customHeight="1" x14ac:dyDescent="0.25">
      <c r="R272" s="186"/>
      <c r="S272" s="186"/>
      <c r="T272" s="189"/>
      <c r="U272" s="189"/>
      <c r="V272" s="189"/>
      <c r="W272" s="189"/>
    </row>
    <row r="273" spans="18:23" ht="15.75" customHeight="1" x14ac:dyDescent="0.25">
      <c r="R273" s="186"/>
      <c r="S273" s="186"/>
      <c r="T273" s="189"/>
      <c r="U273" s="189"/>
      <c r="V273" s="189"/>
      <c r="W273" s="189"/>
    </row>
    <row r="274" spans="18:23" ht="15.75" customHeight="1" x14ac:dyDescent="0.25">
      <c r="R274" s="186"/>
      <c r="S274" s="186"/>
      <c r="T274" s="189"/>
      <c r="U274" s="189"/>
      <c r="V274" s="189"/>
      <c r="W274" s="189"/>
    </row>
    <row r="275" spans="18:23" ht="15.75" customHeight="1" x14ac:dyDescent="0.25">
      <c r="R275" s="186"/>
      <c r="S275" s="186"/>
      <c r="T275" s="189"/>
      <c r="U275" s="189"/>
      <c r="V275" s="189"/>
      <c r="W275" s="189"/>
    </row>
    <row r="276" spans="18:23" ht="15.75" customHeight="1" x14ac:dyDescent="0.25">
      <c r="R276" s="186"/>
      <c r="S276" s="186"/>
      <c r="T276" s="189"/>
      <c r="U276" s="189"/>
      <c r="V276" s="189"/>
      <c r="W276" s="189"/>
    </row>
    <row r="277" spans="18:23" ht="15.75" customHeight="1" x14ac:dyDescent="0.25">
      <c r="R277" s="186"/>
      <c r="S277" s="186"/>
      <c r="T277" s="189"/>
      <c r="U277" s="189"/>
      <c r="V277" s="189"/>
      <c r="W277" s="189"/>
    </row>
    <row r="278" spans="18:23" ht="15.75" customHeight="1" x14ac:dyDescent="0.25">
      <c r="R278" s="186"/>
      <c r="S278" s="186"/>
      <c r="T278" s="189"/>
      <c r="U278" s="189"/>
      <c r="V278" s="189"/>
      <c r="W278" s="189"/>
    </row>
    <row r="279" spans="18:23" ht="15.75" customHeight="1" x14ac:dyDescent="0.25">
      <c r="R279" s="186"/>
      <c r="S279" s="186"/>
      <c r="T279" s="189"/>
      <c r="U279" s="189"/>
      <c r="V279" s="189"/>
      <c r="W279" s="189"/>
    </row>
    <row r="280" spans="18:23" ht="15.75" customHeight="1" x14ac:dyDescent="0.25">
      <c r="R280" s="186"/>
      <c r="S280" s="186"/>
      <c r="T280" s="189"/>
      <c r="U280" s="189"/>
      <c r="V280" s="189"/>
      <c r="W280" s="189"/>
    </row>
    <row r="281" spans="18:23" ht="15.75" customHeight="1" x14ac:dyDescent="0.25">
      <c r="R281" s="186"/>
      <c r="S281" s="186"/>
      <c r="T281" s="189"/>
      <c r="U281" s="189"/>
      <c r="V281" s="189"/>
      <c r="W281" s="189"/>
    </row>
    <row r="282" spans="18:23" ht="15.75" customHeight="1" x14ac:dyDescent="0.25">
      <c r="R282" s="186"/>
      <c r="S282" s="186"/>
      <c r="T282" s="189"/>
      <c r="U282" s="189"/>
      <c r="V282" s="189"/>
      <c r="W282" s="189"/>
    </row>
    <row r="283" spans="18:23" ht="15.75" customHeight="1" x14ac:dyDescent="0.25">
      <c r="R283" s="186"/>
      <c r="S283" s="186"/>
      <c r="T283" s="189"/>
      <c r="U283" s="189"/>
      <c r="V283" s="189"/>
      <c r="W283" s="189"/>
    </row>
    <row r="284" spans="18:23" ht="15.75" customHeight="1" x14ac:dyDescent="0.25">
      <c r="R284" s="186"/>
      <c r="S284" s="186"/>
      <c r="T284" s="189"/>
      <c r="U284" s="189"/>
      <c r="V284" s="189"/>
      <c r="W284" s="189"/>
    </row>
    <row r="285" spans="18:23" ht="15.75" customHeight="1" x14ac:dyDescent="0.25">
      <c r="R285" s="186"/>
      <c r="S285" s="186"/>
      <c r="T285" s="189"/>
      <c r="U285" s="189"/>
      <c r="V285" s="189"/>
      <c r="W285" s="189"/>
    </row>
    <row r="286" spans="18:23" ht="15.75" customHeight="1" x14ac:dyDescent="0.25">
      <c r="R286" s="186"/>
      <c r="S286" s="186"/>
      <c r="T286" s="189"/>
      <c r="U286" s="189"/>
      <c r="V286" s="189"/>
      <c r="W286" s="189"/>
    </row>
    <row r="287" spans="18:23" ht="15.75" customHeight="1" x14ac:dyDescent="0.25">
      <c r="R287" s="186"/>
      <c r="S287" s="186"/>
      <c r="T287" s="189"/>
      <c r="U287" s="189"/>
      <c r="V287" s="189"/>
      <c r="W287" s="189"/>
    </row>
    <row r="288" spans="18:23" ht="15.75" customHeight="1" x14ac:dyDescent="0.25">
      <c r="R288" s="186"/>
      <c r="S288" s="186"/>
      <c r="T288" s="189"/>
      <c r="U288" s="189"/>
      <c r="V288" s="189"/>
      <c r="W288" s="189"/>
    </row>
    <row r="289" spans="18:23" ht="15.75" customHeight="1" x14ac:dyDescent="0.25">
      <c r="R289" s="186"/>
      <c r="S289" s="186"/>
      <c r="T289" s="189"/>
      <c r="U289" s="189"/>
      <c r="V289" s="189"/>
      <c r="W289" s="189"/>
    </row>
    <row r="290" spans="18:23" ht="15.75" customHeight="1" x14ac:dyDescent="0.25">
      <c r="R290" s="186"/>
      <c r="S290" s="186"/>
      <c r="T290" s="189"/>
      <c r="U290" s="189"/>
      <c r="V290" s="189"/>
      <c r="W290" s="189"/>
    </row>
    <row r="291" spans="18:23" ht="15.75" customHeight="1" x14ac:dyDescent="0.25">
      <c r="R291" s="186"/>
      <c r="S291" s="186"/>
      <c r="T291" s="189"/>
      <c r="U291" s="189"/>
      <c r="V291" s="189"/>
      <c r="W291" s="189"/>
    </row>
    <row r="292" spans="18:23" ht="15.75" customHeight="1" x14ac:dyDescent="0.25">
      <c r="R292" s="186"/>
      <c r="S292" s="186"/>
      <c r="T292" s="189"/>
      <c r="U292" s="189"/>
      <c r="V292" s="189"/>
      <c r="W292" s="189"/>
    </row>
    <row r="293" spans="18:23" ht="15.75" customHeight="1" x14ac:dyDescent="0.25">
      <c r="R293" s="186"/>
      <c r="S293" s="186"/>
      <c r="T293" s="189"/>
      <c r="U293" s="189"/>
      <c r="V293" s="189"/>
      <c r="W293" s="189"/>
    </row>
    <row r="294" spans="18:23" ht="15.75" customHeight="1" x14ac:dyDescent="0.25">
      <c r="R294" s="186"/>
      <c r="S294" s="186"/>
      <c r="T294" s="189"/>
      <c r="U294" s="189"/>
      <c r="V294" s="189"/>
      <c r="W294" s="189"/>
    </row>
    <row r="295" spans="18:23" ht="15.75" customHeight="1" x14ac:dyDescent="0.25">
      <c r="R295" s="186"/>
      <c r="S295" s="186"/>
      <c r="T295" s="189"/>
      <c r="U295" s="189"/>
      <c r="V295" s="189"/>
      <c r="W295" s="189"/>
    </row>
    <row r="296" spans="18:23" ht="15.75" customHeight="1" x14ac:dyDescent="0.25">
      <c r="R296" s="186"/>
      <c r="S296" s="186"/>
      <c r="T296" s="189"/>
      <c r="U296" s="189"/>
      <c r="V296" s="189"/>
      <c r="W296" s="189"/>
    </row>
    <row r="297" spans="18:23" ht="15.75" customHeight="1" x14ac:dyDescent="0.25">
      <c r="R297" s="186"/>
      <c r="S297" s="186"/>
      <c r="T297" s="189"/>
      <c r="U297" s="189"/>
      <c r="V297" s="189"/>
      <c r="W297" s="189"/>
    </row>
    <row r="298" spans="18:23" ht="15.75" customHeight="1" x14ac:dyDescent="0.25">
      <c r="R298" s="186"/>
      <c r="S298" s="186"/>
      <c r="T298" s="189"/>
      <c r="U298" s="189"/>
      <c r="V298" s="189"/>
      <c r="W298" s="189"/>
    </row>
    <row r="299" spans="18:23" ht="15.75" customHeight="1" x14ac:dyDescent="0.25">
      <c r="R299" s="186"/>
      <c r="S299" s="186"/>
      <c r="T299" s="189"/>
      <c r="U299" s="189"/>
      <c r="V299" s="189"/>
      <c r="W299" s="189"/>
    </row>
    <row r="300" spans="18:23" ht="15.75" customHeight="1" x14ac:dyDescent="0.25">
      <c r="R300" s="186"/>
      <c r="S300" s="186"/>
      <c r="T300" s="189"/>
      <c r="U300" s="189"/>
      <c r="V300" s="189"/>
      <c r="W300" s="189"/>
    </row>
    <row r="301" spans="18:23" ht="15.75" customHeight="1" x14ac:dyDescent="0.25">
      <c r="R301" s="186"/>
      <c r="S301" s="186"/>
      <c r="T301" s="189"/>
      <c r="U301" s="189"/>
      <c r="V301" s="189"/>
      <c r="W301" s="189"/>
    </row>
    <row r="302" spans="18:23" ht="15.75" customHeight="1" x14ac:dyDescent="0.25">
      <c r="R302" s="186"/>
      <c r="S302" s="186"/>
      <c r="T302" s="189"/>
      <c r="U302" s="189"/>
      <c r="V302" s="189"/>
      <c r="W302" s="189"/>
    </row>
    <row r="303" spans="18:23" ht="15.75" customHeight="1" x14ac:dyDescent="0.25">
      <c r="R303" s="186"/>
      <c r="S303" s="186"/>
      <c r="T303" s="189"/>
      <c r="U303" s="189"/>
      <c r="V303" s="189"/>
      <c r="W303" s="189"/>
    </row>
    <row r="304" spans="18:23" ht="15.75" customHeight="1" x14ac:dyDescent="0.25">
      <c r="R304" s="186"/>
      <c r="S304" s="186"/>
      <c r="T304" s="189"/>
      <c r="U304" s="189"/>
      <c r="V304" s="189"/>
      <c r="W304" s="189"/>
    </row>
    <row r="305" spans="18:23" ht="15.75" customHeight="1" x14ac:dyDescent="0.25">
      <c r="R305" s="186"/>
      <c r="S305" s="186"/>
      <c r="T305" s="189"/>
      <c r="U305" s="189"/>
      <c r="V305" s="189"/>
      <c r="W305" s="189"/>
    </row>
    <row r="306" spans="18:23" ht="15.75" customHeight="1" x14ac:dyDescent="0.25">
      <c r="R306" s="186"/>
      <c r="S306" s="186"/>
      <c r="T306" s="189"/>
      <c r="U306" s="189"/>
      <c r="V306" s="189"/>
      <c r="W306" s="189"/>
    </row>
    <row r="307" spans="18:23" ht="15.75" customHeight="1" x14ac:dyDescent="0.25">
      <c r="R307" s="186"/>
      <c r="S307" s="186"/>
      <c r="T307" s="189"/>
      <c r="U307" s="189"/>
      <c r="V307" s="189"/>
      <c r="W307" s="189"/>
    </row>
    <row r="308" spans="18:23" ht="15.75" customHeight="1" x14ac:dyDescent="0.25">
      <c r="R308" s="186"/>
      <c r="S308" s="186"/>
      <c r="T308" s="189"/>
      <c r="U308" s="189"/>
      <c r="V308" s="189"/>
      <c r="W308" s="189"/>
    </row>
    <row r="309" spans="18:23" ht="15.75" customHeight="1" x14ac:dyDescent="0.25">
      <c r="R309" s="186"/>
      <c r="S309" s="186"/>
      <c r="T309" s="189"/>
      <c r="U309" s="189"/>
      <c r="V309" s="189"/>
      <c r="W309" s="189"/>
    </row>
    <row r="310" spans="18:23" ht="15.75" customHeight="1" x14ac:dyDescent="0.25">
      <c r="R310" s="186"/>
      <c r="S310" s="186"/>
      <c r="T310" s="189"/>
      <c r="U310" s="189"/>
      <c r="V310" s="189"/>
      <c r="W310" s="189"/>
    </row>
    <row r="311" spans="18:23" ht="15.75" customHeight="1" x14ac:dyDescent="0.25">
      <c r="R311" s="186"/>
      <c r="S311" s="186"/>
      <c r="T311" s="189"/>
      <c r="U311" s="189"/>
      <c r="V311" s="189"/>
      <c r="W311" s="189"/>
    </row>
    <row r="312" spans="18:23" ht="15.75" customHeight="1" x14ac:dyDescent="0.25">
      <c r="R312" s="186"/>
      <c r="S312" s="186"/>
      <c r="T312" s="189"/>
      <c r="U312" s="189"/>
      <c r="V312" s="189"/>
      <c r="W312" s="189"/>
    </row>
    <row r="313" spans="18:23" ht="15.75" customHeight="1" x14ac:dyDescent="0.25">
      <c r="R313" s="186"/>
      <c r="S313" s="186"/>
      <c r="T313" s="189"/>
      <c r="U313" s="189"/>
      <c r="V313" s="189"/>
      <c r="W313" s="189"/>
    </row>
    <row r="314" spans="18:23" ht="15.75" customHeight="1" x14ac:dyDescent="0.25">
      <c r="R314" s="186"/>
      <c r="S314" s="186"/>
      <c r="T314" s="189"/>
      <c r="U314" s="189"/>
      <c r="V314" s="189"/>
      <c r="W314" s="189"/>
    </row>
    <row r="315" spans="18:23" ht="15.75" customHeight="1" x14ac:dyDescent="0.25">
      <c r="R315" s="186"/>
      <c r="S315" s="186"/>
      <c r="T315" s="189"/>
      <c r="U315" s="189"/>
      <c r="V315" s="189"/>
      <c r="W315" s="189"/>
    </row>
    <row r="316" spans="18:23" ht="15.75" customHeight="1" x14ac:dyDescent="0.25">
      <c r="R316" s="186"/>
      <c r="S316" s="186"/>
      <c r="T316" s="189"/>
      <c r="U316" s="189"/>
      <c r="V316" s="189"/>
      <c r="W316" s="189"/>
    </row>
    <row r="317" spans="18:23" ht="15.75" customHeight="1" x14ac:dyDescent="0.25">
      <c r="R317" s="186"/>
      <c r="S317" s="186"/>
      <c r="T317" s="189"/>
      <c r="U317" s="189"/>
      <c r="V317" s="189"/>
      <c r="W317" s="189"/>
    </row>
    <row r="318" spans="18:23" ht="15.75" customHeight="1" x14ac:dyDescent="0.25">
      <c r="R318" s="186"/>
      <c r="S318" s="186"/>
      <c r="T318" s="189"/>
      <c r="U318" s="189"/>
      <c r="V318" s="189"/>
      <c r="W318" s="189"/>
    </row>
    <row r="319" spans="18:23" ht="15.75" customHeight="1" x14ac:dyDescent="0.25">
      <c r="R319" s="186"/>
      <c r="S319" s="186"/>
      <c r="T319" s="189"/>
      <c r="U319" s="189"/>
      <c r="V319" s="189"/>
      <c r="W319" s="189"/>
    </row>
    <row r="320" spans="18:23" ht="15.75" customHeight="1" x14ac:dyDescent="0.25">
      <c r="R320" s="186"/>
      <c r="S320" s="186"/>
      <c r="T320" s="189"/>
      <c r="U320" s="189"/>
      <c r="V320" s="189"/>
      <c r="W320" s="189"/>
    </row>
    <row r="321" spans="18:23" ht="15.75" customHeight="1" x14ac:dyDescent="0.25">
      <c r="R321" s="186"/>
      <c r="S321" s="186"/>
      <c r="T321" s="189"/>
      <c r="U321" s="189"/>
      <c r="V321" s="189"/>
      <c r="W321" s="189"/>
    </row>
    <row r="322" spans="18:23" ht="15.75" customHeight="1" x14ac:dyDescent="0.25">
      <c r="R322" s="186"/>
      <c r="S322" s="186"/>
      <c r="T322" s="189"/>
      <c r="U322" s="189"/>
      <c r="V322" s="189"/>
      <c r="W322" s="189"/>
    </row>
    <row r="323" spans="18:23" ht="15.75" customHeight="1" x14ac:dyDescent="0.25">
      <c r="R323" s="186"/>
      <c r="S323" s="186"/>
      <c r="T323" s="189"/>
      <c r="U323" s="189"/>
      <c r="V323" s="189"/>
      <c r="W323" s="189"/>
    </row>
    <row r="324" spans="18:23" ht="15.75" customHeight="1" x14ac:dyDescent="0.25">
      <c r="R324" s="186"/>
      <c r="S324" s="186"/>
      <c r="T324" s="189"/>
      <c r="U324" s="189"/>
      <c r="V324" s="189"/>
      <c r="W324" s="189"/>
    </row>
    <row r="325" spans="18:23" ht="15.75" customHeight="1" x14ac:dyDescent="0.25">
      <c r="R325" s="186"/>
      <c r="S325" s="186"/>
      <c r="T325" s="189"/>
      <c r="U325" s="189"/>
      <c r="V325" s="189"/>
      <c r="W325" s="189"/>
    </row>
    <row r="326" spans="18:23" ht="15.75" customHeight="1" x14ac:dyDescent="0.25">
      <c r="R326" s="186"/>
      <c r="S326" s="186"/>
      <c r="T326" s="189"/>
      <c r="U326" s="189"/>
      <c r="V326" s="189"/>
      <c r="W326" s="189"/>
    </row>
    <row r="327" spans="18:23" ht="15.75" customHeight="1" x14ac:dyDescent="0.25">
      <c r="R327" s="186"/>
      <c r="S327" s="186"/>
      <c r="T327" s="189"/>
      <c r="U327" s="189"/>
      <c r="V327" s="189"/>
      <c r="W327" s="189"/>
    </row>
    <row r="328" spans="18:23" ht="15.75" customHeight="1" x14ac:dyDescent="0.25">
      <c r="R328" s="186"/>
      <c r="S328" s="186"/>
      <c r="T328" s="189"/>
      <c r="U328" s="189"/>
      <c r="V328" s="189"/>
      <c r="W328" s="189"/>
    </row>
    <row r="329" spans="18:23" ht="15.75" customHeight="1" x14ac:dyDescent="0.25">
      <c r="R329" s="186"/>
      <c r="S329" s="186"/>
      <c r="T329" s="189"/>
      <c r="U329" s="189"/>
      <c r="V329" s="189"/>
      <c r="W329" s="189"/>
    </row>
    <row r="330" spans="18:23" ht="15.75" customHeight="1" x14ac:dyDescent="0.25">
      <c r="R330" s="186"/>
      <c r="S330" s="186"/>
      <c r="T330" s="189"/>
      <c r="U330" s="189"/>
      <c r="V330" s="189"/>
      <c r="W330" s="189"/>
    </row>
    <row r="331" spans="18:23" ht="15.75" customHeight="1" x14ac:dyDescent="0.25">
      <c r="R331" s="186"/>
      <c r="S331" s="186"/>
      <c r="T331" s="189"/>
      <c r="U331" s="189"/>
      <c r="V331" s="189"/>
      <c r="W331" s="189"/>
    </row>
    <row r="332" spans="18:23" ht="15.75" customHeight="1" x14ac:dyDescent="0.25">
      <c r="R332" s="186"/>
      <c r="S332" s="186"/>
      <c r="T332" s="189"/>
      <c r="U332" s="189"/>
      <c r="V332" s="189"/>
      <c r="W332" s="189"/>
    </row>
    <row r="333" spans="18:23" ht="15.75" customHeight="1" x14ac:dyDescent="0.25">
      <c r="R333" s="186"/>
      <c r="S333" s="186"/>
      <c r="T333" s="189"/>
      <c r="U333" s="189"/>
      <c r="V333" s="189"/>
      <c r="W333" s="189"/>
    </row>
    <row r="334" spans="18:23" ht="15.75" customHeight="1" x14ac:dyDescent="0.25">
      <c r="R334" s="186"/>
      <c r="S334" s="186"/>
      <c r="T334" s="189"/>
      <c r="U334" s="189"/>
      <c r="V334" s="189"/>
      <c r="W334" s="189"/>
    </row>
    <row r="335" spans="18:23" ht="15.75" customHeight="1" x14ac:dyDescent="0.25">
      <c r="R335" s="186"/>
      <c r="S335" s="186"/>
      <c r="T335" s="189"/>
      <c r="U335" s="189"/>
      <c r="V335" s="189"/>
      <c r="W335" s="189"/>
    </row>
    <row r="336" spans="18:23" ht="15.75" customHeight="1" x14ac:dyDescent="0.25">
      <c r="R336" s="186"/>
      <c r="S336" s="186"/>
      <c r="T336" s="189"/>
      <c r="U336" s="189"/>
      <c r="V336" s="189"/>
      <c r="W336" s="189"/>
    </row>
    <row r="337" spans="18:23" ht="15.75" customHeight="1" x14ac:dyDescent="0.25">
      <c r="R337" s="186"/>
      <c r="S337" s="186"/>
      <c r="T337" s="189"/>
      <c r="U337" s="189"/>
      <c r="V337" s="189"/>
      <c r="W337" s="189"/>
    </row>
    <row r="338" spans="18:23" ht="15.75" customHeight="1" x14ac:dyDescent="0.25">
      <c r="R338" s="186"/>
      <c r="S338" s="186"/>
      <c r="T338" s="189"/>
      <c r="U338" s="189"/>
      <c r="V338" s="189"/>
      <c r="W338" s="189"/>
    </row>
    <row r="339" spans="18:23" ht="15.75" customHeight="1" x14ac:dyDescent="0.25">
      <c r="R339" s="186"/>
      <c r="S339" s="186"/>
      <c r="T339" s="189"/>
      <c r="U339" s="189"/>
      <c r="V339" s="189"/>
      <c r="W339" s="189"/>
    </row>
    <row r="340" spans="18:23" ht="15.75" customHeight="1" x14ac:dyDescent="0.25">
      <c r="R340" s="186"/>
      <c r="S340" s="186"/>
      <c r="T340" s="189"/>
      <c r="U340" s="189"/>
      <c r="V340" s="189"/>
      <c r="W340" s="189"/>
    </row>
    <row r="341" spans="18:23" ht="15.75" customHeight="1" x14ac:dyDescent="0.25">
      <c r="R341" s="186"/>
      <c r="S341" s="186"/>
      <c r="T341" s="189"/>
      <c r="U341" s="189"/>
      <c r="V341" s="189"/>
      <c r="W341" s="189"/>
    </row>
    <row r="342" spans="18:23" ht="15.75" customHeight="1" x14ac:dyDescent="0.25">
      <c r="R342" s="186"/>
      <c r="S342" s="186"/>
      <c r="T342" s="189"/>
      <c r="U342" s="189"/>
      <c r="V342" s="189"/>
      <c r="W342" s="189"/>
    </row>
    <row r="343" spans="18:23" ht="15.75" customHeight="1" x14ac:dyDescent="0.25">
      <c r="R343" s="186"/>
      <c r="S343" s="186"/>
      <c r="T343" s="189"/>
      <c r="U343" s="189"/>
      <c r="V343" s="189"/>
      <c r="W343" s="189"/>
    </row>
    <row r="344" spans="18:23" ht="15.75" customHeight="1" x14ac:dyDescent="0.25">
      <c r="R344" s="186"/>
      <c r="S344" s="186"/>
      <c r="T344" s="189"/>
      <c r="U344" s="189"/>
      <c r="V344" s="189"/>
      <c r="W344" s="189"/>
    </row>
    <row r="345" spans="18:23" ht="15.75" customHeight="1" x14ac:dyDescent="0.25">
      <c r="R345" s="186"/>
      <c r="S345" s="186"/>
      <c r="T345" s="189"/>
      <c r="U345" s="189"/>
      <c r="V345" s="189"/>
      <c r="W345" s="189"/>
    </row>
    <row r="346" spans="18:23" ht="15.75" customHeight="1" x14ac:dyDescent="0.25">
      <c r="R346" s="186"/>
      <c r="S346" s="186"/>
      <c r="T346" s="189"/>
      <c r="U346" s="189"/>
      <c r="V346" s="189"/>
      <c r="W346" s="189"/>
    </row>
    <row r="347" spans="18:23" ht="15.75" customHeight="1" x14ac:dyDescent="0.25">
      <c r="R347" s="186"/>
      <c r="S347" s="186"/>
      <c r="T347" s="189"/>
      <c r="U347" s="189"/>
      <c r="V347" s="189"/>
      <c r="W347" s="189"/>
    </row>
    <row r="348" spans="18:23" ht="15.75" customHeight="1" x14ac:dyDescent="0.25">
      <c r="R348" s="186"/>
      <c r="S348" s="186"/>
      <c r="T348" s="189"/>
      <c r="U348" s="189"/>
      <c r="V348" s="189"/>
      <c r="W348" s="189"/>
    </row>
    <row r="349" spans="18:23" ht="15.75" customHeight="1" x14ac:dyDescent="0.25">
      <c r="R349" s="186"/>
      <c r="S349" s="186"/>
      <c r="T349" s="189"/>
      <c r="U349" s="189"/>
      <c r="V349" s="189"/>
      <c r="W349" s="189"/>
    </row>
    <row r="350" spans="18:23" ht="15.75" customHeight="1" x14ac:dyDescent="0.25">
      <c r="R350" s="186"/>
      <c r="S350" s="186"/>
      <c r="T350" s="189"/>
      <c r="U350" s="189"/>
      <c r="V350" s="189"/>
      <c r="W350" s="189"/>
    </row>
    <row r="351" spans="18:23" ht="15.75" customHeight="1" x14ac:dyDescent="0.25">
      <c r="R351" s="186"/>
      <c r="S351" s="186"/>
      <c r="T351" s="189"/>
      <c r="U351" s="189"/>
      <c r="V351" s="189"/>
      <c r="W351" s="189"/>
    </row>
    <row r="352" spans="18:23" ht="15.75" customHeight="1" x14ac:dyDescent="0.25">
      <c r="R352" s="186"/>
      <c r="S352" s="186"/>
      <c r="T352" s="189"/>
      <c r="U352" s="189"/>
      <c r="V352" s="189"/>
      <c r="W352" s="189"/>
    </row>
    <row r="353" spans="18:23" ht="15.75" customHeight="1" x14ac:dyDescent="0.25">
      <c r="R353" s="186"/>
      <c r="S353" s="186"/>
      <c r="T353" s="189"/>
      <c r="U353" s="189"/>
      <c r="V353" s="189"/>
      <c r="W353" s="189"/>
    </row>
    <row r="354" spans="18:23" ht="15.75" customHeight="1" x14ac:dyDescent="0.25">
      <c r="R354" s="186"/>
      <c r="S354" s="186"/>
      <c r="T354" s="189"/>
      <c r="U354" s="189"/>
      <c r="V354" s="189"/>
      <c r="W354" s="189"/>
    </row>
    <row r="355" spans="18:23" ht="15.75" customHeight="1" x14ac:dyDescent="0.25">
      <c r="R355" s="186"/>
      <c r="S355" s="186"/>
      <c r="T355" s="189"/>
      <c r="U355" s="189"/>
      <c r="V355" s="189"/>
      <c r="W355" s="189"/>
    </row>
    <row r="356" spans="18:23" ht="15.75" customHeight="1" x14ac:dyDescent="0.25">
      <c r="R356" s="186"/>
      <c r="S356" s="186"/>
      <c r="T356" s="189"/>
      <c r="U356" s="189"/>
      <c r="V356" s="189"/>
      <c r="W356" s="189"/>
    </row>
    <row r="357" spans="18:23" ht="15.75" customHeight="1" x14ac:dyDescent="0.25">
      <c r="R357" s="186"/>
      <c r="S357" s="186"/>
      <c r="T357" s="189"/>
      <c r="U357" s="189"/>
      <c r="V357" s="189"/>
      <c r="W357" s="189"/>
    </row>
    <row r="358" spans="18:23" ht="15.75" customHeight="1" x14ac:dyDescent="0.25">
      <c r="R358" s="186"/>
      <c r="S358" s="186"/>
      <c r="T358" s="189"/>
      <c r="U358" s="189"/>
      <c r="V358" s="189"/>
      <c r="W358" s="189"/>
    </row>
    <row r="359" spans="18:23" ht="15.75" customHeight="1" x14ac:dyDescent="0.25">
      <c r="R359" s="186"/>
      <c r="S359" s="186"/>
      <c r="T359" s="189"/>
      <c r="U359" s="189"/>
      <c r="V359" s="189"/>
      <c r="W359" s="189"/>
    </row>
    <row r="360" spans="18:23" ht="15.75" customHeight="1" x14ac:dyDescent="0.25">
      <c r="R360" s="186"/>
      <c r="S360" s="186"/>
      <c r="T360" s="189"/>
      <c r="U360" s="189"/>
      <c r="V360" s="189"/>
      <c r="W360" s="189"/>
    </row>
    <row r="361" spans="18:23" ht="15.75" customHeight="1" x14ac:dyDescent="0.25">
      <c r="R361" s="186"/>
      <c r="S361" s="186"/>
      <c r="T361" s="189"/>
      <c r="U361" s="189"/>
      <c r="V361" s="189"/>
      <c r="W361" s="189"/>
    </row>
    <row r="362" spans="18:23" ht="15.75" customHeight="1" x14ac:dyDescent="0.25">
      <c r="R362" s="186"/>
      <c r="S362" s="186"/>
      <c r="T362" s="189"/>
      <c r="U362" s="189"/>
      <c r="V362" s="189"/>
      <c r="W362" s="189"/>
    </row>
    <row r="363" spans="18:23" ht="15.75" customHeight="1" x14ac:dyDescent="0.25">
      <c r="R363" s="186"/>
      <c r="S363" s="186"/>
      <c r="T363" s="189"/>
      <c r="U363" s="189"/>
      <c r="V363" s="189"/>
      <c r="W363" s="189"/>
    </row>
    <row r="364" spans="18:23" ht="15.75" customHeight="1" x14ac:dyDescent="0.25">
      <c r="R364" s="186"/>
      <c r="S364" s="186"/>
      <c r="T364" s="189"/>
      <c r="U364" s="189"/>
      <c r="V364" s="189"/>
      <c r="W364" s="189"/>
    </row>
    <row r="365" spans="18:23" ht="15.75" customHeight="1" x14ac:dyDescent="0.25">
      <c r="R365" s="186"/>
      <c r="S365" s="186"/>
      <c r="T365" s="189"/>
      <c r="U365" s="189"/>
      <c r="V365" s="189"/>
      <c r="W365" s="189"/>
    </row>
    <row r="366" spans="18:23" ht="15.75" customHeight="1" x14ac:dyDescent="0.25">
      <c r="R366" s="186"/>
      <c r="S366" s="186"/>
      <c r="T366" s="189"/>
      <c r="U366" s="189"/>
      <c r="V366" s="189"/>
      <c r="W366" s="189"/>
    </row>
    <row r="367" spans="18:23" ht="15.75" customHeight="1" x14ac:dyDescent="0.25">
      <c r="R367" s="186"/>
      <c r="S367" s="186"/>
      <c r="T367" s="189"/>
      <c r="U367" s="189"/>
      <c r="V367" s="189"/>
      <c r="W367" s="189"/>
    </row>
    <row r="368" spans="18:23" ht="15.75" customHeight="1" x14ac:dyDescent="0.25">
      <c r="R368" s="186"/>
      <c r="S368" s="186"/>
      <c r="T368" s="189"/>
      <c r="U368" s="189"/>
      <c r="V368" s="189"/>
      <c r="W368" s="189"/>
    </row>
    <row r="369" spans="18:23" ht="15.75" customHeight="1" x14ac:dyDescent="0.25">
      <c r="R369" s="186"/>
      <c r="S369" s="186"/>
      <c r="T369" s="189"/>
      <c r="U369" s="189"/>
      <c r="V369" s="189"/>
      <c r="W369" s="189"/>
    </row>
    <row r="370" spans="18:23" ht="15.75" customHeight="1" x14ac:dyDescent="0.25">
      <c r="R370" s="186"/>
      <c r="S370" s="186"/>
      <c r="T370" s="189"/>
      <c r="U370" s="189"/>
      <c r="V370" s="189"/>
      <c r="W370" s="189"/>
    </row>
    <row r="371" spans="18:23" ht="15.75" customHeight="1" x14ac:dyDescent="0.25">
      <c r="R371" s="186"/>
      <c r="S371" s="186"/>
      <c r="T371" s="189"/>
      <c r="U371" s="189"/>
      <c r="V371" s="189"/>
      <c r="W371" s="189"/>
    </row>
    <row r="372" spans="18:23" ht="15.75" customHeight="1" x14ac:dyDescent="0.25">
      <c r="R372" s="186"/>
      <c r="S372" s="186"/>
      <c r="T372" s="189"/>
      <c r="U372" s="189"/>
      <c r="V372" s="189"/>
      <c r="W372" s="189"/>
    </row>
    <row r="373" spans="18:23" ht="15.75" customHeight="1" x14ac:dyDescent="0.25">
      <c r="R373" s="186"/>
      <c r="S373" s="186"/>
      <c r="T373" s="189"/>
      <c r="U373" s="189"/>
      <c r="V373" s="189"/>
      <c r="W373" s="189"/>
    </row>
    <row r="374" spans="18:23" ht="15.75" customHeight="1" x14ac:dyDescent="0.25">
      <c r="R374" s="186"/>
      <c r="S374" s="186"/>
      <c r="T374" s="189"/>
      <c r="U374" s="189"/>
      <c r="V374" s="189"/>
      <c r="W374" s="189"/>
    </row>
    <row r="375" spans="18:23" ht="15.75" customHeight="1" x14ac:dyDescent="0.25">
      <c r="R375" s="186"/>
      <c r="S375" s="186"/>
      <c r="T375" s="189"/>
      <c r="U375" s="189"/>
      <c r="V375" s="189"/>
      <c r="W375" s="189"/>
    </row>
    <row r="376" spans="18:23" ht="15.75" customHeight="1" x14ac:dyDescent="0.25">
      <c r="R376" s="186"/>
      <c r="S376" s="186"/>
      <c r="T376" s="189"/>
      <c r="U376" s="189"/>
      <c r="V376" s="189"/>
      <c r="W376" s="189"/>
    </row>
    <row r="377" spans="18:23" ht="15.75" customHeight="1" x14ac:dyDescent="0.25">
      <c r="R377" s="186"/>
      <c r="S377" s="186"/>
      <c r="T377" s="189"/>
      <c r="U377" s="189"/>
      <c r="V377" s="189"/>
      <c r="W377" s="189"/>
    </row>
    <row r="378" spans="18:23" ht="15.75" customHeight="1" x14ac:dyDescent="0.25">
      <c r="R378" s="186"/>
      <c r="S378" s="186"/>
      <c r="T378" s="189"/>
      <c r="U378" s="189"/>
      <c r="V378" s="189"/>
      <c r="W378" s="189"/>
    </row>
    <row r="379" spans="18:23" ht="15.75" customHeight="1" x14ac:dyDescent="0.25">
      <c r="R379" s="186"/>
      <c r="S379" s="186"/>
      <c r="T379" s="189"/>
      <c r="U379" s="189"/>
      <c r="V379" s="189"/>
      <c r="W379" s="189"/>
    </row>
    <row r="380" spans="18:23" ht="15.75" customHeight="1" x14ac:dyDescent="0.25">
      <c r="R380" s="186"/>
      <c r="S380" s="186"/>
      <c r="T380" s="189"/>
      <c r="U380" s="189"/>
      <c r="V380" s="189"/>
      <c r="W380" s="189"/>
    </row>
    <row r="381" spans="18:23" ht="15.75" customHeight="1" x14ac:dyDescent="0.25">
      <c r="R381" s="186"/>
      <c r="S381" s="186"/>
      <c r="T381" s="189"/>
      <c r="U381" s="189"/>
      <c r="V381" s="189"/>
      <c r="W381" s="189"/>
    </row>
    <row r="382" spans="18:23" ht="15.75" customHeight="1" x14ac:dyDescent="0.25">
      <c r="R382" s="186"/>
      <c r="S382" s="186"/>
      <c r="T382" s="189"/>
      <c r="U382" s="189"/>
      <c r="V382" s="189"/>
      <c r="W382" s="189"/>
    </row>
    <row r="383" spans="18:23" ht="15.75" customHeight="1" x14ac:dyDescent="0.25">
      <c r="R383" s="186"/>
      <c r="S383" s="186"/>
      <c r="T383" s="189"/>
      <c r="U383" s="189"/>
      <c r="V383" s="189"/>
      <c r="W383" s="189"/>
    </row>
    <row r="384" spans="18:23" ht="15.75" customHeight="1" x14ac:dyDescent="0.25">
      <c r="R384" s="186"/>
      <c r="S384" s="186"/>
      <c r="T384" s="189"/>
      <c r="U384" s="189"/>
      <c r="V384" s="189"/>
      <c r="W384" s="189"/>
    </row>
    <row r="385" spans="18:23" ht="15.75" customHeight="1" x14ac:dyDescent="0.25">
      <c r="R385" s="186"/>
      <c r="S385" s="186"/>
      <c r="T385" s="189"/>
      <c r="U385" s="189"/>
      <c r="V385" s="189"/>
      <c r="W385" s="189"/>
    </row>
    <row r="386" spans="18:23" ht="15.75" customHeight="1" x14ac:dyDescent="0.25">
      <c r="R386" s="186"/>
      <c r="S386" s="186"/>
      <c r="T386" s="189"/>
      <c r="U386" s="189"/>
      <c r="V386" s="189"/>
      <c r="W386" s="189"/>
    </row>
    <row r="387" spans="18:23" ht="15.75" customHeight="1" x14ac:dyDescent="0.25">
      <c r="R387" s="186"/>
      <c r="S387" s="186"/>
      <c r="T387" s="189"/>
      <c r="U387" s="189"/>
      <c r="V387" s="189"/>
      <c r="W387" s="189"/>
    </row>
    <row r="388" spans="18:23" ht="15.75" customHeight="1" x14ac:dyDescent="0.25">
      <c r="R388" s="186"/>
      <c r="S388" s="186"/>
      <c r="T388" s="189"/>
      <c r="U388" s="189"/>
      <c r="V388" s="189"/>
      <c r="W388" s="189"/>
    </row>
    <row r="389" spans="18:23" ht="15.75" customHeight="1" x14ac:dyDescent="0.25">
      <c r="R389" s="186"/>
      <c r="S389" s="186"/>
      <c r="T389" s="189"/>
      <c r="U389" s="189"/>
      <c r="V389" s="189"/>
      <c r="W389" s="189"/>
    </row>
    <row r="390" spans="18:23" ht="15.75" customHeight="1" x14ac:dyDescent="0.25">
      <c r="R390" s="186"/>
      <c r="S390" s="186"/>
      <c r="T390" s="189"/>
      <c r="U390" s="189"/>
      <c r="V390" s="189"/>
      <c r="W390" s="189"/>
    </row>
    <row r="391" spans="18:23" ht="15.75" customHeight="1" x14ac:dyDescent="0.25">
      <c r="R391" s="186"/>
      <c r="S391" s="186"/>
      <c r="T391" s="189"/>
      <c r="U391" s="189"/>
      <c r="V391" s="189"/>
      <c r="W391" s="189"/>
    </row>
    <row r="392" spans="18:23" ht="15.75" customHeight="1" x14ac:dyDescent="0.25">
      <c r="R392" s="186"/>
      <c r="S392" s="186"/>
      <c r="T392" s="189"/>
      <c r="U392" s="189"/>
      <c r="V392" s="189"/>
      <c r="W392" s="189"/>
    </row>
    <row r="393" spans="18:23" ht="15.75" customHeight="1" x14ac:dyDescent="0.25">
      <c r="R393" s="186"/>
      <c r="S393" s="186"/>
      <c r="T393" s="189"/>
      <c r="U393" s="189"/>
      <c r="V393" s="189"/>
      <c r="W393" s="189"/>
    </row>
    <row r="394" spans="18:23" ht="15.75" customHeight="1" x14ac:dyDescent="0.25">
      <c r="R394" s="186"/>
      <c r="S394" s="186"/>
      <c r="T394" s="189"/>
      <c r="U394" s="189"/>
      <c r="V394" s="189"/>
      <c r="W394" s="189"/>
    </row>
    <row r="395" spans="18:23" ht="15.75" customHeight="1" x14ac:dyDescent="0.25">
      <c r="R395" s="186"/>
      <c r="S395" s="186"/>
      <c r="T395" s="189"/>
      <c r="U395" s="189"/>
      <c r="V395" s="189"/>
      <c r="W395" s="189"/>
    </row>
    <row r="396" spans="18:23" ht="15.75" customHeight="1" x14ac:dyDescent="0.25">
      <c r="R396" s="186"/>
      <c r="S396" s="186"/>
      <c r="T396" s="189"/>
      <c r="U396" s="189"/>
      <c r="V396" s="189"/>
      <c r="W396" s="189"/>
    </row>
    <row r="397" spans="18:23" ht="15.75" customHeight="1" x14ac:dyDescent="0.25">
      <c r="R397" s="186"/>
      <c r="S397" s="186"/>
      <c r="T397" s="189"/>
      <c r="U397" s="189"/>
      <c r="V397" s="189"/>
      <c r="W397" s="189"/>
    </row>
    <row r="398" spans="18:23" ht="15.75" customHeight="1" x14ac:dyDescent="0.25">
      <c r="R398" s="186"/>
      <c r="S398" s="186"/>
      <c r="T398" s="189"/>
      <c r="U398" s="189"/>
      <c r="V398" s="189"/>
      <c r="W398" s="189"/>
    </row>
    <row r="399" spans="18:23" ht="15.75" customHeight="1" x14ac:dyDescent="0.25">
      <c r="R399" s="186"/>
      <c r="S399" s="186"/>
      <c r="T399" s="189"/>
      <c r="U399" s="189"/>
      <c r="V399" s="189"/>
      <c r="W399" s="189"/>
    </row>
    <row r="400" spans="18:23" ht="15.75" customHeight="1" x14ac:dyDescent="0.25">
      <c r="R400" s="186"/>
      <c r="S400" s="186"/>
      <c r="T400" s="189"/>
      <c r="U400" s="189"/>
      <c r="V400" s="189"/>
      <c r="W400" s="189"/>
    </row>
    <row r="401" spans="18:23" ht="15.75" customHeight="1" x14ac:dyDescent="0.25">
      <c r="R401" s="186"/>
      <c r="S401" s="186"/>
      <c r="T401" s="189"/>
      <c r="U401" s="189"/>
      <c r="V401" s="189"/>
      <c r="W401" s="189"/>
    </row>
    <row r="402" spans="18:23" ht="15.75" customHeight="1" x14ac:dyDescent="0.25">
      <c r="R402" s="186"/>
      <c r="S402" s="186"/>
      <c r="T402" s="189"/>
      <c r="U402" s="189"/>
      <c r="V402" s="189"/>
      <c r="W402" s="189"/>
    </row>
    <row r="403" spans="18:23" ht="15.75" customHeight="1" x14ac:dyDescent="0.25">
      <c r="R403" s="186"/>
      <c r="S403" s="186"/>
      <c r="T403" s="189"/>
      <c r="U403" s="189"/>
      <c r="V403" s="189"/>
      <c r="W403" s="189"/>
    </row>
    <row r="404" spans="18:23" ht="15.75" customHeight="1" x14ac:dyDescent="0.25">
      <c r="R404" s="186"/>
      <c r="S404" s="186"/>
      <c r="T404" s="189"/>
      <c r="U404" s="189"/>
      <c r="V404" s="189"/>
      <c r="W404" s="189"/>
    </row>
    <row r="405" spans="18:23" ht="15.75" customHeight="1" x14ac:dyDescent="0.25">
      <c r="R405" s="186"/>
      <c r="S405" s="186"/>
      <c r="T405" s="189"/>
      <c r="U405" s="189"/>
      <c r="V405" s="189"/>
      <c r="W405" s="189"/>
    </row>
    <row r="406" spans="18:23" ht="15.75" customHeight="1" x14ac:dyDescent="0.25">
      <c r="R406" s="186"/>
      <c r="S406" s="186"/>
      <c r="T406" s="189"/>
      <c r="U406" s="189"/>
      <c r="V406" s="189"/>
      <c r="W406" s="189"/>
    </row>
    <row r="407" spans="18:23" ht="15.75" customHeight="1" x14ac:dyDescent="0.25">
      <c r="R407" s="186"/>
      <c r="S407" s="186"/>
      <c r="T407" s="189"/>
      <c r="U407" s="189"/>
      <c r="V407" s="189"/>
      <c r="W407" s="189"/>
    </row>
    <row r="408" spans="18:23" ht="15.75" customHeight="1" x14ac:dyDescent="0.25">
      <c r="R408" s="186"/>
      <c r="S408" s="186"/>
      <c r="T408" s="189"/>
      <c r="U408" s="189"/>
      <c r="V408" s="189"/>
      <c r="W408" s="189"/>
    </row>
    <row r="409" spans="18:23" ht="15.75" customHeight="1" x14ac:dyDescent="0.25">
      <c r="R409" s="186"/>
      <c r="S409" s="186"/>
      <c r="T409" s="189"/>
      <c r="U409" s="189"/>
      <c r="V409" s="189"/>
      <c r="W409" s="189"/>
    </row>
    <row r="410" spans="18:23" ht="15.75" customHeight="1" x14ac:dyDescent="0.25">
      <c r="R410" s="186"/>
      <c r="S410" s="186"/>
      <c r="T410" s="189"/>
      <c r="U410" s="189"/>
      <c r="V410" s="189"/>
      <c r="W410" s="189"/>
    </row>
    <row r="411" spans="18:23" ht="15.75" customHeight="1" x14ac:dyDescent="0.25">
      <c r="R411" s="186"/>
      <c r="S411" s="186"/>
      <c r="T411" s="189"/>
      <c r="U411" s="189"/>
      <c r="V411" s="189"/>
      <c r="W411" s="189"/>
    </row>
    <row r="412" spans="18:23" ht="15.75" customHeight="1" x14ac:dyDescent="0.25">
      <c r="R412" s="186"/>
      <c r="S412" s="186"/>
      <c r="T412" s="189"/>
      <c r="U412" s="189"/>
      <c r="V412" s="189"/>
      <c r="W412" s="189"/>
    </row>
    <row r="413" spans="18:23" ht="15.75" customHeight="1" x14ac:dyDescent="0.25">
      <c r="R413" s="186"/>
      <c r="S413" s="186"/>
      <c r="T413" s="189"/>
      <c r="U413" s="189"/>
      <c r="V413" s="189"/>
      <c r="W413" s="189"/>
    </row>
    <row r="414" spans="18:23" ht="15.75" customHeight="1" x14ac:dyDescent="0.25">
      <c r="R414" s="186"/>
      <c r="S414" s="186"/>
      <c r="T414" s="189"/>
      <c r="U414" s="189"/>
      <c r="V414" s="189"/>
      <c r="W414" s="189"/>
    </row>
    <row r="415" spans="18:23" ht="15.75" customHeight="1" x14ac:dyDescent="0.25">
      <c r="R415" s="186"/>
      <c r="S415" s="186"/>
      <c r="T415" s="189"/>
      <c r="U415" s="189"/>
      <c r="V415" s="189"/>
      <c r="W415" s="189"/>
    </row>
    <row r="416" spans="18:23" ht="15.75" customHeight="1" x14ac:dyDescent="0.25">
      <c r="R416" s="186"/>
      <c r="S416" s="186"/>
      <c r="T416" s="189"/>
      <c r="U416" s="189"/>
      <c r="V416" s="189"/>
      <c r="W416" s="189"/>
    </row>
    <row r="417" spans="18:23" ht="15.75" customHeight="1" x14ac:dyDescent="0.25">
      <c r="R417" s="186"/>
      <c r="S417" s="186"/>
      <c r="T417" s="189"/>
      <c r="U417" s="189"/>
      <c r="V417" s="189"/>
      <c r="W417" s="189"/>
    </row>
    <row r="418" spans="18:23" ht="15.75" customHeight="1" x14ac:dyDescent="0.25">
      <c r="R418" s="186"/>
      <c r="S418" s="186"/>
      <c r="T418" s="189"/>
      <c r="U418" s="189"/>
      <c r="V418" s="189"/>
      <c r="W418" s="189"/>
    </row>
    <row r="419" spans="18:23" ht="15.75" customHeight="1" x14ac:dyDescent="0.25">
      <c r="R419" s="186"/>
      <c r="S419" s="186"/>
      <c r="T419" s="189"/>
      <c r="U419" s="189"/>
      <c r="V419" s="189"/>
      <c r="W419" s="189"/>
    </row>
    <row r="420" spans="18:23" ht="15.75" customHeight="1" x14ac:dyDescent="0.25">
      <c r="R420" s="186"/>
      <c r="S420" s="186"/>
      <c r="T420" s="189"/>
      <c r="U420" s="189"/>
      <c r="V420" s="189"/>
      <c r="W420" s="189"/>
    </row>
    <row r="421" spans="18:23" ht="15.75" customHeight="1" x14ac:dyDescent="0.25">
      <c r="R421" s="186"/>
      <c r="S421" s="186"/>
      <c r="T421" s="189"/>
      <c r="U421" s="189"/>
      <c r="V421" s="189"/>
      <c r="W421" s="189"/>
    </row>
    <row r="422" spans="18:23" ht="15.75" customHeight="1" x14ac:dyDescent="0.25">
      <c r="R422" s="186"/>
      <c r="S422" s="186"/>
      <c r="T422" s="189"/>
      <c r="U422" s="189"/>
      <c r="V422" s="189"/>
      <c r="W422" s="189"/>
    </row>
    <row r="423" spans="18:23" ht="15.75" customHeight="1" x14ac:dyDescent="0.25">
      <c r="R423" s="186"/>
      <c r="S423" s="186"/>
      <c r="T423" s="189"/>
      <c r="U423" s="189"/>
      <c r="V423" s="189"/>
      <c r="W423" s="189"/>
    </row>
    <row r="424" spans="18:23" ht="15.75" customHeight="1" x14ac:dyDescent="0.25">
      <c r="R424" s="186"/>
      <c r="S424" s="186"/>
      <c r="T424" s="189"/>
      <c r="U424" s="189"/>
      <c r="V424" s="189"/>
      <c r="W424" s="189"/>
    </row>
    <row r="425" spans="18:23" ht="15.75" customHeight="1" x14ac:dyDescent="0.25">
      <c r="R425" s="186"/>
      <c r="S425" s="186"/>
      <c r="T425" s="189"/>
      <c r="U425" s="189"/>
      <c r="V425" s="189"/>
      <c r="W425" s="189"/>
    </row>
    <row r="426" spans="18:23" ht="15.75" customHeight="1" x14ac:dyDescent="0.25">
      <c r="R426" s="186"/>
      <c r="S426" s="186"/>
      <c r="T426" s="189"/>
      <c r="U426" s="189"/>
      <c r="V426" s="189"/>
      <c r="W426" s="189"/>
    </row>
    <row r="427" spans="18:23" ht="15.75" customHeight="1" x14ac:dyDescent="0.25">
      <c r="R427" s="186"/>
      <c r="S427" s="186"/>
      <c r="T427" s="189"/>
      <c r="U427" s="189"/>
      <c r="V427" s="189"/>
      <c r="W427" s="189"/>
    </row>
    <row r="428" spans="18:23" ht="15.75" customHeight="1" x14ac:dyDescent="0.25">
      <c r="R428" s="186"/>
      <c r="S428" s="186"/>
      <c r="T428" s="189"/>
      <c r="U428" s="189"/>
      <c r="V428" s="189"/>
      <c r="W428" s="189"/>
    </row>
    <row r="429" spans="18:23" ht="15.75" customHeight="1" x14ac:dyDescent="0.25">
      <c r="R429" s="186"/>
      <c r="S429" s="186"/>
      <c r="T429" s="189"/>
      <c r="U429" s="189"/>
      <c r="V429" s="189"/>
      <c r="W429" s="189"/>
    </row>
    <row r="430" spans="18:23" ht="15.75" customHeight="1" x14ac:dyDescent="0.25">
      <c r="R430" s="186"/>
      <c r="S430" s="186"/>
      <c r="T430" s="189"/>
      <c r="U430" s="189"/>
      <c r="V430" s="189"/>
      <c r="W430" s="189"/>
    </row>
    <row r="431" spans="18:23" ht="15.75" customHeight="1" x14ac:dyDescent="0.25">
      <c r="R431" s="186"/>
      <c r="S431" s="186"/>
      <c r="T431" s="189"/>
      <c r="U431" s="189"/>
      <c r="V431" s="189"/>
      <c r="W431" s="189"/>
    </row>
    <row r="432" spans="18:23" ht="15.75" customHeight="1" x14ac:dyDescent="0.25">
      <c r="R432" s="186"/>
      <c r="S432" s="186"/>
      <c r="T432" s="189"/>
      <c r="U432" s="189"/>
      <c r="V432" s="189"/>
      <c r="W432" s="189"/>
    </row>
    <row r="433" spans="18:23" ht="15.75" customHeight="1" x14ac:dyDescent="0.25">
      <c r="R433" s="186"/>
      <c r="S433" s="186"/>
      <c r="T433" s="189"/>
      <c r="U433" s="189"/>
      <c r="V433" s="189"/>
      <c r="W433" s="189"/>
    </row>
    <row r="434" spans="18:23" ht="15.75" customHeight="1" x14ac:dyDescent="0.25">
      <c r="R434" s="186"/>
      <c r="S434" s="186"/>
      <c r="T434" s="189"/>
      <c r="U434" s="189"/>
      <c r="V434" s="189"/>
      <c r="W434" s="189"/>
    </row>
    <row r="435" spans="18:23" ht="15.75" customHeight="1" x14ac:dyDescent="0.25">
      <c r="R435" s="186"/>
      <c r="S435" s="186"/>
      <c r="T435" s="189"/>
      <c r="U435" s="189"/>
      <c r="V435" s="189"/>
      <c r="W435" s="189"/>
    </row>
    <row r="436" spans="18:23" ht="15.75" customHeight="1" x14ac:dyDescent="0.25">
      <c r="R436" s="186"/>
      <c r="S436" s="186"/>
      <c r="T436" s="189"/>
      <c r="U436" s="189"/>
      <c r="V436" s="189"/>
      <c r="W436" s="189"/>
    </row>
    <row r="437" spans="18:23" ht="15.75" customHeight="1" x14ac:dyDescent="0.25">
      <c r="R437" s="186"/>
      <c r="S437" s="186"/>
      <c r="T437" s="189"/>
      <c r="U437" s="189"/>
      <c r="V437" s="189"/>
      <c r="W437" s="189"/>
    </row>
    <row r="438" spans="18:23" ht="15.75" customHeight="1" x14ac:dyDescent="0.25">
      <c r="R438" s="186"/>
      <c r="S438" s="186"/>
      <c r="T438" s="189"/>
      <c r="U438" s="189"/>
      <c r="V438" s="189"/>
      <c r="W438" s="189"/>
    </row>
    <row r="439" spans="18:23" ht="15.75" customHeight="1" x14ac:dyDescent="0.25">
      <c r="R439" s="186"/>
      <c r="S439" s="186"/>
      <c r="T439" s="189"/>
      <c r="U439" s="189"/>
      <c r="V439" s="189"/>
      <c r="W439" s="189"/>
    </row>
    <row r="440" spans="18:23" ht="15.75" customHeight="1" x14ac:dyDescent="0.25">
      <c r="R440" s="186"/>
      <c r="S440" s="186"/>
      <c r="T440" s="189"/>
      <c r="U440" s="189"/>
      <c r="V440" s="189"/>
      <c r="W440" s="189"/>
    </row>
    <row r="441" spans="18:23" ht="15.75" customHeight="1" x14ac:dyDescent="0.25">
      <c r="R441" s="186"/>
      <c r="S441" s="186"/>
      <c r="T441" s="189"/>
      <c r="U441" s="189"/>
      <c r="V441" s="189"/>
      <c r="W441" s="189"/>
    </row>
    <row r="442" spans="18:23" ht="15.75" customHeight="1" x14ac:dyDescent="0.25">
      <c r="R442" s="186"/>
      <c r="S442" s="186"/>
      <c r="T442" s="189"/>
      <c r="U442" s="189"/>
      <c r="V442" s="189"/>
      <c r="W442" s="189"/>
    </row>
    <row r="443" spans="18:23" ht="15.75" customHeight="1" x14ac:dyDescent="0.25">
      <c r="R443" s="186"/>
      <c r="S443" s="186"/>
      <c r="T443" s="189"/>
      <c r="U443" s="189"/>
      <c r="V443" s="189"/>
      <c r="W443" s="189"/>
    </row>
    <row r="444" spans="18:23" ht="15.75" customHeight="1" x14ac:dyDescent="0.25">
      <c r="R444" s="186"/>
      <c r="S444" s="186"/>
      <c r="T444" s="189"/>
      <c r="U444" s="189"/>
      <c r="V444" s="189"/>
      <c r="W444" s="189"/>
    </row>
    <row r="445" spans="18:23" ht="15.75" customHeight="1" x14ac:dyDescent="0.25">
      <c r="R445" s="186"/>
      <c r="S445" s="186"/>
      <c r="T445" s="189"/>
      <c r="U445" s="189"/>
      <c r="V445" s="189"/>
      <c r="W445" s="189"/>
    </row>
    <row r="446" spans="18:23" ht="15.75" customHeight="1" x14ac:dyDescent="0.25">
      <c r="R446" s="186"/>
      <c r="S446" s="186"/>
      <c r="T446" s="189"/>
      <c r="U446" s="189"/>
      <c r="V446" s="189"/>
      <c r="W446" s="189"/>
    </row>
    <row r="447" spans="18:23" ht="15.75" customHeight="1" x14ac:dyDescent="0.25">
      <c r="R447" s="186"/>
      <c r="S447" s="186"/>
      <c r="T447" s="189"/>
      <c r="U447" s="189"/>
      <c r="V447" s="189"/>
      <c r="W447" s="189"/>
    </row>
    <row r="448" spans="18:23" ht="15.75" customHeight="1" x14ac:dyDescent="0.25">
      <c r="R448" s="186"/>
      <c r="S448" s="186"/>
      <c r="T448" s="189"/>
      <c r="U448" s="189"/>
      <c r="V448" s="189"/>
      <c r="W448" s="189"/>
    </row>
    <row r="449" spans="18:23" ht="15.75" customHeight="1" x14ac:dyDescent="0.25">
      <c r="R449" s="186"/>
      <c r="S449" s="186"/>
      <c r="T449" s="189"/>
      <c r="U449" s="189"/>
      <c r="V449" s="189"/>
      <c r="W449" s="189"/>
    </row>
    <row r="450" spans="18:23" ht="15.75" customHeight="1" x14ac:dyDescent="0.25">
      <c r="R450" s="186"/>
      <c r="S450" s="186"/>
      <c r="T450" s="189"/>
      <c r="U450" s="189"/>
      <c r="V450" s="189"/>
      <c r="W450" s="189"/>
    </row>
    <row r="451" spans="18:23" ht="15.75" customHeight="1" x14ac:dyDescent="0.25">
      <c r="R451" s="186"/>
      <c r="S451" s="186"/>
      <c r="T451" s="189"/>
      <c r="U451" s="189"/>
      <c r="V451" s="189"/>
      <c r="W451" s="189"/>
    </row>
    <row r="452" spans="18:23" ht="15.75" customHeight="1" x14ac:dyDescent="0.25">
      <c r="R452" s="186"/>
      <c r="S452" s="186"/>
      <c r="T452" s="189"/>
      <c r="U452" s="189"/>
      <c r="V452" s="189"/>
      <c r="W452" s="189"/>
    </row>
    <row r="453" spans="18:23" ht="15.75" customHeight="1" x14ac:dyDescent="0.25">
      <c r="R453" s="186"/>
      <c r="S453" s="186"/>
      <c r="T453" s="189"/>
      <c r="U453" s="189"/>
      <c r="V453" s="189"/>
      <c r="W453" s="189"/>
    </row>
    <row r="454" spans="18:23" ht="15.75" customHeight="1" x14ac:dyDescent="0.25">
      <c r="R454" s="186"/>
      <c r="S454" s="186"/>
      <c r="T454" s="189"/>
      <c r="U454" s="189"/>
      <c r="V454" s="189"/>
      <c r="W454" s="189"/>
    </row>
    <row r="455" spans="18:23" ht="15.75" customHeight="1" x14ac:dyDescent="0.25">
      <c r="R455" s="186"/>
      <c r="S455" s="186"/>
      <c r="T455" s="189"/>
      <c r="U455" s="189"/>
      <c r="V455" s="189"/>
      <c r="W455" s="189"/>
    </row>
    <row r="456" spans="18:23" ht="15.75" customHeight="1" x14ac:dyDescent="0.25">
      <c r="R456" s="186"/>
      <c r="S456" s="186"/>
      <c r="T456" s="189"/>
      <c r="U456" s="189"/>
      <c r="V456" s="189"/>
      <c r="W456" s="189"/>
    </row>
    <row r="457" spans="18:23" ht="15.75" customHeight="1" x14ac:dyDescent="0.25">
      <c r="R457" s="186"/>
      <c r="S457" s="186"/>
      <c r="T457" s="189"/>
      <c r="U457" s="189"/>
      <c r="V457" s="189"/>
      <c r="W457" s="189"/>
    </row>
    <row r="458" spans="18:23" ht="15.75" customHeight="1" x14ac:dyDescent="0.25">
      <c r="R458" s="186"/>
      <c r="S458" s="186"/>
      <c r="T458" s="189"/>
      <c r="U458" s="189"/>
      <c r="V458" s="189"/>
      <c r="W458" s="189"/>
    </row>
    <row r="459" spans="18:23" ht="15.75" customHeight="1" x14ac:dyDescent="0.25">
      <c r="R459" s="186"/>
      <c r="S459" s="186"/>
      <c r="T459" s="189"/>
      <c r="U459" s="189"/>
      <c r="V459" s="189"/>
      <c r="W459" s="189"/>
    </row>
    <row r="460" spans="18:23" ht="15.75" customHeight="1" x14ac:dyDescent="0.25">
      <c r="R460" s="186"/>
      <c r="S460" s="186"/>
      <c r="T460" s="189"/>
      <c r="U460" s="189"/>
      <c r="V460" s="189"/>
      <c r="W460" s="189"/>
    </row>
    <row r="461" spans="18:23" ht="15.75" customHeight="1" x14ac:dyDescent="0.25">
      <c r="R461" s="186"/>
      <c r="S461" s="186"/>
      <c r="T461" s="189"/>
      <c r="U461" s="189"/>
      <c r="V461" s="189"/>
      <c r="W461" s="189"/>
    </row>
    <row r="462" spans="18:23" ht="15.75" customHeight="1" x14ac:dyDescent="0.25">
      <c r="R462" s="186"/>
      <c r="S462" s="186"/>
      <c r="T462" s="189"/>
      <c r="U462" s="189"/>
      <c r="V462" s="189"/>
      <c r="W462" s="189"/>
    </row>
    <row r="463" spans="18:23" ht="15.75" customHeight="1" x14ac:dyDescent="0.25">
      <c r="R463" s="186"/>
      <c r="S463" s="186"/>
      <c r="T463" s="189"/>
      <c r="U463" s="189"/>
      <c r="V463" s="189"/>
      <c r="W463" s="189"/>
    </row>
    <row r="464" spans="18:23" ht="15.75" customHeight="1" x14ac:dyDescent="0.25">
      <c r="R464" s="186"/>
      <c r="S464" s="186"/>
      <c r="T464" s="189"/>
      <c r="U464" s="189"/>
      <c r="V464" s="189"/>
      <c r="W464" s="189"/>
    </row>
    <row r="465" spans="18:23" ht="15.75" customHeight="1" x14ac:dyDescent="0.25">
      <c r="R465" s="186"/>
      <c r="S465" s="186"/>
      <c r="T465" s="189"/>
      <c r="U465" s="189"/>
      <c r="V465" s="189"/>
      <c r="W465" s="189"/>
    </row>
    <row r="466" spans="18:23" ht="15.75" customHeight="1" x14ac:dyDescent="0.25">
      <c r="R466" s="186"/>
      <c r="S466" s="186"/>
      <c r="T466" s="189"/>
      <c r="U466" s="189"/>
      <c r="V466" s="189"/>
      <c r="W466" s="189"/>
    </row>
    <row r="467" spans="18:23" ht="15.75" customHeight="1" x14ac:dyDescent="0.25">
      <c r="R467" s="186"/>
      <c r="S467" s="186"/>
      <c r="T467" s="189"/>
      <c r="U467" s="189"/>
      <c r="V467" s="189"/>
      <c r="W467" s="189"/>
    </row>
    <row r="468" spans="18:23" ht="15.75" customHeight="1" x14ac:dyDescent="0.25">
      <c r="R468" s="186"/>
      <c r="S468" s="186"/>
      <c r="T468" s="189"/>
      <c r="U468" s="189"/>
      <c r="V468" s="189"/>
      <c r="W468" s="189"/>
    </row>
    <row r="469" spans="18:23" ht="15.75" customHeight="1" x14ac:dyDescent="0.25">
      <c r="R469" s="186"/>
      <c r="S469" s="186"/>
      <c r="T469" s="189"/>
      <c r="U469" s="189"/>
      <c r="V469" s="189"/>
      <c r="W469" s="189"/>
    </row>
    <row r="470" spans="18:23" ht="15.75" customHeight="1" x14ac:dyDescent="0.25">
      <c r="R470" s="186"/>
      <c r="S470" s="186"/>
      <c r="T470" s="189"/>
      <c r="U470" s="189"/>
      <c r="V470" s="189"/>
      <c r="W470" s="189"/>
    </row>
    <row r="471" spans="18:23" ht="15.75" customHeight="1" x14ac:dyDescent="0.25">
      <c r="R471" s="186"/>
      <c r="S471" s="186"/>
      <c r="T471" s="189"/>
      <c r="U471" s="189"/>
      <c r="V471" s="189"/>
      <c r="W471" s="189"/>
    </row>
    <row r="472" spans="18:23" ht="15.75" customHeight="1" x14ac:dyDescent="0.25">
      <c r="R472" s="186"/>
      <c r="S472" s="186"/>
      <c r="T472" s="189"/>
      <c r="U472" s="189"/>
      <c r="V472" s="189"/>
      <c r="W472" s="189"/>
    </row>
    <row r="473" spans="18:23" ht="15.75" customHeight="1" x14ac:dyDescent="0.25">
      <c r="R473" s="186"/>
      <c r="S473" s="186"/>
      <c r="T473" s="189"/>
      <c r="U473" s="189"/>
      <c r="V473" s="189"/>
      <c r="W473" s="189"/>
    </row>
    <row r="474" spans="18:23" ht="15.75" customHeight="1" x14ac:dyDescent="0.25">
      <c r="R474" s="186"/>
      <c r="S474" s="186"/>
      <c r="T474" s="189"/>
      <c r="U474" s="189"/>
      <c r="V474" s="189"/>
      <c r="W474" s="189"/>
    </row>
    <row r="475" spans="18:23" ht="15.75" customHeight="1" x14ac:dyDescent="0.25">
      <c r="R475" s="186"/>
      <c r="S475" s="186"/>
      <c r="T475" s="189"/>
      <c r="U475" s="189"/>
      <c r="V475" s="189"/>
      <c r="W475" s="189"/>
    </row>
    <row r="476" spans="18:23" ht="15.75" customHeight="1" x14ac:dyDescent="0.25">
      <c r="R476" s="186"/>
      <c r="S476" s="186"/>
      <c r="T476" s="189"/>
      <c r="U476" s="189"/>
      <c r="V476" s="189"/>
      <c r="W476" s="189"/>
    </row>
    <row r="477" spans="18:23" ht="15.75" customHeight="1" x14ac:dyDescent="0.25">
      <c r="R477" s="186"/>
      <c r="S477" s="186"/>
      <c r="T477" s="189"/>
      <c r="U477" s="189"/>
      <c r="V477" s="189"/>
      <c r="W477" s="189"/>
    </row>
    <row r="478" spans="18:23" ht="15.75" customHeight="1" x14ac:dyDescent="0.25">
      <c r="R478" s="186"/>
      <c r="S478" s="186"/>
      <c r="T478" s="189"/>
      <c r="U478" s="189"/>
      <c r="V478" s="189"/>
      <c r="W478" s="189"/>
    </row>
    <row r="479" spans="18:23" ht="15.75" customHeight="1" x14ac:dyDescent="0.25">
      <c r="R479" s="186"/>
      <c r="S479" s="186"/>
      <c r="T479" s="189"/>
      <c r="U479" s="189"/>
      <c r="V479" s="189"/>
      <c r="W479" s="189"/>
    </row>
    <row r="480" spans="18:23" ht="15.75" customHeight="1" x14ac:dyDescent="0.25">
      <c r="R480" s="186"/>
      <c r="S480" s="186"/>
      <c r="T480" s="189"/>
      <c r="U480" s="189"/>
      <c r="V480" s="189"/>
      <c r="W480" s="189"/>
    </row>
    <row r="481" spans="18:23" ht="15.75" customHeight="1" x14ac:dyDescent="0.25">
      <c r="R481" s="186"/>
      <c r="S481" s="186"/>
      <c r="T481" s="189"/>
      <c r="U481" s="189"/>
      <c r="V481" s="189"/>
      <c r="W481" s="189"/>
    </row>
    <row r="482" spans="18:23" ht="15.75" customHeight="1" x14ac:dyDescent="0.25">
      <c r="R482" s="186"/>
      <c r="S482" s="186"/>
      <c r="T482" s="189"/>
      <c r="U482" s="189"/>
      <c r="V482" s="189"/>
      <c r="W482" s="189"/>
    </row>
    <row r="483" spans="18:23" ht="15.75" customHeight="1" x14ac:dyDescent="0.25">
      <c r="R483" s="186"/>
      <c r="S483" s="186"/>
      <c r="T483" s="189"/>
      <c r="U483" s="189"/>
      <c r="V483" s="189"/>
      <c r="W483" s="189"/>
    </row>
    <row r="484" spans="18:23" ht="15.75" customHeight="1" x14ac:dyDescent="0.25">
      <c r="R484" s="186"/>
      <c r="S484" s="186"/>
      <c r="T484" s="189"/>
      <c r="U484" s="189"/>
      <c r="V484" s="189"/>
      <c r="W484" s="189"/>
    </row>
    <row r="485" spans="18:23" ht="15.75" customHeight="1" x14ac:dyDescent="0.25">
      <c r="R485" s="186"/>
      <c r="S485" s="186"/>
      <c r="T485" s="189"/>
      <c r="U485" s="189"/>
      <c r="V485" s="189"/>
      <c r="W485" s="189"/>
    </row>
    <row r="486" spans="18:23" ht="15.75" customHeight="1" x14ac:dyDescent="0.25">
      <c r="R486" s="186"/>
      <c r="S486" s="186"/>
      <c r="T486" s="189"/>
      <c r="U486" s="189"/>
      <c r="V486" s="189"/>
      <c r="W486" s="189"/>
    </row>
    <row r="487" spans="18:23" ht="15.75" customHeight="1" x14ac:dyDescent="0.25">
      <c r="R487" s="186"/>
      <c r="S487" s="186"/>
      <c r="T487" s="189"/>
      <c r="U487" s="189"/>
      <c r="V487" s="189"/>
      <c r="W487" s="189"/>
    </row>
    <row r="488" spans="18:23" ht="15.75" customHeight="1" x14ac:dyDescent="0.25">
      <c r="R488" s="186"/>
      <c r="S488" s="186"/>
      <c r="T488" s="189"/>
      <c r="U488" s="189"/>
      <c r="V488" s="189"/>
      <c r="W488" s="189"/>
    </row>
    <row r="489" spans="18:23" ht="15.75" customHeight="1" x14ac:dyDescent="0.25">
      <c r="R489" s="186"/>
      <c r="S489" s="186"/>
      <c r="T489" s="189"/>
      <c r="U489" s="189"/>
      <c r="V489" s="189"/>
      <c r="W489" s="189"/>
    </row>
    <row r="490" spans="18:23" ht="15.75" customHeight="1" x14ac:dyDescent="0.25">
      <c r="R490" s="186"/>
      <c r="S490" s="186"/>
      <c r="T490" s="189"/>
      <c r="U490" s="189"/>
      <c r="V490" s="189"/>
      <c r="W490" s="189"/>
    </row>
    <row r="491" spans="18:23" ht="15.75" customHeight="1" x14ac:dyDescent="0.25">
      <c r="R491" s="186"/>
      <c r="S491" s="186"/>
      <c r="T491" s="189"/>
      <c r="U491" s="189"/>
      <c r="V491" s="189"/>
      <c r="W491" s="189"/>
    </row>
    <row r="492" spans="18:23" ht="15.75" customHeight="1" x14ac:dyDescent="0.25">
      <c r="R492" s="186"/>
      <c r="S492" s="186"/>
      <c r="T492" s="189"/>
      <c r="U492" s="189"/>
      <c r="V492" s="189"/>
      <c r="W492" s="189"/>
    </row>
    <row r="493" spans="18:23" ht="15.75" customHeight="1" x14ac:dyDescent="0.25">
      <c r="R493" s="186"/>
      <c r="S493" s="186"/>
      <c r="T493" s="189"/>
      <c r="U493" s="189"/>
      <c r="V493" s="189"/>
      <c r="W493" s="189"/>
    </row>
    <row r="494" spans="18:23" ht="15.75" customHeight="1" x14ac:dyDescent="0.25">
      <c r="R494" s="186"/>
      <c r="S494" s="186"/>
      <c r="T494" s="189"/>
      <c r="U494" s="189"/>
      <c r="V494" s="189"/>
      <c r="W494" s="189"/>
    </row>
    <row r="495" spans="18:23" ht="15.75" customHeight="1" x14ac:dyDescent="0.25">
      <c r="R495" s="186"/>
      <c r="S495" s="186"/>
      <c r="T495" s="189"/>
      <c r="U495" s="189"/>
      <c r="V495" s="189"/>
      <c r="W495" s="189"/>
    </row>
    <row r="496" spans="18:23" ht="15.75" customHeight="1" x14ac:dyDescent="0.25">
      <c r="R496" s="186"/>
      <c r="S496" s="186"/>
      <c r="T496" s="189"/>
      <c r="U496" s="189"/>
      <c r="V496" s="189"/>
      <c r="W496" s="189"/>
    </row>
    <row r="497" spans="18:23" ht="15.75" customHeight="1" x14ac:dyDescent="0.25">
      <c r="R497" s="186"/>
      <c r="S497" s="186"/>
      <c r="T497" s="189"/>
      <c r="U497" s="189"/>
      <c r="V497" s="189"/>
      <c r="W497" s="189"/>
    </row>
    <row r="498" spans="18:23" ht="15.75" customHeight="1" x14ac:dyDescent="0.25">
      <c r="R498" s="186"/>
      <c r="S498" s="186"/>
      <c r="T498" s="189"/>
      <c r="U498" s="189"/>
      <c r="V498" s="189"/>
      <c r="W498" s="189"/>
    </row>
    <row r="499" spans="18:23" ht="15.75" customHeight="1" x14ac:dyDescent="0.25">
      <c r="R499" s="186"/>
      <c r="S499" s="186"/>
      <c r="T499" s="189"/>
      <c r="U499" s="189"/>
      <c r="V499" s="189"/>
      <c r="W499" s="189"/>
    </row>
    <row r="500" spans="18:23" ht="15.75" customHeight="1" x14ac:dyDescent="0.25">
      <c r="R500" s="186"/>
      <c r="S500" s="186"/>
      <c r="T500" s="189"/>
      <c r="U500" s="189"/>
      <c r="V500" s="189"/>
      <c r="W500" s="189"/>
    </row>
    <row r="501" spans="18:23" ht="15.75" customHeight="1" x14ac:dyDescent="0.25">
      <c r="R501" s="186"/>
      <c r="S501" s="186"/>
      <c r="T501" s="189"/>
      <c r="U501" s="189"/>
      <c r="V501" s="189"/>
      <c r="W501" s="189"/>
    </row>
    <row r="502" spans="18:23" ht="15.75" customHeight="1" x14ac:dyDescent="0.25">
      <c r="R502" s="186"/>
      <c r="S502" s="186"/>
      <c r="T502" s="189"/>
      <c r="U502" s="189"/>
      <c r="V502" s="189"/>
      <c r="W502" s="189"/>
    </row>
    <row r="503" spans="18:23" ht="15.75" customHeight="1" x14ac:dyDescent="0.25">
      <c r="R503" s="186"/>
      <c r="S503" s="186"/>
      <c r="T503" s="189"/>
      <c r="U503" s="189"/>
      <c r="V503" s="189"/>
      <c r="W503" s="189"/>
    </row>
    <row r="504" spans="18:23" ht="15.75" customHeight="1" x14ac:dyDescent="0.25">
      <c r="R504" s="186"/>
      <c r="S504" s="186"/>
      <c r="T504" s="189"/>
      <c r="U504" s="189"/>
      <c r="V504" s="189"/>
      <c r="W504" s="189"/>
    </row>
    <row r="505" spans="18:23" ht="15.75" customHeight="1" x14ac:dyDescent="0.25">
      <c r="R505" s="186"/>
      <c r="S505" s="186"/>
      <c r="T505" s="189"/>
      <c r="U505" s="189"/>
      <c r="V505" s="189"/>
      <c r="W505" s="189"/>
    </row>
    <row r="506" spans="18:23" ht="15.75" customHeight="1" x14ac:dyDescent="0.25">
      <c r="R506" s="186"/>
      <c r="S506" s="186"/>
      <c r="T506" s="189"/>
      <c r="U506" s="189"/>
      <c r="V506" s="189"/>
      <c r="W506" s="189"/>
    </row>
    <row r="507" spans="18:23" ht="15.75" customHeight="1" x14ac:dyDescent="0.25">
      <c r="R507" s="186"/>
      <c r="S507" s="186"/>
      <c r="T507" s="189"/>
      <c r="U507" s="189"/>
      <c r="V507" s="189"/>
      <c r="W507" s="189"/>
    </row>
    <row r="508" spans="18:23" ht="15.75" customHeight="1" x14ac:dyDescent="0.25">
      <c r="R508" s="186"/>
      <c r="S508" s="186"/>
      <c r="T508" s="189"/>
      <c r="U508" s="189"/>
      <c r="V508" s="189"/>
      <c r="W508" s="189"/>
    </row>
    <row r="509" spans="18:23" ht="15.75" customHeight="1" x14ac:dyDescent="0.25">
      <c r="R509" s="186"/>
      <c r="S509" s="186"/>
      <c r="T509" s="189"/>
      <c r="U509" s="189"/>
      <c r="V509" s="189"/>
      <c r="W509" s="189"/>
    </row>
    <row r="510" spans="18:23" ht="15.75" customHeight="1" x14ac:dyDescent="0.25">
      <c r="R510" s="186"/>
      <c r="S510" s="186"/>
      <c r="T510" s="189"/>
      <c r="U510" s="189"/>
      <c r="V510" s="189"/>
      <c r="W510" s="189"/>
    </row>
    <row r="511" spans="18:23" ht="15.75" customHeight="1" x14ac:dyDescent="0.25">
      <c r="R511" s="186"/>
      <c r="S511" s="186"/>
      <c r="T511" s="189"/>
      <c r="U511" s="189"/>
      <c r="V511" s="189"/>
      <c r="W511" s="189"/>
    </row>
    <row r="512" spans="18:23" ht="15.75" customHeight="1" x14ac:dyDescent="0.25">
      <c r="R512" s="186"/>
      <c r="S512" s="186"/>
      <c r="T512" s="189"/>
      <c r="U512" s="189"/>
      <c r="V512" s="189"/>
      <c r="W512" s="189"/>
    </row>
    <row r="513" spans="18:23" ht="15.75" customHeight="1" x14ac:dyDescent="0.25">
      <c r="R513" s="186"/>
      <c r="S513" s="186"/>
      <c r="T513" s="189"/>
      <c r="U513" s="189"/>
      <c r="V513" s="189"/>
      <c r="W513" s="189"/>
    </row>
    <row r="514" spans="18:23" ht="15.75" customHeight="1" x14ac:dyDescent="0.25">
      <c r="R514" s="186"/>
      <c r="S514" s="186"/>
      <c r="T514" s="189"/>
      <c r="U514" s="189"/>
      <c r="V514" s="189"/>
      <c r="W514" s="189"/>
    </row>
    <row r="515" spans="18:23" ht="15.75" customHeight="1" x14ac:dyDescent="0.25">
      <c r="R515" s="186"/>
      <c r="S515" s="186"/>
      <c r="T515" s="189"/>
      <c r="U515" s="189"/>
      <c r="V515" s="189"/>
      <c r="W515" s="189"/>
    </row>
    <row r="516" spans="18:23" ht="15.75" customHeight="1" x14ac:dyDescent="0.25">
      <c r="R516" s="186"/>
      <c r="S516" s="186"/>
      <c r="T516" s="189"/>
      <c r="U516" s="189"/>
      <c r="V516" s="189"/>
      <c r="W516" s="189"/>
    </row>
    <row r="517" spans="18:23" ht="15.75" customHeight="1" x14ac:dyDescent="0.25">
      <c r="R517" s="186"/>
      <c r="S517" s="186"/>
      <c r="T517" s="189"/>
      <c r="U517" s="189"/>
      <c r="V517" s="189"/>
      <c r="W517" s="189"/>
    </row>
    <row r="518" spans="18:23" ht="15.75" customHeight="1" x14ac:dyDescent="0.25">
      <c r="R518" s="186"/>
      <c r="S518" s="186"/>
      <c r="T518" s="189"/>
      <c r="U518" s="189"/>
      <c r="V518" s="189"/>
      <c r="W518" s="189"/>
    </row>
    <row r="519" spans="18:23" ht="15.75" customHeight="1" x14ac:dyDescent="0.25">
      <c r="R519" s="186"/>
      <c r="S519" s="186"/>
      <c r="T519" s="189"/>
      <c r="U519" s="189"/>
      <c r="V519" s="189"/>
      <c r="W519" s="189"/>
    </row>
    <row r="520" spans="18:23" ht="15.75" customHeight="1" x14ac:dyDescent="0.25">
      <c r="R520" s="186"/>
      <c r="S520" s="186"/>
      <c r="T520" s="189"/>
      <c r="U520" s="189"/>
      <c r="V520" s="189"/>
      <c r="W520" s="189"/>
    </row>
    <row r="521" spans="18:23" ht="15.75" customHeight="1" x14ac:dyDescent="0.25">
      <c r="R521" s="186"/>
      <c r="S521" s="186"/>
      <c r="T521" s="189"/>
      <c r="U521" s="189"/>
      <c r="V521" s="189"/>
      <c r="W521" s="189"/>
    </row>
    <row r="522" spans="18:23" ht="15.75" customHeight="1" x14ac:dyDescent="0.25">
      <c r="R522" s="186"/>
      <c r="S522" s="186"/>
      <c r="T522" s="189"/>
      <c r="U522" s="189"/>
      <c r="V522" s="189"/>
      <c r="W522" s="189"/>
    </row>
    <row r="523" spans="18:23" ht="15.75" customHeight="1" x14ac:dyDescent="0.25">
      <c r="R523" s="186"/>
      <c r="S523" s="186"/>
      <c r="T523" s="189"/>
      <c r="U523" s="189"/>
      <c r="V523" s="189"/>
      <c r="W523" s="189"/>
    </row>
    <row r="524" spans="18:23" ht="15.75" customHeight="1" x14ac:dyDescent="0.25">
      <c r="R524" s="186"/>
      <c r="S524" s="186"/>
      <c r="T524" s="189"/>
      <c r="U524" s="189"/>
      <c r="V524" s="189"/>
      <c r="W524" s="189"/>
    </row>
    <row r="525" spans="18:23" ht="15.75" customHeight="1" x14ac:dyDescent="0.25">
      <c r="R525" s="186"/>
      <c r="S525" s="186"/>
      <c r="T525" s="189"/>
      <c r="U525" s="189"/>
      <c r="V525" s="189"/>
      <c r="W525" s="189"/>
    </row>
    <row r="526" spans="18:23" ht="15.75" customHeight="1" x14ac:dyDescent="0.25">
      <c r="R526" s="186"/>
      <c r="S526" s="186"/>
      <c r="T526" s="189"/>
      <c r="U526" s="189"/>
      <c r="V526" s="189"/>
      <c r="W526" s="189"/>
    </row>
    <row r="527" spans="18:23" ht="15.75" customHeight="1" x14ac:dyDescent="0.25">
      <c r="R527" s="186"/>
      <c r="S527" s="186"/>
      <c r="T527" s="189"/>
      <c r="U527" s="189"/>
      <c r="V527" s="189"/>
      <c r="W527" s="189"/>
    </row>
    <row r="528" spans="18:23" ht="15.75" customHeight="1" x14ac:dyDescent="0.25">
      <c r="R528" s="186"/>
      <c r="S528" s="186"/>
      <c r="T528" s="189"/>
      <c r="U528" s="189"/>
      <c r="V528" s="189"/>
      <c r="W528" s="189"/>
    </row>
    <row r="529" spans="18:23" ht="15.75" customHeight="1" x14ac:dyDescent="0.25">
      <c r="R529" s="186"/>
      <c r="S529" s="186"/>
      <c r="T529" s="189"/>
      <c r="U529" s="189"/>
      <c r="V529" s="189"/>
      <c r="W529" s="189"/>
    </row>
    <row r="530" spans="18:23" ht="15.75" customHeight="1" x14ac:dyDescent="0.25">
      <c r="R530" s="186"/>
      <c r="S530" s="186"/>
      <c r="T530" s="189"/>
      <c r="U530" s="189"/>
      <c r="V530" s="189"/>
      <c r="W530" s="189"/>
    </row>
    <row r="531" spans="18:23" ht="15.75" customHeight="1" x14ac:dyDescent="0.25">
      <c r="R531" s="186"/>
      <c r="S531" s="186"/>
      <c r="T531" s="189"/>
      <c r="U531" s="189"/>
      <c r="V531" s="189"/>
      <c r="W531" s="189"/>
    </row>
    <row r="532" spans="18:23" ht="15.75" customHeight="1" x14ac:dyDescent="0.25">
      <c r="R532" s="186"/>
      <c r="S532" s="186"/>
      <c r="T532" s="189"/>
      <c r="U532" s="189"/>
      <c r="V532" s="189"/>
      <c r="W532" s="189"/>
    </row>
    <row r="533" spans="18:23" ht="15.75" customHeight="1" x14ac:dyDescent="0.25">
      <c r="R533" s="186"/>
      <c r="S533" s="186"/>
      <c r="T533" s="189"/>
      <c r="U533" s="189"/>
      <c r="V533" s="189"/>
      <c r="W533" s="189"/>
    </row>
    <row r="534" spans="18:23" ht="15.75" customHeight="1" x14ac:dyDescent="0.25">
      <c r="R534" s="186"/>
      <c r="S534" s="186"/>
      <c r="T534" s="189"/>
      <c r="U534" s="189"/>
      <c r="V534" s="189"/>
      <c r="W534" s="189"/>
    </row>
    <row r="535" spans="18:23" ht="15.75" customHeight="1" x14ac:dyDescent="0.25">
      <c r="R535" s="186"/>
      <c r="S535" s="186"/>
      <c r="T535" s="189"/>
      <c r="U535" s="189"/>
      <c r="V535" s="189"/>
      <c r="W535" s="189"/>
    </row>
    <row r="536" spans="18:23" ht="15.75" customHeight="1" x14ac:dyDescent="0.25">
      <c r="R536" s="186"/>
      <c r="S536" s="186"/>
      <c r="T536" s="189"/>
      <c r="U536" s="189"/>
      <c r="V536" s="189"/>
      <c r="W536" s="189"/>
    </row>
    <row r="537" spans="18:23" ht="15.75" customHeight="1" x14ac:dyDescent="0.25">
      <c r="R537" s="186"/>
      <c r="S537" s="186"/>
      <c r="T537" s="189"/>
      <c r="U537" s="189"/>
      <c r="V537" s="189"/>
      <c r="W537" s="189"/>
    </row>
    <row r="538" spans="18:23" ht="15.75" customHeight="1" x14ac:dyDescent="0.25">
      <c r="R538" s="186"/>
      <c r="S538" s="186"/>
      <c r="T538" s="189"/>
      <c r="U538" s="189"/>
      <c r="V538" s="189"/>
      <c r="W538" s="189"/>
    </row>
    <row r="539" spans="18:23" ht="15.75" customHeight="1" x14ac:dyDescent="0.25">
      <c r="R539" s="186"/>
      <c r="S539" s="186"/>
      <c r="T539" s="189"/>
      <c r="U539" s="189"/>
      <c r="V539" s="189"/>
      <c r="W539" s="189"/>
    </row>
    <row r="540" spans="18:23" ht="15.75" customHeight="1" x14ac:dyDescent="0.25">
      <c r="R540" s="186"/>
      <c r="S540" s="186"/>
      <c r="T540" s="189"/>
      <c r="U540" s="189"/>
      <c r="V540" s="189"/>
      <c r="W540" s="189"/>
    </row>
    <row r="541" spans="18:23" ht="15.75" customHeight="1" x14ac:dyDescent="0.25">
      <c r="R541" s="186"/>
      <c r="S541" s="186"/>
      <c r="T541" s="189"/>
      <c r="U541" s="189"/>
      <c r="V541" s="189"/>
      <c r="W541" s="189"/>
    </row>
    <row r="542" spans="18:23" ht="15.75" customHeight="1" x14ac:dyDescent="0.25">
      <c r="R542" s="186"/>
      <c r="S542" s="186"/>
      <c r="T542" s="189"/>
      <c r="U542" s="189"/>
      <c r="V542" s="189"/>
      <c r="W542" s="189"/>
    </row>
    <row r="543" spans="18:23" ht="15.75" customHeight="1" x14ac:dyDescent="0.25">
      <c r="R543" s="186"/>
      <c r="S543" s="186"/>
      <c r="T543" s="189"/>
      <c r="U543" s="189"/>
      <c r="V543" s="189"/>
      <c r="W543" s="189"/>
    </row>
    <row r="544" spans="18:23" ht="15.75" customHeight="1" x14ac:dyDescent="0.25">
      <c r="R544" s="186"/>
      <c r="S544" s="186"/>
      <c r="T544" s="189"/>
      <c r="U544" s="189"/>
      <c r="V544" s="189"/>
      <c r="W544" s="189"/>
    </row>
    <row r="545" spans="18:23" ht="15.75" customHeight="1" x14ac:dyDescent="0.25">
      <c r="R545" s="186"/>
      <c r="S545" s="186"/>
      <c r="T545" s="189"/>
      <c r="U545" s="189"/>
      <c r="V545" s="189"/>
      <c r="W545" s="189"/>
    </row>
    <row r="546" spans="18:23" ht="15.75" customHeight="1" x14ac:dyDescent="0.25">
      <c r="R546" s="186"/>
      <c r="S546" s="186"/>
      <c r="T546" s="189"/>
      <c r="U546" s="189"/>
      <c r="V546" s="189"/>
      <c r="W546" s="189"/>
    </row>
    <row r="547" spans="18:23" ht="15.75" customHeight="1" x14ac:dyDescent="0.25">
      <c r="R547" s="186"/>
      <c r="S547" s="186"/>
      <c r="T547" s="189"/>
      <c r="U547" s="189"/>
      <c r="V547" s="189"/>
      <c r="W547" s="189"/>
    </row>
    <row r="548" spans="18:23" ht="15.75" customHeight="1" x14ac:dyDescent="0.25">
      <c r="R548" s="186"/>
      <c r="S548" s="186"/>
      <c r="T548" s="189"/>
      <c r="U548" s="189"/>
      <c r="V548" s="189"/>
      <c r="W548" s="189"/>
    </row>
    <row r="549" spans="18:23" ht="15.75" customHeight="1" x14ac:dyDescent="0.25">
      <c r="R549" s="186"/>
      <c r="S549" s="186"/>
      <c r="T549" s="189"/>
      <c r="U549" s="189"/>
      <c r="V549" s="189"/>
      <c r="W549" s="189"/>
    </row>
    <row r="550" spans="18:23" ht="15.75" customHeight="1" x14ac:dyDescent="0.25">
      <c r="R550" s="186"/>
      <c r="S550" s="186"/>
      <c r="T550" s="189"/>
      <c r="U550" s="189"/>
      <c r="V550" s="189"/>
      <c r="W550" s="189"/>
    </row>
    <row r="551" spans="18:23" ht="15.75" customHeight="1" x14ac:dyDescent="0.25">
      <c r="R551" s="186"/>
      <c r="S551" s="186"/>
      <c r="T551" s="189"/>
      <c r="U551" s="189"/>
      <c r="V551" s="189"/>
      <c r="W551" s="189"/>
    </row>
    <row r="552" spans="18:23" ht="15.75" customHeight="1" x14ac:dyDescent="0.25">
      <c r="R552" s="186"/>
      <c r="S552" s="186"/>
      <c r="T552" s="189"/>
      <c r="U552" s="189"/>
      <c r="V552" s="189"/>
      <c r="W552" s="189"/>
    </row>
    <row r="553" spans="18:23" ht="15.75" customHeight="1" x14ac:dyDescent="0.25">
      <c r="R553" s="186"/>
      <c r="S553" s="186"/>
      <c r="T553" s="189"/>
      <c r="U553" s="189"/>
      <c r="V553" s="189"/>
      <c r="W553" s="189"/>
    </row>
    <row r="554" spans="18:23" ht="15.75" customHeight="1" x14ac:dyDescent="0.25">
      <c r="R554" s="186"/>
      <c r="S554" s="186"/>
      <c r="T554" s="189"/>
      <c r="U554" s="189"/>
      <c r="V554" s="189"/>
      <c r="W554" s="189"/>
    </row>
    <row r="555" spans="18:23" ht="15.75" customHeight="1" x14ac:dyDescent="0.25">
      <c r="R555" s="186"/>
      <c r="S555" s="186"/>
      <c r="T555" s="189"/>
      <c r="U555" s="189"/>
      <c r="V555" s="189"/>
      <c r="W555" s="189"/>
    </row>
    <row r="556" spans="18:23" ht="15.75" customHeight="1" x14ac:dyDescent="0.25">
      <c r="R556" s="186"/>
      <c r="S556" s="186"/>
      <c r="T556" s="189"/>
      <c r="U556" s="189"/>
      <c r="V556" s="189"/>
      <c r="W556" s="189"/>
    </row>
    <row r="557" spans="18:23" ht="15.75" customHeight="1" x14ac:dyDescent="0.25">
      <c r="R557" s="186"/>
      <c r="S557" s="186"/>
      <c r="T557" s="189"/>
      <c r="U557" s="189"/>
      <c r="V557" s="189"/>
      <c r="W557" s="189"/>
    </row>
    <row r="558" spans="18:23" ht="15.75" customHeight="1" x14ac:dyDescent="0.25">
      <c r="R558" s="186"/>
      <c r="S558" s="186"/>
      <c r="T558" s="189"/>
      <c r="U558" s="189"/>
      <c r="V558" s="189"/>
      <c r="W558" s="189"/>
    </row>
    <row r="559" spans="18:23" ht="15.75" customHeight="1" x14ac:dyDescent="0.25">
      <c r="R559" s="186"/>
      <c r="S559" s="186"/>
      <c r="T559" s="189"/>
      <c r="U559" s="189"/>
      <c r="V559" s="189"/>
      <c r="W559" s="189"/>
    </row>
    <row r="560" spans="18:23" ht="15.75" customHeight="1" x14ac:dyDescent="0.25">
      <c r="R560" s="186"/>
      <c r="S560" s="186"/>
      <c r="T560" s="189"/>
      <c r="U560" s="189"/>
      <c r="V560" s="189"/>
      <c r="W560" s="189"/>
    </row>
    <row r="561" spans="18:23" ht="15.75" customHeight="1" x14ac:dyDescent="0.25">
      <c r="R561" s="186"/>
      <c r="S561" s="186"/>
      <c r="T561" s="189"/>
      <c r="U561" s="189"/>
      <c r="V561" s="189"/>
      <c r="W561" s="189"/>
    </row>
    <row r="562" spans="18:23" ht="15.75" customHeight="1" x14ac:dyDescent="0.25">
      <c r="R562" s="186"/>
      <c r="S562" s="186"/>
      <c r="T562" s="189"/>
      <c r="U562" s="189"/>
      <c r="V562" s="189"/>
      <c r="W562" s="189"/>
    </row>
    <row r="563" spans="18:23" ht="15.75" customHeight="1" x14ac:dyDescent="0.25">
      <c r="R563" s="186"/>
      <c r="S563" s="186"/>
      <c r="T563" s="189"/>
      <c r="U563" s="189"/>
      <c r="V563" s="189"/>
      <c r="W563" s="189"/>
    </row>
    <row r="564" spans="18:23" ht="15.75" customHeight="1" x14ac:dyDescent="0.25">
      <c r="R564" s="186"/>
      <c r="S564" s="186"/>
      <c r="T564" s="189"/>
      <c r="U564" s="189"/>
      <c r="V564" s="189"/>
      <c r="W564" s="189"/>
    </row>
    <row r="565" spans="18:23" ht="15.75" customHeight="1" x14ac:dyDescent="0.25">
      <c r="R565" s="186"/>
      <c r="S565" s="186"/>
      <c r="T565" s="189"/>
      <c r="U565" s="189"/>
      <c r="V565" s="189"/>
      <c r="W565" s="189"/>
    </row>
    <row r="566" spans="18:23" ht="15.75" customHeight="1" x14ac:dyDescent="0.25">
      <c r="R566" s="186"/>
      <c r="S566" s="186"/>
      <c r="T566" s="189"/>
      <c r="U566" s="189"/>
      <c r="V566" s="189"/>
      <c r="W566" s="189"/>
    </row>
    <row r="567" spans="18:23" ht="15.75" customHeight="1" x14ac:dyDescent="0.25">
      <c r="R567" s="186"/>
      <c r="S567" s="186"/>
      <c r="T567" s="189"/>
      <c r="U567" s="189"/>
      <c r="V567" s="189"/>
      <c r="W567" s="189"/>
    </row>
    <row r="568" spans="18:23" ht="15.75" customHeight="1" x14ac:dyDescent="0.25">
      <c r="R568" s="186"/>
      <c r="S568" s="186"/>
      <c r="T568" s="189"/>
      <c r="U568" s="189"/>
      <c r="V568" s="189"/>
      <c r="W568" s="189"/>
    </row>
    <row r="569" spans="18:23" ht="15.75" customHeight="1" x14ac:dyDescent="0.25">
      <c r="R569" s="186"/>
      <c r="S569" s="186"/>
      <c r="T569" s="189"/>
      <c r="U569" s="189"/>
      <c r="V569" s="189"/>
      <c r="W569" s="189"/>
    </row>
    <row r="570" spans="18:23" ht="15.75" customHeight="1" x14ac:dyDescent="0.25">
      <c r="R570" s="186"/>
      <c r="S570" s="186"/>
      <c r="T570" s="189"/>
      <c r="U570" s="189"/>
      <c r="V570" s="189"/>
      <c r="W570" s="189"/>
    </row>
    <row r="571" spans="18:23" ht="15.75" customHeight="1" x14ac:dyDescent="0.25">
      <c r="R571" s="186"/>
      <c r="S571" s="186"/>
      <c r="T571" s="189"/>
      <c r="U571" s="189"/>
      <c r="V571" s="189"/>
      <c r="W571" s="189"/>
    </row>
    <row r="572" spans="18:23" ht="15.75" customHeight="1" x14ac:dyDescent="0.25">
      <c r="R572" s="186"/>
      <c r="S572" s="186"/>
      <c r="T572" s="189"/>
      <c r="U572" s="189"/>
      <c r="V572" s="189"/>
      <c r="W572" s="189"/>
    </row>
    <row r="573" spans="18:23" ht="15.75" customHeight="1" x14ac:dyDescent="0.25">
      <c r="R573" s="186"/>
      <c r="S573" s="186"/>
      <c r="T573" s="189"/>
      <c r="U573" s="189"/>
      <c r="V573" s="189"/>
      <c r="W573" s="189"/>
    </row>
    <row r="574" spans="18:23" ht="15.75" customHeight="1" x14ac:dyDescent="0.25">
      <c r="R574" s="186"/>
      <c r="S574" s="186"/>
      <c r="T574" s="189"/>
      <c r="U574" s="189"/>
      <c r="V574" s="189"/>
      <c r="W574" s="189"/>
    </row>
    <row r="575" spans="18:23" ht="15.75" customHeight="1" x14ac:dyDescent="0.25">
      <c r="R575" s="186"/>
      <c r="S575" s="186"/>
      <c r="T575" s="189"/>
      <c r="U575" s="189"/>
      <c r="V575" s="189"/>
      <c r="W575" s="189"/>
    </row>
    <row r="576" spans="18:23" ht="15.75" customHeight="1" x14ac:dyDescent="0.25">
      <c r="R576" s="186"/>
      <c r="S576" s="186"/>
      <c r="T576" s="189"/>
      <c r="U576" s="189"/>
      <c r="V576" s="189"/>
      <c r="W576" s="189"/>
    </row>
    <row r="577" spans="18:23" ht="15.75" customHeight="1" x14ac:dyDescent="0.25">
      <c r="R577" s="186"/>
      <c r="S577" s="186"/>
      <c r="T577" s="189"/>
      <c r="U577" s="189"/>
      <c r="V577" s="189"/>
      <c r="W577" s="189"/>
    </row>
    <row r="578" spans="18:23" ht="15.75" customHeight="1" x14ac:dyDescent="0.25">
      <c r="R578" s="186"/>
      <c r="S578" s="186"/>
      <c r="T578" s="189"/>
      <c r="U578" s="189"/>
      <c r="V578" s="189"/>
      <c r="W578" s="189"/>
    </row>
    <row r="579" spans="18:23" ht="15.75" customHeight="1" x14ac:dyDescent="0.25">
      <c r="R579" s="186"/>
      <c r="S579" s="186"/>
      <c r="T579" s="189"/>
      <c r="U579" s="189"/>
      <c r="V579" s="189"/>
      <c r="W579" s="189"/>
    </row>
    <row r="580" spans="18:23" ht="15.75" customHeight="1" x14ac:dyDescent="0.25">
      <c r="R580" s="186"/>
      <c r="S580" s="186"/>
      <c r="T580" s="189"/>
      <c r="U580" s="189"/>
      <c r="V580" s="189"/>
      <c r="W580" s="189"/>
    </row>
    <row r="581" spans="18:23" ht="15.75" customHeight="1" x14ac:dyDescent="0.25">
      <c r="R581" s="186"/>
      <c r="S581" s="186"/>
      <c r="T581" s="189"/>
      <c r="U581" s="189"/>
      <c r="V581" s="189"/>
      <c r="W581" s="189"/>
    </row>
    <row r="582" spans="18:23" ht="15.75" customHeight="1" x14ac:dyDescent="0.25">
      <c r="R582" s="186"/>
      <c r="S582" s="186"/>
      <c r="T582" s="189"/>
      <c r="U582" s="189"/>
      <c r="V582" s="189"/>
      <c r="W582" s="189"/>
    </row>
    <row r="583" spans="18:23" ht="15.75" customHeight="1" x14ac:dyDescent="0.25">
      <c r="R583" s="186"/>
      <c r="S583" s="186"/>
      <c r="T583" s="189"/>
      <c r="U583" s="189"/>
      <c r="V583" s="189"/>
      <c r="W583" s="189"/>
    </row>
    <row r="584" spans="18:23" ht="15.75" customHeight="1" x14ac:dyDescent="0.25">
      <c r="R584" s="186"/>
      <c r="S584" s="186"/>
      <c r="T584" s="189"/>
      <c r="U584" s="189"/>
      <c r="V584" s="189"/>
      <c r="W584" s="189"/>
    </row>
    <row r="585" spans="18:23" ht="15.75" customHeight="1" x14ac:dyDescent="0.25">
      <c r="R585" s="186"/>
      <c r="S585" s="186"/>
      <c r="T585" s="189"/>
      <c r="U585" s="189"/>
      <c r="V585" s="189"/>
      <c r="W585" s="189"/>
    </row>
    <row r="586" spans="18:23" ht="15.75" customHeight="1" x14ac:dyDescent="0.25">
      <c r="R586" s="186"/>
      <c r="S586" s="186"/>
      <c r="T586" s="189"/>
      <c r="U586" s="189"/>
      <c r="V586" s="189"/>
      <c r="W586" s="189"/>
    </row>
    <row r="587" spans="18:23" ht="15.75" customHeight="1" x14ac:dyDescent="0.25">
      <c r="R587" s="186"/>
      <c r="S587" s="186"/>
      <c r="T587" s="189"/>
      <c r="U587" s="189"/>
      <c r="V587" s="189"/>
      <c r="W587" s="189"/>
    </row>
    <row r="588" spans="18:23" ht="15.75" customHeight="1" x14ac:dyDescent="0.25">
      <c r="R588" s="186"/>
      <c r="S588" s="186"/>
      <c r="T588" s="189"/>
      <c r="U588" s="189"/>
      <c r="V588" s="189"/>
      <c r="W588" s="189"/>
    </row>
    <row r="589" spans="18:23" ht="15.75" customHeight="1" x14ac:dyDescent="0.25">
      <c r="R589" s="186"/>
      <c r="S589" s="186"/>
      <c r="T589" s="189"/>
      <c r="U589" s="189"/>
      <c r="V589" s="189"/>
      <c r="W589" s="189"/>
    </row>
    <row r="590" spans="18:23" ht="15.75" customHeight="1" x14ac:dyDescent="0.25">
      <c r="R590" s="186"/>
      <c r="S590" s="186"/>
      <c r="T590" s="189"/>
      <c r="U590" s="189"/>
      <c r="V590" s="189"/>
      <c r="W590" s="189"/>
    </row>
    <row r="591" spans="18:23" ht="15.75" customHeight="1" x14ac:dyDescent="0.25">
      <c r="R591" s="186"/>
      <c r="S591" s="186"/>
      <c r="T591" s="189"/>
      <c r="U591" s="189"/>
      <c r="V591" s="189"/>
      <c r="W591" s="189"/>
    </row>
    <row r="592" spans="18:23" ht="15.75" customHeight="1" x14ac:dyDescent="0.25">
      <c r="R592" s="186"/>
      <c r="S592" s="186"/>
      <c r="T592" s="189"/>
      <c r="U592" s="189"/>
      <c r="V592" s="189"/>
      <c r="W592" s="189"/>
    </row>
    <row r="593" spans="18:23" ht="15.75" customHeight="1" x14ac:dyDescent="0.25">
      <c r="R593" s="186"/>
      <c r="S593" s="186"/>
      <c r="T593" s="189"/>
      <c r="U593" s="189"/>
      <c r="V593" s="189"/>
      <c r="W593" s="189"/>
    </row>
    <row r="594" spans="18:23" ht="15.75" customHeight="1" x14ac:dyDescent="0.25">
      <c r="R594" s="186"/>
      <c r="S594" s="186"/>
      <c r="T594" s="189"/>
      <c r="U594" s="189"/>
      <c r="V594" s="189"/>
      <c r="W594" s="189"/>
    </row>
    <row r="595" spans="18:23" ht="15.75" customHeight="1" x14ac:dyDescent="0.25">
      <c r="R595" s="186"/>
      <c r="S595" s="186"/>
      <c r="T595" s="189"/>
      <c r="U595" s="189"/>
      <c r="V595" s="189"/>
      <c r="W595" s="189"/>
    </row>
    <row r="596" spans="18:23" ht="15.75" customHeight="1" x14ac:dyDescent="0.25">
      <c r="R596" s="186"/>
      <c r="S596" s="186"/>
      <c r="T596" s="189"/>
      <c r="U596" s="189"/>
      <c r="V596" s="189"/>
      <c r="W596" s="189"/>
    </row>
    <row r="597" spans="18:23" ht="15.75" customHeight="1" x14ac:dyDescent="0.25">
      <c r="R597" s="186"/>
      <c r="S597" s="186"/>
      <c r="T597" s="189"/>
      <c r="U597" s="189"/>
      <c r="V597" s="189"/>
      <c r="W597" s="189"/>
    </row>
    <row r="598" spans="18:23" ht="15.75" customHeight="1" x14ac:dyDescent="0.25">
      <c r="R598" s="186"/>
      <c r="S598" s="186"/>
      <c r="T598" s="189"/>
      <c r="U598" s="189"/>
      <c r="V598" s="189"/>
      <c r="W598" s="189"/>
    </row>
    <row r="599" spans="18:23" ht="15.75" customHeight="1" x14ac:dyDescent="0.25">
      <c r="R599" s="186"/>
      <c r="S599" s="186"/>
      <c r="T599" s="189"/>
      <c r="U599" s="189"/>
      <c r="V599" s="189"/>
      <c r="W599" s="189"/>
    </row>
    <row r="600" spans="18:23" ht="15.75" customHeight="1" x14ac:dyDescent="0.25">
      <c r="R600" s="186"/>
      <c r="S600" s="186"/>
      <c r="T600" s="189"/>
      <c r="U600" s="189"/>
      <c r="V600" s="189"/>
      <c r="W600" s="189"/>
    </row>
    <row r="601" spans="18:23" ht="15.75" customHeight="1" x14ac:dyDescent="0.25">
      <c r="R601" s="186"/>
      <c r="S601" s="186"/>
      <c r="T601" s="189"/>
      <c r="U601" s="189"/>
      <c r="V601" s="189"/>
      <c r="W601" s="189"/>
    </row>
    <row r="602" spans="18:23" ht="15.75" customHeight="1" x14ac:dyDescent="0.25">
      <c r="R602" s="186"/>
      <c r="S602" s="186"/>
      <c r="T602" s="189"/>
      <c r="U602" s="189"/>
      <c r="V602" s="189"/>
      <c r="W602" s="189"/>
    </row>
    <row r="603" spans="18:23" ht="15.75" customHeight="1" x14ac:dyDescent="0.25">
      <c r="R603" s="186"/>
      <c r="S603" s="186"/>
      <c r="T603" s="189"/>
      <c r="U603" s="189"/>
      <c r="V603" s="189"/>
      <c r="W603" s="189"/>
    </row>
    <row r="604" spans="18:23" ht="15.75" customHeight="1" x14ac:dyDescent="0.25">
      <c r="R604" s="186"/>
      <c r="S604" s="186"/>
      <c r="T604" s="189"/>
      <c r="U604" s="189"/>
      <c r="V604" s="189"/>
      <c r="W604" s="189"/>
    </row>
    <row r="605" spans="18:23" ht="15.75" customHeight="1" x14ac:dyDescent="0.25">
      <c r="R605" s="186"/>
      <c r="S605" s="186"/>
      <c r="T605" s="189"/>
      <c r="U605" s="189"/>
      <c r="V605" s="189"/>
      <c r="W605" s="189"/>
    </row>
    <row r="606" spans="18:23" ht="15.75" customHeight="1" x14ac:dyDescent="0.25">
      <c r="R606" s="186"/>
      <c r="S606" s="186"/>
      <c r="T606" s="189"/>
      <c r="U606" s="189"/>
      <c r="V606" s="189"/>
      <c r="W606" s="189"/>
    </row>
    <row r="607" spans="18:23" ht="15.75" customHeight="1" x14ac:dyDescent="0.25">
      <c r="R607" s="186"/>
      <c r="S607" s="186"/>
      <c r="T607" s="189"/>
      <c r="U607" s="189"/>
      <c r="V607" s="189"/>
      <c r="W607" s="189"/>
    </row>
    <row r="608" spans="18:23" ht="15.75" customHeight="1" x14ac:dyDescent="0.25">
      <c r="R608" s="186"/>
      <c r="S608" s="186"/>
      <c r="T608" s="189"/>
      <c r="U608" s="189"/>
      <c r="V608" s="189"/>
      <c r="W608" s="189"/>
    </row>
    <row r="609" spans="18:23" ht="15.75" customHeight="1" x14ac:dyDescent="0.25">
      <c r="R609" s="186"/>
      <c r="S609" s="186"/>
      <c r="T609" s="189"/>
      <c r="U609" s="189"/>
      <c r="V609" s="189"/>
      <c r="W609" s="189"/>
    </row>
    <row r="610" spans="18:23" ht="15.75" customHeight="1" x14ac:dyDescent="0.25">
      <c r="R610" s="186"/>
      <c r="S610" s="186"/>
      <c r="T610" s="189"/>
      <c r="U610" s="189"/>
      <c r="V610" s="189"/>
      <c r="W610" s="189"/>
    </row>
    <row r="611" spans="18:23" ht="15.75" customHeight="1" x14ac:dyDescent="0.25">
      <c r="R611" s="186"/>
      <c r="S611" s="186"/>
      <c r="T611" s="189"/>
      <c r="U611" s="189"/>
      <c r="V611" s="189"/>
      <c r="W611" s="189"/>
    </row>
    <row r="612" spans="18:23" ht="15.75" customHeight="1" x14ac:dyDescent="0.25">
      <c r="R612" s="186"/>
      <c r="S612" s="186"/>
      <c r="T612" s="189"/>
      <c r="U612" s="189"/>
      <c r="V612" s="189"/>
      <c r="W612" s="189"/>
    </row>
    <row r="613" spans="18:23" ht="15.75" customHeight="1" x14ac:dyDescent="0.25">
      <c r="R613" s="186"/>
      <c r="S613" s="186"/>
      <c r="T613" s="189"/>
      <c r="U613" s="189"/>
      <c r="V613" s="189"/>
      <c r="W613" s="189"/>
    </row>
    <row r="614" spans="18:23" ht="15.75" customHeight="1" x14ac:dyDescent="0.25">
      <c r="R614" s="186"/>
      <c r="S614" s="186"/>
      <c r="T614" s="189"/>
      <c r="U614" s="189"/>
      <c r="V614" s="189"/>
      <c r="W614" s="189"/>
    </row>
    <row r="615" spans="18:23" ht="15.75" customHeight="1" x14ac:dyDescent="0.25">
      <c r="R615" s="186"/>
      <c r="S615" s="186"/>
      <c r="T615" s="189"/>
      <c r="U615" s="189"/>
      <c r="V615" s="189"/>
      <c r="W615" s="189"/>
    </row>
    <row r="616" spans="18:23" ht="15.75" customHeight="1" x14ac:dyDescent="0.25">
      <c r="R616" s="186"/>
      <c r="S616" s="186"/>
      <c r="T616" s="189"/>
      <c r="U616" s="189"/>
      <c r="V616" s="189"/>
      <c r="W616" s="189"/>
    </row>
    <row r="617" spans="18:23" ht="15.75" customHeight="1" x14ac:dyDescent="0.25">
      <c r="R617" s="186"/>
      <c r="S617" s="186"/>
      <c r="T617" s="189"/>
      <c r="U617" s="189"/>
      <c r="V617" s="189"/>
      <c r="W617" s="189"/>
    </row>
    <row r="618" spans="18:23" ht="15.75" customHeight="1" x14ac:dyDescent="0.25">
      <c r="R618" s="186"/>
      <c r="S618" s="186"/>
      <c r="T618" s="189"/>
      <c r="U618" s="189"/>
      <c r="V618" s="189"/>
      <c r="W618" s="189"/>
    </row>
    <row r="619" spans="18:23" ht="15.75" customHeight="1" x14ac:dyDescent="0.25">
      <c r="R619" s="186"/>
      <c r="S619" s="186"/>
      <c r="T619" s="189"/>
      <c r="U619" s="189"/>
      <c r="V619" s="189"/>
      <c r="W619" s="189"/>
    </row>
    <row r="620" spans="18:23" ht="15.75" customHeight="1" x14ac:dyDescent="0.25">
      <c r="R620" s="186"/>
      <c r="S620" s="186"/>
      <c r="T620" s="189"/>
      <c r="U620" s="189"/>
      <c r="V620" s="189"/>
      <c r="W620" s="189"/>
    </row>
    <row r="621" spans="18:23" ht="15.75" customHeight="1" x14ac:dyDescent="0.25">
      <c r="R621" s="186"/>
      <c r="S621" s="186"/>
      <c r="T621" s="189"/>
      <c r="U621" s="189"/>
      <c r="V621" s="189"/>
      <c r="W621" s="189"/>
    </row>
    <row r="622" spans="18:23" ht="15.75" customHeight="1" x14ac:dyDescent="0.25">
      <c r="R622" s="186"/>
      <c r="S622" s="186"/>
      <c r="T622" s="189"/>
      <c r="U622" s="189"/>
      <c r="V622" s="189"/>
      <c r="W622" s="189"/>
    </row>
    <row r="623" spans="18:23" ht="15.75" customHeight="1" x14ac:dyDescent="0.25">
      <c r="R623" s="186"/>
      <c r="S623" s="186"/>
      <c r="T623" s="189"/>
      <c r="U623" s="189"/>
      <c r="V623" s="189"/>
      <c r="W623" s="189"/>
    </row>
    <row r="624" spans="18:23" ht="15.75" customHeight="1" x14ac:dyDescent="0.25">
      <c r="R624" s="186"/>
      <c r="S624" s="186"/>
      <c r="T624" s="189"/>
      <c r="U624" s="189"/>
      <c r="V624" s="189"/>
      <c r="W624" s="189"/>
    </row>
    <row r="625" spans="18:23" ht="15.75" customHeight="1" x14ac:dyDescent="0.25">
      <c r="R625" s="186"/>
      <c r="S625" s="186"/>
      <c r="T625" s="189"/>
      <c r="U625" s="189"/>
      <c r="V625" s="189"/>
      <c r="W625" s="189"/>
    </row>
    <row r="626" spans="18:23" ht="15.75" customHeight="1" x14ac:dyDescent="0.25">
      <c r="R626" s="186"/>
      <c r="S626" s="186"/>
      <c r="T626" s="189"/>
      <c r="U626" s="189"/>
      <c r="V626" s="189"/>
      <c r="W626" s="189"/>
    </row>
    <row r="627" spans="18:23" ht="15.75" customHeight="1" x14ac:dyDescent="0.25">
      <c r="R627" s="186"/>
      <c r="S627" s="186"/>
      <c r="T627" s="189"/>
      <c r="U627" s="189"/>
      <c r="V627" s="189"/>
      <c r="W627" s="189"/>
    </row>
    <row r="628" spans="18:23" ht="15.75" customHeight="1" x14ac:dyDescent="0.25">
      <c r="R628" s="186"/>
      <c r="S628" s="186"/>
      <c r="T628" s="189"/>
      <c r="U628" s="189"/>
      <c r="V628" s="189"/>
      <c r="W628" s="189"/>
    </row>
    <row r="629" spans="18:23" ht="15.75" customHeight="1" x14ac:dyDescent="0.25">
      <c r="R629" s="186"/>
      <c r="S629" s="186"/>
      <c r="T629" s="189"/>
      <c r="U629" s="189"/>
      <c r="V629" s="189"/>
      <c r="W629" s="189"/>
    </row>
    <row r="630" spans="18:23" ht="15.75" customHeight="1" x14ac:dyDescent="0.25">
      <c r="R630" s="186"/>
      <c r="S630" s="186"/>
      <c r="T630" s="189"/>
      <c r="U630" s="189"/>
      <c r="V630" s="189"/>
      <c r="W630" s="189"/>
    </row>
    <row r="631" spans="18:23" ht="15.75" customHeight="1" x14ac:dyDescent="0.25">
      <c r="R631" s="186"/>
      <c r="S631" s="186"/>
      <c r="T631" s="189"/>
      <c r="U631" s="189"/>
      <c r="V631" s="189"/>
      <c r="W631" s="189"/>
    </row>
    <row r="632" spans="18:23" ht="15.75" customHeight="1" x14ac:dyDescent="0.25">
      <c r="R632" s="186"/>
      <c r="S632" s="186"/>
      <c r="T632" s="189"/>
      <c r="U632" s="189"/>
      <c r="V632" s="189"/>
      <c r="W632" s="189"/>
    </row>
    <row r="633" spans="18:23" ht="15.75" customHeight="1" x14ac:dyDescent="0.25">
      <c r="R633" s="186"/>
      <c r="S633" s="186"/>
      <c r="T633" s="189"/>
      <c r="U633" s="189"/>
      <c r="V633" s="189"/>
      <c r="W633" s="189"/>
    </row>
    <row r="634" spans="18:23" ht="15.75" customHeight="1" x14ac:dyDescent="0.25">
      <c r="R634" s="186"/>
      <c r="S634" s="186"/>
      <c r="T634" s="189"/>
      <c r="U634" s="189"/>
      <c r="V634" s="189"/>
      <c r="W634" s="189"/>
    </row>
    <row r="635" spans="18:23" ht="15.75" customHeight="1" x14ac:dyDescent="0.25">
      <c r="R635" s="186"/>
      <c r="S635" s="186"/>
      <c r="T635" s="189"/>
      <c r="U635" s="189"/>
      <c r="V635" s="189"/>
      <c r="W635" s="189"/>
    </row>
    <row r="636" spans="18:23" ht="15.75" customHeight="1" x14ac:dyDescent="0.25">
      <c r="R636" s="186"/>
      <c r="S636" s="186"/>
      <c r="T636" s="189"/>
      <c r="U636" s="189"/>
      <c r="V636" s="189"/>
      <c r="W636" s="189"/>
    </row>
    <row r="637" spans="18:23" ht="15.75" customHeight="1" x14ac:dyDescent="0.25">
      <c r="R637" s="186"/>
      <c r="S637" s="186"/>
      <c r="T637" s="189"/>
      <c r="U637" s="189"/>
      <c r="V637" s="189"/>
      <c r="W637" s="189"/>
    </row>
    <row r="638" spans="18:23" ht="15.75" customHeight="1" x14ac:dyDescent="0.25">
      <c r="R638" s="186"/>
      <c r="S638" s="186"/>
      <c r="T638" s="189"/>
      <c r="U638" s="189"/>
      <c r="V638" s="189"/>
      <c r="W638" s="189"/>
    </row>
    <row r="639" spans="18:23" ht="15.75" customHeight="1" x14ac:dyDescent="0.25">
      <c r="R639" s="186"/>
      <c r="S639" s="186"/>
      <c r="T639" s="189"/>
      <c r="U639" s="189"/>
      <c r="V639" s="189"/>
      <c r="W639" s="189"/>
    </row>
    <row r="640" spans="18:23" ht="15.75" customHeight="1" x14ac:dyDescent="0.25">
      <c r="R640" s="186"/>
      <c r="S640" s="186"/>
      <c r="T640" s="189"/>
      <c r="U640" s="189"/>
      <c r="V640" s="189"/>
      <c r="W640" s="189"/>
    </row>
    <row r="641" spans="18:23" ht="15.75" customHeight="1" x14ac:dyDescent="0.25">
      <c r="R641" s="186"/>
      <c r="S641" s="186"/>
      <c r="T641" s="189"/>
      <c r="U641" s="189"/>
      <c r="V641" s="189"/>
      <c r="W641" s="189"/>
    </row>
    <row r="642" spans="18:23" ht="15.75" customHeight="1" x14ac:dyDescent="0.25">
      <c r="R642" s="186"/>
      <c r="S642" s="186"/>
      <c r="T642" s="189"/>
      <c r="U642" s="189"/>
      <c r="V642" s="189"/>
      <c r="W642" s="189"/>
    </row>
    <row r="643" spans="18:23" ht="15.75" customHeight="1" x14ac:dyDescent="0.25">
      <c r="R643" s="186"/>
      <c r="S643" s="186"/>
      <c r="T643" s="189"/>
      <c r="U643" s="189"/>
      <c r="V643" s="189"/>
      <c r="W643" s="189"/>
    </row>
    <row r="644" spans="18:23" ht="15.75" customHeight="1" x14ac:dyDescent="0.25">
      <c r="R644" s="186"/>
      <c r="S644" s="186"/>
      <c r="T644" s="189"/>
      <c r="U644" s="189"/>
      <c r="V644" s="189"/>
      <c r="W644" s="189"/>
    </row>
    <row r="645" spans="18:23" ht="15.75" customHeight="1" x14ac:dyDescent="0.25">
      <c r="R645" s="186"/>
      <c r="S645" s="186"/>
      <c r="T645" s="189"/>
      <c r="U645" s="189"/>
      <c r="V645" s="189"/>
      <c r="W645" s="189"/>
    </row>
    <row r="646" spans="18:23" ht="15.75" customHeight="1" x14ac:dyDescent="0.25">
      <c r="R646" s="186"/>
      <c r="S646" s="186"/>
      <c r="T646" s="189"/>
      <c r="U646" s="189"/>
      <c r="V646" s="189"/>
      <c r="W646" s="189"/>
    </row>
    <row r="647" spans="18:23" ht="15.75" customHeight="1" x14ac:dyDescent="0.25">
      <c r="R647" s="186"/>
      <c r="S647" s="186"/>
      <c r="T647" s="189"/>
      <c r="U647" s="189"/>
      <c r="V647" s="189"/>
      <c r="W647" s="189"/>
    </row>
    <row r="648" spans="18:23" ht="15.75" customHeight="1" x14ac:dyDescent="0.25">
      <c r="R648" s="186"/>
      <c r="S648" s="186"/>
      <c r="T648" s="189"/>
      <c r="U648" s="189"/>
      <c r="V648" s="189"/>
      <c r="W648" s="189"/>
    </row>
    <row r="649" spans="18:23" ht="15.75" customHeight="1" x14ac:dyDescent="0.25">
      <c r="R649" s="186"/>
      <c r="S649" s="186"/>
      <c r="T649" s="189"/>
      <c r="U649" s="189"/>
      <c r="V649" s="189"/>
      <c r="W649" s="189"/>
    </row>
    <row r="650" spans="18:23" ht="15.75" customHeight="1" x14ac:dyDescent="0.25">
      <c r="R650" s="186"/>
      <c r="S650" s="186"/>
      <c r="T650" s="189"/>
      <c r="U650" s="189"/>
      <c r="V650" s="189"/>
      <c r="W650" s="189"/>
    </row>
    <row r="651" spans="18:23" ht="15.75" customHeight="1" x14ac:dyDescent="0.25">
      <c r="R651" s="186"/>
      <c r="S651" s="186"/>
      <c r="T651" s="189"/>
      <c r="U651" s="189"/>
      <c r="V651" s="189"/>
      <c r="W651" s="189"/>
    </row>
    <row r="652" spans="18:23" ht="15.75" customHeight="1" x14ac:dyDescent="0.25">
      <c r="R652" s="186"/>
      <c r="S652" s="186"/>
      <c r="T652" s="189"/>
      <c r="U652" s="189"/>
      <c r="V652" s="189"/>
      <c r="W652" s="189"/>
    </row>
    <row r="653" spans="18:23" ht="15.75" customHeight="1" x14ac:dyDescent="0.25">
      <c r="R653" s="186"/>
      <c r="S653" s="186"/>
      <c r="T653" s="189"/>
      <c r="U653" s="189"/>
      <c r="V653" s="189"/>
      <c r="W653" s="189"/>
    </row>
    <row r="654" spans="18:23" ht="15.75" customHeight="1" x14ac:dyDescent="0.25">
      <c r="R654" s="186"/>
      <c r="S654" s="186"/>
      <c r="T654" s="189"/>
      <c r="U654" s="189"/>
      <c r="V654" s="189"/>
      <c r="W654" s="189"/>
    </row>
    <row r="655" spans="18:23" ht="15.75" customHeight="1" x14ac:dyDescent="0.25">
      <c r="R655" s="186"/>
      <c r="S655" s="186"/>
      <c r="T655" s="189"/>
      <c r="U655" s="189"/>
      <c r="V655" s="189"/>
      <c r="W655" s="189"/>
    </row>
    <row r="656" spans="18:23" ht="15.75" customHeight="1" x14ac:dyDescent="0.25">
      <c r="R656" s="186"/>
      <c r="S656" s="186"/>
      <c r="T656" s="189"/>
      <c r="U656" s="189"/>
      <c r="V656" s="189"/>
      <c r="W656" s="189"/>
    </row>
    <row r="657" spans="18:23" ht="15.75" customHeight="1" x14ac:dyDescent="0.25">
      <c r="R657" s="186"/>
      <c r="S657" s="186"/>
      <c r="T657" s="189"/>
      <c r="U657" s="189"/>
      <c r="V657" s="189"/>
      <c r="W657" s="189"/>
    </row>
    <row r="658" spans="18:23" ht="15.75" customHeight="1" x14ac:dyDescent="0.25">
      <c r="R658" s="186"/>
      <c r="S658" s="186"/>
      <c r="T658" s="189"/>
      <c r="U658" s="189"/>
      <c r="V658" s="189"/>
      <c r="W658" s="189"/>
    </row>
    <row r="659" spans="18:23" ht="15.75" customHeight="1" x14ac:dyDescent="0.25">
      <c r="R659" s="186"/>
      <c r="S659" s="186"/>
      <c r="T659" s="189"/>
      <c r="U659" s="189"/>
      <c r="V659" s="189"/>
      <c r="W659" s="189"/>
    </row>
    <row r="660" spans="18:23" ht="15.75" customHeight="1" x14ac:dyDescent="0.25">
      <c r="R660" s="186"/>
      <c r="S660" s="186"/>
      <c r="T660" s="189"/>
      <c r="U660" s="189"/>
      <c r="V660" s="189"/>
      <c r="W660" s="189"/>
    </row>
    <row r="661" spans="18:23" ht="15.75" customHeight="1" x14ac:dyDescent="0.25">
      <c r="R661" s="186"/>
      <c r="S661" s="186"/>
      <c r="T661" s="189"/>
      <c r="U661" s="189"/>
      <c r="V661" s="189"/>
      <c r="W661" s="189"/>
    </row>
    <row r="662" spans="18:23" ht="15.75" customHeight="1" x14ac:dyDescent="0.25">
      <c r="R662" s="186"/>
      <c r="S662" s="186"/>
      <c r="T662" s="189"/>
      <c r="U662" s="189"/>
      <c r="V662" s="189"/>
      <c r="W662" s="189"/>
    </row>
    <row r="663" spans="18:23" ht="15.75" customHeight="1" x14ac:dyDescent="0.25">
      <c r="R663" s="186"/>
      <c r="S663" s="186"/>
      <c r="T663" s="189"/>
      <c r="U663" s="189"/>
      <c r="V663" s="189"/>
      <c r="W663" s="189"/>
    </row>
    <row r="664" spans="18:23" ht="15.75" customHeight="1" x14ac:dyDescent="0.25">
      <c r="R664" s="186"/>
      <c r="S664" s="186"/>
      <c r="T664" s="189"/>
      <c r="U664" s="189"/>
      <c r="V664" s="189"/>
      <c r="W664" s="189"/>
    </row>
    <row r="665" spans="18:23" ht="15.75" customHeight="1" x14ac:dyDescent="0.25">
      <c r="R665" s="186"/>
      <c r="S665" s="186"/>
      <c r="T665" s="189"/>
      <c r="U665" s="189"/>
      <c r="V665" s="189"/>
      <c r="W665" s="189"/>
    </row>
    <row r="666" spans="18:23" ht="15.75" customHeight="1" x14ac:dyDescent="0.25">
      <c r="R666" s="186"/>
      <c r="S666" s="186"/>
      <c r="T666" s="189"/>
      <c r="U666" s="189"/>
      <c r="V666" s="189"/>
      <c r="W666" s="189"/>
    </row>
    <row r="667" spans="18:23" ht="15.75" customHeight="1" x14ac:dyDescent="0.25">
      <c r="R667" s="186"/>
      <c r="S667" s="186"/>
      <c r="T667" s="189"/>
      <c r="U667" s="189"/>
      <c r="V667" s="189"/>
      <c r="W667" s="189"/>
    </row>
    <row r="668" spans="18:23" ht="15.75" customHeight="1" x14ac:dyDescent="0.25">
      <c r="R668" s="186"/>
      <c r="S668" s="186"/>
      <c r="T668" s="189"/>
      <c r="U668" s="189"/>
      <c r="V668" s="189"/>
      <c r="W668" s="189"/>
    </row>
    <row r="669" spans="18:23" ht="15.75" customHeight="1" x14ac:dyDescent="0.25">
      <c r="R669" s="186"/>
      <c r="S669" s="186"/>
      <c r="T669" s="189"/>
      <c r="U669" s="189"/>
      <c r="V669" s="189"/>
      <c r="W669" s="189"/>
    </row>
    <row r="670" spans="18:23" ht="15.75" customHeight="1" x14ac:dyDescent="0.25">
      <c r="R670" s="186"/>
      <c r="S670" s="186"/>
      <c r="T670" s="189"/>
      <c r="U670" s="189"/>
      <c r="V670" s="189"/>
      <c r="W670" s="189"/>
    </row>
    <row r="671" spans="18:23" ht="15.75" customHeight="1" x14ac:dyDescent="0.25">
      <c r="R671" s="186"/>
      <c r="S671" s="186"/>
      <c r="T671" s="189"/>
      <c r="U671" s="189"/>
      <c r="V671" s="189"/>
      <c r="W671" s="189"/>
    </row>
    <row r="672" spans="18:23" ht="15.75" customHeight="1" x14ac:dyDescent="0.25">
      <c r="R672" s="186"/>
      <c r="S672" s="186"/>
      <c r="T672" s="189"/>
      <c r="U672" s="189"/>
      <c r="V672" s="189"/>
      <c r="W672" s="189"/>
    </row>
    <row r="673" spans="18:23" ht="15.75" customHeight="1" x14ac:dyDescent="0.25">
      <c r="R673" s="186"/>
      <c r="S673" s="186"/>
      <c r="T673" s="189"/>
      <c r="U673" s="189"/>
      <c r="V673" s="189"/>
      <c r="W673" s="189"/>
    </row>
    <row r="674" spans="18:23" ht="15.75" customHeight="1" x14ac:dyDescent="0.25">
      <c r="R674" s="186"/>
      <c r="S674" s="186"/>
      <c r="T674" s="189"/>
      <c r="U674" s="189"/>
      <c r="V674" s="189"/>
      <c r="W674" s="189"/>
    </row>
    <row r="675" spans="18:23" ht="15.75" customHeight="1" x14ac:dyDescent="0.25">
      <c r="R675" s="186"/>
      <c r="S675" s="186"/>
      <c r="T675" s="189"/>
      <c r="U675" s="189"/>
      <c r="V675" s="189"/>
      <c r="W675" s="189"/>
    </row>
    <row r="676" spans="18:23" ht="15.75" customHeight="1" x14ac:dyDescent="0.25">
      <c r="R676" s="186"/>
      <c r="S676" s="186"/>
      <c r="T676" s="189"/>
      <c r="U676" s="189"/>
      <c r="V676" s="189"/>
      <c r="W676" s="189"/>
    </row>
    <row r="677" spans="18:23" ht="15.75" customHeight="1" x14ac:dyDescent="0.25">
      <c r="R677" s="186"/>
      <c r="S677" s="186"/>
      <c r="T677" s="189"/>
      <c r="U677" s="189"/>
      <c r="V677" s="189"/>
      <c r="W677" s="189"/>
    </row>
    <row r="678" spans="18:23" ht="15.75" customHeight="1" x14ac:dyDescent="0.25">
      <c r="R678" s="186"/>
      <c r="S678" s="186"/>
      <c r="T678" s="189"/>
      <c r="U678" s="189"/>
      <c r="V678" s="189"/>
      <c r="W678" s="189"/>
    </row>
    <row r="679" spans="18:23" ht="15.75" customHeight="1" x14ac:dyDescent="0.25">
      <c r="R679" s="186"/>
      <c r="S679" s="186"/>
      <c r="T679" s="189"/>
      <c r="U679" s="189"/>
      <c r="V679" s="189"/>
      <c r="W679" s="189"/>
    </row>
    <row r="680" spans="18:23" ht="15.75" customHeight="1" x14ac:dyDescent="0.25">
      <c r="R680" s="186"/>
      <c r="S680" s="186"/>
      <c r="T680" s="189"/>
      <c r="U680" s="189"/>
      <c r="V680" s="189"/>
      <c r="W680" s="189"/>
    </row>
    <row r="681" spans="18:23" ht="15.75" customHeight="1" x14ac:dyDescent="0.25">
      <c r="R681" s="186"/>
      <c r="S681" s="186"/>
      <c r="T681" s="189"/>
      <c r="U681" s="189"/>
      <c r="V681" s="189"/>
      <c r="W681" s="189"/>
    </row>
    <row r="682" spans="18:23" ht="15.75" customHeight="1" x14ac:dyDescent="0.25">
      <c r="R682" s="186"/>
      <c r="S682" s="186"/>
      <c r="T682" s="189"/>
      <c r="U682" s="189"/>
      <c r="V682" s="189"/>
      <c r="W682" s="189"/>
    </row>
    <row r="683" spans="18:23" ht="15.75" customHeight="1" x14ac:dyDescent="0.25">
      <c r="R683" s="186"/>
      <c r="S683" s="186"/>
      <c r="T683" s="189"/>
      <c r="U683" s="189"/>
      <c r="V683" s="189"/>
      <c r="W683" s="189"/>
    </row>
    <row r="684" spans="18:23" ht="15.75" customHeight="1" x14ac:dyDescent="0.25">
      <c r="R684" s="186"/>
      <c r="S684" s="186"/>
      <c r="T684" s="189"/>
      <c r="U684" s="189"/>
      <c r="V684" s="189"/>
      <c r="W684" s="189"/>
    </row>
    <row r="685" spans="18:23" ht="15.75" customHeight="1" x14ac:dyDescent="0.25">
      <c r="R685" s="186"/>
      <c r="S685" s="186"/>
      <c r="T685" s="189"/>
      <c r="U685" s="189"/>
      <c r="V685" s="189"/>
      <c r="W685" s="189"/>
    </row>
    <row r="686" spans="18:23" ht="15.75" customHeight="1" x14ac:dyDescent="0.25">
      <c r="R686" s="186"/>
      <c r="S686" s="186"/>
      <c r="T686" s="189"/>
      <c r="U686" s="189"/>
      <c r="V686" s="189"/>
      <c r="W686" s="189"/>
    </row>
    <row r="687" spans="18:23" ht="15.75" customHeight="1" x14ac:dyDescent="0.25">
      <c r="R687" s="186"/>
      <c r="S687" s="186"/>
      <c r="T687" s="189"/>
      <c r="U687" s="189"/>
      <c r="V687" s="189"/>
      <c r="W687" s="189"/>
    </row>
    <row r="688" spans="18:23" ht="15.75" customHeight="1" x14ac:dyDescent="0.25">
      <c r="R688" s="186"/>
      <c r="S688" s="186"/>
      <c r="T688" s="189"/>
      <c r="U688" s="189"/>
      <c r="V688" s="189"/>
      <c r="W688" s="189"/>
    </row>
    <row r="689" spans="18:23" ht="15.75" customHeight="1" x14ac:dyDescent="0.25">
      <c r="R689" s="186"/>
      <c r="S689" s="186"/>
      <c r="T689" s="189"/>
      <c r="U689" s="189"/>
      <c r="V689" s="189"/>
      <c r="W689" s="189"/>
    </row>
    <row r="690" spans="18:23" ht="15.75" customHeight="1" x14ac:dyDescent="0.25">
      <c r="R690" s="186"/>
      <c r="S690" s="186"/>
      <c r="T690" s="189"/>
      <c r="U690" s="189"/>
      <c r="V690" s="189"/>
      <c r="W690" s="189"/>
    </row>
    <row r="691" spans="18:23" ht="15.75" customHeight="1" x14ac:dyDescent="0.25">
      <c r="R691" s="186"/>
      <c r="S691" s="186"/>
      <c r="T691" s="189"/>
      <c r="U691" s="189"/>
      <c r="V691" s="189"/>
      <c r="W691" s="189"/>
    </row>
    <row r="692" spans="18:23" ht="15.75" customHeight="1" x14ac:dyDescent="0.25">
      <c r="R692" s="186"/>
      <c r="S692" s="186"/>
      <c r="T692" s="189"/>
      <c r="U692" s="189"/>
      <c r="V692" s="189"/>
      <c r="W692" s="189"/>
    </row>
    <row r="693" spans="18:23" ht="15.75" customHeight="1" x14ac:dyDescent="0.25">
      <c r="R693" s="186"/>
      <c r="S693" s="186"/>
      <c r="T693" s="189"/>
      <c r="U693" s="189"/>
      <c r="V693" s="189"/>
      <c r="W693" s="189"/>
    </row>
    <row r="694" spans="18:23" ht="15.75" customHeight="1" x14ac:dyDescent="0.25">
      <c r="R694" s="186"/>
      <c r="S694" s="186"/>
      <c r="T694" s="189"/>
      <c r="U694" s="189"/>
      <c r="V694" s="189"/>
      <c r="W694" s="189"/>
    </row>
    <row r="695" spans="18:23" ht="15.75" customHeight="1" x14ac:dyDescent="0.25">
      <c r="R695" s="186"/>
      <c r="S695" s="186"/>
      <c r="T695" s="189"/>
      <c r="U695" s="189"/>
      <c r="V695" s="189"/>
      <c r="W695" s="189"/>
    </row>
    <row r="696" spans="18:23" ht="15.75" customHeight="1" x14ac:dyDescent="0.25">
      <c r="R696" s="186"/>
      <c r="S696" s="186"/>
      <c r="T696" s="189"/>
      <c r="U696" s="189"/>
      <c r="V696" s="189"/>
      <c r="W696" s="189"/>
    </row>
    <row r="697" spans="18:23" ht="15.75" customHeight="1" x14ac:dyDescent="0.25">
      <c r="R697" s="186"/>
      <c r="S697" s="186"/>
      <c r="T697" s="189"/>
      <c r="U697" s="189"/>
      <c r="V697" s="189"/>
      <c r="W697" s="189"/>
    </row>
    <row r="698" spans="18:23" ht="15.75" customHeight="1" x14ac:dyDescent="0.25">
      <c r="R698" s="186"/>
      <c r="S698" s="186"/>
      <c r="T698" s="189"/>
      <c r="U698" s="189"/>
      <c r="V698" s="189"/>
      <c r="W698" s="189"/>
    </row>
    <row r="699" spans="18:23" ht="15.75" customHeight="1" x14ac:dyDescent="0.25">
      <c r="R699" s="186"/>
      <c r="S699" s="186"/>
      <c r="T699" s="189"/>
      <c r="U699" s="189"/>
      <c r="V699" s="189"/>
      <c r="W699" s="189"/>
    </row>
    <row r="700" spans="18:23" ht="15.75" customHeight="1" x14ac:dyDescent="0.25">
      <c r="R700" s="186"/>
      <c r="S700" s="186"/>
      <c r="T700" s="189"/>
      <c r="U700" s="189"/>
      <c r="V700" s="189"/>
      <c r="W700" s="189"/>
    </row>
    <row r="701" spans="18:23" ht="15.75" customHeight="1" x14ac:dyDescent="0.25">
      <c r="R701" s="186"/>
      <c r="S701" s="186"/>
      <c r="T701" s="189"/>
      <c r="U701" s="189"/>
      <c r="V701" s="189"/>
      <c r="W701" s="189"/>
    </row>
    <row r="702" spans="18:23" ht="15.75" customHeight="1" x14ac:dyDescent="0.25">
      <c r="R702" s="186"/>
      <c r="S702" s="186"/>
      <c r="T702" s="189"/>
      <c r="U702" s="189"/>
      <c r="V702" s="189"/>
      <c r="W702" s="189"/>
    </row>
    <row r="703" spans="18:23" ht="15.75" customHeight="1" x14ac:dyDescent="0.25">
      <c r="R703" s="186"/>
      <c r="S703" s="186"/>
      <c r="T703" s="189"/>
      <c r="U703" s="189"/>
      <c r="V703" s="189"/>
      <c r="W703" s="189"/>
    </row>
    <row r="704" spans="18:23" ht="15.75" customHeight="1" x14ac:dyDescent="0.25">
      <c r="R704" s="186"/>
      <c r="S704" s="186"/>
      <c r="T704" s="189"/>
      <c r="U704" s="189"/>
      <c r="V704" s="189"/>
      <c r="W704" s="189"/>
    </row>
    <row r="705" spans="18:23" ht="15.75" customHeight="1" x14ac:dyDescent="0.25">
      <c r="R705" s="186"/>
      <c r="S705" s="186"/>
      <c r="T705" s="189"/>
      <c r="U705" s="189"/>
      <c r="V705" s="189"/>
      <c r="W705" s="189"/>
    </row>
    <row r="706" spans="18:23" ht="15.75" customHeight="1" x14ac:dyDescent="0.25">
      <c r="R706" s="186"/>
      <c r="S706" s="186"/>
      <c r="T706" s="189"/>
      <c r="U706" s="189"/>
      <c r="V706" s="189"/>
      <c r="W706" s="189"/>
    </row>
    <row r="707" spans="18:23" ht="15.75" customHeight="1" x14ac:dyDescent="0.25">
      <c r="R707" s="186"/>
      <c r="S707" s="186"/>
      <c r="T707" s="189"/>
      <c r="U707" s="189"/>
      <c r="V707" s="189"/>
      <c r="W707" s="189"/>
    </row>
    <row r="708" spans="18:23" ht="15.75" customHeight="1" x14ac:dyDescent="0.25">
      <c r="R708" s="186"/>
      <c r="S708" s="186"/>
      <c r="T708" s="189"/>
      <c r="U708" s="189"/>
      <c r="V708" s="189"/>
      <c r="W708" s="189"/>
    </row>
    <row r="709" spans="18:23" ht="15.75" customHeight="1" x14ac:dyDescent="0.25">
      <c r="R709" s="186"/>
      <c r="S709" s="186"/>
      <c r="T709" s="189"/>
      <c r="U709" s="189"/>
      <c r="V709" s="189"/>
      <c r="W709" s="189"/>
    </row>
    <row r="710" spans="18:23" ht="15.75" customHeight="1" x14ac:dyDescent="0.25">
      <c r="R710" s="186"/>
      <c r="S710" s="186"/>
      <c r="T710" s="189"/>
      <c r="U710" s="189"/>
      <c r="V710" s="189"/>
      <c r="W710" s="189"/>
    </row>
    <row r="711" spans="18:23" ht="15.75" customHeight="1" x14ac:dyDescent="0.25">
      <c r="R711" s="186"/>
      <c r="S711" s="186"/>
      <c r="T711" s="189"/>
      <c r="U711" s="189"/>
      <c r="V711" s="189"/>
      <c r="W711" s="189"/>
    </row>
    <row r="712" spans="18:23" ht="15.75" customHeight="1" x14ac:dyDescent="0.25">
      <c r="R712" s="186"/>
      <c r="S712" s="186"/>
      <c r="T712" s="189"/>
      <c r="U712" s="189"/>
      <c r="V712" s="189"/>
      <c r="W712" s="189"/>
    </row>
    <row r="713" spans="18:23" ht="15.75" customHeight="1" x14ac:dyDescent="0.25">
      <c r="R713" s="186"/>
      <c r="S713" s="186"/>
      <c r="T713" s="189"/>
      <c r="U713" s="189"/>
      <c r="V713" s="189"/>
      <c r="W713" s="189"/>
    </row>
    <row r="714" spans="18:23" ht="15.75" customHeight="1" x14ac:dyDescent="0.25">
      <c r="R714" s="186"/>
      <c r="S714" s="186"/>
      <c r="T714" s="189"/>
      <c r="U714" s="189"/>
      <c r="V714" s="189"/>
      <c r="W714" s="189"/>
    </row>
    <row r="715" spans="18:23" ht="15.75" customHeight="1" x14ac:dyDescent="0.25">
      <c r="R715" s="186"/>
      <c r="S715" s="186"/>
      <c r="T715" s="189"/>
      <c r="U715" s="189"/>
      <c r="V715" s="189"/>
      <c r="W715" s="189"/>
    </row>
    <row r="716" spans="18:23" ht="15.75" customHeight="1" x14ac:dyDescent="0.25">
      <c r="R716" s="186"/>
      <c r="S716" s="186"/>
      <c r="T716" s="189"/>
      <c r="U716" s="189"/>
      <c r="V716" s="189"/>
      <c r="W716" s="189"/>
    </row>
    <row r="717" spans="18:23" ht="15.75" customHeight="1" x14ac:dyDescent="0.25">
      <c r="R717" s="186"/>
      <c r="S717" s="186"/>
      <c r="T717" s="189"/>
      <c r="U717" s="189"/>
      <c r="V717" s="189"/>
      <c r="W717" s="189"/>
    </row>
    <row r="718" spans="18:23" ht="15.75" customHeight="1" x14ac:dyDescent="0.25">
      <c r="R718" s="186"/>
      <c r="S718" s="186"/>
      <c r="T718" s="189"/>
      <c r="U718" s="189"/>
      <c r="V718" s="189"/>
      <c r="W718" s="189"/>
    </row>
    <row r="719" spans="18:23" ht="15.75" customHeight="1" x14ac:dyDescent="0.25">
      <c r="R719" s="186"/>
      <c r="S719" s="186"/>
      <c r="T719" s="189"/>
      <c r="U719" s="189"/>
      <c r="V719" s="189"/>
      <c r="W719" s="189"/>
    </row>
    <row r="720" spans="18:23" ht="15.75" customHeight="1" x14ac:dyDescent="0.25">
      <c r="R720" s="186"/>
      <c r="S720" s="186"/>
      <c r="T720" s="189"/>
      <c r="U720" s="189"/>
      <c r="V720" s="189"/>
      <c r="W720" s="189"/>
    </row>
    <row r="721" spans="18:23" ht="15.75" customHeight="1" x14ac:dyDescent="0.25">
      <c r="R721" s="186"/>
      <c r="S721" s="186"/>
      <c r="T721" s="189"/>
      <c r="U721" s="189"/>
      <c r="V721" s="189"/>
      <c r="W721" s="189"/>
    </row>
    <row r="722" spans="18:23" ht="15.75" customHeight="1" x14ac:dyDescent="0.25">
      <c r="R722" s="186"/>
      <c r="S722" s="186"/>
      <c r="T722" s="189"/>
      <c r="U722" s="189"/>
      <c r="V722" s="189"/>
      <c r="W722" s="189"/>
    </row>
    <row r="723" spans="18:23" ht="15.75" customHeight="1" x14ac:dyDescent="0.25">
      <c r="R723" s="186"/>
      <c r="S723" s="186"/>
      <c r="T723" s="189"/>
      <c r="U723" s="189"/>
      <c r="V723" s="189"/>
      <c r="W723" s="189"/>
    </row>
    <row r="724" spans="18:23" ht="15.75" customHeight="1" x14ac:dyDescent="0.25">
      <c r="R724" s="186"/>
      <c r="S724" s="186"/>
      <c r="T724" s="189"/>
      <c r="U724" s="189"/>
      <c r="V724" s="189"/>
      <c r="W724" s="189"/>
    </row>
    <row r="725" spans="18:23" ht="15.75" customHeight="1" x14ac:dyDescent="0.25">
      <c r="R725" s="186"/>
      <c r="S725" s="186"/>
      <c r="T725" s="189"/>
      <c r="U725" s="189"/>
      <c r="V725" s="189"/>
      <c r="W725" s="189"/>
    </row>
    <row r="726" spans="18:23" ht="15.75" customHeight="1" x14ac:dyDescent="0.25">
      <c r="R726" s="186"/>
      <c r="S726" s="186"/>
      <c r="T726" s="189"/>
      <c r="U726" s="189"/>
      <c r="V726" s="189"/>
      <c r="W726" s="189"/>
    </row>
    <row r="727" spans="18:23" ht="15.75" customHeight="1" x14ac:dyDescent="0.25">
      <c r="R727" s="186"/>
      <c r="S727" s="186"/>
      <c r="T727" s="189"/>
      <c r="U727" s="189"/>
      <c r="V727" s="189"/>
      <c r="W727" s="189"/>
    </row>
    <row r="728" spans="18:23" ht="15.75" customHeight="1" x14ac:dyDescent="0.25">
      <c r="R728" s="186"/>
      <c r="S728" s="186"/>
      <c r="T728" s="189"/>
      <c r="U728" s="189"/>
      <c r="V728" s="189"/>
      <c r="W728" s="189"/>
    </row>
    <row r="729" spans="18:23" ht="15.75" customHeight="1" x14ac:dyDescent="0.25">
      <c r="R729" s="186"/>
      <c r="S729" s="186"/>
      <c r="T729" s="189"/>
      <c r="U729" s="189"/>
      <c r="V729" s="189"/>
      <c r="W729" s="189"/>
    </row>
    <row r="730" spans="18:23" ht="15.75" customHeight="1" x14ac:dyDescent="0.25">
      <c r="R730" s="186"/>
      <c r="S730" s="186"/>
      <c r="T730" s="189"/>
      <c r="U730" s="189"/>
      <c r="V730" s="189"/>
      <c r="W730" s="189"/>
    </row>
    <row r="731" spans="18:23" ht="15.75" customHeight="1" x14ac:dyDescent="0.25">
      <c r="R731" s="186"/>
      <c r="S731" s="186"/>
      <c r="T731" s="189"/>
      <c r="U731" s="189"/>
      <c r="V731" s="189"/>
      <c r="W731" s="189"/>
    </row>
    <row r="732" spans="18:23" ht="15.75" customHeight="1" x14ac:dyDescent="0.25">
      <c r="R732" s="186"/>
      <c r="S732" s="186"/>
      <c r="T732" s="189"/>
      <c r="U732" s="189"/>
      <c r="V732" s="189"/>
      <c r="W732" s="189"/>
    </row>
    <row r="733" spans="18:23" ht="15.75" customHeight="1" x14ac:dyDescent="0.25">
      <c r="R733" s="186"/>
      <c r="S733" s="186"/>
      <c r="T733" s="189"/>
      <c r="U733" s="189"/>
      <c r="V733" s="189"/>
      <c r="W733" s="189"/>
    </row>
    <row r="734" spans="18:23" ht="15.75" customHeight="1" x14ac:dyDescent="0.25">
      <c r="R734" s="186"/>
      <c r="S734" s="186"/>
      <c r="T734" s="189"/>
      <c r="U734" s="189"/>
      <c r="V734" s="189"/>
      <c r="W734" s="189"/>
    </row>
    <row r="735" spans="18:23" ht="15.75" customHeight="1" x14ac:dyDescent="0.25">
      <c r="R735" s="186"/>
      <c r="S735" s="186"/>
      <c r="T735" s="189"/>
      <c r="U735" s="189"/>
      <c r="V735" s="189"/>
      <c r="W735" s="189"/>
    </row>
    <row r="736" spans="18:23" ht="15.75" customHeight="1" x14ac:dyDescent="0.25">
      <c r="R736" s="186"/>
      <c r="S736" s="186"/>
      <c r="T736" s="189"/>
      <c r="U736" s="189"/>
      <c r="V736" s="189"/>
      <c r="W736" s="189"/>
    </row>
    <row r="737" spans="18:23" ht="15.75" customHeight="1" x14ac:dyDescent="0.25">
      <c r="R737" s="186"/>
      <c r="S737" s="186"/>
      <c r="T737" s="189"/>
      <c r="U737" s="189"/>
      <c r="V737" s="189"/>
      <c r="W737" s="189"/>
    </row>
    <row r="738" spans="18:23" ht="15.75" customHeight="1" x14ac:dyDescent="0.25">
      <c r="R738" s="186"/>
      <c r="S738" s="186"/>
      <c r="T738" s="189"/>
      <c r="U738" s="189"/>
      <c r="V738" s="189"/>
      <c r="W738" s="189"/>
    </row>
    <row r="739" spans="18:23" ht="15.75" customHeight="1" x14ac:dyDescent="0.25">
      <c r="R739" s="186"/>
      <c r="S739" s="186"/>
      <c r="T739" s="189"/>
      <c r="U739" s="189"/>
      <c r="V739" s="189"/>
      <c r="W739" s="189"/>
    </row>
    <row r="740" spans="18:23" ht="15.75" customHeight="1" x14ac:dyDescent="0.25">
      <c r="R740" s="186"/>
      <c r="S740" s="186"/>
      <c r="T740" s="189"/>
      <c r="U740" s="189"/>
      <c r="V740" s="189"/>
      <c r="W740" s="189"/>
    </row>
    <row r="741" spans="18:23" ht="15.75" customHeight="1" x14ac:dyDescent="0.25">
      <c r="R741" s="186"/>
      <c r="S741" s="186"/>
      <c r="T741" s="189"/>
      <c r="U741" s="189"/>
      <c r="V741" s="189"/>
      <c r="W741" s="189"/>
    </row>
    <row r="742" spans="18:23" ht="15.75" customHeight="1" x14ac:dyDescent="0.25">
      <c r="R742" s="186"/>
      <c r="S742" s="186"/>
      <c r="T742" s="189"/>
      <c r="U742" s="189"/>
      <c r="V742" s="189"/>
      <c r="W742" s="189"/>
    </row>
    <row r="743" spans="18:23" ht="15.75" customHeight="1" x14ac:dyDescent="0.25">
      <c r="R743" s="186"/>
      <c r="S743" s="186"/>
      <c r="T743" s="189"/>
      <c r="U743" s="189"/>
      <c r="V743" s="189"/>
      <c r="W743" s="189"/>
    </row>
    <row r="744" spans="18:23" ht="15.75" customHeight="1" x14ac:dyDescent="0.25">
      <c r="R744" s="186"/>
      <c r="S744" s="186"/>
      <c r="T744" s="189"/>
      <c r="U744" s="189"/>
      <c r="V744" s="189"/>
      <c r="W744" s="189"/>
    </row>
    <row r="745" spans="18:23" ht="15.75" customHeight="1" x14ac:dyDescent="0.25">
      <c r="R745" s="186"/>
      <c r="S745" s="186"/>
      <c r="T745" s="189"/>
      <c r="U745" s="189"/>
      <c r="V745" s="189"/>
      <c r="W745" s="189"/>
    </row>
    <row r="746" spans="18:23" ht="15.75" customHeight="1" x14ac:dyDescent="0.25">
      <c r="R746" s="186"/>
      <c r="S746" s="186"/>
      <c r="T746" s="189"/>
      <c r="U746" s="189"/>
      <c r="V746" s="189"/>
      <c r="W746" s="189"/>
    </row>
    <row r="747" spans="18:23" ht="15.75" customHeight="1" x14ac:dyDescent="0.25">
      <c r="R747" s="186"/>
      <c r="S747" s="186"/>
      <c r="T747" s="189"/>
      <c r="U747" s="189"/>
      <c r="V747" s="189"/>
      <c r="W747" s="189"/>
    </row>
    <row r="748" spans="18:23" ht="15.75" customHeight="1" x14ac:dyDescent="0.25">
      <c r="R748" s="186"/>
      <c r="S748" s="186"/>
      <c r="T748" s="189"/>
      <c r="U748" s="189"/>
      <c r="V748" s="189"/>
      <c r="W748" s="189"/>
    </row>
    <row r="749" spans="18:23" ht="15.75" customHeight="1" x14ac:dyDescent="0.25">
      <c r="R749" s="186"/>
      <c r="S749" s="186"/>
      <c r="T749" s="189"/>
      <c r="U749" s="189"/>
      <c r="V749" s="189"/>
      <c r="W749" s="189"/>
    </row>
    <row r="750" spans="18:23" ht="15.75" customHeight="1" x14ac:dyDescent="0.25">
      <c r="R750" s="186"/>
      <c r="S750" s="186"/>
      <c r="T750" s="189"/>
      <c r="U750" s="189"/>
      <c r="V750" s="189"/>
      <c r="W750" s="189"/>
    </row>
    <row r="751" spans="18:23" ht="15.75" customHeight="1" x14ac:dyDescent="0.25">
      <c r="R751" s="186"/>
      <c r="S751" s="186"/>
      <c r="T751" s="189"/>
      <c r="U751" s="189"/>
      <c r="V751" s="189"/>
      <c r="W751" s="189"/>
    </row>
    <row r="752" spans="18:23" ht="15.75" customHeight="1" x14ac:dyDescent="0.25">
      <c r="R752" s="186"/>
      <c r="S752" s="186"/>
      <c r="T752" s="189"/>
      <c r="U752" s="189"/>
      <c r="V752" s="189"/>
      <c r="W752" s="189"/>
    </row>
    <row r="753" spans="18:23" ht="15.75" customHeight="1" x14ac:dyDescent="0.25">
      <c r="R753" s="186"/>
      <c r="S753" s="186"/>
      <c r="T753" s="189"/>
      <c r="U753" s="189"/>
      <c r="V753" s="189"/>
      <c r="W753" s="189"/>
    </row>
    <row r="754" spans="18:23" ht="15.75" customHeight="1" x14ac:dyDescent="0.25">
      <c r="R754" s="186"/>
      <c r="S754" s="186"/>
      <c r="T754" s="189"/>
      <c r="U754" s="189"/>
      <c r="V754" s="189"/>
      <c r="W754" s="189"/>
    </row>
    <row r="755" spans="18:23" ht="15.75" customHeight="1" x14ac:dyDescent="0.25">
      <c r="R755" s="186"/>
      <c r="S755" s="186"/>
      <c r="T755" s="189"/>
      <c r="U755" s="189"/>
      <c r="V755" s="189"/>
      <c r="W755" s="189"/>
    </row>
    <row r="756" spans="18:23" ht="15.75" customHeight="1" x14ac:dyDescent="0.25">
      <c r="R756" s="186"/>
      <c r="S756" s="186"/>
      <c r="T756" s="189"/>
      <c r="U756" s="189"/>
      <c r="V756" s="189"/>
      <c r="W756" s="189"/>
    </row>
    <row r="757" spans="18:23" ht="15.75" customHeight="1" x14ac:dyDescent="0.25">
      <c r="R757" s="186"/>
      <c r="S757" s="186"/>
      <c r="T757" s="189"/>
      <c r="U757" s="189"/>
      <c r="V757" s="189"/>
      <c r="W757" s="189"/>
    </row>
    <row r="758" spans="18:23" ht="15.75" customHeight="1" x14ac:dyDescent="0.25">
      <c r="R758" s="186"/>
      <c r="S758" s="186"/>
      <c r="T758" s="189"/>
      <c r="U758" s="189"/>
      <c r="V758" s="189"/>
      <c r="W758" s="189"/>
    </row>
    <row r="759" spans="18:23" ht="15.75" customHeight="1" x14ac:dyDescent="0.25">
      <c r="R759" s="186"/>
      <c r="S759" s="186"/>
      <c r="T759" s="189"/>
      <c r="U759" s="189"/>
      <c r="V759" s="189"/>
      <c r="W759" s="189"/>
    </row>
    <row r="760" spans="18:23" ht="15.75" customHeight="1" x14ac:dyDescent="0.25">
      <c r="R760" s="186"/>
      <c r="S760" s="186"/>
      <c r="T760" s="189"/>
      <c r="U760" s="189"/>
      <c r="V760" s="189"/>
      <c r="W760" s="189"/>
    </row>
    <row r="761" spans="18:23" ht="15.75" customHeight="1" x14ac:dyDescent="0.25">
      <c r="R761" s="186"/>
      <c r="S761" s="186"/>
      <c r="T761" s="189"/>
      <c r="U761" s="189"/>
      <c r="V761" s="189"/>
      <c r="W761" s="189"/>
    </row>
    <row r="762" spans="18:23" ht="15.75" customHeight="1" x14ac:dyDescent="0.25">
      <c r="R762" s="186"/>
      <c r="S762" s="186"/>
      <c r="T762" s="189"/>
      <c r="U762" s="189"/>
      <c r="V762" s="189"/>
      <c r="W762" s="189"/>
    </row>
    <row r="763" spans="18:23" ht="15.75" customHeight="1" x14ac:dyDescent="0.25">
      <c r="R763" s="186"/>
      <c r="S763" s="186"/>
      <c r="T763" s="189"/>
      <c r="U763" s="189"/>
      <c r="V763" s="189"/>
      <c r="W763" s="189"/>
    </row>
    <row r="764" spans="18:23" ht="15.75" customHeight="1" x14ac:dyDescent="0.25">
      <c r="R764" s="186"/>
      <c r="S764" s="186"/>
      <c r="T764" s="189"/>
      <c r="U764" s="189"/>
      <c r="V764" s="189"/>
      <c r="W764" s="189"/>
    </row>
    <row r="765" spans="18:23" ht="15.75" customHeight="1" x14ac:dyDescent="0.25">
      <c r="R765" s="186"/>
      <c r="S765" s="186"/>
      <c r="T765" s="189"/>
      <c r="U765" s="189"/>
      <c r="V765" s="189"/>
      <c r="W765" s="189"/>
    </row>
    <row r="766" spans="18:23" ht="15.75" customHeight="1" x14ac:dyDescent="0.25">
      <c r="R766" s="186"/>
      <c r="S766" s="186"/>
      <c r="T766" s="189"/>
      <c r="U766" s="189"/>
      <c r="V766" s="189"/>
      <c r="W766" s="189"/>
    </row>
    <row r="767" spans="18:23" ht="15.75" customHeight="1" x14ac:dyDescent="0.25">
      <c r="R767" s="186"/>
      <c r="S767" s="186"/>
      <c r="T767" s="189"/>
      <c r="U767" s="189"/>
      <c r="V767" s="189"/>
      <c r="W767" s="189"/>
    </row>
    <row r="768" spans="18:23" ht="15.75" customHeight="1" x14ac:dyDescent="0.25">
      <c r="R768" s="186"/>
      <c r="S768" s="186"/>
      <c r="T768" s="189"/>
      <c r="U768" s="189"/>
      <c r="V768" s="189"/>
      <c r="W768" s="189"/>
    </row>
    <row r="769" spans="18:23" ht="15.75" customHeight="1" x14ac:dyDescent="0.25">
      <c r="R769" s="186"/>
      <c r="S769" s="186"/>
      <c r="T769" s="189"/>
      <c r="U769" s="189"/>
      <c r="V769" s="189"/>
      <c r="W769" s="189"/>
    </row>
    <row r="770" spans="18:23" ht="15.75" customHeight="1" x14ac:dyDescent="0.25">
      <c r="R770" s="186"/>
      <c r="S770" s="186"/>
      <c r="T770" s="189"/>
      <c r="U770" s="189"/>
      <c r="V770" s="189"/>
      <c r="W770" s="189"/>
    </row>
    <row r="771" spans="18:23" ht="15.75" customHeight="1" x14ac:dyDescent="0.25">
      <c r="R771" s="186"/>
      <c r="S771" s="186"/>
      <c r="T771" s="189"/>
      <c r="U771" s="189"/>
      <c r="V771" s="189"/>
      <c r="W771" s="189"/>
    </row>
    <row r="772" spans="18:23" ht="15.75" customHeight="1" x14ac:dyDescent="0.25">
      <c r="R772" s="186"/>
      <c r="S772" s="186"/>
      <c r="T772" s="189"/>
      <c r="U772" s="189"/>
      <c r="V772" s="189"/>
      <c r="W772" s="189"/>
    </row>
    <row r="773" spans="18:23" ht="15.75" customHeight="1" x14ac:dyDescent="0.25">
      <c r="R773" s="186"/>
      <c r="S773" s="186"/>
      <c r="T773" s="189"/>
      <c r="U773" s="189"/>
      <c r="V773" s="189"/>
      <c r="W773" s="189"/>
    </row>
    <row r="774" spans="18:23" ht="15.75" customHeight="1" x14ac:dyDescent="0.25">
      <c r="R774" s="186"/>
      <c r="S774" s="186"/>
      <c r="T774" s="189"/>
      <c r="U774" s="189"/>
      <c r="V774" s="189"/>
      <c r="W774" s="189"/>
    </row>
    <row r="775" spans="18:23" ht="15.75" customHeight="1" x14ac:dyDescent="0.25">
      <c r="R775" s="186"/>
      <c r="S775" s="186"/>
      <c r="T775" s="189"/>
      <c r="U775" s="189"/>
      <c r="V775" s="189"/>
      <c r="W775" s="189"/>
    </row>
    <row r="776" spans="18:23" ht="15.75" customHeight="1" x14ac:dyDescent="0.25">
      <c r="R776" s="186"/>
      <c r="S776" s="186"/>
      <c r="T776" s="189"/>
      <c r="U776" s="189"/>
      <c r="V776" s="189"/>
      <c r="W776" s="189"/>
    </row>
    <row r="777" spans="18:23" ht="15.75" customHeight="1" x14ac:dyDescent="0.25">
      <c r="R777" s="186"/>
      <c r="S777" s="186"/>
      <c r="T777" s="189"/>
      <c r="U777" s="189"/>
      <c r="V777" s="189"/>
      <c r="W777" s="189"/>
    </row>
    <row r="778" spans="18:23" ht="15.75" customHeight="1" x14ac:dyDescent="0.25">
      <c r="R778" s="186"/>
      <c r="S778" s="186"/>
      <c r="T778" s="189"/>
      <c r="U778" s="189"/>
      <c r="V778" s="189"/>
      <c r="W778" s="189"/>
    </row>
    <row r="779" spans="18:23" ht="15.75" customHeight="1" x14ac:dyDescent="0.25">
      <c r="R779" s="186"/>
      <c r="S779" s="186"/>
      <c r="T779" s="189"/>
      <c r="U779" s="189"/>
      <c r="V779" s="189"/>
      <c r="W779" s="189"/>
    </row>
    <row r="780" spans="18:23" ht="15.75" customHeight="1" x14ac:dyDescent="0.25">
      <c r="R780" s="186"/>
      <c r="S780" s="186"/>
      <c r="T780" s="189"/>
      <c r="U780" s="189"/>
      <c r="V780" s="189"/>
      <c r="W780" s="189"/>
    </row>
    <row r="781" spans="18:23" ht="15.75" customHeight="1" x14ac:dyDescent="0.25">
      <c r="R781" s="186"/>
      <c r="S781" s="186"/>
      <c r="T781" s="189"/>
      <c r="U781" s="189"/>
      <c r="V781" s="189"/>
      <c r="W781" s="189"/>
    </row>
    <row r="782" spans="18:23" ht="15.75" customHeight="1" x14ac:dyDescent="0.25">
      <c r="R782" s="186"/>
      <c r="S782" s="186"/>
      <c r="T782" s="189"/>
      <c r="U782" s="189"/>
      <c r="V782" s="189"/>
      <c r="W782" s="189"/>
    </row>
    <row r="783" spans="18:23" ht="15.75" customHeight="1" x14ac:dyDescent="0.25">
      <c r="R783" s="186"/>
      <c r="S783" s="186"/>
      <c r="T783" s="189"/>
      <c r="U783" s="189"/>
      <c r="V783" s="189"/>
      <c r="W783" s="189"/>
    </row>
    <row r="784" spans="18:23" ht="15.75" customHeight="1" x14ac:dyDescent="0.25">
      <c r="R784" s="186"/>
      <c r="S784" s="186"/>
      <c r="T784" s="189"/>
      <c r="U784" s="189"/>
      <c r="V784" s="189"/>
      <c r="W784" s="189"/>
    </row>
    <row r="785" spans="18:23" ht="15.75" customHeight="1" x14ac:dyDescent="0.25">
      <c r="R785" s="186"/>
      <c r="S785" s="186"/>
      <c r="T785" s="189"/>
      <c r="U785" s="189"/>
      <c r="V785" s="189"/>
      <c r="W785" s="189"/>
    </row>
    <row r="786" spans="18:23" ht="15.75" customHeight="1" x14ac:dyDescent="0.25">
      <c r="R786" s="186"/>
      <c r="S786" s="186"/>
      <c r="T786" s="189"/>
      <c r="U786" s="189"/>
      <c r="V786" s="189"/>
      <c r="W786" s="189"/>
    </row>
    <row r="787" spans="18:23" ht="15.75" customHeight="1" x14ac:dyDescent="0.25">
      <c r="R787" s="186"/>
      <c r="S787" s="186"/>
      <c r="T787" s="189"/>
      <c r="U787" s="189"/>
      <c r="V787" s="189"/>
      <c r="W787" s="189"/>
    </row>
    <row r="788" spans="18:23" ht="15.75" customHeight="1" x14ac:dyDescent="0.25">
      <c r="R788" s="186"/>
      <c r="S788" s="186"/>
      <c r="T788" s="189"/>
      <c r="U788" s="189"/>
      <c r="V788" s="189"/>
      <c r="W788" s="189"/>
    </row>
    <row r="789" spans="18:23" ht="15.75" customHeight="1" x14ac:dyDescent="0.25">
      <c r="R789" s="186"/>
      <c r="S789" s="186"/>
      <c r="T789" s="189"/>
      <c r="U789" s="189"/>
      <c r="V789" s="189"/>
      <c r="W789" s="189"/>
    </row>
    <row r="790" spans="18:23" ht="15.75" customHeight="1" x14ac:dyDescent="0.25">
      <c r="R790" s="186"/>
      <c r="S790" s="186"/>
      <c r="T790" s="189"/>
      <c r="U790" s="189"/>
      <c r="V790" s="189"/>
      <c r="W790" s="189"/>
    </row>
    <row r="791" spans="18:23" ht="15.75" customHeight="1" x14ac:dyDescent="0.25">
      <c r="R791" s="186"/>
      <c r="S791" s="186"/>
      <c r="T791" s="189"/>
      <c r="U791" s="189"/>
      <c r="V791" s="189"/>
      <c r="W791" s="189"/>
    </row>
    <row r="792" spans="18:23" ht="15.75" customHeight="1" x14ac:dyDescent="0.25">
      <c r="R792" s="186"/>
      <c r="S792" s="186"/>
      <c r="T792" s="189"/>
      <c r="U792" s="189"/>
      <c r="V792" s="189"/>
      <c r="W792" s="189"/>
    </row>
    <row r="793" spans="18:23" ht="15.75" customHeight="1" x14ac:dyDescent="0.25">
      <c r="R793" s="186"/>
      <c r="S793" s="186"/>
      <c r="T793" s="189"/>
      <c r="U793" s="189"/>
      <c r="V793" s="189"/>
      <c r="W793" s="189"/>
    </row>
    <row r="794" spans="18:23" ht="15.75" customHeight="1" x14ac:dyDescent="0.25">
      <c r="R794" s="186"/>
      <c r="S794" s="186"/>
      <c r="T794" s="189"/>
      <c r="U794" s="189"/>
      <c r="V794" s="189"/>
      <c r="W794" s="189"/>
    </row>
    <row r="795" spans="18:23" ht="15.75" customHeight="1" x14ac:dyDescent="0.25">
      <c r="R795" s="186"/>
      <c r="S795" s="186"/>
      <c r="T795" s="189"/>
      <c r="U795" s="189"/>
      <c r="V795" s="189"/>
      <c r="W795" s="189"/>
    </row>
    <row r="796" spans="18:23" ht="15.75" customHeight="1" x14ac:dyDescent="0.25">
      <c r="R796" s="186"/>
      <c r="S796" s="186"/>
      <c r="T796" s="189"/>
      <c r="U796" s="189"/>
      <c r="V796" s="189"/>
      <c r="W796" s="189"/>
    </row>
    <row r="797" spans="18:23" ht="15.75" customHeight="1" x14ac:dyDescent="0.25">
      <c r="R797" s="186"/>
      <c r="S797" s="186"/>
      <c r="T797" s="189"/>
      <c r="U797" s="189"/>
      <c r="V797" s="189"/>
      <c r="W797" s="189"/>
    </row>
    <row r="798" spans="18:23" ht="15.75" customHeight="1" x14ac:dyDescent="0.25">
      <c r="R798" s="186"/>
      <c r="S798" s="186"/>
      <c r="T798" s="189"/>
      <c r="U798" s="189"/>
      <c r="V798" s="189"/>
      <c r="W798" s="189"/>
    </row>
    <row r="799" spans="18:23" ht="15.75" customHeight="1" x14ac:dyDescent="0.25">
      <c r="R799" s="186"/>
      <c r="S799" s="186"/>
      <c r="T799" s="189"/>
      <c r="U799" s="189"/>
      <c r="V799" s="189"/>
      <c r="W799" s="189"/>
    </row>
    <row r="800" spans="18:23" ht="15.75" customHeight="1" x14ac:dyDescent="0.25">
      <c r="R800" s="186"/>
      <c r="S800" s="186"/>
      <c r="T800" s="189"/>
      <c r="U800" s="189"/>
      <c r="V800" s="189"/>
      <c r="W800" s="189"/>
    </row>
    <row r="801" spans="18:23" ht="15.75" customHeight="1" x14ac:dyDescent="0.25">
      <c r="R801" s="186"/>
      <c r="S801" s="186"/>
      <c r="T801" s="189"/>
      <c r="U801" s="189"/>
      <c r="V801" s="189"/>
      <c r="W801" s="189"/>
    </row>
    <row r="802" spans="18:23" ht="15.75" customHeight="1" x14ac:dyDescent="0.25">
      <c r="R802" s="186"/>
      <c r="S802" s="186"/>
      <c r="T802" s="189"/>
      <c r="U802" s="189"/>
      <c r="V802" s="189"/>
      <c r="W802" s="189"/>
    </row>
    <row r="803" spans="18:23" ht="15.75" customHeight="1" x14ac:dyDescent="0.25">
      <c r="R803" s="186"/>
      <c r="S803" s="186"/>
      <c r="T803" s="189"/>
      <c r="U803" s="189"/>
      <c r="V803" s="189"/>
      <c r="W803" s="189"/>
    </row>
    <row r="804" spans="18:23" ht="15.75" customHeight="1" x14ac:dyDescent="0.25">
      <c r="R804" s="186"/>
      <c r="S804" s="186"/>
      <c r="T804" s="189"/>
      <c r="U804" s="189"/>
      <c r="V804" s="189"/>
      <c r="W804" s="189"/>
    </row>
    <row r="805" spans="18:23" ht="15.75" customHeight="1" x14ac:dyDescent="0.25">
      <c r="R805" s="186"/>
      <c r="S805" s="186"/>
      <c r="T805" s="189"/>
      <c r="U805" s="189"/>
      <c r="V805" s="189"/>
      <c r="W805" s="189"/>
    </row>
    <row r="806" spans="18:23" ht="15.75" customHeight="1" x14ac:dyDescent="0.25">
      <c r="R806" s="186"/>
      <c r="S806" s="186"/>
      <c r="T806" s="189"/>
      <c r="U806" s="189"/>
      <c r="V806" s="189"/>
      <c r="W806" s="189"/>
    </row>
    <row r="807" spans="18:23" ht="15.75" customHeight="1" x14ac:dyDescent="0.25">
      <c r="R807" s="186"/>
      <c r="S807" s="186"/>
      <c r="T807" s="189"/>
      <c r="U807" s="189"/>
      <c r="V807" s="189"/>
      <c r="W807" s="189"/>
    </row>
    <row r="808" spans="18:23" ht="15.75" customHeight="1" x14ac:dyDescent="0.25">
      <c r="R808" s="186"/>
      <c r="S808" s="186"/>
      <c r="T808" s="189"/>
      <c r="U808" s="189"/>
      <c r="V808" s="189"/>
      <c r="W808" s="189"/>
    </row>
    <row r="809" spans="18:23" ht="15.75" customHeight="1" x14ac:dyDescent="0.25">
      <c r="R809" s="186"/>
      <c r="S809" s="186"/>
      <c r="T809" s="189"/>
      <c r="U809" s="189"/>
      <c r="V809" s="189"/>
      <c r="W809" s="189"/>
    </row>
    <row r="810" spans="18:23" ht="15.75" customHeight="1" x14ac:dyDescent="0.25">
      <c r="R810" s="186"/>
      <c r="S810" s="186"/>
      <c r="T810" s="189"/>
      <c r="U810" s="189"/>
      <c r="V810" s="189"/>
      <c r="W810" s="189"/>
    </row>
    <row r="811" spans="18:23" ht="15.75" customHeight="1" x14ac:dyDescent="0.25">
      <c r="R811" s="186"/>
      <c r="S811" s="186"/>
      <c r="T811" s="189"/>
      <c r="U811" s="189"/>
      <c r="V811" s="189"/>
      <c r="W811" s="189"/>
    </row>
    <row r="812" spans="18:23" ht="15.75" customHeight="1" x14ac:dyDescent="0.25">
      <c r="R812" s="186"/>
      <c r="S812" s="186"/>
      <c r="T812" s="189"/>
      <c r="U812" s="189"/>
      <c r="V812" s="189"/>
      <c r="W812" s="189"/>
    </row>
    <row r="813" spans="18:23" ht="15.75" customHeight="1" x14ac:dyDescent="0.25">
      <c r="R813" s="186"/>
      <c r="S813" s="186"/>
      <c r="T813" s="189"/>
      <c r="U813" s="189"/>
      <c r="V813" s="189"/>
      <c r="W813" s="189"/>
    </row>
    <row r="814" spans="18:23" ht="15.75" customHeight="1" x14ac:dyDescent="0.25">
      <c r="R814" s="186"/>
      <c r="S814" s="186"/>
      <c r="T814" s="189"/>
      <c r="U814" s="189"/>
      <c r="V814" s="189"/>
      <c r="W814" s="189"/>
    </row>
    <row r="815" spans="18:23" ht="15.75" customHeight="1" x14ac:dyDescent="0.25">
      <c r="R815" s="186"/>
      <c r="S815" s="186"/>
      <c r="T815" s="189"/>
      <c r="U815" s="189"/>
      <c r="V815" s="189"/>
      <c r="W815" s="189"/>
    </row>
    <row r="816" spans="18:23" ht="15.75" customHeight="1" x14ac:dyDescent="0.25">
      <c r="R816" s="186"/>
      <c r="S816" s="186"/>
      <c r="T816" s="189"/>
      <c r="U816" s="189"/>
      <c r="V816" s="189"/>
      <c r="W816" s="189"/>
    </row>
    <row r="817" spans="18:23" ht="15.75" customHeight="1" x14ac:dyDescent="0.25">
      <c r="R817" s="186"/>
      <c r="S817" s="186"/>
      <c r="T817" s="189"/>
      <c r="U817" s="189"/>
      <c r="V817" s="189"/>
      <c r="W817" s="189"/>
    </row>
    <row r="818" spans="18:23" ht="15.75" customHeight="1" x14ac:dyDescent="0.25">
      <c r="R818" s="186"/>
      <c r="S818" s="186"/>
      <c r="T818" s="189"/>
      <c r="U818" s="189"/>
      <c r="V818" s="189"/>
      <c r="W818" s="189"/>
    </row>
    <row r="819" spans="18:23" ht="15.75" customHeight="1" x14ac:dyDescent="0.25">
      <c r="R819" s="186"/>
      <c r="S819" s="186"/>
      <c r="T819" s="189"/>
      <c r="U819" s="189"/>
      <c r="V819" s="189"/>
      <c r="W819" s="189"/>
    </row>
    <row r="820" spans="18:23" ht="15.75" customHeight="1" x14ac:dyDescent="0.25">
      <c r="R820" s="186"/>
      <c r="S820" s="186"/>
      <c r="T820" s="189"/>
      <c r="U820" s="189"/>
      <c r="V820" s="189"/>
      <c r="W820" s="189"/>
    </row>
    <row r="821" spans="18:23" ht="15.75" customHeight="1" x14ac:dyDescent="0.25">
      <c r="R821" s="186"/>
      <c r="S821" s="186"/>
      <c r="T821" s="189"/>
      <c r="U821" s="189"/>
      <c r="V821" s="189"/>
      <c r="W821" s="189"/>
    </row>
    <row r="822" spans="18:23" ht="15.75" customHeight="1" x14ac:dyDescent="0.25">
      <c r="R822" s="186"/>
      <c r="S822" s="186"/>
      <c r="T822" s="189"/>
      <c r="U822" s="189"/>
      <c r="V822" s="189"/>
      <c r="W822" s="189"/>
    </row>
    <row r="823" spans="18:23" ht="15.75" customHeight="1" x14ac:dyDescent="0.25">
      <c r="R823" s="186"/>
      <c r="S823" s="186"/>
      <c r="T823" s="189"/>
      <c r="U823" s="189"/>
      <c r="V823" s="189"/>
      <c r="W823" s="189"/>
    </row>
    <row r="824" spans="18:23" ht="15.75" customHeight="1" x14ac:dyDescent="0.25">
      <c r="R824" s="186"/>
      <c r="S824" s="186"/>
      <c r="T824" s="189"/>
      <c r="U824" s="189"/>
      <c r="V824" s="189"/>
      <c r="W824" s="189"/>
    </row>
    <row r="825" spans="18:23" ht="15.75" customHeight="1" x14ac:dyDescent="0.25">
      <c r="R825" s="186"/>
      <c r="S825" s="186"/>
      <c r="T825" s="189"/>
      <c r="U825" s="189"/>
      <c r="V825" s="189"/>
      <c r="W825" s="189"/>
    </row>
    <row r="826" spans="18:23" ht="15.75" customHeight="1" x14ac:dyDescent="0.25">
      <c r="R826" s="186"/>
      <c r="S826" s="186"/>
      <c r="T826" s="189"/>
      <c r="U826" s="189"/>
      <c r="V826" s="189"/>
      <c r="W826" s="189"/>
    </row>
    <row r="827" spans="18:23" ht="15.75" customHeight="1" x14ac:dyDescent="0.25">
      <c r="R827" s="186"/>
      <c r="S827" s="186"/>
      <c r="T827" s="189"/>
      <c r="U827" s="189"/>
      <c r="V827" s="189"/>
      <c r="W827" s="189"/>
    </row>
    <row r="828" spans="18:23" ht="15.75" customHeight="1" x14ac:dyDescent="0.25">
      <c r="R828" s="186"/>
      <c r="S828" s="186"/>
      <c r="T828" s="189"/>
      <c r="U828" s="189"/>
      <c r="V828" s="189"/>
      <c r="W828" s="189"/>
    </row>
    <row r="829" spans="18:23" ht="15.75" customHeight="1" x14ac:dyDescent="0.25">
      <c r="R829" s="186"/>
      <c r="S829" s="186"/>
      <c r="T829" s="189"/>
      <c r="U829" s="189"/>
      <c r="V829" s="189"/>
      <c r="W829" s="189"/>
    </row>
    <row r="830" spans="18:23" ht="15.75" customHeight="1" x14ac:dyDescent="0.25">
      <c r="R830" s="186"/>
      <c r="S830" s="186"/>
      <c r="T830" s="189"/>
      <c r="U830" s="189"/>
      <c r="V830" s="189"/>
      <c r="W830" s="189"/>
    </row>
    <row r="831" spans="18:23" ht="15.75" customHeight="1" x14ac:dyDescent="0.25">
      <c r="R831" s="186"/>
      <c r="S831" s="186"/>
      <c r="T831" s="189"/>
      <c r="U831" s="189"/>
      <c r="V831" s="189"/>
      <c r="W831" s="189"/>
    </row>
    <row r="832" spans="18:23" ht="15.75" customHeight="1" x14ac:dyDescent="0.25">
      <c r="R832" s="186"/>
      <c r="S832" s="186"/>
      <c r="T832" s="189"/>
      <c r="U832" s="189"/>
      <c r="V832" s="189"/>
      <c r="W832" s="189"/>
    </row>
    <row r="833" spans="18:23" ht="15.75" customHeight="1" x14ac:dyDescent="0.25">
      <c r="R833" s="186"/>
      <c r="S833" s="186"/>
      <c r="T833" s="189"/>
      <c r="U833" s="189"/>
      <c r="V833" s="189"/>
      <c r="W833" s="189"/>
    </row>
    <row r="834" spans="18:23" ht="15.75" customHeight="1" x14ac:dyDescent="0.25">
      <c r="R834" s="186"/>
      <c r="S834" s="186"/>
      <c r="T834" s="189"/>
      <c r="U834" s="189"/>
      <c r="V834" s="189"/>
      <c r="W834" s="189"/>
    </row>
    <row r="835" spans="18:23" ht="15.75" customHeight="1" x14ac:dyDescent="0.25">
      <c r="R835" s="186"/>
      <c r="S835" s="186"/>
      <c r="T835" s="189"/>
      <c r="U835" s="189"/>
      <c r="V835" s="189"/>
      <c r="W835" s="189"/>
    </row>
    <row r="836" spans="18:23" ht="15.75" customHeight="1" x14ac:dyDescent="0.25">
      <c r="R836" s="186"/>
      <c r="S836" s="186"/>
      <c r="T836" s="189"/>
      <c r="U836" s="189"/>
      <c r="V836" s="189"/>
      <c r="W836" s="189"/>
    </row>
    <row r="837" spans="18:23" ht="15.75" customHeight="1" x14ac:dyDescent="0.25">
      <c r="R837" s="186"/>
      <c r="S837" s="186"/>
      <c r="T837" s="189"/>
      <c r="U837" s="189"/>
      <c r="V837" s="189"/>
      <c r="W837" s="189"/>
    </row>
    <row r="838" spans="18:23" ht="15.75" customHeight="1" x14ac:dyDescent="0.25">
      <c r="R838" s="186"/>
      <c r="S838" s="186"/>
      <c r="T838" s="189"/>
      <c r="U838" s="189"/>
      <c r="V838" s="189"/>
      <c r="W838" s="189"/>
    </row>
    <row r="839" spans="18:23" ht="15.75" customHeight="1" x14ac:dyDescent="0.25">
      <c r="R839" s="186"/>
      <c r="S839" s="186"/>
      <c r="T839" s="189"/>
      <c r="U839" s="189"/>
      <c r="V839" s="189"/>
      <c r="W839" s="189"/>
    </row>
    <row r="840" spans="18:23" ht="15.75" customHeight="1" x14ac:dyDescent="0.25">
      <c r="R840" s="186"/>
      <c r="S840" s="186"/>
      <c r="T840" s="189"/>
      <c r="U840" s="189"/>
      <c r="V840" s="189"/>
      <c r="W840" s="189"/>
    </row>
    <row r="841" spans="18:23" ht="15.75" customHeight="1" x14ac:dyDescent="0.25">
      <c r="R841" s="186"/>
      <c r="S841" s="186"/>
      <c r="T841" s="189"/>
      <c r="U841" s="189"/>
      <c r="V841" s="189"/>
      <c r="W841" s="189"/>
    </row>
    <row r="842" spans="18:23" ht="15.75" customHeight="1" x14ac:dyDescent="0.25">
      <c r="R842" s="186"/>
      <c r="S842" s="186"/>
      <c r="T842" s="189"/>
      <c r="U842" s="189"/>
      <c r="V842" s="189"/>
      <c r="W842" s="189"/>
    </row>
    <row r="843" spans="18:23" ht="15.75" customHeight="1" x14ac:dyDescent="0.25">
      <c r="R843" s="186"/>
      <c r="S843" s="186"/>
      <c r="T843" s="189"/>
      <c r="U843" s="189"/>
      <c r="V843" s="189"/>
      <c r="W843" s="189"/>
    </row>
    <row r="844" spans="18:23" ht="15.75" customHeight="1" x14ac:dyDescent="0.25">
      <c r="R844" s="186"/>
      <c r="S844" s="186"/>
      <c r="T844" s="189"/>
      <c r="U844" s="189"/>
      <c r="V844" s="189"/>
      <c r="W844" s="189"/>
    </row>
    <row r="845" spans="18:23" ht="15.75" customHeight="1" x14ac:dyDescent="0.25">
      <c r="R845" s="186"/>
      <c r="S845" s="186"/>
      <c r="T845" s="189"/>
      <c r="U845" s="189"/>
      <c r="V845" s="189"/>
      <c r="W845" s="189"/>
    </row>
    <row r="846" spans="18:23" ht="15.75" customHeight="1" x14ac:dyDescent="0.25">
      <c r="R846" s="186"/>
      <c r="S846" s="186"/>
      <c r="T846" s="189"/>
      <c r="U846" s="189"/>
      <c r="V846" s="189"/>
      <c r="W846" s="189"/>
    </row>
    <row r="847" spans="18:23" ht="15.75" customHeight="1" x14ac:dyDescent="0.25">
      <c r="R847" s="186"/>
      <c r="S847" s="186"/>
      <c r="T847" s="189"/>
      <c r="U847" s="189"/>
      <c r="V847" s="189"/>
      <c r="W847" s="189"/>
    </row>
    <row r="848" spans="18:23" ht="15.75" customHeight="1" x14ac:dyDescent="0.25">
      <c r="R848" s="186"/>
      <c r="S848" s="186"/>
      <c r="T848" s="189"/>
      <c r="U848" s="189"/>
      <c r="V848" s="189"/>
      <c r="W848" s="189"/>
    </row>
    <row r="849" spans="18:23" ht="15.75" customHeight="1" x14ac:dyDescent="0.25">
      <c r="R849" s="186"/>
      <c r="S849" s="186"/>
      <c r="T849" s="189"/>
      <c r="U849" s="189"/>
      <c r="V849" s="189"/>
      <c r="W849" s="189"/>
    </row>
    <row r="850" spans="18:23" ht="15.75" customHeight="1" x14ac:dyDescent="0.25">
      <c r="R850" s="186"/>
      <c r="S850" s="186"/>
      <c r="T850" s="189"/>
      <c r="U850" s="189"/>
      <c r="V850" s="189"/>
      <c r="W850" s="189"/>
    </row>
    <row r="851" spans="18:23" ht="15.75" customHeight="1" x14ac:dyDescent="0.25">
      <c r="R851" s="186"/>
      <c r="S851" s="186"/>
      <c r="T851" s="189"/>
      <c r="U851" s="189"/>
      <c r="V851" s="189"/>
      <c r="W851" s="189"/>
    </row>
    <row r="852" spans="18:23" ht="15.75" customHeight="1" x14ac:dyDescent="0.25">
      <c r="R852" s="186"/>
      <c r="S852" s="186"/>
      <c r="T852" s="189"/>
      <c r="U852" s="189"/>
      <c r="V852" s="189"/>
      <c r="W852" s="189"/>
    </row>
    <row r="853" spans="18:23" ht="15.75" customHeight="1" x14ac:dyDescent="0.25">
      <c r="R853" s="186"/>
      <c r="S853" s="186"/>
      <c r="T853" s="189"/>
      <c r="U853" s="189"/>
      <c r="V853" s="189"/>
      <c r="W853" s="189"/>
    </row>
    <row r="854" spans="18:23" ht="15.75" customHeight="1" x14ac:dyDescent="0.25">
      <c r="R854" s="186"/>
      <c r="S854" s="186"/>
      <c r="T854" s="189"/>
      <c r="U854" s="189"/>
      <c r="V854" s="189"/>
      <c r="W854" s="189"/>
    </row>
    <row r="855" spans="18:23" ht="15.75" customHeight="1" x14ac:dyDescent="0.25">
      <c r="R855" s="186"/>
      <c r="S855" s="186"/>
      <c r="T855" s="189"/>
      <c r="U855" s="189"/>
      <c r="V855" s="189"/>
      <c r="W855" s="189"/>
    </row>
    <row r="856" spans="18:23" ht="15.75" customHeight="1" x14ac:dyDescent="0.25">
      <c r="R856" s="186"/>
      <c r="S856" s="186"/>
      <c r="T856" s="189"/>
      <c r="U856" s="189"/>
      <c r="V856" s="189"/>
      <c r="W856" s="189"/>
    </row>
    <row r="857" spans="18:23" ht="15.75" customHeight="1" x14ac:dyDescent="0.25">
      <c r="R857" s="186"/>
      <c r="S857" s="186"/>
      <c r="T857" s="189"/>
      <c r="U857" s="189"/>
      <c r="V857" s="189"/>
      <c r="W857" s="189"/>
    </row>
    <row r="858" spans="18:23" ht="15.75" customHeight="1" x14ac:dyDescent="0.25">
      <c r="R858" s="186"/>
      <c r="S858" s="186"/>
      <c r="T858" s="189"/>
      <c r="U858" s="189"/>
      <c r="V858" s="189"/>
      <c r="W858" s="189"/>
    </row>
    <row r="859" spans="18:23" ht="15.75" customHeight="1" x14ac:dyDescent="0.25">
      <c r="R859" s="186"/>
      <c r="S859" s="186"/>
      <c r="T859" s="189"/>
      <c r="U859" s="189"/>
      <c r="V859" s="189"/>
      <c r="W859" s="189"/>
    </row>
    <row r="860" spans="18:23" ht="15.75" customHeight="1" x14ac:dyDescent="0.25">
      <c r="R860" s="186"/>
      <c r="S860" s="186"/>
      <c r="T860" s="189"/>
      <c r="U860" s="189"/>
      <c r="V860" s="189"/>
      <c r="W860" s="189"/>
    </row>
    <row r="861" spans="18:23" ht="15.75" customHeight="1" x14ac:dyDescent="0.25">
      <c r="R861" s="186"/>
      <c r="S861" s="186"/>
      <c r="T861" s="189"/>
      <c r="U861" s="189"/>
      <c r="V861" s="189"/>
      <c r="W861" s="189"/>
    </row>
    <row r="862" spans="18:23" ht="15.75" customHeight="1" x14ac:dyDescent="0.25">
      <c r="R862" s="186"/>
      <c r="S862" s="186"/>
      <c r="T862" s="189"/>
      <c r="U862" s="189"/>
      <c r="V862" s="189"/>
      <c r="W862" s="189"/>
    </row>
    <row r="863" spans="18:23" ht="15.75" customHeight="1" x14ac:dyDescent="0.25">
      <c r="R863" s="186"/>
      <c r="S863" s="186"/>
      <c r="T863" s="189"/>
      <c r="U863" s="189"/>
      <c r="V863" s="189"/>
      <c r="W863" s="189"/>
    </row>
    <row r="864" spans="18:23" ht="15.75" customHeight="1" x14ac:dyDescent="0.25">
      <c r="R864" s="186"/>
      <c r="S864" s="186"/>
      <c r="T864" s="189"/>
      <c r="U864" s="189"/>
      <c r="V864" s="189"/>
      <c r="W864" s="189"/>
    </row>
    <row r="865" spans="18:23" ht="15.75" customHeight="1" x14ac:dyDescent="0.25">
      <c r="R865" s="186"/>
      <c r="S865" s="186"/>
      <c r="T865" s="189"/>
      <c r="U865" s="189"/>
      <c r="V865" s="189"/>
      <c r="W865" s="189"/>
    </row>
    <row r="866" spans="18:23" ht="15.75" customHeight="1" x14ac:dyDescent="0.25">
      <c r="R866" s="186"/>
      <c r="S866" s="186"/>
      <c r="T866" s="189"/>
      <c r="U866" s="189"/>
      <c r="V866" s="189"/>
      <c r="W866" s="189"/>
    </row>
    <row r="867" spans="18:23" ht="15.75" customHeight="1" x14ac:dyDescent="0.25">
      <c r="R867" s="186"/>
      <c r="S867" s="186"/>
      <c r="T867" s="189"/>
      <c r="U867" s="189"/>
      <c r="V867" s="189"/>
      <c r="W867" s="189"/>
    </row>
    <row r="868" spans="18:23" ht="15.75" customHeight="1" x14ac:dyDescent="0.25">
      <c r="R868" s="186"/>
      <c r="S868" s="186"/>
      <c r="T868" s="189"/>
      <c r="U868" s="189"/>
      <c r="V868" s="189"/>
      <c r="W868" s="189"/>
    </row>
    <row r="869" spans="18:23" ht="15.75" customHeight="1" x14ac:dyDescent="0.25">
      <c r="R869" s="186"/>
      <c r="S869" s="186"/>
      <c r="T869" s="189"/>
      <c r="U869" s="189"/>
      <c r="V869" s="189"/>
      <c r="W869" s="189"/>
    </row>
    <row r="870" spans="18:23" ht="15.75" customHeight="1" x14ac:dyDescent="0.25">
      <c r="R870" s="186"/>
      <c r="S870" s="186"/>
      <c r="T870" s="189"/>
      <c r="U870" s="189"/>
      <c r="V870" s="189"/>
      <c r="W870" s="189"/>
    </row>
    <row r="871" spans="18:23" ht="15.75" customHeight="1" x14ac:dyDescent="0.25">
      <c r="R871" s="186"/>
      <c r="S871" s="186"/>
      <c r="T871" s="189"/>
      <c r="U871" s="189"/>
      <c r="V871" s="189"/>
      <c r="W871" s="189"/>
    </row>
    <row r="872" spans="18:23" ht="15.75" customHeight="1" x14ac:dyDescent="0.25">
      <c r="R872" s="186"/>
      <c r="S872" s="186"/>
      <c r="T872" s="189"/>
      <c r="U872" s="189"/>
      <c r="V872" s="189"/>
      <c r="W872" s="189"/>
    </row>
    <row r="873" spans="18:23" ht="15.75" customHeight="1" x14ac:dyDescent="0.25">
      <c r="R873" s="186"/>
      <c r="S873" s="186"/>
      <c r="T873" s="189"/>
      <c r="U873" s="189"/>
      <c r="V873" s="189"/>
      <c r="W873" s="189"/>
    </row>
    <row r="874" spans="18:23" ht="15.75" customHeight="1" x14ac:dyDescent="0.25">
      <c r="R874" s="186"/>
      <c r="S874" s="186"/>
      <c r="T874" s="189"/>
      <c r="U874" s="189"/>
      <c r="V874" s="189"/>
      <c r="W874" s="189"/>
    </row>
    <row r="875" spans="18:23" ht="15.75" customHeight="1" x14ac:dyDescent="0.25">
      <c r="R875" s="186"/>
      <c r="S875" s="186"/>
      <c r="T875" s="189"/>
      <c r="U875" s="189"/>
      <c r="V875" s="189"/>
      <c r="W875" s="189"/>
    </row>
    <row r="876" spans="18:23" ht="15.75" customHeight="1" x14ac:dyDescent="0.25">
      <c r="R876" s="186"/>
      <c r="S876" s="186"/>
      <c r="T876" s="189"/>
      <c r="U876" s="189"/>
      <c r="V876" s="189"/>
      <c r="W876" s="189"/>
    </row>
    <row r="877" spans="18:23" ht="15.75" customHeight="1" x14ac:dyDescent="0.25">
      <c r="R877" s="186"/>
      <c r="S877" s="186"/>
      <c r="T877" s="189"/>
      <c r="U877" s="189"/>
      <c r="V877" s="189"/>
      <c r="W877" s="189"/>
    </row>
    <row r="878" spans="18:23" ht="15.75" customHeight="1" x14ac:dyDescent="0.25">
      <c r="R878" s="186"/>
      <c r="S878" s="186"/>
      <c r="T878" s="189"/>
      <c r="U878" s="189"/>
      <c r="V878" s="189"/>
      <c r="W878" s="189"/>
    </row>
    <row r="879" spans="18:23" ht="15.75" customHeight="1" x14ac:dyDescent="0.25">
      <c r="R879" s="186"/>
      <c r="S879" s="186"/>
      <c r="T879" s="189"/>
      <c r="U879" s="189"/>
      <c r="V879" s="189"/>
      <c r="W879" s="189"/>
    </row>
    <row r="880" spans="18:23" ht="15.75" customHeight="1" x14ac:dyDescent="0.25">
      <c r="R880" s="186"/>
      <c r="S880" s="186"/>
      <c r="T880" s="189"/>
      <c r="U880" s="189"/>
      <c r="V880" s="189"/>
      <c r="W880" s="189"/>
    </row>
    <row r="881" spans="18:23" ht="15.75" customHeight="1" x14ac:dyDescent="0.25">
      <c r="R881" s="186"/>
      <c r="S881" s="186"/>
      <c r="T881" s="189"/>
      <c r="U881" s="189"/>
      <c r="V881" s="189"/>
      <c r="W881" s="189"/>
    </row>
    <row r="882" spans="18:23" ht="15.75" customHeight="1" x14ac:dyDescent="0.25">
      <c r="R882" s="186"/>
      <c r="S882" s="186"/>
      <c r="T882" s="189"/>
      <c r="U882" s="189"/>
      <c r="V882" s="189"/>
      <c r="W882" s="189"/>
    </row>
    <row r="883" spans="18:23" ht="15.75" customHeight="1" x14ac:dyDescent="0.25">
      <c r="R883" s="186"/>
      <c r="S883" s="186"/>
      <c r="T883" s="189"/>
      <c r="U883" s="189"/>
      <c r="V883" s="189"/>
      <c r="W883" s="189"/>
    </row>
    <row r="884" spans="18:23" ht="15.75" customHeight="1" x14ac:dyDescent="0.25">
      <c r="R884" s="186"/>
      <c r="S884" s="186"/>
      <c r="T884" s="189"/>
      <c r="U884" s="189"/>
      <c r="V884" s="189"/>
      <c r="W884" s="189"/>
    </row>
    <row r="885" spans="18:23" ht="15.75" customHeight="1" x14ac:dyDescent="0.25">
      <c r="R885" s="186"/>
      <c r="S885" s="186"/>
      <c r="T885" s="189"/>
      <c r="U885" s="189"/>
      <c r="V885" s="189"/>
      <c r="W885" s="189"/>
    </row>
    <row r="886" spans="18:23" ht="15.75" customHeight="1" x14ac:dyDescent="0.25">
      <c r="R886" s="186"/>
      <c r="S886" s="186"/>
      <c r="T886" s="189"/>
      <c r="U886" s="189"/>
      <c r="V886" s="189"/>
      <c r="W886" s="189"/>
    </row>
    <row r="887" spans="18:23" ht="15.75" customHeight="1" x14ac:dyDescent="0.25">
      <c r="R887" s="186"/>
      <c r="S887" s="186"/>
      <c r="T887" s="189"/>
      <c r="U887" s="189"/>
      <c r="V887" s="189"/>
      <c r="W887" s="189"/>
    </row>
    <row r="888" spans="18:23" ht="15.75" customHeight="1" x14ac:dyDescent="0.25">
      <c r="R888" s="186"/>
      <c r="S888" s="186"/>
      <c r="T888" s="189"/>
      <c r="U888" s="189"/>
      <c r="V888" s="189"/>
      <c r="W888" s="189"/>
    </row>
    <row r="889" spans="18:23" ht="15.75" customHeight="1" x14ac:dyDescent="0.25">
      <c r="R889" s="186"/>
      <c r="S889" s="186"/>
      <c r="T889" s="189"/>
      <c r="U889" s="189"/>
      <c r="V889" s="189"/>
      <c r="W889" s="189"/>
    </row>
    <row r="890" spans="18:23" ht="15.75" customHeight="1" x14ac:dyDescent="0.25">
      <c r="R890" s="186"/>
      <c r="S890" s="186"/>
      <c r="T890" s="189"/>
      <c r="U890" s="189"/>
      <c r="V890" s="189"/>
      <c r="W890" s="189"/>
    </row>
    <row r="891" spans="18:23" ht="15.75" customHeight="1" x14ac:dyDescent="0.25">
      <c r="R891" s="186"/>
      <c r="S891" s="186"/>
      <c r="T891" s="189"/>
      <c r="U891" s="189"/>
      <c r="V891" s="189"/>
      <c r="W891" s="189"/>
    </row>
    <row r="892" spans="18:23" ht="15.75" customHeight="1" x14ac:dyDescent="0.25">
      <c r="R892" s="186"/>
      <c r="S892" s="186"/>
      <c r="T892" s="189"/>
      <c r="U892" s="189"/>
      <c r="V892" s="189"/>
      <c r="W892" s="189"/>
    </row>
    <row r="893" spans="18:23" ht="15.75" customHeight="1" x14ac:dyDescent="0.25">
      <c r="R893" s="186"/>
      <c r="S893" s="186"/>
      <c r="T893" s="189"/>
      <c r="U893" s="189"/>
      <c r="V893" s="189"/>
      <c r="W893" s="189"/>
    </row>
    <row r="894" spans="18:23" ht="15.75" customHeight="1" x14ac:dyDescent="0.25">
      <c r="R894" s="186"/>
      <c r="S894" s="186"/>
      <c r="T894" s="189"/>
      <c r="U894" s="189"/>
      <c r="V894" s="189"/>
      <c r="W894" s="189"/>
    </row>
    <row r="895" spans="18:23" ht="15.75" customHeight="1" x14ac:dyDescent="0.25">
      <c r="R895" s="186"/>
      <c r="S895" s="186"/>
      <c r="T895" s="189"/>
      <c r="U895" s="189"/>
      <c r="V895" s="189"/>
      <c r="W895" s="189"/>
    </row>
    <row r="896" spans="18:23" ht="15.75" customHeight="1" x14ac:dyDescent="0.25">
      <c r="R896" s="186"/>
      <c r="S896" s="186"/>
      <c r="T896" s="189"/>
      <c r="U896" s="189"/>
      <c r="V896" s="189"/>
      <c r="W896" s="189"/>
    </row>
    <row r="897" spans="18:23" ht="15.75" customHeight="1" x14ac:dyDescent="0.25">
      <c r="R897" s="186"/>
      <c r="S897" s="186"/>
      <c r="T897" s="189"/>
      <c r="U897" s="189"/>
      <c r="V897" s="189"/>
      <c r="W897" s="189"/>
    </row>
    <row r="898" spans="18:23" ht="15.75" customHeight="1" x14ac:dyDescent="0.25">
      <c r="R898" s="186"/>
      <c r="S898" s="186"/>
      <c r="T898" s="189"/>
      <c r="U898" s="189"/>
      <c r="V898" s="189"/>
      <c r="W898" s="189"/>
    </row>
    <row r="899" spans="18:23" ht="15.75" customHeight="1" x14ac:dyDescent="0.25">
      <c r="R899" s="186"/>
      <c r="S899" s="186"/>
      <c r="T899" s="189"/>
      <c r="U899" s="189"/>
      <c r="V899" s="189"/>
      <c r="W899" s="189"/>
    </row>
    <row r="900" spans="18:23" ht="15.75" customHeight="1" x14ac:dyDescent="0.25">
      <c r="R900" s="186"/>
      <c r="S900" s="186"/>
      <c r="T900" s="189"/>
      <c r="U900" s="189"/>
      <c r="V900" s="189"/>
      <c r="W900" s="189"/>
    </row>
    <row r="901" spans="18:23" ht="15.75" customHeight="1" x14ac:dyDescent="0.25">
      <c r="R901" s="186"/>
      <c r="S901" s="186"/>
      <c r="T901" s="189"/>
      <c r="U901" s="189"/>
      <c r="V901" s="189"/>
      <c r="W901" s="189"/>
    </row>
    <row r="902" spans="18:23" ht="15.75" customHeight="1" x14ac:dyDescent="0.25">
      <c r="R902" s="186"/>
      <c r="S902" s="186"/>
      <c r="T902" s="189"/>
      <c r="U902" s="189"/>
      <c r="V902" s="189"/>
      <c r="W902" s="189"/>
    </row>
    <row r="903" spans="18:23" ht="15.75" customHeight="1" x14ac:dyDescent="0.25">
      <c r="R903" s="186"/>
      <c r="S903" s="186"/>
      <c r="T903" s="189"/>
      <c r="U903" s="189"/>
      <c r="V903" s="189"/>
      <c r="W903" s="189"/>
    </row>
    <row r="904" spans="18:23" ht="15.75" customHeight="1" x14ac:dyDescent="0.25">
      <c r="R904" s="186"/>
      <c r="S904" s="186"/>
      <c r="T904" s="189"/>
      <c r="U904" s="189"/>
      <c r="V904" s="189"/>
      <c r="W904" s="189"/>
    </row>
    <row r="905" spans="18:23" ht="15.75" customHeight="1" x14ac:dyDescent="0.25">
      <c r="R905" s="186"/>
      <c r="S905" s="186"/>
      <c r="T905" s="189"/>
      <c r="U905" s="189"/>
      <c r="V905" s="189"/>
      <c r="W905" s="189"/>
    </row>
    <row r="906" spans="18:23" ht="15.75" customHeight="1" x14ac:dyDescent="0.25">
      <c r="R906" s="186"/>
      <c r="S906" s="186"/>
      <c r="T906" s="189"/>
      <c r="U906" s="189"/>
      <c r="V906" s="189"/>
      <c r="W906" s="189"/>
    </row>
    <row r="907" spans="18:23" ht="15.75" customHeight="1" x14ac:dyDescent="0.25">
      <c r="R907" s="186"/>
      <c r="S907" s="186"/>
      <c r="T907" s="189"/>
      <c r="U907" s="189"/>
      <c r="V907" s="189"/>
      <c r="W907" s="189"/>
    </row>
    <row r="908" spans="18:23" ht="15.75" customHeight="1" x14ac:dyDescent="0.25">
      <c r="R908" s="186"/>
      <c r="S908" s="186"/>
      <c r="T908" s="189"/>
      <c r="U908" s="189"/>
      <c r="V908" s="189"/>
      <c r="W908" s="189"/>
    </row>
    <row r="909" spans="18:23" ht="15.75" customHeight="1" x14ac:dyDescent="0.25">
      <c r="R909" s="186"/>
      <c r="S909" s="186"/>
      <c r="T909" s="189"/>
      <c r="U909" s="189"/>
      <c r="V909" s="189"/>
      <c r="W909" s="189"/>
    </row>
    <row r="910" spans="18:23" ht="15.75" customHeight="1" x14ac:dyDescent="0.25">
      <c r="R910" s="186"/>
      <c r="S910" s="186"/>
      <c r="T910" s="189"/>
      <c r="U910" s="189"/>
      <c r="V910" s="189"/>
      <c r="W910" s="189"/>
    </row>
    <row r="911" spans="18:23" ht="15.75" customHeight="1" x14ac:dyDescent="0.25">
      <c r="R911" s="186"/>
      <c r="S911" s="186"/>
      <c r="T911" s="189"/>
      <c r="U911" s="189"/>
      <c r="V911" s="189"/>
      <c r="W911" s="189"/>
    </row>
    <row r="912" spans="18:23" ht="15.75" customHeight="1" x14ac:dyDescent="0.25">
      <c r="R912" s="186"/>
      <c r="S912" s="186"/>
      <c r="T912" s="189"/>
      <c r="U912" s="189"/>
      <c r="V912" s="189"/>
      <c r="W912" s="189"/>
    </row>
    <row r="913" spans="18:23" ht="15.75" customHeight="1" x14ac:dyDescent="0.25">
      <c r="R913" s="186"/>
      <c r="S913" s="186"/>
      <c r="T913" s="189"/>
      <c r="U913" s="189"/>
      <c r="V913" s="189"/>
      <c r="W913" s="189"/>
    </row>
    <row r="914" spans="18:23" ht="15.75" customHeight="1" x14ac:dyDescent="0.25">
      <c r="R914" s="186"/>
      <c r="S914" s="186"/>
      <c r="T914" s="189"/>
      <c r="U914" s="189"/>
      <c r="V914" s="189"/>
      <c r="W914" s="189"/>
    </row>
    <row r="915" spans="18:23" ht="15.75" customHeight="1" x14ac:dyDescent="0.25">
      <c r="R915" s="186"/>
      <c r="S915" s="186"/>
      <c r="T915" s="189"/>
      <c r="U915" s="189"/>
      <c r="V915" s="189"/>
      <c r="W915" s="189"/>
    </row>
    <row r="916" spans="18:23" ht="15.75" customHeight="1" x14ac:dyDescent="0.25">
      <c r="R916" s="186"/>
      <c r="S916" s="186"/>
      <c r="T916" s="189"/>
      <c r="U916" s="189"/>
      <c r="V916" s="189"/>
      <c r="W916" s="189"/>
    </row>
    <row r="917" spans="18:23" ht="15.75" customHeight="1" x14ac:dyDescent="0.25">
      <c r="R917" s="186"/>
      <c r="S917" s="186"/>
      <c r="T917" s="189"/>
      <c r="U917" s="189"/>
      <c r="V917" s="189"/>
      <c r="W917" s="189"/>
    </row>
    <row r="918" spans="18:23" ht="15.75" customHeight="1" x14ac:dyDescent="0.25">
      <c r="R918" s="186"/>
      <c r="S918" s="186"/>
      <c r="T918" s="189"/>
      <c r="U918" s="189"/>
      <c r="V918" s="189"/>
      <c r="W918" s="189"/>
    </row>
    <row r="919" spans="18:23" ht="15.75" customHeight="1" x14ac:dyDescent="0.25">
      <c r="R919" s="186"/>
      <c r="S919" s="186"/>
      <c r="T919" s="189"/>
      <c r="U919" s="189"/>
      <c r="V919" s="189"/>
      <c r="W919" s="189"/>
    </row>
    <row r="920" spans="18:23" ht="15.75" customHeight="1" x14ac:dyDescent="0.25">
      <c r="R920" s="186"/>
      <c r="S920" s="186"/>
      <c r="T920" s="189"/>
      <c r="U920" s="189"/>
      <c r="V920" s="189"/>
      <c r="W920" s="189"/>
    </row>
    <row r="921" spans="18:23" ht="15.75" customHeight="1" x14ac:dyDescent="0.25">
      <c r="R921" s="186"/>
      <c r="S921" s="186"/>
      <c r="T921" s="189"/>
      <c r="U921" s="189"/>
      <c r="V921" s="189"/>
      <c r="W921" s="189"/>
    </row>
    <row r="922" spans="18:23" ht="15.75" customHeight="1" x14ac:dyDescent="0.25">
      <c r="R922" s="186"/>
      <c r="S922" s="186"/>
      <c r="T922" s="189"/>
      <c r="U922" s="189"/>
      <c r="V922" s="189"/>
      <c r="W922" s="189"/>
    </row>
    <row r="923" spans="18:23" ht="15.75" customHeight="1" x14ac:dyDescent="0.25">
      <c r="R923" s="186"/>
      <c r="S923" s="186"/>
      <c r="T923" s="189"/>
      <c r="U923" s="189"/>
      <c r="V923" s="189"/>
      <c r="W923" s="189"/>
    </row>
    <row r="924" spans="18:23" ht="15.75" customHeight="1" x14ac:dyDescent="0.25">
      <c r="R924" s="186"/>
      <c r="S924" s="186"/>
      <c r="T924" s="189"/>
      <c r="U924" s="189"/>
      <c r="V924" s="189"/>
      <c r="W924" s="189"/>
    </row>
    <row r="925" spans="18:23" ht="15.75" customHeight="1" x14ac:dyDescent="0.25">
      <c r="R925" s="186"/>
      <c r="S925" s="186"/>
      <c r="T925" s="189"/>
      <c r="U925" s="189"/>
      <c r="V925" s="189"/>
      <c r="W925" s="189"/>
    </row>
    <row r="926" spans="18:23" ht="15.75" customHeight="1" x14ac:dyDescent="0.25">
      <c r="R926" s="186"/>
      <c r="S926" s="186"/>
      <c r="T926" s="189"/>
      <c r="U926" s="189"/>
      <c r="V926" s="189"/>
      <c r="W926" s="189"/>
    </row>
    <row r="927" spans="18:23" ht="15.75" customHeight="1" x14ac:dyDescent="0.25">
      <c r="R927" s="186"/>
      <c r="S927" s="186"/>
      <c r="T927" s="189"/>
      <c r="U927" s="189"/>
      <c r="V927" s="189"/>
      <c r="W927" s="189"/>
    </row>
    <row r="928" spans="18:23" ht="15.75" customHeight="1" x14ac:dyDescent="0.25">
      <c r="R928" s="186"/>
      <c r="S928" s="186"/>
      <c r="T928" s="189"/>
      <c r="U928" s="189"/>
      <c r="V928" s="189"/>
      <c r="W928" s="189"/>
    </row>
    <row r="929" spans="18:23" ht="15.75" customHeight="1" x14ac:dyDescent="0.25">
      <c r="R929" s="186"/>
      <c r="S929" s="186"/>
      <c r="T929" s="189"/>
      <c r="U929" s="189"/>
      <c r="V929" s="189"/>
      <c r="W929" s="189"/>
    </row>
    <row r="930" spans="18:23" ht="15.75" customHeight="1" x14ac:dyDescent="0.25">
      <c r="R930" s="186"/>
      <c r="S930" s="186"/>
      <c r="T930" s="189"/>
      <c r="U930" s="189"/>
      <c r="V930" s="189"/>
      <c r="W930" s="189"/>
    </row>
    <row r="931" spans="18:23" ht="15.75" customHeight="1" x14ac:dyDescent="0.25">
      <c r="R931" s="186"/>
      <c r="S931" s="186"/>
      <c r="T931" s="189"/>
      <c r="U931" s="189"/>
      <c r="V931" s="189"/>
      <c r="W931" s="189"/>
    </row>
    <row r="932" spans="18:23" ht="15.75" customHeight="1" x14ac:dyDescent="0.25">
      <c r="R932" s="186"/>
      <c r="S932" s="186"/>
      <c r="T932" s="189"/>
      <c r="U932" s="189"/>
      <c r="V932" s="189"/>
      <c r="W932" s="189"/>
    </row>
    <row r="933" spans="18:23" ht="15.75" customHeight="1" x14ac:dyDescent="0.25">
      <c r="R933" s="186"/>
      <c r="S933" s="186"/>
      <c r="T933" s="189"/>
      <c r="U933" s="189"/>
      <c r="V933" s="189"/>
      <c r="W933" s="189"/>
    </row>
    <row r="934" spans="18:23" ht="15.75" customHeight="1" x14ac:dyDescent="0.25">
      <c r="R934" s="186"/>
      <c r="S934" s="186"/>
      <c r="T934" s="189"/>
      <c r="U934" s="189"/>
      <c r="V934" s="189"/>
      <c r="W934" s="189"/>
    </row>
    <row r="935" spans="18:23" ht="15.75" customHeight="1" x14ac:dyDescent="0.25">
      <c r="R935" s="186"/>
      <c r="S935" s="186"/>
      <c r="T935" s="189"/>
      <c r="U935" s="189"/>
      <c r="V935" s="189"/>
      <c r="W935" s="189"/>
    </row>
    <row r="936" spans="18:23" ht="15.75" customHeight="1" x14ac:dyDescent="0.25">
      <c r="R936" s="186"/>
      <c r="S936" s="186"/>
      <c r="T936" s="189"/>
      <c r="U936" s="189"/>
      <c r="V936" s="189"/>
      <c r="W936" s="189"/>
    </row>
    <row r="937" spans="18:23" ht="15.75" customHeight="1" x14ac:dyDescent="0.25">
      <c r="R937" s="186"/>
      <c r="S937" s="186"/>
      <c r="T937" s="189"/>
      <c r="U937" s="189"/>
      <c r="V937" s="189"/>
      <c r="W937" s="189"/>
    </row>
    <row r="938" spans="18:23" ht="15.75" customHeight="1" x14ac:dyDescent="0.25">
      <c r="R938" s="186"/>
      <c r="S938" s="186"/>
      <c r="T938" s="189"/>
      <c r="U938" s="189"/>
      <c r="V938" s="189"/>
      <c r="W938" s="189"/>
    </row>
    <row r="939" spans="18:23" ht="15.75" customHeight="1" x14ac:dyDescent="0.25">
      <c r="R939" s="186"/>
      <c r="S939" s="186"/>
      <c r="T939" s="189"/>
      <c r="U939" s="189"/>
      <c r="V939" s="189"/>
      <c r="W939" s="189"/>
    </row>
    <row r="940" spans="18:23" ht="15.75" customHeight="1" x14ac:dyDescent="0.25">
      <c r="R940" s="186"/>
      <c r="S940" s="186"/>
      <c r="T940" s="189"/>
      <c r="U940" s="189"/>
      <c r="V940" s="189"/>
      <c r="W940" s="189"/>
    </row>
    <row r="941" spans="18:23" ht="15.75" customHeight="1" x14ac:dyDescent="0.25">
      <c r="R941" s="186"/>
      <c r="S941" s="186"/>
      <c r="T941" s="189"/>
      <c r="U941" s="189"/>
      <c r="V941" s="189"/>
      <c r="W941" s="189"/>
    </row>
    <row r="942" spans="18:23" ht="15.75" customHeight="1" x14ac:dyDescent="0.25">
      <c r="R942" s="186"/>
      <c r="S942" s="186"/>
      <c r="T942" s="189"/>
      <c r="U942" s="189"/>
      <c r="V942" s="189"/>
      <c r="W942" s="189"/>
    </row>
    <row r="943" spans="18:23" ht="15.75" customHeight="1" x14ac:dyDescent="0.25">
      <c r="R943" s="186"/>
      <c r="S943" s="186"/>
      <c r="T943" s="189"/>
      <c r="U943" s="189"/>
      <c r="V943" s="189"/>
      <c r="W943" s="189"/>
    </row>
    <row r="944" spans="18:23" ht="15.75" customHeight="1" x14ac:dyDescent="0.25">
      <c r="R944" s="186"/>
      <c r="S944" s="186"/>
      <c r="T944" s="189"/>
      <c r="U944" s="189"/>
      <c r="V944" s="189"/>
      <c r="W944" s="189"/>
    </row>
    <row r="945" spans="18:23" ht="15.75" customHeight="1" x14ac:dyDescent="0.25">
      <c r="R945" s="186"/>
      <c r="S945" s="186"/>
      <c r="T945" s="189"/>
      <c r="U945" s="189"/>
      <c r="V945" s="189"/>
      <c r="W945" s="189"/>
    </row>
    <row r="946" spans="18:23" ht="15.75" customHeight="1" x14ac:dyDescent="0.25">
      <c r="R946" s="186"/>
      <c r="S946" s="186"/>
      <c r="T946" s="189"/>
      <c r="U946" s="189"/>
      <c r="V946" s="189"/>
      <c r="W946" s="189"/>
    </row>
    <row r="947" spans="18:23" ht="15.75" customHeight="1" x14ac:dyDescent="0.25">
      <c r="R947" s="186"/>
      <c r="S947" s="186"/>
      <c r="T947" s="189"/>
      <c r="U947" s="189"/>
      <c r="V947" s="189"/>
      <c r="W947" s="189"/>
    </row>
    <row r="948" spans="18:23" ht="15.75" customHeight="1" x14ac:dyDescent="0.25">
      <c r="R948" s="186"/>
      <c r="S948" s="186"/>
      <c r="T948" s="189"/>
      <c r="U948" s="189"/>
      <c r="V948" s="189"/>
      <c r="W948" s="189"/>
    </row>
    <row r="949" spans="18:23" ht="15.75" customHeight="1" x14ac:dyDescent="0.25">
      <c r="R949" s="186"/>
      <c r="S949" s="186"/>
      <c r="T949" s="189"/>
      <c r="U949" s="189"/>
      <c r="V949" s="189"/>
      <c r="W949" s="189"/>
    </row>
    <row r="950" spans="18:23" ht="15.75" customHeight="1" x14ac:dyDescent="0.25">
      <c r="R950" s="186"/>
      <c r="S950" s="186"/>
      <c r="T950" s="189"/>
      <c r="U950" s="189"/>
      <c r="V950" s="189"/>
      <c r="W950" s="189"/>
    </row>
    <row r="951" spans="18:23" ht="15.75" customHeight="1" x14ac:dyDescent="0.25">
      <c r="R951" s="186"/>
      <c r="S951" s="186"/>
      <c r="T951" s="189"/>
      <c r="U951" s="189"/>
      <c r="V951" s="189"/>
      <c r="W951" s="189"/>
    </row>
    <row r="952" spans="18:23" ht="15.75" customHeight="1" x14ac:dyDescent="0.25">
      <c r="R952" s="186"/>
      <c r="S952" s="186"/>
      <c r="T952" s="189"/>
      <c r="U952" s="189"/>
      <c r="V952" s="189"/>
      <c r="W952" s="189"/>
    </row>
    <row r="953" spans="18:23" ht="15.75" customHeight="1" x14ac:dyDescent="0.25">
      <c r="R953" s="186"/>
      <c r="S953" s="186"/>
      <c r="T953" s="189"/>
      <c r="U953" s="189"/>
      <c r="V953" s="189"/>
      <c r="W953" s="189"/>
    </row>
    <row r="954" spans="18:23" ht="15.75" customHeight="1" x14ac:dyDescent="0.25">
      <c r="R954" s="186"/>
      <c r="S954" s="186"/>
      <c r="T954" s="189"/>
      <c r="U954" s="189"/>
      <c r="V954" s="189"/>
      <c r="W954" s="189"/>
    </row>
    <row r="955" spans="18:23" ht="15.75" customHeight="1" x14ac:dyDescent="0.25">
      <c r="R955" s="186"/>
      <c r="S955" s="186"/>
      <c r="T955" s="189"/>
      <c r="U955" s="189"/>
      <c r="V955" s="189"/>
      <c r="W955" s="189"/>
    </row>
    <row r="956" spans="18:23" ht="15.75" customHeight="1" x14ac:dyDescent="0.25">
      <c r="R956" s="186"/>
      <c r="S956" s="186"/>
      <c r="T956" s="189"/>
      <c r="U956" s="189"/>
      <c r="V956" s="189"/>
      <c r="W956" s="189"/>
    </row>
    <row r="957" spans="18:23" ht="15.75" customHeight="1" x14ac:dyDescent="0.25">
      <c r="R957" s="186"/>
      <c r="S957" s="186"/>
      <c r="T957" s="189"/>
      <c r="U957" s="189"/>
      <c r="V957" s="189"/>
      <c r="W957" s="189"/>
    </row>
    <row r="958" spans="18:23" ht="15.75" customHeight="1" x14ac:dyDescent="0.25">
      <c r="R958" s="186"/>
      <c r="S958" s="186"/>
      <c r="T958" s="189"/>
      <c r="U958" s="189"/>
      <c r="V958" s="189"/>
      <c r="W958" s="189"/>
    </row>
    <row r="959" spans="18:23" ht="15.75" customHeight="1" x14ac:dyDescent="0.25">
      <c r="R959" s="186"/>
      <c r="S959" s="186"/>
      <c r="T959" s="189"/>
      <c r="U959" s="189"/>
      <c r="V959" s="189"/>
      <c r="W959" s="189"/>
    </row>
    <row r="960" spans="18:23" ht="15.75" customHeight="1" x14ac:dyDescent="0.25">
      <c r="R960" s="186"/>
      <c r="S960" s="186"/>
      <c r="T960" s="189"/>
      <c r="U960" s="189"/>
      <c r="V960" s="189"/>
      <c r="W960" s="189"/>
    </row>
    <row r="961" spans="18:23" ht="15.75" customHeight="1" x14ac:dyDescent="0.25">
      <c r="R961" s="186"/>
      <c r="S961" s="186"/>
      <c r="T961" s="189"/>
      <c r="U961" s="189"/>
      <c r="V961" s="189"/>
      <c r="W961" s="189"/>
    </row>
    <row r="962" spans="18:23" ht="15.75" customHeight="1" x14ac:dyDescent="0.25">
      <c r="R962" s="186"/>
      <c r="S962" s="186"/>
      <c r="T962" s="189"/>
      <c r="U962" s="189"/>
      <c r="V962" s="189"/>
      <c r="W962" s="189"/>
    </row>
    <row r="963" spans="18:23" ht="15.75" customHeight="1" x14ac:dyDescent="0.25">
      <c r="R963" s="186"/>
      <c r="S963" s="186"/>
      <c r="T963" s="189"/>
      <c r="U963" s="189"/>
      <c r="V963" s="189"/>
      <c r="W963" s="189"/>
    </row>
    <row r="964" spans="18:23" ht="15.75" customHeight="1" x14ac:dyDescent="0.25">
      <c r="R964" s="186"/>
      <c r="S964" s="186"/>
      <c r="T964" s="189"/>
      <c r="U964" s="189"/>
      <c r="V964" s="189"/>
      <c r="W964" s="189"/>
    </row>
    <row r="965" spans="18:23" ht="15.75" customHeight="1" x14ac:dyDescent="0.25">
      <c r="R965" s="186"/>
      <c r="S965" s="186"/>
      <c r="T965" s="189"/>
      <c r="U965" s="189"/>
      <c r="V965" s="189"/>
      <c r="W965" s="189"/>
    </row>
    <row r="966" spans="18:23" ht="15.75" customHeight="1" x14ac:dyDescent="0.25">
      <c r="R966" s="186"/>
      <c r="S966" s="186"/>
      <c r="T966" s="189"/>
      <c r="U966" s="189"/>
      <c r="V966" s="189"/>
      <c r="W966" s="189"/>
    </row>
    <row r="967" spans="18:23" ht="15.75" customHeight="1" x14ac:dyDescent="0.25">
      <c r="R967" s="186"/>
      <c r="S967" s="186"/>
      <c r="T967" s="189"/>
      <c r="U967" s="189"/>
      <c r="V967" s="189"/>
      <c r="W967" s="189"/>
    </row>
    <row r="968" spans="18:23" ht="15.75" customHeight="1" x14ac:dyDescent="0.25">
      <c r="R968" s="186"/>
      <c r="S968" s="186"/>
      <c r="T968" s="189"/>
      <c r="U968" s="189"/>
      <c r="V968" s="189"/>
      <c r="W968" s="189"/>
    </row>
    <row r="969" spans="18:23" ht="15.75" customHeight="1" x14ac:dyDescent="0.25">
      <c r="R969" s="186"/>
      <c r="S969" s="186"/>
      <c r="T969" s="189"/>
      <c r="U969" s="189"/>
      <c r="V969" s="189"/>
      <c r="W969" s="189"/>
    </row>
    <row r="970" spans="18:23" ht="15.75" customHeight="1" x14ac:dyDescent="0.25">
      <c r="R970" s="186"/>
      <c r="S970" s="186"/>
      <c r="T970" s="189"/>
      <c r="U970" s="189"/>
      <c r="V970" s="189"/>
      <c r="W970" s="189"/>
    </row>
    <row r="971" spans="18:23" ht="15.75" customHeight="1" x14ac:dyDescent="0.25">
      <c r="R971" s="186"/>
      <c r="S971" s="186"/>
      <c r="T971" s="189"/>
      <c r="U971" s="189"/>
      <c r="V971" s="189"/>
      <c r="W971" s="189"/>
    </row>
    <row r="972" spans="18:23" ht="15.75" customHeight="1" x14ac:dyDescent="0.25">
      <c r="R972" s="186"/>
      <c r="S972" s="186"/>
      <c r="T972" s="189"/>
      <c r="U972" s="189"/>
      <c r="V972" s="189"/>
      <c r="W972" s="189"/>
    </row>
    <row r="973" spans="18:23" ht="15.75" customHeight="1" x14ac:dyDescent="0.25">
      <c r="R973" s="186"/>
      <c r="S973" s="186"/>
      <c r="T973" s="189"/>
      <c r="U973" s="189"/>
      <c r="V973" s="189"/>
      <c r="W973" s="189"/>
    </row>
    <row r="974" spans="18:23" ht="15.75" customHeight="1" x14ac:dyDescent="0.25">
      <c r="R974" s="186"/>
      <c r="S974" s="186"/>
      <c r="T974" s="189"/>
      <c r="U974" s="189"/>
      <c r="V974" s="189"/>
      <c r="W974" s="189"/>
    </row>
    <row r="975" spans="18:23" ht="15.75" customHeight="1" x14ac:dyDescent="0.25">
      <c r="R975" s="186"/>
      <c r="S975" s="186"/>
      <c r="T975" s="189"/>
      <c r="U975" s="189"/>
      <c r="V975" s="189"/>
      <c r="W975" s="189"/>
    </row>
    <row r="976" spans="18:23" ht="15.75" customHeight="1" x14ac:dyDescent="0.25">
      <c r="R976" s="186"/>
      <c r="S976" s="186"/>
      <c r="T976" s="189"/>
      <c r="U976" s="189"/>
      <c r="V976" s="189"/>
      <c r="W976" s="189"/>
    </row>
    <row r="977" spans="18:23" ht="15.75" customHeight="1" x14ac:dyDescent="0.25">
      <c r="R977" s="186"/>
      <c r="S977" s="186"/>
      <c r="T977" s="189"/>
      <c r="U977" s="189"/>
      <c r="V977" s="189"/>
      <c r="W977" s="189"/>
    </row>
    <row r="978" spans="18:23" ht="15.75" customHeight="1" x14ac:dyDescent="0.25">
      <c r="R978" s="186"/>
      <c r="S978" s="186"/>
      <c r="T978" s="189"/>
      <c r="U978" s="189"/>
      <c r="V978" s="189"/>
      <c r="W978" s="189"/>
    </row>
    <row r="979" spans="18:23" ht="15.75" customHeight="1" x14ac:dyDescent="0.25">
      <c r="R979" s="186"/>
      <c r="S979" s="186"/>
      <c r="T979" s="189"/>
      <c r="U979" s="189"/>
      <c r="V979" s="189"/>
      <c r="W979" s="189"/>
    </row>
    <row r="980" spans="18:23" ht="15.75" customHeight="1" x14ac:dyDescent="0.25">
      <c r="R980" s="186"/>
      <c r="S980" s="186"/>
      <c r="T980" s="189"/>
      <c r="U980" s="189"/>
      <c r="V980" s="189"/>
      <c r="W980" s="189"/>
    </row>
    <row r="981" spans="18:23" ht="15.75" customHeight="1" x14ac:dyDescent="0.25">
      <c r="R981" s="186"/>
      <c r="S981" s="186"/>
      <c r="T981" s="189"/>
      <c r="U981" s="189"/>
      <c r="V981" s="189"/>
      <c r="W981" s="189"/>
    </row>
    <row r="982" spans="18:23" ht="15.75" customHeight="1" x14ac:dyDescent="0.25">
      <c r="R982" s="186"/>
      <c r="S982" s="186"/>
      <c r="T982" s="189"/>
      <c r="U982" s="189"/>
      <c r="V982" s="189"/>
      <c r="W982" s="189"/>
    </row>
    <row r="983" spans="18:23" ht="15.75" customHeight="1" x14ac:dyDescent="0.25">
      <c r="R983" s="186"/>
      <c r="S983" s="186"/>
      <c r="T983" s="189"/>
      <c r="U983" s="189"/>
      <c r="V983" s="189"/>
      <c r="W983" s="189"/>
    </row>
    <row r="984" spans="18:23" ht="15.75" customHeight="1" x14ac:dyDescent="0.25">
      <c r="R984" s="186"/>
      <c r="S984" s="186"/>
      <c r="T984" s="189"/>
      <c r="U984" s="189"/>
      <c r="V984" s="189"/>
      <c r="W984" s="189"/>
    </row>
    <row r="985" spans="18:23" ht="15.75" customHeight="1" x14ac:dyDescent="0.25">
      <c r="R985" s="186"/>
      <c r="S985" s="186"/>
      <c r="T985" s="189"/>
      <c r="U985" s="189"/>
      <c r="V985" s="189"/>
      <c r="W985" s="189"/>
    </row>
    <row r="986" spans="18:23" ht="15.75" customHeight="1" x14ac:dyDescent="0.25">
      <c r="R986" s="186"/>
      <c r="S986" s="186"/>
      <c r="T986" s="189"/>
      <c r="U986" s="189"/>
      <c r="V986" s="189"/>
      <c r="W986" s="189"/>
    </row>
    <row r="987" spans="18:23" ht="15.75" customHeight="1" x14ac:dyDescent="0.25">
      <c r="R987" s="186"/>
      <c r="S987" s="186"/>
      <c r="T987" s="189"/>
      <c r="U987" s="189"/>
      <c r="V987" s="189"/>
      <c r="W987" s="189"/>
    </row>
    <row r="988" spans="18:23" ht="15.75" customHeight="1" x14ac:dyDescent="0.25">
      <c r="R988" s="186"/>
      <c r="S988" s="186"/>
      <c r="T988" s="189"/>
      <c r="U988" s="189"/>
      <c r="V988" s="189"/>
      <c r="W988" s="189"/>
    </row>
    <row r="989" spans="18:23" ht="15.75" customHeight="1" x14ac:dyDescent="0.25">
      <c r="R989" s="186"/>
      <c r="S989" s="186"/>
      <c r="T989" s="189"/>
      <c r="U989" s="189"/>
      <c r="V989" s="189"/>
      <c r="W989" s="189"/>
    </row>
    <row r="990" spans="18:23" ht="15.75" customHeight="1" x14ac:dyDescent="0.25">
      <c r="R990" s="186"/>
      <c r="S990" s="186"/>
      <c r="T990" s="189"/>
      <c r="U990" s="189"/>
      <c r="V990" s="189"/>
      <c r="W990" s="189"/>
    </row>
    <row r="991" spans="18:23" ht="15.75" customHeight="1" x14ac:dyDescent="0.25">
      <c r="R991" s="186"/>
      <c r="S991" s="186"/>
      <c r="T991" s="189"/>
      <c r="U991" s="189"/>
      <c r="V991" s="189"/>
      <c r="W991" s="189"/>
    </row>
    <row r="992" spans="18:23" ht="15.75" customHeight="1" x14ac:dyDescent="0.25">
      <c r="R992" s="186"/>
      <c r="S992" s="186"/>
      <c r="T992" s="189"/>
      <c r="U992" s="189"/>
      <c r="V992" s="189"/>
      <c r="W992" s="189"/>
    </row>
    <row r="993" spans="18:23" ht="15.75" customHeight="1" x14ac:dyDescent="0.25">
      <c r="R993" s="186"/>
      <c r="S993" s="186"/>
      <c r="T993" s="189"/>
      <c r="U993" s="189"/>
      <c r="V993" s="189"/>
      <c r="W993" s="189"/>
    </row>
    <row r="994" spans="18:23" ht="15.75" customHeight="1" x14ac:dyDescent="0.25">
      <c r="R994" s="186"/>
      <c r="S994" s="186"/>
      <c r="T994" s="189"/>
      <c r="U994" s="189"/>
      <c r="V994" s="189"/>
      <c r="W994" s="189"/>
    </row>
    <row r="995" spans="18:23" ht="15.75" customHeight="1" x14ac:dyDescent="0.25">
      <c r="R995" s="186"/>
      <c r="S995" s="186"/>
      <c r="T995" s="189"/>
      <c r="U995" s="189"/>
      <c r="V995" s="189"/>
      <c r="W995" s="189"/>
    </row>
    <row r="996" spans="18:23" ht="15.75" customHeight="1" x14ac:dyDescent="0.25">
      <c r="R996" s="186"/>
      <c r="S996" s="186"/>
      <c r="T996" s="189"/>
      <c r="U996" s="189"/>
      <c r="V996" s="189"/>
      <c r="W996" s="189"/>
    </row>
    <row r="997" spans="18:23" ht="15.75" customHeight="1" x14ac:dyDescent="0.25">
      <c r="R997" s="186"/>
      <c r="S997" s="186"/>
      <c r="T997" s="189"/>
      <c r="U997" s="189"/>
      <c r="V997" s="189"/>
      <c r="W997" s="189"/>
    </row>
    <row r="998" spans="18:23" ht="15.75" customHeight="1" x14ac:dyDescent="0.25">
      <c r="R998" s="186"/>
      <c r="S998" s="186"/>
      <c r="T998" s="189"/>
      <c r="U998" s="189"/>
      <c r="V998" s="189"/>
      <c r="W998" s="189"/>
    </row>
    <row r="999" spans="18:23" ht="15.75" customHeight="1" x14ac:dyDescent="0.25">
      <c r="R999" s="186"/>
      <c r="S999" s="186"/>
      <c r="T999" s="189"/>
      <c r="U999" s="189"/>
      <c r="V999" s="189"/>
      <c r="W999" s="189"/>
    </row>
    <row r="1000" spans="18:23" ht="15.75" customHeight="1" x14ac:dyDescent="0.25">
      <c r="R1000" s="186"/>
      <c r="S1000" s="186"/>
      <c r="T1000" s="189"/>
      <c r="U1000" s="189"/>
      <c r="V1000" s="189"/>
      <c r="W1000" s="189"/>
    </row>
    <row r="1001" spans="18:23" ht="15.75" customHeight="1" x14ac:dyDescent="0.25">
      <c r="R1001" s="186"/>
      <c r="S1001" s="186"/>
      <c r="T1001" s="189"/>
      <c r="U1001" s="189"/>
      <c r="V1001" s="189"/>
      <c r="W1001" s="189"/>
    </row>
    <row r="1002" spans="18:23" ht="15.75" customHeight="1" x14ac:dyDescent="0.25">
      <c r="R1002" s="186"/>
      <c r="S1002" s="186"/>
      <c r="T1002" s="189"/>
      <c r="U1002" s="189"/>
      <c r="V1002" s="189"/>
      <c r="W1002" s="189"/>
    </row>
    <row r="1003" spans="18:23" ht="15.75" customHeight="1" x14ac:dyDescent="0.25">
      <c r="R1003" s="186"/>
      <c r="S1003" s="186"/>
      <c r="T1003" s="189"/>
      <c r="U1003" s="189"/>
      <c r="V1003" s="189"/>
      <c r="W1003" s="189"/>
    </row>
    <row r="1004" spans="18:23" ht="15.75" customHeight="1" x14ac:dyDescent="0.25">
      <c r="R1004" s="186"/>
      <c r="S1004" s="186"/>
      <c r="T1004" s="189"/>
      <c r="U1004" s="189"/>
      <c r="V1004" s="189"/>
      <c r="W1004" s="189"/>
    </row>
    <row r="1005" spans="18:23" ht="15.75" customHeight="1" x14ac:dyDescent="0.25">
      <c r="R1005" s="186"/>
      <c r="S1005" s="186"/>
      <c r="T1005" s="189"/>
      <c r="U1005" s="189"/>
      <c r="V1005" s="189"/>
      <c r="W1005" s="189"/>
    </row>
    <row r="1006" spans="18:23" ht="15.75" customHeight="1" x14ac:dyDescent="0.25">
      <c r="R1006" s="186"/>
      <c r="S1006" s="186"/>
      <c r="T1006" s="189"/>
      <c r="U1006" s="189"/>
      <c r="V1006" s="189"/>
      <c r="W1006" s="189"/>
    </row>
    <row r="1007" spans="18:23" ht="15.75" customHeight="1" x14ac:dyDescent="0.25">
      <c r="R1007" s="186"/>
      <c r="S1007" s="186"/>
      <c r="T1007" s="189"/>
      <c r="U1007" s="189"/>
      <c r="V1007" s="189"/>
      <c r="W1007" s="189"/>
    </row>
    <row r="1008" spans="18:23" ht="15.75" customHeight="1" x14ac:dyDescent="0.25">
      <c r="R1008" s="186"/>
      <c r="S1008" s="186"/>
      <c r="T1008" s="189"/>
      <c r="U1008" s="189"/>
      <c r="V1008" s="189"/>
      <c r="W1008" s="189"/>
    </row>
    <row r="1009" spans="18:23" ht="15.75" customHeight="1" x14ac:dyDescent="0.25">
      <c r="R1009" s="186"/>
      <c r="S1009" s="186"/>
      <c r="T1009" s="189"/>
      <c r="U1009" s="189"/>
      <c r="V1009" s="189"/>
      <c r="W1009" s="189"/>
    </row>
    <row r="1010" spans="18:23" ht="15.75" customHeight="1" x14ac:dyDescent="0.25">
      <c r="R1010" s="186"/>
      <c r="S1010" s="186"/>
      <c r="T1010" s="189"/>
      <c r="U1010" s="189"/>
      <c r="V1010" s="189"/>
      <c r="W1010" s="189"/>
    </row>
    <row r="1011" spans="18:23" ht="15" customHeight="1" x14ac:dyDescent="0.25">
      <c r="R1011" s="186"/>
      <c r="S1011" s="186"/>
      <c r="T1011" s="189"/>
      <c r="U1011" s="189"/>
      <c r="V1011" s="189"/>
      <c r="W1011" s="189"/>
    </row>
    <row r="1012" spans="18:23" ht="15" customHeight="1" x14ac:dyDescent="0.25">
      <c r="R1012" s="186"/>
      <c r="S1012" s="186"/>
      <c r="T1012" s="189"/>
      <c r="U1012" s="189"/>
      <c r="V1012" s="189"/>
      <c r="W1012" s="189"/>
    </row>
    <row r="1013" spans="18:23" ht="15" customHeight="1" x14ac:dyDescent="0.25">
      <c r="R1013" s="186"/>
      <c r="S1013" s="186"/>
      <c r="T1013" s="189"/>
      <c r="U1013" s="189"/>
      <c r="V1013" s="189"/>
      <c r="W1013" s="189"/>
    </row>
    <row r="1014" spans="18:23" ht="15" customHeight="1" x14ac:dyDescent="0.25">
      <c r="R1014" s="186"/>
      <c r="S1014" s="186"/>
      <c r="T1014" s="189"/>
      <c r="U1014" s="189"/>
      <c r="V1014" s="189"/>
      <c r="W1014" s="189"/>
    </row>
    <row r="1015" spans="18:23" ht="15" customHeight="1" x14ac:dyDescent="0.25">
      <c r="R1015" s="186"/>
      <c r="S1015" s="186"/>
      <c r="T1015" s="189"/>
      <c r="U1015" s="189"/>
      <c r="V1015" s="189"/>
      <c r="W1015" s="189"/>
    </row>
    <row r="1016" spans="18:23" ht="15" customHeight="1" x14ac:dyDescent="0.25">
      <c r="R1016" s="186"/>
      <c r="S1016" s="186"/>
      <c r="T1016" s="189"/>
      <c r="U1016" s="189"/>
      <c r="V1016" s="189"/>
      <c r="W1016" s="189"/>
    </row>
    <row r="1017" spans="18:23" ht="15" customHeight="1" x14ac:dyDescent="0.25">
      <c r="R1017" s="186"/>
      <c r="S1017" s="186"/>
      <c r="T1017" s="189"/>
      <c r="U1017" s="189"/>
      <c r="V1017" s="189"/>
      <c r="W1017" s="189"/>
    </row>
    <row r="1018" spans="18:23" ht="15" customHeight="1" x14ac:dyDescent="0.25">
      <c r="R1018" s="186"/>
      <c r="S1018" s="186"/>
      <c r="T1018" s="189"/>
      <c r="U1018" s="189"/>
      <c r="V1018" s="189"/>
      <c r="W1018" s="189"/>
    </row>
    <row r="1019" spans="18:23" ht="15" customHeight="1" x14ac:dyDescent="0.25">
      <c r="R1019" s="186"/>
      <c r="S1019" s="186"/>
      <c r="T1019" s="189"/>
      <c r="U1019" s="189"/>
      <c r="V1019" s="189"/>
      <c r="W1019" s="189"/>
    </row>
    <row r="1020" spans="18:23" ht="15" customHeight="1" x14ac:dyDescent="0.25">
      <c r="R1020" s="186"/>
      <c r="S1020" s="186"/>
      <c r="T1020" s="189"/>
      <c r="U1020" s="189"/>
      <c r="V1020" s="189"/>
      <c r="W1020" s="189"/>
    </row>
    <row r="1021" spans="18:23" ht="15" customHeight="1" x14ac:dyDescent="0.25">
      <c r="R1021" s="186"/>
      <c r="S1021" s="186"/>
      <c r="T1021" s="189"/>
      <c r="U1021" s="189"/>
      <c r="V1021" s="189"/>
      <c r="W1021" s="189"/>
    </row>
    <row r="1022" spans="18:23" ht="15" customHeight="1" x14ac:dyDescent="0.25">
      <c r="R1022" s="186"/>
      <c r="S1022" s="186"/>
      <c r="T1022" s="189"/>
      <c r="U1022" s="189"/>
      <c r="V1022" s="189"/>
      <c r="W1022" s="189"/>
    </row>
    <row r="1023" spans="18:23" ht="15" customHeight="1" x14ac:dyDescent="0.25">
      <c r="R1023" s="186"/>
      <c r="S1023" s="186"/>
      <c r="T1023" s="189"/>
      <c r="U1023" s="189"/>
      <c r="V1023" s="189"/>
      <c r="W1023" s="189"/>
    </row>
    <row r="1024" spans="18:23" ht="15" customHeight="1" x14ac:dyDescent="0.25">
      <c r="R1024" s="186"/>
      <c r="S1024" s="186"/>
      <c r="T1024" s="189"/>
      <c r="U1024" s="189"/>
      <c r="V1024" s="189"/>
      <c r="W1024" s="189"/>
    </row>
    <row r="1025" spans="18:23" ht="15" customHeight="1" x14ac:dyDescent="0.25">
      <c r="R1025" s="186"/>
      <c r="S1025" s="186"/>
      <c r="T1025" s="189"/>
      <c r="U1025" s="189"/>
      <c r="V1025" s="189"/>
      <c r="W1025" s="189"/>
    </row>
    <row r="1026" spans="18:23" ht="15" customHeight="1" x14ac:dyDescent="0.25">
      <c r="R1026" s="186"/>
      <c r="S1026" s="186"/>
      <c r="T1026" s="189"/>
      <c r="U1026" s="189"/>
      <c r="V1026" s="189"/>
      <c r="W1026" s="189"/>
    </row>
    <row r="1027" spans="18:23" ht="15" customHeight="1" x14ac:dyDescent="0.25">
      <c r="R1027" s="186"/>
      <c r="S1027" s="186"/>
      <c r="T1027" s="189"/>
      <c r="U1027" s="189"/>
      <c r="V1027" s="189"/>
      <c r="W1027" s="189"/>
    </row>
    <row r="1028" spans="18:23" ht="15" customHeight="1" x14ac:dyDescent="0.25">
      <c r="R1028" s="186"/>
      <c r="S1028" s="186"/>
      <c r="T1028" s="189"/>
      <c r="U1028" s="189"/>
      <c r="V1028" s="189"/>
      <c r="W1028" s="189"/>
    </row>
    <row r="1029" spans="18:23" ht="15" customHeight="1" x14ac:dyDescent="0.25">
      <c r="R1029" s="186"/>
      <c r="S1029" s="186"/>
      <c r="T1029" s="189"/>
      <c r="U1029" s="189"/>
      <c r="V1029" s="189"/>
      <c r="W1029" s="189"/>
    </row>
    <row r="1030" spans="18:23" ht="15" customHeight="1" x14ac:dyDescent="0.25">
      <c r="R1030" s="186"/>
      <c r="S1030" s="186"/>
      <c r="T1030" s="189"/>
      <c r="U1030" s="189"/>
      <c r="V1030" s="189"/>
      <c r="W1030" s="189"/>
    </row>
    <row r="1031" spans="18:23" ht="15" customHeight="1" x14ac:dyDescent="0.25">
      <c r="R1031" s="186"/>
      <c r="S1031" s="186"/>
      <c r="T1031" s="189"/>
      <c r="U1031" s="189"/>
      <c r="V1031" s="189"/>
      <c r="W1031" s="189"/>
    </row>
    <row r="1032" spans="18:23" ht="15" customHeight="1" x14ac:dyDescent="0.25">
      <c r="R1032" s="186"/>
      <c r="S1032" s="186"/>
      <c r="T1032" s="189"/>
      <c r="U1032" s="189"/>
      <c r="V1032" s="189"/>
      <c r="W1032" s="189"/>
    </row>
    <row r="1033" spans="18:23" ht="15" customHeight="1" x14ac:dyDescent="0.25">
      <c r="R1033" s="186"/>
      <c r="S1033" s="186"/>
      <c r="T1033" s="189"/>
      <c r="U1033" s="189"/>
      <c r="V1033" s="189"/>
      <c r="W1033" s="189"/>
    </row>
    <row r="1034" spans="18:23" ht="15" customHeight="1" x14ac:dyDescent="0.25">
      <c r="R1034" s="186"/>
      <c r="S1034" s="186"/>
      <c r="T1034" s="189"/>
      <c r="U1034" s="189"/>
      <c r="V1034" s="189"/>
      <c r="W1034" s="189"/>
    </row>
    <row r="1035" spans="18:23" ht="15" customHeight="1" x14ac:dyDescent="0.25">
      <c r="R1035" s="186"/>
      <c r="S1035" s="186"/>
      <c r="T1035" s="189"/>
      <c r="U1035" s="189"/>
      <c r="V1035" s="189"/>
      <c r="W1035" s="189"/>
    </row>
    <row r="1036" spans="18:23" ht="15" customHeight="1" x14ac:dyDescent="0.25">
      <c r="R1036" s="186"/>
      <c r="S1036" s="186"/>
      <c r="T1036" s="189"/>
      <c r="U1036" s="189"/>
      <c r="V1036" s="189"/>
      <c r="W1036" s="189"/>
    </row>
    <row r="1037" spans="18:23" ht="15" customHeight="1" x14ac:dyDescent="0.25">
      <c r="R1037" s="186"/>
      <c r="S1037" s="186"/>
      <c r="T1037" s="189"/>
      <c r="U1037" s="189"/>
      <c r="V1037" s="189"/>
      <c r="W1037" s="189"/>
    </row>
    <row r="1038" spans="18:23" ht="15" customHeight="1" x14ac:dyDescent="0.25">
      <c r="R1038" s="186"/>
      <c r="S1038" s="186"/>
      <c r="T1038" s="189"/>
      <c r="U1038" s="189"/>
      <c r="V1038" s="189"/>
      <c r="W1038" s="189"/>
    </row>
    <row r="1039" spans="18:23" ht="15" customHeight="1" x14ac:dyDescent="0.25">
      <c r="R1039" s="186"/>
      <c r="S1039" s="186"/>
      <c r="T1039" s="189"/>
      <c r="U1039" s="189"/>
      <c r="V1039" s="189"/>
      <c r="W1039" s="189"/>
    </row>
    <row r="1040" spans="18:23" ht="15" customHeight="1" x14ac:dyDescent="0.25">
      <c r="R1040" s="186"/>
      <c r="S1040" s="186"/>
      <c r="T1040" s="189"/>
      <c r="U1040" s="189"/>
      <c r="V1040" s="189"/>
      <c r="W1040" s="189"/>
    </row>
    <row r="1041" spans="18:23" ht="15" customHeight="1" x14ac:dyDescent="0.25">
      <c r="R1041" s="186"/>
      <c r="S1041" s="186"/>
      <c r="T1041" s="189"/>
      <c r="U1041" s="189"/>
      <c r="V1041" s="189"/>
      <c r="W1041" s="189"/>
    </row>
    <row r="1042" spans="18:23" ht="15" customHeight="1" x14ac:dyDescent="0.25">
      <c r="R1042" s="186"/>
      <c r="S1042" s="186"/>
      <c r="T1042" s="189"/>
      <c r="U1042" s="189"/>
      <c r="V1042" s="189"/>
      <c r="W1042" s="189"/>
    </row>
    <row r="1043" spans="18:23" ht="15" customHeight="1" x14ac:dyDescent="0.25">
      <c r="R1043" s="186"/>
      <c r="S1043" s="186"/>
      <c r="T1043" s="189"/>
      <c r="U1043" s="189"/>
      <c r="V1043" s="189"/>
      <c r="W1043" s="189"/>
    </row>
    <row r="1044" spans="18:23" ht="15" customHeight="1" x14ac:dyDescent="0.25">
      <c r="R1044" s="186"/>
      <c r="S1044" s="186"/>
      <c r="T1044" s="189"/>
      <c r="U1044" s="189"/>
      <c r="V1044" s="189"/>
      <c r="W1044" s="189"/>
    </row>
    <row r="1045" spans="18:23" ht="15" customHeight="1" x14ac:dyDescent="0.25">
      <c r="R1045" s="186"/>
      <c r="S1045" s="186"/>
      <c r="T1045" s="189"/>
      <c r="U1045" s="189"/>
      <c r="V1045" s="189"/>
      <c r="W1045" s="189"/>
    </row>
    <row r="1046" spans="18:23" ht="15" customHeight="1" x14ac:dyDescent="0.25">
      <c r="R1046" s="186"/>
      <c r="S1046" s="186"/>
      <c r="T1046" s="189"/>
      <c r="U1046" s="189"/>
      <c r="V1046" s="189"/>
      <c r="W1046" s="189"/>
    </row>
    <row r="1047" spans="18:23" ht="15" customHeight="1" x14ac:dyDescent="0.25">
      <c r="R1047" s="186"/>
      <c r="S1047" s="186"/>
      <c r="T1047" s="189"/>
      <c r="U1047" s="189"/>
      <c r="V1047" s="189"/>
      <c r="W1047" s="189"/>
    </row>
    <row r="1048" spans="18:23" ht="15" customHeight="1" x14ac:dyDescent="0.25">
      <c r="R1048" s="186"/>
      <c r="S1048" s="186"/>
      <c r="T1048" s="189"/>
      <c r="U1048" s="189"/>
      <c r="V1048" s="189"/>
      <c r="W1048" s="189"/>
    </row>
    <row r="1049" spans="18:23" ht="15" customHeight="1" x14ac:dyDescent="0.25">
      <c r="R1049" s="186"/>
      <c r="S1049" s="186"/>
      <c r="T1049" s="189"/>
      <c r="U1049" s="189"/>
      <c r="V1049" s="189"/>
      <c r="W1049" s="189"/>
    </row>
    <row r="1050" spans="18:23" ht="15" customHeight="1" x14ac:dyDescent="0.25">
      <c r="R1050" s="186"/>
      <c r="S1050" s="186"/>
      <c r="T1050" s="189"/>
      <c r="U1050" s="189"/>
      <c r="V1050" s="189"/>
      <c r="W1050" s="189"/>
    </row>
    <row r="1051" spans="18:23" ht="15" customHeight="1" x14ac:dyDescent="0.25">
      <c r="R1051" s="186"/>
      <c r="S1051" s="186"/>
      <c r="T1051" s="189"/>
      <c r="U1051" s="189"/>
      <c r="V1051" s="189"/>
      <c r="W1051" s="189"/>
    </row>
  </sheetData>
  <mergeCells count="8">
    <mergeCell ref="B1:D3"/>
    <mergeCell ref="E1:AC3"/>
    <mergeCell ref="B4:AC4"/>
    <mergeCell ref="B5:O6"/>
    <mergeCell ref="P5:W6"/>
    <mergeCell ref="X5:Z6"/>
    <mergeCell ref="AA5:AB6"/>
    <mergeCell ref="AC5:AC6"/>
  </mergeCells>
  <phoneticPr fontId="38" type="noConversion"/>
  <conditionalFormatting sqref="S11">
    <cfRule type="cellIs" dxfId="15" priority="22" operator="greaterThan">
      <formula>$R$11&gt;$S$11</formula>
    </cfRule>
  </conditionalFormatting>
  <conditionalFormatting sqref="S60:T60">
    <cfRule type="cellIs" dxfId="14" priority="6" operator="greaterThan">
      <formula>$R$11&gt;$S$11</formula>
    </cfRule>
  </conditionalFormatting>
  <conditionalFormatting sqref="T11:T25 T29:T47 T52:T59 T69:T86">
    <cfRule type="containsText" dxfId="13" priority="23" operator="containsText" text="Pendiente">
      <formula>NOT(ISERROR(SEARCH("Pendiente",T11)))</formula>
    </cfRule>
  </conditionalFormatting>
  <conditionalFormatting sqref="T61:T64">
    <cfRule type="cellIs" dxfId="12" priority="1" operator="greaterThan">
      <formula>$R$11&gt;$S$11</formula>
    </cfRule>
  </conditionalFormatting>
  <conditionalFormatting sqref="U12">
    <cfRule type="iconSet" priority="24">
      <iconSet iconSet="3Symbols">
        <cfvo type="percent" val="0"/>
        <cfvo type="percent" val="33"/>
        <cfvo type="percent" val="67"/>
      </iconSet>
    </cfRule>
  </conditionalFormatting>
  <conditionalFormatting sqref="U32">
    <cfRule type="iconSet" priority="17">
      <iconSet iconSet="3Symbols">
        <cfvo type="percent" val="0"/>
        <cfvo type="percent" val="33"/>
        <cfvo type="percent" val="67"/>
      </iconSet>
    </cfRule>
  </conditionalFormatting>
  <conditionalFormatting sqref="U33">
    <cfRule type="iconSet" priority="16">
      <iconSet iconSet="3Symbols">
        <cfvo type="percent" val="0"/>
        <cfvo type="percent" val="33"/>
        <cfvo type="percent" val="67"/>
      </iconSet>
    </cfRule>
  </conditionalFormatting>
  <conditionalFormatting sqref="U34">
    <cfRule type="iconSet" priority="15">
      <iconSet iconSet="3Symbols">
        <cfvo type="percent" val="0"/>
        <cfvo type="percent" val="33"/>
        <cfvo type="percent" val="67"/>
      </iconSet>
    </cfRule>
  </conditionalFormatting>
  <conditionalFormatting sqref="U36">
    <cfRule type="iconSet" priority="14">
      <iconSet iconSet="3Symbols">
        <cfvo type="percent" val="0"/>
        <cfvo type="percent" val="33"/>
        <cfvo type="percent" val="67"/>
      </iconSet>
    </cfRule>
  </conditionalFormatting>
  <conditionalFormatting sqref="U37">
    <cfRule type="iconSet" priority="13">
      <iconSet iconSet="3Symbols">
        <cfvo type="percent" val="0"/>
        <cfvo type="percent" val="33"/>
        <cfvo type="percent" val="67"/>
      </iconSet>
    </cfRule>
  </conditionalFormatting>
  <conditionalFormatting sqref="U38">
    <cfRule type="iconSet" priority="12">
      <iconSet iconSet="3Symbols">
        <cfvo type="percent" val="0"/>
        <cfvo type="percent" val="33"/>
        <cfvo type="percent" val="67"/>
      </iconSet>
    </cfRule>
  </conditionalFormatting>
  <conditionalFormatting sqref="U39">
    <cfRule type="iconSet" priority="11">
      <iconSet iconSet="3Symbols">
        <cfvo type="percent" val="0"/>
        <cfvo type="percent" val="33"/>
        <cfvo type="percent" val="67"/>
      </iconSet>
    </cfRule>
  </conditionalFormatting>
  <conditionalFormatting sqref="U40">
    <cfRule type="iconSet" priority="10">
      <iconSet iconSet="3Symbols">
        <cfvo type="percent" val="0"/>
        <cfvo type="percent" val="33"/>
        <cfvo type="percent" val="67"/>
      </iconSet>
    </cfRule>
  </conditionalFormatting>
  <conditionalFormatting sqref="U41">
    <cfRule type="iconSet" priority="9">
      <iconSet iconSet="3Symbols">
        <cfvo type="percent" val="0"/>
        <cfvo type="percent" val="33"/>
        <cfvo type="percent" val="67"/>
      </iconSet>
    </cfRule>
  </conditionalFormatting>
  <conditionalFormatting sqref="U42">
    <cfRule type="iconSet" priority="8">
      <iconSet iconSet="3Symbols">
        <cfvo type="percent" val="0"/>
        <cfvo type="percent" val="33"/>
        <cfvo type="percent" val="67"/>
      </iconSet>
    </cfRule>
  </conditionalFormatting>
  <conditionalFormatting sqref="U43">
    <cfRule type="iconSet" priority="7">
      <iconSet iconSet="3Symbols">
        <cfvo type="percent" val="0"/>
        <cfvo type="percent" val="33"/>
        <cfvo type="percent" val="67"/>
      </iconSet>
    </cfRule>
  </conditionalFormatting>
  <conditionalFormatting sqref="U61">
    <cfRule type="iconSet" priority="5">
      <iconSet iconSet="3Symbols">
        <cfvo type="percent" val="0"/>
        <cfvo type="percent" val="33"/>
        <cfvo type="percent" val="67"/>
      </iconSet>
    </cfRule>
  </conditionalFormatting>
  <conditionalFormatting sqref="AC11 AC34:AC35">
    <cfRule type="notContainsBlanks" dxfId="9" priority="25">
      <formula>LEN(TRIM(AC11))&gt;0</formula>
    </cfRule>
  </conditionalFormatting>
  <pageMargins left="0.70866141732283472" right="0.70866141732283472" top="0.74803149606299213" bottom="0.74803149606299213" header="0.31496062992125984" footer="0.31496062992125984"/>
  <pageSetup scale="12" orientation="portrait" r:id="rId1"/>
  <headerFooter>
    <oddFooter>&amp;RRT03-F22 Vr.8(2022-02-08)</oddFooter>
  </headerFooter>
  <drawing r:id="rId2"/>
  <legacyDrawing r:id="rId3"/>
  <tableParts count="2">
    <tablePart r:id="rId4"/>
    <tablePart r:id="rId5"/>
  </tableParts>
  <extLst>
    <ext xmlns:x14="http://schemas.microsoft.com/office/spreadsheetml/2009/9/main" uri="{78C0D931-6437-407d-A8EE-F0AAD7539E65}">
      <x14:conditionalFormattings>
        <x14:conditionalFormatting xmlns:xm="http://schemas.microsoft.com/office/excel/2006/main">
          <x14:cfRule type="containsText" priority="18" operator="containsText" id="{4A55FB06-B451-4C41-9BD7-2CC6E25F2577}">
            <xm:f>NOT(ISERROR(SEARCH('DATOS - LISTAS'!$D$4,W11)))</xm:f>
            <xm:f>'DATOS - LISTAS'!$D$4</xm:f>
            <x14:dxf>
              <fill>
                <patternFill>
                  <bgColor rgb="FF92D050"/>
                </patternFill>
              </fill>
            </x14:dxf>
          </x14:cfRule>
          <x14:cfRule type="containsText" priority="19" operator="containsText" id="{78F7AFA2-2B18-4EDF-8F16-F66E462D85F8}">
            <xm:f>NOT(ISERROR(SEARCH('DATOS - LISTAS'!$D$5,W11)))</xm:f>
            <xm:f>'DATOS - LISTAS'!$D$5</xm:f>
            <x14:dxf>
              <fill>
                <patternFill>
                  <bgColor rgb="FFFF0000"/>
                </patternFill>
              </fill>
            </x14:dxf>
          </x14:cfRule>
          <xm:sqref>W11:W114</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r:uid="{00000000-0002-0000-0600-000002000000}">
          <x14:formula1>
            <xm:f>'DATOS - LISTAS'!$D$4:$D$5</xm:f>
          </x14:formula1>
          <xm:sqref>W11:W114</xm:sqref>
        </x14:dataValidation>
        <x14:dataValidation type="list" allowBlank="1" showInputMessage="1" showErrorMessage="1" xr:uid="{00000000-0002-0000-0600-000003000000}">
          <x14:formula1>
            <xm:f>'https://its2sicgov.sharepoint.com/sites/Actidadeslaboratorio2023/Documentos compartidos/6.4 Equipamiento/6.4.7 RT03-F22/[RT03-F22_V8 TYH.xlsx]LISTAS'!#REF!</xm:f>
          </x14:formula1>
          <xm:sqref>P60:P68 T65:T66</xm:sqref>
        </x14:dataValidation>
        <x14:dataValidation type="list" allowBlank="1" showInputMessage="1" showErrorMessage="1" xr:uid="{00000000-0002-0000-0600-000000000000}">
          <x14:formula1>
            <xm:f>'DATOS - LISTAS'!$I$4:$I$99</xm:f>
          </x14:formula1>
          <xm:sqref>P71:P104</xm:sqref>
        </x14:dataValidation>
        <x14:dataValidation type="list" allowBlank="1" showInputMessage="1" showErrorMessage="1" xr:uid="{00000000-0002-0000-0600-000001000000}">
          <x14:formula1>
            <xm:f>'DATOS - LISTAS'!#REF!</xm:f>
          </x14:formula1>
          <xm:sqref>P105:P114 P11:P59 P69:P70</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5" tint="0.39997558519241921"/>
  </sheetPr>
  <dimension ref="A1:U1134"/>
  <sheetViews>
    <sheetView showGridLines="0" tabSelected="1" view="pageBreakPreview" zoomScale="50" zoomScaleNormal="50" zoomScaleSheetLayoutView="50" workbookViewId="0">
      <selection activeCell="T3" sqref="T3"/>
    </sheetView>
  </sheetViews>
  <sheetFormatPr baseColWidth="10" defaultColWidth="14.42578125" defaultRowHeight="15" x14ac:dyDescent="0.25"/>
  <cols>
    <col min="1" max="1" width="5.7109375" style="187" customWidth="1"/>
    <col min="2" max="2" width="10.28515625" style="187" customWidth="1"/>
    <col min="3" max="3" width="30.85546875" style="187" customWidth="1"/>
    <col min="4" max="4" width="25.85546875" style="187" customWidth="1"/>
    <col min="5" max="5" width="19.5703125" style="187" customWidth="1"/>
    <col min="6" max="6" width="49" style="187" customWidth="1"/>
    <col min="7" max="7" width="27.85546875" style="187" customWidth="1"/>
    <col min="8" max="8" width="27.42578125" style="187" customWidth="1"/>
    <col min="9" max="9" width="22" style="187" customWidth="1"/>
    <col min="10" max="10" width="30.7109375" style="187" customWidth="1"/>
    <col min="11" max="11" width="27.140625" style="187" customWidth="1"/>
    <col min="12" max="12" width="36.5703125" style="187" customWidth="1"/>
    <col min="13" max="13" width="28.5703125" style="187" customWidth="1"/>
    <col min="14" max="14" width="25.42578125" style="187" customWidth="1"/>
    <col min="15" max="15" width="20.5703125" style="187" customWidth="1"/>
    <col min="16" max="16" width="16.5703125" style="187" customWidth="1"/>
    <col min="17" max="17" width="19.28515625" style="187" customWidth="1"/>
    <col min="18" max="18" width="20.5703125" style="187" customWidth="1"/>
    <col min="19" max="19" width="21.28515625" style="187" customWidth="1"/>
    <col min="20" max="20" width="45.140625" style="187" customWidth="1"/>
    <col min="21" max="21" width="5.42578125" style="187" customWidth="1"/>
    <col min="22" max="16384" width="14.42578125" style="187"/>
  </cols>
  <sheetData>
    <row r="1" spans="1:20" ht="43.5" customHeight="1" x14ac:dyDescent="0.25">
      <c r="B1" s="896"/>
      <c r="C1" s="897"/>
      <c r="D1" s="898"/>
      <c r="E1" s="934" t="s">
        <v>1009</v>
      </c>
      <c r="F1" s="935"/>
      <c r="G1" s="935"/>
      <c r="H1" s="935"/>
      <c r="I1" s="935"/>
      <c r="J1" s="935"/>
      <c r="K1" s="935"/>
      <c r="L1" s="935"/>
      <c r="M1" s="935"/>
      <c r="N1" s="935"/>
      <c r="O1" s="935"/>
      <c r="P1" s="935"/>
      <c r="Q1" s="935"/>
      <c r="R1" s="935"/>
      <c r="S1" s="936"/>
      <c r="T1" s="756" t="s">
        <v>1010</v>
      </c>
    </row>
    <row r="2" spans="1:20" ht="40.5" customHeight="1" x14ac:dyDescent="0.25">
      <c r="B2" s="899"/>
      <c r="C2" s="900"/>
      <c r="D2" s="901"/>
      <c r="E2" s="937"/>
      <c r="F2" s="938"/>
      <c r="G2" s="938"/>
      <c r="H2" s="938"/>
      <c r="I2" s="938"/>
      <c r="J2" s="938"/>
      <c r="K2" s="938"/>
      <c r="L2" s="938"/>
      <c r="M2" s="938"/>
      <c r="N2" s="938"/>
      <c r="O2" s="938"/>
      <c r="P2" s="938"/>
      <c r="Q2" s="938"/>
      <c r="R2" s="938"/>
      <c r="S2" s="939"/>
      <c r="T2" s="756" t="s">
        <v>1011</v>
      </c>
    </row>
    <row r="3" spans="1:20" ht="37.5" customHeight="1" thickBot="1" x14ac:dyDescent="0.3">
      <c r="B3" s="902"/>
      <c r="C3" s="903"/>
      <c r="D3" s="904"/>
      <c r="E3" s="940"/>
      <c r="F3" s="941"/>
      <c r="G3" s="941"/>
      <c r="H3" s="941"/>
      <c r="I3" s="941"/>
      <c r="J3" s="941"/>
      <c r="K3" s="941"/>
      <c r="L3" s="941"/>
      <c r="M3" s="941"/>
      <c r="N3" s="941"/>
      <c r="O3" s="941"/>
      <c r="P3" s="941"/>
      <c r="Q3" s="941"/>
      <c r="R3" s="941"/>
      <c r="S3" s="942"/>
      <c r="T3" s="756" t="s">
        <v>1012</v>
      </c>
    </row>
    <row r="4" spans="1:20" ht="21.75" customHeight="1" thickBot="1" x14ac:dyDescent="0.3">
      <c r="B4" s="627"/>
      <c r="C4" s="628"/>
      <c r="D4" s="628"/>
      <c r="E4" s="592"/>
      <c r="F4" s="592"/>
      <c r="G4" s="592"/>
      <c r="H4" s="592"/>
      <c r="I4" s="592"/>
      <c r="J4" s="592"/>
      <c r="K4" s="592"/>
      <c r="L4" s="592"/>
      <c r="M4" s="592"/>
      <c r="N4" s="592"/>
      <c r="O4" s="592"/>
      <c r="P4" s="592"/>
      <c r="Q4" s="592"/>
      <c r="R4" s="592"/>
      <c r="S4" s="592"/>
      <c r="T4" s="593"/>
    </row>
    <row r="5" spans="1:20" ht="39.950000000000003" hidden="1" customHeight="1" x14ac:dyDescent="0.25">
      <c r="B5" s="629"/>
      <c r="C5" s="388"/>
      <c r="D5" s="388"/>
      <c r="E5" s="591"/>
      <c r="F5" s="591"/>
      <c r="G5" s="591"/>
      <c r="H5" s="591"/>
      <c r="I5" s="591"/>
      <c r="J5" s="591"/>
      <c r="K5" s="591"/>
      <c r="L5" s="591"/>
      <c r="M5" s="591"/>
      <c r="N5" s="591"/>
      <c r="O5" s="591"/>
      <c r="P5" s="591"/>
      <c r="Q5" s="591"/>
      <c r="R5" s="591"/>
      <c r="S5" s="591"/>
      <c r="T5" s="593"/>
    </row>
    <row r="6" spans="1:20" ht="39.950000000000003" hidden="1" customHeight="1" x14ac:dyDescent="0.25">
      <c r="B6" s="629"/>
      <c r="C6" s="388"/>
      <c r="D6" s="388"/>
      <c r="E6" s="591"/>
      <c r="F6" s="591"/>
      <c r="G6" s="591"/>
      <c r="H6" s="591"/>
      <c r="I6" s="591"/>
      <c r="J6" s="591"/>
      <c r="K6" s="591"/>
      <c r="L6" s="591"/>
      <c r="M6" s="591"/>
      <c r="N6" s="591"/>
      <c r="O6" s="591"/>
      <c r="P6" s="591"/>
      <c r="Q6" s="591"/>
      <c r="R6" s="591"/>
      <c r="S6" s="591"/>
      <c r="T6" s="593"/>
    </row>
    <row r="7" spans="1:20" ht="39.950000000000003" hidden="1" customHeight="1" x14ac:dyDescent="0.25">
      <c r="B7" s="629"/>
      <c r="C7" s="388"/>
      <c r="D7" s="388"/>
      <c r="E7" s="388"/>
      <c r="F7" s="388"/>
      <c r="G7" s="388"/>
      <c r="H7" s="388"/>
      <c r="I7" s="388"/>
      <c r="J7" s="388"/>
      <c r="K7" s="388"/>
      <c r="L7" s="388"/>
      <c r="M7" s="388"/>
      <c r="N7" s="388"/>
      <c r="O7" s="388"/>
      <c r="P7" s="388"/>
      <c r="Q7" s="388"/>
      <c r="R7" s="388"/>
      <c r="S7" s="388"/>
      <c r="T7" s="630"/>
    </row>
    <row r="8" spans="1:20" ht="39.950000000000003" hidden="1" customHeight="1" x14ac:dyDescent="0.25">
      <c r="B8" s="629"/>
      <c r="C8" s="388"/>
      <c r="D8" s="388"/>
      <c r="E8" s="388"/>
      <c r="F8" s="388"/>
      <c r="G8" s="388"/>
      <c r="H8" s="388"/>
      <c r="I8" s="388"/>
      <c r="J8" s="388"/>
      <c r="K8" s="388"/>
      <c r="L8" s="388"/>
      <c r="M8" s="388"/>
      <c r="N8" s="388"/>
      <c r="O8" s="388"/>
      <c r="P8" s="388"/>
      <c r="Q8" s="388"/>
      <c r="R8" s="388"/>
      <c r="S8" s="388"/>
      <c r="T8" s="630"/>
    </row>
    <row r="9" spans="1:20" ht="39.950000000000003" hidden="1" customHeight="1" x14ac:dyDescent="0.25">
      <c r="B9" s="629"/>
      <c r="C9" s="388"/>
      <c r="D9" s="388"/>
      <c r="E9" s="388"/>
      <c r="F9" s="388"/>
      <c r="G9" s="388"/>
      <c r="H9" s="388"/>
      <c r="I9" s="388"/>
      <c r="J9" s="388"/>
      <c r="K9" s="388"/>
      <c r="L9" s="388"/>
      <c r="M9" s="388"/>
      <c r="N9" s="388"/>
      <c r="O9" s="388"/>
      <c r="P9" s="388"/>
      <c r="Q9" s="388"/>
      <c r="R9" s="388"/>
      <c r="S9" s="388"/>
      <c r="T9" s="630"/>
    </row>
    <row r="10" spans="1:20" ht="39.950000000000003" hidden="1" customHeight="1" thickBot="1" x14ac:dyDescent="0.3">
      <c r="A10" s="388"/>
      <c r="B10" s="336"/>
      <c r="C10" s="337"/>
      <c r="D10" s="337"/>
      <c r="E10" s="337"/>
      <c r="F10" s="337"/>
      <c r="G10" s="337"/>
      <c r="H10" s="337"/>
      <c r="I10" s="337"/>
      <c r="J10" s="337"/>
      <c r="K10" s="337"/>
      <c r="L10" s="337"/>
      <c r="M10" s="337"/>
      <c r="N10" s="337"/>
      <c r="O10" s="337"/>
      <c r="P10" s="337"/>
      <c r="Q10" s="337"/>
      <c r="R10" s="337"/>
      <c r="S10" s="337"/>
      <c r="T10" s="338"/>
    </row>
    <row r="11" spans="1:20" ht="21.75" customHeight="1" thickBot="1" x14ac:dyDescent="0.3">
      <c r="B11" s="928" t="s">
        <v>1007</v>
      </c>
      <c r="C11" s="929"/>
      <c r="D11" s="930"/>
      <c r="E11" s="928"/>
      <c r="F11" s="930"/>
      <c r="G11" s="916" t="s">
        <v>492</v>
      </c>
      <c r="H11" s="917"/>
      <c r="I11" s="917"/>
      <c r="J11" s="917"/>
      <c r="K11" s="917"/>
      <c r="L11" s="917"/>
      <c r="M11" s="917"/>
      <c r="N11" s="918"/>
      <c r="O11" s="922" t="s">
        <v>18</v>
      </c>
      <c r="P11" s="922"/>
      <c r="Q11" s="922"/>
      <c r="R11" s="924" t="s">
        <v>862</v>
      </c>
      <c r="S11" s="924"/>
      <c r="T11" s="926" t="s">
        <v>14</v>
      </c>
    </row>
    <row r="12" spans="1:20" ht="65.25" customHeight="1" thickBot="1" x14ac:dyDescent="0.3">
      <c r="B12" s="931"/>
      <c r="C12" s="932"/>
      <c r="D12" s="933"/>
      <c r="E12" s="931"/>
      <c r="F12" s="933"/>
      <c r="G12" s="919"/>
      <c r="H12" s="920"/>
      <c r="I12" s="920"/>
      <c r="J12" s="920"/>
      <c r="K12" s="920"/>
      <c r="L12" s="920"/>
      <c r="M12" s="920"/>
      <c r="N12" s="921"/>
      <c r="O12" s="923"/>
      <c r="P12" s="923"/>
      <c r="Q12" s="923"/>
      <c r="R12" s="925"/>
      <c r="S12" s="925"/>
      <c r="T12" s="927"/>
    </row>
    <row r="13" spans="1:20" ht="111" customHeight="1" thickBot="1" x14ac:dyDescent="0.3">
      <c r="B13" s="389" t="s">
        <v>2</v>
      </c>
      <c r="C13" s="389" t="s">
        <v>863</v>
      </c>
      <c r="D13" s="389" t="s">
        <v>4</v>
      </c>
      <c r="E13" s="389" t="s">
        <v>498</v>
      </c>
      <c r="F13" s="389" t="s">
        <v>14</v>
      </c>
      <c r="G13" s="614" t="s">
        <v>1008</v>
      </c>
      <c r="H13" s="391" t="s">
        <v>869</v>
      </c>
      <c r="I13" s="391" t="s">
        <v>501</v>
      </c>
      <c r="J13" s="391" t="s">
        <v>502</v>
      </c>
      <c r="K13" s="755" t="s">
        <v>1005</v>
      </c>
      <c r="L13" s="755" t="s">
        <v>1006</v>
      </c>
      <c r="M13" s="391" t="s">
        <v>14</v>
      </c>
      <c r="N13" s="393" t="s">
        <v>870</v>
      </c>
      <c r="O13" s="394" t="s">
        <v>506</v>
      </c>
      <c r="P13" s="394" t="s">
        <v>871</v>
      </c>
      <c r="Q13" s="754" t="s">
        <v>508</v>
      </c>
      <c r="R13" s="396" t="s">
        <v>872</v>
      </c>
      <c r="S13" s="396" t="s">
        <v>873</v>
      </c>
      <c r="T13" s="397" t="s">
        <v>511</v>
      </c>
    </row>
    <row r="14" spans="1:20" ht="9.9499999999999993" customHeight="1" x14ac:dyDescent="0.25">
      <c r="B14" s="188"/>
      <c r="C14" s="188"/>
      <c r="D14" s="188"/>
      <c r="E14" s="188"/>
      <c r="F14" s="188"/>
      <c r="G14" s="631"/>
      <c r="H14" s="188"/>
      <c r="I14" s="188"/>
      <c r="J14" s="188"/>
      <c r="K14" s="188"/>
      <c r="L14" s="632"/>
      <c r="M14" s="633"/>
      <c r="N14" s="632"/>
      <c r="O14" s="632"/>
      <c r="P14" s="188"/>
      <c r="Q14" s="188"/>
      <c r="R14" s="634"/>
      <c r="S14" s="188"/>
      <c r="T14" s="188"/>
    </row>
    <row r="15" spans="1:20" ht="9.9499999999999993" customHeight="1" x14ac:dyDescent="0.25">
      <c r="B15" s="188"/>
      <c r="C15" s="188"/>
      <c r="D15" s="188"/>
      <c r="E15" s="188"/>
      <c r="F15" s="317"/>
      <c r="G15" s="635"/>
      <c r="H15" s="188"/>
      <c r="I15" s="636"/>
      <c r="J15" s="188"/>
      <c r="K15" s="637"/>
      <c r="L15" s="637"/>
      <c r="M15" s="638"/>
      <c r="N15" s="632"/>
      <c r="O15" s="632"/>
      <c r="P15" s="188"/>
      <c r="Q15" s="188"/>
      <c r="R15" s="639"/>
      <c r="S15" s="188"/>
      <c r="T15" s="188"/>
    </row>
    <row r="16" spans="1:20" ht="9.9499999999999993" customHeight="1" thickBot="1" x14ac:dyDescent="0.3">
      <c r="B16" s="188"/>
      <c r="C16" s="188"/>
      <c r="D16" s="188"/>
      <c r="E16" s="188"/>
      <c r="F16" s="188"/>
      <c r="G16" s="640"/>
      <c r="H16" s="634"/>
      <c r="I16" s="634"/>
      <c r="J16" s="634"/>
      <c r="K16" s="634"/>
      <c r="L16" s="637"/>
      <c r="M16" s="641"/>
      <c r="N16" s="642"/>
      <c r="O16" s="642"/>
      <c r="P16" s="634"/>
      <c r="Q16" s="634"/>
      <c r="R16" s="636"/>
      <c r="S16" s="634"/>
      <c r="T16" s="188"/>
    </row>
    <row r="17" spans="2:21" ht="49.5" customHeight="1" x14ac:dyDescent="0.25">
      <c r="B17" s="413">
        <v>1</v>
      </c>
      <c r="C17" s="414"/>
      <c r="D17" s="414"/>
      <c r="E17" s="415"/>
      <c r="F17" s="643"/>
      <c r="G17" s="481"/>
      <c r="H17" s="449"/>
      <c r="I17" s="449"/>
      <c r="J17" s="449"/>
      <c r="K17" s="615">
        <f ca="1">G17-TODAY()</f>
        <v>-45434</v>
      </c>
      <c r="L17" s="616" t="str">
        <f ca="1">IF(Tabla79311[[#This Row],[DIAS DISPONIBLES]]&gt;=30,"VIGENTE",IF(AND(Tabla79311[[#This Row],[DIAS DISPONIBLES]]&gt;=10,Tabla79311[[#This Row],[DIAS DISPONIBLES]]&lt;=30),"POR VENCER","VENCIDO"))</f>
        <v>VENCIDO</v>
      </c>
      <c r="M17" s="595"/>
      <c r="N17" s="482" t="s">
        <v>517</v>
      </c>
      <c r="O17" s="488"/>
      <c r="P17" s="644"/>
      <c r="Q17" s="645"/>
      <c r="R17" s="488"/>
      <c r="S17" s="449"/>
      <c r="T17" s="643"/>
      <c r="U17" s="420"/>
    </row>
    <row r="18" spans="2:21" ht="49.5" customHeight="1" x14ac:dyDescent="0.25">
      <c r="B18" s="421">
        <v>2</v>
      </c>
      <c r="C18" s="422"/>
      <c r="D18" s="422"/>
      <c r="E18" s="424"/>
      <c r="F18" s="646"/>
      <c r="G18" s="483"/>
      <c r="H18" s="416"/>
      <c r="I18" s="416"/>
      <c r="J18" s="416"/>
      <c r="K18" s="617">
        <f t="shared" ref="K18:K60" ca="1" si="0">G18-TODAY()</f>
        <v>-45434</v>
      </c>
      <c r="L18" s="618" t="str">
        <f ca="1">IF(Tabla79311[[#This Row],[DIAS DISPONIBLES]]&gt;=30,"VIGENTE",IF(AND(Tabla79311[[#This Row],[DIAS DISPONIBLES]]&gt;=10,Tabla79311[[#This Row],[DIAS DISPONIBLES]]&lt;=30),"POR VENCER","VENCIDO"))</f>
        <v>VENCIDO</v>
      </c>
      <c r="M18" s="596"/>
      <c r="N18" s="484" t="s">
        <v>517</v>
      </c>
      <c r="O18" s="487"/>
      <c r="P18" s="425"/>
      <c r="Q18" s="647"/>
      <c r="R18" s="487"/>
      <c r="S18" s="416"/>
      <c r="T18" s="648"/>
      <c r="U18" s="420"/>
    </row>
    <row r="19" spans="2:21" ht="49.5" customHeight="1" x14ac:dyDescent="0.25">
      <c r="B19" s="421">
        <v>3</v>
      </c>
      <c r="C19" s="423"/>
      <c r="D19" s="423"/>
      <c r="E19" s="424"/>
      <c r="F19" s="646"/>
      <c r="G19" s="483"/>
      <c r="H19" s="416"/>
      <c r="I19" s="425"/>
      <c r="J19" s="425"/>
      <c r="K19" s="617">
        <f t="shared" ca="1" si="0"/>
        <v>-45434</v>
      </c>
      <c r="L19" s="618" t="str">
        <f ca="1">IF(Tabla79311[[#This Row],[DIAS DISPONIBLES]]&gt;=30,"VIGENTE",IF(AND(Tabla79311[[#This Row],[DIAS DISPONIBLES]]&gt;=10,Tabla79311[[#This Row],[DIAS DISPONIBLES]]&lt;=30),"POR VENCER","VENCIDO"))</f>
        <v>VENCIDO</v>
      </c>
      <c r="M19" s="598"/>
      <c r="N19" s="484" t="s">
        <v>517</v>
      </c>
      <c r="O19" s="487"/>
      <c r="P19" s="425"/>
      <c r="Q19" s="647"/>
      <c r="R19" s="487"/>
      <c r="S19" s="416"/>
      <c r="T19" s="648"/>
      <c r="U19" s="420"/>
    </row>
    <row r="20" spans="2:21" ht="49.5" customHeight="1" x14ac:dyDescent="0.25">
      <c r="B20" s="421">
        <v>4</v>
      </c>
      <c r="C20" s="423"/>
      <c r="D20" s="423"/>
      <c r="E20" s="424"/>
      <c r="F20" s="646"/>
      <c r="G20" s="483"/>
      <c r="H20" s="416"/>
      <c r="I20" s="425"/>
      <c r="J20" s="425"/>
      <c r="K20" s="617">
        <f t="shared" ca="1" si="0"/>
        <v>-45434</v>
      </c>
      <c r="L20" s="618" t="str">
        <f ca="1">IF(Tabla79311[[#This Row],[DIAS DISPONIBLES]]&gt;=30,"VIGENTE",IF(AND(Tabla79311[[#This Row],[DIAS DISPONIBLES]]&gt;=10,Tabla79311[[#This Row],[DIAS DISPONIBLES]]&lt;=30),"POR VENCER","VENCIDO"))</f>
        <v>VENCIDO</v>
      </c>
      <c r="M20" s="596"/>
      <c r="N20" s="484" t="s">
        <v>517</v>
      </c>
      <c r="O20" s="487"/>
      <c r="P20" s="425"/>
      <c r="Q20" s="647"/>
      <c r="R20" s="487"/>
      <c r="S20" s="416"/>
      <c r="T20" s="648"/>
      <c r="U20" s="420"/>
    </row>
    <row r="21" spans="2:21" ht="72" customHeight="1" x14ac:dyDescent="0.25">
      <c r="B21" s="421">
        <v>5</v>
      </c>
      <c r="C21" s="423"/>
      <c r="D21" s="423"/>
      <c r="E21" s="424"/>
      <c r="F21" s="646"/>
      <c r="G21" s="483"/>
      <c r="H21" s="416"/>
      <c r="I21" s="425"/>
      <c r="J21" s="425"/>
      <c r="K21" s="617">
        <f t="shared" ca="1" si="0"/>
        <v>-45434</v>
      </c>
      <c r="L21" s="618" t="str">
        <f ca="1">IF(Tabla79311[[#This Row],[DIAS DISPONIBLES]]&gt;=30,"VIGENTE",IF(AND(Tabla79311[[#This Row],[DIAS DISPONIBLES]]&gt;=10,Tabla79311[[#This Row],[DIAS DISPONIBLES]]&lt;=30),"POR VENCER","VENCIDO"))</f>
        <v>VENCIDO</v>
      </c>
      <c r="M21" s="500"/>
      <c r="N21" s="484" t="s">
        <v>517</v>
      </c>
      <c r="O21" s="487"/>
      <c r="P21" s="425"/>
      <c r="Q21" s="647"/>
      <c r="R21" s="487"/>
      <c r="S21" s="416"/>
      <c r="T21" s="648"/>
      <c r="U21" s="420"/>
    </row>
    <row r="22" spans="2:21" ht="50.1" customHeight="1" x14ac:dyDescent="0.25">
      <c r="B22" s="421">
        <v>6</v>
      </c>
      <c r="C22" s="423"/>
      <c r="D22" s="423"/>
      <c r="E22" s="424"/>
      <c r="F22" s="646"/>
      <c r="G22" s="483"/>
      <c r="H22" s="416"/>
      <c r="I22" s="416"/>
      <c r="J22" s="416"/>
      <c r="K22" s="617">
        <f t="shared" ca="1" si="0"/>
        <v>-45434</v>
      </c>
      <c r="L22" s="618" t="str">
        <f ca="1">IF(Tabla79311[[#This Row],[DIAS DISPONIBLES]]&gt;=30,"VIGENTE",IF(AND(Tabla79311[[#This Row],[DIAS DISPONIBLES]]&gt;=10,Tabla79311[[#This Row],[DIAS DISPONIBLES]]&lt;=30),"POR VENCER","VENCIDO"))</f>
        <v>VENCIDO</v>
      </c>
      <c r="M22" s="601"/>
      <c r="N22" s="484" t="s">
        <v>517</v>
      </c>
      <c r="O22" s="487"/>
      <c r="P22" s="416"/>
      <c r="Q22" s="590"/>
      <c r="R22" s="487"/>
      <c r="S22" s="416"/>
      <c r="T22" s="648"/>
      <c r="U22" s="420"/>
    </row>
    <row r="23" spans="2:21" ht="49.5" customHeight="1" x14ac:dyDescent="0.25">
      <c r="B23" s="421">
        <v>7</v>
      </c>
      <c r="C23" s="423"/>
      <c r="D23" s="423"/>
      <c r="E23" s="424"/>
      <c r="F23" s="646"/>
      <c r="G23" s="483"/>
      <c r="H23" s="416"/>
      <c r="I23" s="416"/>
      <c r="J23" s="416"/>
      <c r="K23" s="617">
        <f t="shared" ca="1" si="0"/>
        <v>-45434</v>
      </c>
      <c r="L23" s="618" t="str">
        <f ca="1">IF(Tabla79311[[#This Row],[DIAS DISPONIBLES]]&gt;=30,"VIGENTE",IF(AND(Tabla79311[[#This Row],[DIAS DISPONIBLES]]&gt;=10,Tabla79311[[#This Row],[DIAS DISPONIBLES]]&lt;=30),"POR VENCER","VENCIDO"))</f>
        <v>VENCIDO</v>
      </c>
      <c r="M23" s="602"/>
      <c r="N23" s="484" t="s">
        <v>517</v>
      </c>
      <c r="O23" s="487"/>
      <c r="P23" s="416"/>
      <c r="Q23" s="590"/>
      <c r="R23" s="487"/>
      <c r="S23" s="416"/>
      <c r="T23" s="648"/>
      <c r="U23" s="420"/>
    </row>
    <row r="24" spans="2:21" ht="57" customHeight="1" x14ac:dyDescent="0.25">
      <c r="B24" s="421">
        <v>8</v>
      </c>
      <c r="C24" s="423"/>
      <c r="D24" s="423"/>
      <c r="E24" s="424"/>
      <c r="F24" s="646"/>
      <c r="G24" s="483"/>
      <c r="H24" s="416"/>
      <c r="I24" s="416"/>
      <c r="J24" s="416"/>
      <c r="K24" s="617">
        <f t="shared" ca="1" si="0"/>
        <v>-45434</v>
      </c>
      <c r="L24" s="618" t="str">
        <f ca="1">IF(Tabla79311[[#This Row],[DIAS DISPONIBLES]]&gt;=30,"VIGENTE",IF(AND(Tabla79311[[#This Row],[DIAS DISPONIBLES]]&gt;=10,Tabla79311[[#This Row],[DIAS DISPONIBLES]]&lt;=30),"POR VENCER","VENCIDO"))</f>
        <v>VENCIDO</v>
      </c>
      <c r="M24" s="601"/>
      <c r="N24" s="484" t="s">
        <v>517</v>
      </c>
      <c r="O24" s="487"/>
      <c r="P24" s="416"/>
      <c r="Q24" s="590"/>
      <c r="R24" s="487"/>
      <c r="S24" s="416"/>
      <c r="T24" s="648"/>
      <c r="U24" s="420"/>
    </row>
    <row r="25" spans="2:21" ht="50.1" customHeight="1" x14ac:dyDescent="0.25">
      <c r="B25" s="421">
        <v>9</v>
      </c>
      <c r="C25" s="423"/>
      <c r="D25" s="423"/>
      <c r="E25" s="424"/>
      <c r="F25" s="646"/>
      <c r="G25" s="483"/>
      <c r="H25" s="416"/>
      <c r="I25" s="425"/>
      <c r="J25" s="425"/>
      <c r="K25" s="617">
        <f t="shared" ca="1" si="0"/>
        <v>-45434</v>
      </c>
      <c r="L25" s="618" t="str">
        <f ca="1">IF(Tabla79311[[#This Row],[DIAS DISPONIBLES]]&gt;=30,"VIGENTE",IF(AND(Tabla79311[[#This Row],[DIAS DISPONIBLES]]&gt;=10,Tabla79311[[#This Row],[DIAS DISPONIBLES]]&lt;=30),"POR VENCER","VENCIDO"))</f>
        <v>VENCIDO</v>
      </c>
      <c r="M25" s="603"/>
      <c r="N25" s="484" t="s">
        <v>517</v>
      </c>
      <c r="O25" s="487"/>
      <c r="P25" s="416"/>
      <c r="Q25" s="590"/>
      <c r="R25" s="487"/>
      <c r="S25" s="416"/>
      <c r="T25" s="648"/>
      <c r="U25" s="420"/>
    </row>
    <row r="26" spans="2:21" ht="50.1" customHeight="1" x14ac:dyDescent="0.25">
      <c r="B26" s="421">
        <v>10</v>
      </c>
      <c r="C26" s="423"/>
      <c r="D26" s="423"/>
      <c r="E26" s="424"/>
      <c r="F26" s="646"/>
      <c r="G26" s="483"/>
      <c r="H26" s="416"/>
      <c r="I26" s="425"/>
      <c r="J26" s="425"/>
      <c r="K26" s="617">
        <f t="shared" ca="1" si="0"/>
        <v>-45434</v>
      </c>
      <c r="L26" s="618" t="str">
        <f ca="1">IF(Tabla79311[[#This Row],[DIAS DISPONIBLES]]&gt;=30,"VIGENTE",IF(AND(Tabla79311[[#This Row],[DIAS DISPONIBLES]]&gt;=10,Tabla79311[[#This Row],[DIAS DISPONIBLES]]&lt;=30),"POR VENCER","VENCIDO"))</f>
        <v>VENCIDO</v>
      </c>
      <c r="M26" s="604"/>
      <c r="N26" s="484" t="s">
        <v>517</v>
      </c>
      <c r="O26" s="487"/>
      <c r="P26" s="416"/>
      <c r="Q26" s="590"/>
      <c r="R26" s="487"/>
      <c r="S26" s="416"/>
      <c r="T26" s="646"/>
      <c r="U26" s="420"/>
    </row>
    <row r="27" spans="2:21" ht="50.1" customHeight="1" x14ac:dyDescent="0.25">
      <c r="B27" s="421"/>
      <c r="C27" s="423"/>
      <c r="D27" s="423"/>
      <c r="E27" s="424"/>
      <c r="F27" s="649"/>
      <c r="G27" s="483"/>
      <c r="H27" s="497"/>
      <c r="I27" s="425"/>
      <c r="J27" s="498"/>
      <c r="K27" s="617">
        <f t="shared" ca="1" si="0"/>
        <v>-45434</v>
      </c>
      <c r="L27" s="618" t="str">
        <f ca="1">IF(Tabla79311[[#This Row],[DIAS DISPONIBLES]]&gt;=30,"VIGENTE",IF(AND(Tabla79311[[#This Row],[DIAS DISPONIBLES]]&gt;=10,Tabla79311[[#This Row],[DIAS DISPONIBLES]]&lt;=30),"POR VENCER","VENCIDO"))</f>
        <v>VENCIDO</v>
      </c>
      <c r="M27" s="500"/>
      <c r="N27" s="484" t="s">
        <v>517</v>
      </c>
      <c r="O27" s="487"/>
      <c r="P27" s="425"/>
      <c r="Q27" s="647"/>
      <c r="R27" s="487"/>
      <c r="S27" s="416"/>
      <c r="T27" s="646"/>
      <c r="U27" s="420"/>
    </row>
    <row r="28" spans="2:21" ht="50.1" customHeight="1" x14ac:dyDescent="0.25">
      <c r="B28" s="421"/>
      <c r="C28" s="423"/>
      <c r="D28" s="423"/>
      <c r="E28" s="424"/>
      <c r="F28" s="649"/>
      <c r="G28" s="483"/>
      <c r="H28" s="416"/>
      <c r="I28" s="425"/>
      <c r="J28" s="501"/>
      <c r="K28" s="617">
        <f t="shared" ca="1" si="0"/>
        <v>-45434</v>
      </c>
      <c r="L28" s="618" t="str">
        <f ca="1">IF(Tabla79311[[#This Row],[DIAS DISPONIBLES]]&gt;=30,"VIGENTE",IF(AND(Tabla79311[[#This Row],[DIAS DISPONIBLES]]&gt;=10,Tabla79311[[#This Row],[DIAS DISPONIBLES]]&lt;=30),"POR VENCER","VENCIDO"))</f>
        <v>VENCIDO</v>
      </c>
      <c r="M28" s="605"/>
      <c r="N28" s="484" t="s">
        <v>517</v>
      </c>
      <c r="O28" s="487"/>
      <c r="P28" s="416"/>
      <c r="Q28" s="590"/>
      <c r="R28" s="487"/>
      <c r="S28" s="416"/>
      <c r="T28" s="646"/>
      <c r="U28" s="420"/>
    </row>
    <row r="29" spans="2:21" ht="50.1" customHeight="1" x14ac:dyDescent="0.25">
      <c r="B29" s="421">
        <v>11</v>
      </c>
      <c r="C29" s="423"/>
      <c r="D29" s="423"/>
      <c r="E29" s="424"/>
      <c r="F29" s="646"/>
      <c r="G29" s="483"/>
      <c r="H29" s="416"/>
      <c r="I29" s="425"/>
      <c r="J29" s="494"/>
      <c r="K29" s="617">
        <f t="shared" ca="1" si="0"/>
        <v>-45434</v>
      </c>
      <c r="L29" s="618" t="str">
        <f ca="1">IF(Tabla79311[[#This Row],[DIAS DISPONIBLES]]&gt;=30,"VIGENTE",IF(AND(Tabla79311[[#This Row],[DIAS DISPONIBLES]]&gt;=10,Tabla79311[[#This Row],[DIAS DISPONIBLES]]&lt;=30),"POR VENCER","VENCIDO"))</f>
        <v>VENCIDO</v>
      </c>
      <c r="M29" s="598"/>
      <c r="N29" s="484" t="s">
        <v>517</v>
      </c>
      <c r="O29" s="487"/>
      <c r="P29" s="416"/>
      <c r="Q29" s="590"/>
      <c r="R29" s="487"/>
      <c r="S29" s="416"/>
      <c r="T29" s="646"/>
      <c r="U29" s="420"/>
    </row>
    <row r="30" spans="2:21" ht="49.5" customHeight="1" x14ac:dyDescent="0.25">
      <c r="B30" s="421"/>
      <c r="C30" s="423"/>
      <c r="D30" s="423"/>
      <c r="E30" s="424"/>
      <c r="F30" s="649"/>
      <c r="G30" s="483"/>
      <c r="H30" s="425"/>
      <c r="I30" s="425"/>
      <c r="J30" s="498"/>
      <c r="K30" s="617">
        <f t="shared" ca="1" si="0"/>
        <v>-45434</v>
      </c>
      <c r="L30" s="618" t="str">
        <f ca="1">IF(Tabla79311[[#This Row],[DIAS DISPONIBLES]]&gt;=30,"VIGENTE",IF(AND(Tabla79311[[#This Row],[DIAS DISPONIBLES]]&gt;=10,Tabla79311[[#This Row],[DIAS DISPONIBLES]]&lt;=30),"POR VENCER","VENCIDO"))</f>
        <v>VENCIDO</v>
      </c>
      <c r="M30" s="605"/>
      <c r="N30" s="484" t="s">
        <v>517</v>
      </c>
      <c r="O30" s="487"/>
      <c r="P30" s="425"/>
      <c r="Q30" s="647"/>
      <c r="R30" s="487"/>
      <c r="S30" s="425"/>
      <c r="T30" s="646"/>
      <c r="U30" s="420"/>
    </row>
    <row r="31" spans="2:21" ht="49.5" customHeight="1" x14ac:dyDescent="0.25">
      <c r="B31" s="421"/>
      <c r="C31" s="423"/>
      <c r="D31" s="423"/>
      <c r="E31" s="424"/>
      <c r="F31" s="649"/>
      <c r="G31" s="483"/>
      <c r="H31" s="447"/>
      <c r="I31" s="447"/>
      <c r="J31" s="447"/>
      <c r="K31" s="617">
        <f t="shared" ca="1" si="0"/>
        <v>-45434</v>
      </c>
      <c r="L31" s="618" t="str">
        <f ca="1">IF(Tabla79311[[#This Row],[DIAS DISPONIBLES]]&gt;=30,"VIGENTE",IF(AND(Tabla79311[[#This Row],[DIAS DISPONIBLES]]&gt;=10,Tabla79311[[#This Row],[DIAS DISPONIBLES]]&lt;=30),"POR VENCER","VENCIDO"))</f>
        <v>VENCIDO</v>
      </c>
      <c r="M31" s="447"/>
      <c r="N31" s="484" t="s">
        <v>517</v>
      </c>
      <c r="O31" s="487"/>
      <c r="P31" s="416"/>
      <c r="Q31" s="590"/>
      <c r="R31" s="487"/>
      <c r="S31" s="416"/>
      <c r="T31" s="648"/>
      <c r="U31" s="420"/>
    </row>
    <row r="32" spans="2:21" ht="63.75" customHeight="1" x14ac:dyDescent="0.25">
      <c r="B32" s="421">
        <v>12</v>
      </c>
      <c r="C32" s="423"/>
      <c r="D32" s="423"/>
      <c r="E32" s="424"/>
      <c r="F32" s="646"/>
      <c r="G32" s="483"/>
      <c r="H32" s="424"/>
      <c r="I32" s="424"/>
      <c r="J32" s="494"/>
      <c r="K32" s="617">
        <f t="shared" ca="1" si="0"/>
        <v>-45434</v>
      </c>
      <c r="L32" s="618" t="str">
        <f ca="1">IF(Tabla79311[[#This Row],[DIAS DISPONIBLES]]&gt;=30,"VIGENTE",IF(AND(Tabla79311[[#This Row],[DIAS DISPONIBLES]]&gt;=10,Tabla79311[[#This Row],[DIAS DISPONIBLES]]&lt;=30),"POR VENCER","VENCIDO"))</f>
        <v>VENCIDO</v>
      </c>
      <c r="M32" s="597"/>
      <c r="N32" s="484" t="s">
        <v>517</v>
      </c>
      <c r="O32" s="487"/>
      <c r="P32" s="416"/>
      <c r="Q32" s="590"/>
      <c r="R32" s="487"/>
      <c r="S32" s="416"/>
      <c r="T32" s="646"/>
      <c r="U32" s="420"/>
    </row>
    <row r="33" spans="2:21" ht="50.1" customHeight="1" x14ac:dyDescent="0.25">
      <c r="B33" s="421"/>
      <c r="C33" s="423"/>
      <c r="D33" s="423"/>
      <c r="E33" s="424"/>
      <c r="F33" s="649"/>
      <c r="G33" s="483"/>
      <c r="H33" s="424"/>
      <c r="I33" s="424"/>
      <c r="J33" s="498"/>
      <c r="K33" s="617">
        <f t="shared" ca="1" si="0"/>
        <v>-45434</v>
      </c>
      <c r="L33" s="618" t="str">
        <f ca="1">IF(Tabla79311[[#This Row],[DIAS DISPONIBLES]]&gt;=30,"VIGENTE",IF(AND(Tabla79311[[#This Row],[DIAS DISPONIBLES]]&gt;=10,Tabla79311[[#This Row],[DIAS DISPONIBLES]]&lt;=30),"POR VENCER","VENCIDO"))</f>
        <v>VENCIDO</v>
      </c>
      <c r="M33" s="599"/>
      <c r="N33" s="484" t="s">
        <v>517</v>
      </c>
      <c r="O33" s="487"/>
      <c r="P33" s="425"/>
      <c r="Q33" s="647"/>
      <c r="R33" s="487"/>
      <c r="S33" s="416"/>
      <c r="T33" s="646"/>
      <c r="U33" s="420"/>
    </row>
    <row r="34" spans="2:21" ht="50.1" customHeight="1" x14ac:dyDescent="0.25">
      <c r="B34" s="421"/>
      <c r="C34" s="423"/>
      <c r="D34" s="423"/>
      <c r="E34" s="424"/>
      <c r="F34" s="649"/>
      <c r="G34" s="483"/>
      <c r="H34" s="416"/>
      <c r="I34" s="425"/>
      <c r="J34" s="424"/>
      <c r="K34" s="617">
        <f t="shared" ca="1" si="0"/>
        <v>-45434</v>
      </c>
      <c r="L34" s="618" t="str">
        <f ca="1">IF(Tabla79311[[#This Row],[DIAS DISPONIBLES]]&gt;=30,"VIGENTE",IF(AND(Tabla79311[[#This Row],[DIAS DISPONIBLES]]&gt;=10,Tabla79311[[#This Row],[DIAS DISPONIBLES]]&lt;=30),"POR VENCER","VENCIDO"))</f>
        <v>VENCIDO</v>
      </c>
      <c r="M34" s="597"/>
      <c r="N34" s="484" t="s">
        <v>517</v>
      </c>
      <c r="O34" s="487"/>
      <c r="P34" s="416"/>
      <c r="Q34" s="590"/>
      <c r="R34" s="487"/>
      <c r="S34" s="416"/>
      <c r="T34" s="648"/>
      <c r="U34" s="420"/>
    </row>
    <row r="35" spans="2:21" ht="50.1" customHeight="1" x14ac:dyDescent="0.25">
      <c r="B35" s="421">
        <v>13</v>
      </c>
      <c r="C35" s="423"/>
      <c r="D35" s="423"/>
      <c r="E35" s="424"/>
      <c r="F35" s="646"/>
      <c r="G35" s="483"/>
      <c r="H35" s="497"/>
      <c r="I35" s="425"/>
      <c r="J35" s="494"/>
      <c r="K35" s="617">
        <f t="shared" ca="1" si="0"/>
        <v>-45434</v>
      </c>
      <c r="L35" s="618" t="str">
        <f ca="1">IF(Tabla79311[[#This Row],[DIAS DISPONIBLES]]&gt;=30,"VIGENTE",IF(AND(Tabla79311[[#This Row],[DIAS DISPONIBLES]]&gt;=10,Tabla79311[[#This Row],[DIAS DISPONIBLES]]&lt;=30),"POR VENCER","VENCIDO"))</f>
        <v>VENCIDO</v>
      </c>
      <c r="M35" s="603"/>
      <c r="N35" s="484" t="s">
        <v>517</v>
      </c>
      <c r="O35" s="487"/>
      <c r="P35" s="416"/>
      <c r="Q35" s="590"/>
      <c r="R35" s="487"/>
      <c r="S35" s="416"/>
      <c r="T35" s="648"/>
      <c r="U35" s="420"/>
    </row>
    <row r="36" spans="2:21" ht="50.1" customHeight="1" x14ac:dyDescent="0.25">
      <c r="B36" s="421"/>
      <c r="C36" s="423"/>
      <c r="D36" s="423"/>
      <c r="E36" s="424"/>
      <c r="F36" s="649"/>
      <c r="G36" s="483"/>
      <c r="H36" s="501"/>
      <c r="I36" s="424"/>
      <c r="J36" s="498"/>
      <c r="K36" s="617">
        <f t="shared" ca="1" si="0"/>
        <v>-45434</v>
      </c>
      <c r="L36" s="618" t="str">
        <f ca="1">IF(Tabla79311[[#This Row],[DIAS DISPONIBLES]]&gt;=30,"VIGENTE",IF(AND(Tabla79311[[#This Row],[DIAS DISPONIBLES]]&gt;=10,Tabla79311[[#This Row],[DIAS DISPONIBLES]]&lt;=30),"POR VENCER","VENCIDO"))</f>
        <v>VENCIDO</v>
      </c>
      <c r="M36" s="605"/>
      <c r="N36" s="484" t="s">
        <v>517</v>
      </c>
      <c r="O36" s="487"/>
      <c r="P36" s="425"/>
      <c r="Q36" s="647"/>
      <c r="R36" s="487"/>
      <c r="S36" s="416"/>
      <c r="T36" s="649"/>
      <c r="U36" s="420"/>
    </row>
    <row r="37" spans="2:21" ht="50.1" customHeight="1" x14ac:dyDescent="0.25">
      <c r="B37" s="421"/>
      <c r="C37" s="423"/>
      <c r="D37" s="423"/>
      <c r="E37" s="424"/>
      <c r="F37" s="649"/>
      <c r="G37" s="483"/>
      <c r="H37" s="416"/>
      <c r="I37" s="425"/>
      <c r="J37" s="497"/>
      <c r="K37" s="617">
        <f t="shared" ca="1" si="0"/>
        <v>-45434</v>
      </c>
      <c r="L37" s="618" t="str">
        <f ca="1">IF(Tabla79311[[#This Row],[DIAS DISPONIBLES]]&gt;=30,"VIGENTE",IF(AND(Tabla79311[[#This Row],[DIAS DISPONIBLES]]&gt;=10,Tabla79311[[#This Row],[DIAS DISPONIBLES]]&lt;=30),"POR VENCER","VENCIDO"))</f>
        <v>VENCIDO</v>
      </c>
      <c r="M37" s="603"/>
      <c r="N37" s="484" t="s">
        <v>517</v>
      </c>
      <c r="O37" s="487"/>
      <c r="P37" s="416"/>
      <c r="Q37" s="590"/>
      <c r="R37" s="487"/>
      <c r="S37" s="416"/>
      <c r="T37" s="648"/>
      <c r="U37" s="420"/>
    </row>
    <row r="38" spans="2:21" ht="68.25" customHeight="1" x14ac:dyDescent="0.25">
      <c r="B38" s="421">
        <v>14</v>
      </c>
      <c r="C38" s="423"/>
      <c r="D38" s="423"/>
      <c r="E38" s="424"/>
      <c r="F38" s="646"/>
      <c r="G38" s="483"/>
      <c r="H38" s="416"/>
      <c r="I38" s="416"/>
      <c r="J38" s="416"/>
      <c r="K38" s="617">
        <f t="shared" ca="1" si="0"/>
        <v>-45434</v>
      </c>
      <c r="L38" s="618" t="str">
        <f ca="1">IF(Tabla79311[[#This Row],[DIAS DISPONIBLES]]&gt;=30,"VIGENTE",IF(AND(Tabla79311[[#This Row],[DIAS DISPONIBLES]]&gt;=10,Tabla79311[[#This Row],[DIAS DISPONIBLES]]&lt;=30),"POR VENCER","VENCIDO"))</f>
        <v>VENCIDO</v>
      </c>
      <c r="M38" s="596"/>
      <c r="N38" s="484" t="s">
        <v>517</v>
      </c>
      <c r="O38" s="487"/>
      <c r="P38" s="416"/>
      <c r="Q38" s="590"/>
      <c r="R38" s="487"/>
      <c r="S38" s="416"/>
      <c r="T38" s="648"/>
      <c r="U38" s="420"/>
    </row>
    <row r="39" spans="2:21" ht="72" customHeight="1" x14ac:dyDescent="0.25">
      <c r="B39" s="421">
        <v>15</v>
      </c>
      <c r="C39" s="423"/>
      <c r="D39" s="423"/>
      <c r="E39" s="424"/>
      <c r="F39" s="646"/>
      <c r="G39" s="483"/>
      <c r="H39" s="416"/>
      <c r="I39" s="416"/>
      <c r="J39" s="416"/>
      <c r="K39" s="617">
        <f t="shared" ca="1" si="0"/>
        <v>-45434</v>
      </c>
      <c r="L39" s="618" t="str">
        <f ca="1">IF(Tabla79311[[#This Row],[DIAS DISPONIBLES]]&gt;=30,"VIGENTE",IF(AND(Tabla79311[[#This Row],[DIAS DISPONIBLES]]&gt;=10,Tabla79311[[#This Row],[DIAS DISPONIBLES]]&lt;=30),"POR VENCER","VENCIDO"))</f>
        <v>VENCIDO</v>
      </c>
      <c r="M39" s="598"/>
      <c r="N39" s="484" t="s">
        <v>517</v>
      </c>
      <c r="O39" s="487"/>
      <c r="P39" s="416"/>
      <c r="Q39" s="590"/>
      <c r="R39" s="487"/>
      <c r="S39" s="416"/>
      <c r="T39" s="648"/>
      <c r="U39" s="420"/>
    </row>
    <row r="40" spans="2:21" ht="70.5" customHeight="1" x14ac:dyDescent="0.25">
      <c r="B40" s="421">
        <v>16</v>
      </c>
      <c r="C40" s="423"/>
      <c r="D40" s="423"/>
      <c r="E40" s="424"/>
      <c r="F40" s="646"/>
      <c r="G40" s="483"/>
      <c r="H40" s="416"/>
      <c r="I40" s="416"/>
      <c r="J40" s="416"/>
      <c r="K40" s="617">
        <f t="shared" ca="1" si="0"/>
        <v>-45434</v>
      </c>
      <c r="L40" s="618" t="str">
        <f ca="1">IF(Tabla79311[[#This Row],[DIAS DISPONIBLES]]&gt;=30,"VIGENTE",IF(AND(Tabla79311[[#This Row],[DIAS DISPONIBLES]]&gt;=10,Tabla79311[[#This Row],[DIAS DISPONIBLES]]&lt;=30),"POR VENCER","VENCIDO"))</f>
        <v>VENCIDO</v>
      </c>
      <c r="M40" s="596"/>
      <c r="N40" s="484" t="s">
        <v>517</v>
      </c>
      <c r="O40" s="487"/>
      <c r="P40" s="416"/>
      <c r="Q40" s="590"/>
      <c r="R40" s="487"/>
      <c r="S40" s="416"/>
      <c r="T40" s="648"/>
      <c r="U40" s="420"/>
    </row>
    <row r="41" spans="2:21" ht="50.1" customHeight="1" x14ac:dyDescent="0.25">
      <c r="B41" s="421">
        <v>17</v>
      </c>
      <c r="C41" s="423"/>
      <c r="D41" s="423"/>
      <c r="E41" s="424"/>
      <c r="F41" s="646"/>
      <c r="G41" s="483"/>
      <c r="H41" s="416"/>
      <c r="I41" s="416"/>
      <c r="J41" s="416"/>
      <c r="K41" s="617">
        <f t="shared" ca="1" si="0"/>
        <v>-45434</v>
      </c>
      <c r="L41" s="618" t="str">
        <f ca="1">IF(Tabla79311[[#This Row],[DIAS DISPONIBLES]]&gt;=30,"VIGENTE",IF(AND(Tabla79311[[#This Row],[DIAS DISPONIBLES]]&gt;=10,Tabla79311[[#This Row],[DIAS DISPONIBLES]]&lt;=30),"POR VENCER","VENCIDO"))</f>
        <v>VENCIDO</v>
      </c>
      <c r="M41" s="602"/>
      <c r="N41" s="484" t="s">
        <v>517</v>
      </c>
      <c r="O41" s="487"/>
      <c r="P41" s="416"/>
      <c r="Q41" s="590"/>
      <c r="R41" s="487"/>
      <c r="S41" s="416"/>
      <c r="T41" s="646"/>
      <c r="U41" s="420"/>
    </row>
    <row r="42" spans="2:21" ht="50.1" customHeight="1" x14ac:dyDescent="0.25">
      <c r="B42" s="421">
        <v>18</v>
      </c>
      <c r="C42" s="423"/>
      <c r="D42" s="423"/>
      <c r="E42" s="424"/>
      <c r="F42" s="646"/>
      <c r="G42" s="483"/>
      <c r="H42" s="416"/>
      <c r="I42" s="416"/>
      <c r="J42" s="416"/>
      <c r="K42" s="617">
        <f t="shared" ca="1" si="0"/>
        <v>-45434</v>
      </c>
      <c r="L42" s="618" t="str">
        <f ca="1">IF(Tabla79311[[#This Row],[DIAS DISPONIBLES]]&gt;=30,"VIGENTE",IF(AND(Tabla79311[[#This Row],[DIAS DISPONIBLES]]&gt;=10,Tabla79311[[#This Row],[DIAS DISPONIBLES]]&lt;=30),"POR VENCER","VENCIDO"))</f>
        <v>VENCIDO</v>
      </c>
      <c r="M42" s="596"/>
      <c r="N42" s="484" t="s">
        <v>517</v>
      </c>
      <c r="O42" s="487"/>
      <c r="P42" s="416"/>
      <c r="Q42" s="590"/>
      <c r="R42" s="487"/>
      <c r="S42" s="416"/>
      <c r="T42" s="648"/>
      <c r="U42" s="420"/>
    </row>
    <row r="43" spans="2:21" ht="78" customHeight="1" x14ac:dyDescent="0.25">
      <c r="B43" s="421">
        <v>19</v>
      </c>
      <c r="C43" s="423"/>
      <c r="D43" s="423"/>
      <c r="E43" s="424"/>
      <c r="F43" s="646"/>
      <c r="G43" s="483"/>
      <c r="H43" s="416"/>
      <c r="I43" s="416"/>
      <c r="J43" s="416"/>
      <c r="K43" s="617">
        <f t="shared" ca="1" si="0"/>
        <v>-45434</v>
      </c>
      <c r="L43" s="618" t="str">
        <f ca="1">IF(Tabla79311[[#This Row],[DIAS DISPONIBLES]]&gt;=30,"VIGENTE",IF(AND(Tabla79311[[#This Row],[DIAS DISPONIBLES]]&gt;=10,Tabla79311[[#This Row],[DIAS DISPONIBLES]]&lt;=30),"POR VENCER","VENCIDO"))</f>
        <v>VENCIDO</v>
      </c>
      <c r="M43" s="598"/>
      <c r="N43" s="484" t="s">
        <v>517</v>
      </c>
      <c r="O43" s="487"/>
      <c r="P43" s="416"/>
      <c r="Q43" s="590"/>
      <c r="R43" s="487"/>
      <c r="S43" s="416"/>
      <c r="T43" s="648"/>
      <c r="U43" s="420"/>
    </row>
    <row r="44" spans="2:21" ht="97.5" customHeight="1" x14ac:dyDescent="0.25">
      <c r="B44" s="421">
        <v>20</v>
      </c>
      <c r="C44" s="423"/>
      <c r="D44" s="423"/>
      <c r="E44" s="424"/>
      <c r="F44" s="646"/>
      <c r="G44" s="483"/>
      <c r="H44" s="416"/>
      <c r="I44" s="416"/>
      <c r="J44" s="416"/>
      <c r="K44" s="617">
        <f t="shared" ca="1" si="0"/>
        <v>-45434</v>
      </c>
      <c r="L44" s="618" t="str">
        <f ca="1">IF(Tabla79311[[#This Row],[DIAS DISPONIBLES]]&gt;=30,"VIGENTE",IF(AND(Tabla79311[[#This Row],[DIAS DISPONIBLES]]&gt;=10,Tabla79311[[#This Row],[DIAS DISPONIBLES]]&lt;=30),"POR VENCER","VENCIDO"))</f>
        <v>VENCIDO</v>
      </c>
      <c r="M44" s="596"/>
      <c r="N44" s="484" t="s">
        <v>517</v>
      </c>
      <c r="O44" s="487"/>
      <c r="P44" s="416"/>
      <c r="Q44" s="590"/>
      <c r="R44" s="487"/>
      <c r="S44" s="416"/>
      <c r="T44" s="648"/>
      <c r="U44" s="420"/>
    </row>
    <row r="45" spans="2:21" ht="50.1" customHeight="1" x14ac:dyDescent="0.25">
      <c r="B45" s="421">
        <v>21</v>
      </c>
      <c r="C45" s="423"/>
      <c r="D45" s="423"/>
      <c r="E45" s="424"/>
      <c r="F45" s="646"/>
      <c r="G45" s="483"/>
      <c r="H45" s="416"/>
      <c r="I45" s="416"/>
      <c r="J45" s="416"/>
      <c r="K45" s="617">
        <f t="shared" ca="1" si="0"/>
        <v>-45434</v>
      </c>
      <c r="L45" s="618" t="str">
        <f ca="1">IF(Tabla79311[[#This Row],[DIAS DISPONIBLES]]&gt;=30,"VIGENTE",IF(AND(Tabla79311[[#This Row],[DIAS DISPONIBLES]]&gt;=10,Tabla79311[[#This Row],[DIAS DISPONIBLES]]&lt;=30),"POR VENCER","VENCIDO"))</f>
        <v>VENCIDO</v>
      </c>
      <c r="M45" s="598"/>
      <c r="N45" s="484" t="s">
        <v>517</v>
      </c>
      <c r="O45" s="487"/>
      <c r="P45" s="416"/>
      <c r="Q45" s="590"/>
      <c r="R45" s="487"/>
      <c r="S45" s="416"/>
      <c r="T45" s="648"/>
      <c r="U45" s="420"/>
    </row>
    <row r="46" spans="2:21" ht="50.1" customHeight="1" x14ac:dyDescent="0.25">
      <c r="B46" s="421">
        <v>22</v>
      </c>
      <c r="C46" s="423"/>
      <c r="D46" s="423"/>
      <c r="E46" s="424"/>
      <c r="F46" s="646"/>
      <c r="G46" s="483"/>
      <c r="H46" s="416"/>
      <c r="I46" s="416"/>
      <c r="J46" s="416"/>
      <c r="K46" s="617">
        <f t="shared" ca="1" si="0"/>
        <v>-45434</v>
      </c>
      <c r="L46" s="618" t="str">
        <f ca="1">IF(Tabla79311[[#This Row],[DIAS DISPONIBLES]]&gt;=30,"VIGENTE",IF(AND(Tabla79311[[#This Row],[DIAS DISPONIBLES]]&gt;=10,Tabla79311[[#This Row],[DIAS DISPONIBLES]]&lt;=30),"POR VENCER","VENCIDO"))</f>
        <v>VENCIDO</v>
      </c>
      <c r="M46" s="596"/>
      <c r="N46" s="484" t="s">
        <v>517</v>
      </c>
      <c r="O46" s="487"/>
      <c r="P46" s="416"/>
      <c r="Q46" s="590"/>
      <c r="R46" s="487"/>
      <c r="S46" s="416"/>
      <c r="T46" s="648"/>
      <c r="U46" s="420"/>
    </row>
    <row r="47" spans="2:21" ht="82.5" customHeight="1" x14ac:dyDescent="0.25">
      <c r="B47" s="421">
        <v>23</v>
      </c>
      <c r="C47" s="423"/>
      <c r="D47" s="423"/>
      <c r="E47" s="424"/>
      <c r="F47" s="646"/>
      <c r="G47" s="483"/>
      <c r="H47" s="416"/>
      <c r="I47" s="416"/>
      <c r="J47" s="416"/>
      <c r="K47" s="617">
        <f t="shared" ca="1" si="0"/>
        <v>-45434</v>
      </c>
      <c r="L47" s="618" t="str">
        <f ca="1">IF(Tabla79311[[#This Row],[DIAS DISPONIBLES]]&gt;=30,"VIGENTE",IF(AND(Tabla79311[[#This Row],[DIAS DISPONIBLES]]&gt;=10,Tabla79311[[#This Row],[DIAS DISPONIBLES]]&lt;=30),"POR VENCER","VENCIDO"))</f>
        <v>VENCIDO</v>
      </c>
      <c r="M47" s="598"/>
      <c r="N47" s="484" t="s">
        <v>517</v>
      </c>
      <c r="O47" s="487"/>
      <c r="P47" s="416"/>
      <c r="Q47" s="590"/>
      <c r="R47" s="487"/>
      <c r="S47" s="416"/>
      <c r="T47" s="648"/>
      <c r="U47" s="420"/>
    </row>
    <row r="48" spans="2:21" ht="79.5" customHeight="1" x14ac:dyDescent="0.25">
      <c r="B48" s="421">
        <v>24</v>
      </c>
      <c r="C48" s="423"/>
      <c r="D48" s="423"/>
      <c r="E48" s="424"/>
      <c r="F48" s="646"/>
      <c r="G48" s="483"/>
      <c r="H48" s="416"/>
      <c r="I48" s="416"/>
      <c r="J48" s="416"/>
      <c r="K48" s="617">
        <f t="shared" ca="1" si="0"/>
        <v>-45434</v>
      </c>
      <c r="L48" s="618" t="str">
        <f ca="1">IF(Tabla79311[[#This Row],[DIAS DISPONIBLES]]&gt;=30,"VIGENTE",IF(AND(Tabla79311[[#This Row],[DIAS DISPONIBLES]]&gt;=10,Tabla79311[[#This Row],[DIAS DISPONIBLES]]&lt;=30),"POR VENCER","VENCIDO"))</f>
        <v>VENCIDO</v>
      </c>
      <c r="M48" s="596"/>
      <c r="N48" s="484" t="s">
        <v>517</v>
      </c>
      <c r="O48" s="487"/>
      <c r="P48" s="416"/>
      <c r="Q48" s="590"/>
      <c r="R48" s="487"/>
      <c r="S48" s="416"/>
      <c r="T48" s="648"/>
      <c r="U48" s="420"/>
    </row>
    <row r="49" spans="2:21" ht="50.1" customHeight="1" x14ac:dyDescent="0.25">
      <c r="B49" s="421">
        <v>25</v>
      </c>
      <c r="C49" s="423"/>
      <c r="D49" s="423"/>
      <c r="E49" s="424"/>
      <c r="F49" s="646"/>
      <c r="G49" s="483"/>
      <c r="H49" s="416"/>
      <c r="I49" s="416"/>
      <c r="J49" s="416"/>
      <c r="K49" s="617">
        <f t="shared" ca="1" si="0"/>
        <v>-45434</v>
      </c>
      <c r="L49" s="618" t="str">
        <f ca="1">IF(Tabla79311[[#This Row],[DIAS DISPONIBLES]]&gt;=30,"VIGENTE",IF(AND(Tabla79311[[#This Row],[DIAS DISPONIBLES]]&gt;=10,Tabla79311[[#This Row],[DIAS DISPONIBLES]]&lt;=30),"POR VENCER","VENCIDO"))</f>
        <v>VENCIDO</v>
      </c>
      <c r="M49" s="598"/>
      <c r="N49" s="484" t="s">
        <v>517</v>
      </c>
      <c r="O49" s="487"/>
      <c r="P49" s="416"/>
      <c r="Q49" s="590"/>
      <c r="R49" s="487"/>
      <c r="S49" s="416"/>
      <c r="T49" s="648"/>
      <c r="U49" s="420"/>
    </row>
    <row r="50" spans="2:21" ht="50.1" customHeight="1" x14ac:dyDescent="0.25">
      <c r="B50" s="421">
        <v>26</v>
      </c>
      <c r="C50" s="423"/>
      <c r="D50" s="423"/>
      <c r="E50" s="424"/>
      <c r="F50" s="646"/>
      <c r="G50" s="483"/>
      <c r="H50" s="416"/>
      <c r="I50" s="416"/>
      <c r="J50" s="416"/>
      <c r="K50" s="617">
        <f t="shared" ca="1" si="0"/>
        <v>-45434</v>
      </c>
      <c r="L50" s="618" t="str">
        <f ca="1">IF(Tabla79311[[#This Row],[DIAS DISPONIBLES]]&gt;=30,"VIGENTE",IF(AND(Tabla79311[[#This Row],[DIAS DISPONIBLES]]&gt;=10,Tabla79311[[#This Row],[DIAS DISPONIBLES]]&lt;=30),"POR VENCER","VENCIDO"))</f>
        <v>VENCIDO</v>
      </c>
      <c r="M50" s="601"/>
      <c r="N50" s="484" t="s">
        <v>517</v>
      </c>
      <c r="O50" s="487"/>
      <c r="P50" s="416"/>
      <c r="Q50" s="590"/>
      <c r="R50" s="487"/>
      <c r="S50" s="416"/>
      <c r="T50" s="648"/>
      <c r="U50" s="420"/>
    </row>
    <row r="51" spans="2:21" ht="50.1" customHeight="1" x14ac:dyDescent="0.25">
      <c r="B51" s="421">
        <v>27</v>
      </c>
      <c r="C51" s="423"/>
      <c r="D51" s="423"/>
      <c r="E51" s="424"/>
      <c r="F51" s="646"/>
      <c r="G51" s="483"/>
      <c r="H51" s="501"/>
      <c r="I51" s="416"/>
      <c r="J51" s="501"/>
      <c r="K51" s="617">
        <f t="shared" ca="1" si="0"/>
        <v>-45434</v>
      </c>
      <c r="L51" s="618" t="str">
        <f ca="1">IF(Tabla79311[[#This Row],[DIAS DISPONIBLES]]&gt;=30,"VIGENTE",IF(AND(Tabla79311[[#This Row],[DIAS DISPONIBLES]]&gt;=10,Tabla79311[[#This Row],[DIAS DISPONIBLES]]&lt;=30),"POR VENCER","VENCIDO"))</f>
        <v>VENCIDO</v>
      </c>
      <c r="M51" s="601"/>
      <c r="N51" s="484" t="s">
        <v>517</v>
      </c>
      <c r="O51" s="487"/>
      <c r="P51" s="416"/>
      <c r="Q51" s="590"/>
      <c r="R51" s="487"/>
      <c r="S51" s="416"/>
      <c r="T51" s="648"/>
      <c r="U51" s="420"/>
    </row>
    <row r="52" spans="2:21" ht="50.1" customHeight="1" x14ac:dyDescent="0.25">
      <c r="B52" s="421">
        <v>28</v>
      </c>
      <c r="C52" s="423"/>
      <c r="D52" s="423"/>
      <c r="E52" s="424"/>
      <c r="F52" s="646"/>
      <c r="G52" s="483"/>
      <c r="H52" s="501"/>
      <c r="I52" s="416"/>
      <c r="J52" s="494"/>
      <c r="K52" s="617">
        <f t="shared" ca="1" si="0"/>
        <v>-45434</v>
      </c>
      <c r="L52" s="618" t="str">
        <f ca="1">IF(Tabla79311[[#This Row],[DIAS DISPONIBLES]]&gt;=30,"VIGENTE",IF(AND(Tabla79311[[#This Row],[DIAS DISPONIBLES]]&gt;=10,Tabla79311[[#This Row],[DIAS DISPONIBLES]]&lt;=30),"POR VENCER","VENCIDO"))</f>
        <v>VENCIDO</v>
      </c>
      <c r="M52" s="601"/>
      <c r="N52" s="484" t="s">
        <v>517</v>
      </c>
      <c r="O52" s="487"/>
      <c r="P52" s="416"/>
      <c r="Q52" s="590"/>
      <c r="R52" s="487"/>
      <c r="S52" s="416"/>
      <c r="T52" s="648"/>
      <c r="U52" s="420"/>
    </row>
    <row r="53" spans="2:21" ht="50.1" customHeight="1" thickBot="1" x14ac:dyDescent="0.3">
      <c r="B53" s="650">
        <v>29</v>
      </c>
      <c r="C53" s="651"/>
      <c r="D53" s="651"/>
      <c r="E53" s="652"/>
      <c r="F53" s="653"/>
      <c r="G53" s="654"/>
      <c r="H53" s="655"/>
      <c r="I53" s="656"/>
      <c r="J53" s="611"/>
      <c r="K53" s="619">
        <f t="shared" ca="1" si="0"/>
        <v>-45434</v>
      </c>
      <c r="L53" s="620" t="str">
        <f ca="1">IF(Tabla79311[[#This Row],[DIAS DISPONIBLES]]&gt;=30,"VIGENTE",IF(AND(Tabla79311[[#This Row],[DIAS DISPONIBLES]]&gt;=10,Tabla79311[[#This Row],[DIAS DISPONIBLES]]&lt;=30),"POR VENCER","VENCIDO"))</f>
        <v>VENCIDO</v>
      </c>
      <c r="M53" s="608"/>
      <c r="N53" s="657" t="s">
        <v>517</v>
      </c>
      <c r="O53" s="658"/>
      <c r="P53" s="659"/>
      <c r="Q53" s="660"/>
      <c r="R53" s="658"/>
      <c r="S53" s="659"/>
      <c r="T53" s="661"/>
      <c r="U53" s="420"/>
    </row>
    <row r="54" spans="2:21" ht="9.75" customHeight="1" thickBot="1" x14ac:dyDescent="0.3">
      <c r="B54" s="662">
        <v>30</v>
      </c>
      <c r="C54" s="663"/>
      <c r="D54" s="663"/>
      <c r="E54" s="664"/>
      <c r="F54" s="665"/>
      <c r="G54" s="666"/>
      <c r="H54" s="667"/>
      <c r="I54" s="668"/>
      <c r="J54" s="669"/>
      <c r="K54" s="619">
        <f t="shared" ca="1" si="0"/>
        <v>-45434</v>
      </c>
      <c r="L54" s="620" t="str">
        <f ca="1">IF(Tabla79311[[#This Row],[DIAS DISPONIBLES]]&gt;=30,"VIGENTE",IF(AND(Tabla79311[[#This Row],[DIAS DISPONIBLES]]&gt;=10,Tabla79311[[#This Row],[DIAS DISPONIBLES]]&lt;=30),"POR VENCER","VENCIDO"))</f>
        <v>VENCIDO</v>
      </c>
      <c r="M54" s="670"/>
      <c r="N54" s="657" t="s">
        <v>517</v>
      </c>
      <c r="O54" s="671"/>
      <c r="P54" s="672"/>
      <c r="Q54" s="673"/>
      <c r="R54" s="674"/>
      <c r="S54" s="667"/>
      <c r="T54" s="675"/>
      <c r="U54" s="420"/>
    </row>
    <row r="55" spans="2:21" ht="9.9499999999999993" customHeight="1" thickBot="1" x14ac:dyDescent="0.3">
      <c r="B55" s="676">
        <v>31</v>
      </c>
      <c r="C55" s="413"/>
      <c r="D55" s="414"/>
      <c r="E55" s="415"/>
      <c r="F55" s="415"/>
      <c r="G55" s="677"/>
      <c r="H55" s="415"/>
      <c r="I55" s="678"/>
      <c r="J55" s="678"/>
      <c r="K55" s="619">
        <f t="shared" ca="1" si="0"/>
        <v>-45434</v>
      </c>
      <c r="L55" s="620" t="str">
        <f ca="1">IF(Tabla79311[[#This Row],[DIAS DISPONIBLES]]&gt;=30,"VIGENTE",IF(AND(Tabla79311[[#This Row],[DIAS DISPONIBLES]]&gt;=10,Tabla79311[[#This Row],[DIAS DISPONIBLES]]&lt;=30),"POR VENCER","VENCIDO"))</f>
        <v>VENCIDO</v>
      </c>
      <c r="M55" s="594"/>
      <c r="N55" s="657" t="s">
        <v>517</v>
      </c>
      <c r="O55" s="678"/>
      <c r="P55" s="449"/>
      <c r="Q55" s="449"/>
      <c r="R55" s="678"/>
      <c r="S55" s="449"/>
      <c r="T55" s="679"/>
      <c r="U55" s="420"/>
    </row>
    <row r="56" spans="2:21" ht="9.9499999999999993" customHeight="1" thickBot="1" x14ac:dyDescent="0.3">
      <c r="B56" s="680">
        <v>32</v>
      </c>
      <c r="C56" s="431"/>
      <c r="D56" s="423"/>
      <c r="E56" s="424"/>
      <c r="F56" s="424"/>
      <c r="G56" s="681"/>
      <c r="H56" s="424"/>
      <c r="I56" s="425"/>
      <c r="J56" s="416"/>
      <c r="K56" s="619">
        <f t="shared" ca="1" si="0"/>
        <v>-45434</v>
      </c>
      <c r="L56" s="620" t="str">
        <f ca="1">IF(Tabla79311[[#This Row],[DIAS DISPONIBLES]]&gt;=30,"VIGENTE",IF(AND(Tabla79311[[#This Row],[DIAS DISPONIBLES]]&gt;=10,Tabla79311[[#This Row],[DIAS DISPONIBLES]]&lt;=30),"POR VENCER","VENCIDO"))</f>
        <v>VENCIDO</v>
      </c>
      <c r="M56" s="597"/>
      <c r="N56" s="657" t="s">
        <v>517</v>
      </c>
      <c r="O56" s="425"/>
      <c r="P56" s="416"/>
      <c r="Q56" s="416"/>
      <c r="R56" s="425"/>
      <c r="S56" s="416"/>
      <c r="T56" s="648"/>
      <c r="U56" s="420"/>
    </row>
    <row r="57" spans="2:21" ht="9.9499999999999993" customHeight="1" thickBot="1" x14ac:dyDescent="0.3">
      <c r="B57" s="680">
        <v>33</v>
      </c>
      <c r="C57" s="431"/>
      <c r="D57" s="423"/>
      <c r="E57" s="424"/>
      <c r="F57" s="424"/>
      <c r="G57" s="681"/>
      <c r="H57" s="424"/>
      <c r="I57" s="424"/>
      <c r="J57" s="416"/>
      <c r="K57" s="619">
        <f t="shared" ca="1" si="0"/>
        <v>-45434</v>
      </c>
      <c r="L57" s="620" t="str">
        <f ca="1">IF(Tabla79311[[#This Row],[DIAS DISPONIBLES]]&gt;=30,"VIGENTE",IF(AND(Tabla79311[[#This Row],[DIAS DISPONIBLES]]&gt;=10,Tabla79311[[#This Row],[DIAS DISPONIBLES]]&lt;=30),"POR VENCER","VENCIDO"))</f>
        <v>VENCIDO</v>
      </c>
      <c r="M57" s="599"/>
      <c r="N57" s="657" t="s">
        <v>517</v>
      </c>
      <c r="O57" s="425"/>
      <c r="P57" s="416"/>
      <c r="Q57" s="416"/>
      <c r="R57" s="425"/>
      <c r="S57" s="416"/>
      <c r="T57" s="648"/>
      <c r="U57" s="420"/>
    </row>
    <row r="58" spans="2:21" ht="9.9499999999999993" customHeight="1" thickBot="1" x14ac:dyDescent="0.3">
      <c r="B58" s="676">
        <v>34</v>
      </c>
      <c r="C58" s="431"/>
      <c r="D58" s="423"/>
      <c r="E58" s="424"/>
      <c r="F58" s="424"/>
      <c r="G58" s="681"/>
      <c r="H58" s="416"/>
      <c r="I58" s="416"/>
      <c r="J58" s="416"/>
      <c r="K58" s="619">
        <f t="shared" ca="1" si="0"/>
        <v>-45434</v>
      </c>
      <c r="L58" s="620" t="str">
        <f ca="1">IF(Tabla79311[[#This Row],[DIAS DISPONIBLES]]&gt;=30,"VIGENTE",IF(AND(Tabla79311[[#This Row],[DIAS DISPONIBLES]]&gt;=10,Tabla79311[[#This Row],[DIAS DISPONIBLES]]&lt;=30),"POR VENCER","VENCIDO"))</f>
        <v>VENCIDO</v>
      </c>
      <c r="M58" s="601"/>
      <c r="N58" s="657" t="s">
        <v>517</v>
      </c>
      <c r="O58" s="425"/>
      <c r="P58" s="416"/>
      <c r="Q58" s="416"/>
      <c r="R58" s="425"/>
      <c r="S58" s="416"/>
      <c r="T58" s="648"/>
      <c r="U58" s="420"/>
    </row>
    <row r="59" spans="2:21" ht="18.75" thickBot="1" x14ac:dyDescent="0.3">
      <c r="B59" s="680">
        <v>35</v>
      </c>
      <c r="C59" s="431"/>
      <c r="D59" s="423"/>
      <c r="E59" s="424"/>
      <c r="F59" s="424"/>
      <c r="G59" s="681"/>
      <c r="H59" s="424"/>
      <c r="I59" s="416"/>
      <c r="J59" s="416"/>
      <c r="K59" s="619">
        <f t="shared" ca="1" si="0"/>
        <v>-45434</v>
      </c>
      <c r="L59" s="620" t="str">
        <f ca="1">IF(Tabla79311[[#This Row],[DIAS DISPONIBLES]]&gt;=30,"VIGENTE",IF(AND(Tabla79311[[#This Row],[DIAS DISPONIBLES]]&gt;=10,Tabla79311[[#This Row],[DIAS DISPONIBLES]]&lt;=30),"POR VENCER","VENCIDO"))</f>
        <v>VENCIDO</v>
      </c>
      <c r="M59" s="603"/>
      <c r="N59" s="657" t="s">
        <v>517</v>
      </c>
      <c r="O59" s="425"/>
      <c r="P59" s="416"/>
      <c r="Q59" s="416"/>
      <c r="R59" s="425"/>
      <c r="S59" s="416"/>
      <c r="T59" s="648"/>
      <c r="U59" s="420"/>
    </row>
    <row r="60" spans="2:21" ht="9.9499999999999993" customHeight="1" thickBot="1" x14ac:dyDescent="0.3">
      <c r="B60" s="680">
        <v>36</v>
      </c>
      <c r="C60" s="682"/>
      <c r="D60" s="651"/>
      <c r="E60" s="652"/>
      <c r="F60" s="652"/>
      <c r="G60" s="683"/>
      <c r="H60" s="652"/>
      <c r="I60" s="659"/>
      <c r="J60" s="659"/>
      <c r="K60" s="619">
        <f t="shared" ca="1" si="0"/>
        <v>-45434</v>
      </c>
      <c r="L60" s="620" t="str">
        <f ca="1">IF(Tabla79311[[#This Row],[DIAS DISPONIBLES]]&gt;=30,"VIGENTE",IF(AND(Tabla79311[[#This Row],[DIAS DISPONIBLES]]&gt;=10,Tabla79311[[#This Row],[DIAS DISPONIBLES]]&lt;=30),"POR VENCER","VENCIDO"))</f>
        <v>VENCIDO</v>
      </c>
      <c r="M60" s="606"/>
      <c r="N60" s="657" t="s">
        <v>517</v>
      </c>
      <c r="O60" s="684"/>
      <c r="P60" s="540"/>
      <c r="Q60" s="540"/>
      <c r="R60" s="684"/>
      <c r="S60" s="540"/>
      <c r="T60" s="685"/>
      <c r="U60" s="420"/>
    </row>
    <row r="61" spans="2:21" ht="50.1" customHeight="1" x14ac:dyDescent="0.25">
      <c r="B61" s="676">
        <v>37</v>
      </c>
      <c r="C61" s="413"/>
      <c r="D61" s="414"/>
      <c r="E61" s="415"/>
      <c r="F61" s="643"/>
      <c r="G61" s="481"/>
      <c r="H61" s="686"/>
      <c r="I61" s="449"/>
      <c r="J61" s="686"/>
      <c r="K61" s="615">
        <f t="shared" ref="K61:K65" ca="1" si="1">G61-TODAY()</f>
        <v>-45434</v>
      </c>
      <c r="L61" s="616" t="str">
        <f ca="1">IF(Tabla79311[[#This Row],[DIAS DISPONIBLES]]&gt;=30,"VIGENTE",IF(AND(Tabla79311[[#This Row],[DIAS DISPONIBLES]]&gt;=10,Tabla79311[[#This Row],[DIAS DISPONIBLES]]&lt;=30),"POR VENCER","VENCIDO"))</f>
        <v>VENCIDO</v>
      </c>
      <c r="M61" s="612"/>
      <c r="N61" s="482" t="s">
        <v>517</v>
      </c>
      <c r="O61" s="488"/>
      <c r="P61" s="449"/>
      <c r="Q61" s="471"/>
      <c r="R61" s="488"/>
      <c r="S61" s="449"/>
      <c r="T61" s="679"/>
      <c r="U61" s="420"/>
    </row>
    <row r="62" spans="2:21" ht="50.1" customHeight="1" x14ac:dyDescent="0.25">
      <c r="B62" s="680">
        <v>38</v>
      </c>
      <c r="C62" s="421"/>
      <c r="D62" s="423"/>
      <c r="E62" s="424"/>
      <c r="F62" s="646"/>
      <c r="G62" s="483"/>
      <c r="H62" s="501"/>
      <c r="I62" s="416"/>
      <c r="J62" s="494"/>
      <c r="K62" s="617">
        <f t="shared" ca="1" si="1"/>
        <v>-45434</v>
      </c>
      <c r="L62" s="618" t="str">
        <f ca="1">IF(Tabla79311[[#This Row],[DIAS DISPONIBLES]]&gt;=30,"VIGENTE",IF(AND(Tabla79311[[#This Row],[DIAS DISPONIBLES]]&gt;=10,Tabla79311[[#This Row],[DIAS DISPONIBLES]]&lt;=30),"POR VENCER","VENCIDO"))</f>
        <v>VENCIDO</v>
      </c>
      <c r="M62" s="605"/>
      <c r="N62" s="484" t="s">
        <v>517</v>
      </c>
      <c r="O62" s="487"/>
      <c r="P62" s="416"/>
      <c r="Q62" s="427"/>
      <c r="R62" s="487"/>
      <c r="S62" s="416"/>
      <c r="T62" s="648"/>
      <c r="U62" s="420"/>
    </row>
    <row r="63" spans="2:21" ht="50.1" customHeight="1" x14ac:dyDescent="0.25">
      <c r="B63" s="680">
        <v>39</v>
      </c>
      <c r="C63" s="421"/>
      <c r="D63" s="423"/>
      <c r="E63" s="424"/>
      <c r="F63" s="649"/>
      <c r="G63" s="483"/>
      <c r="H63" s="497"/>
      <c r="I63" s="425"/>
      <c r="J63" s="498"/>
      <c r="K63" s="617">
        <f t="shared" ca="1" si="1"/>
        <v>-45434</v>
      </c>
      <c r="L63" s="618" t="str">
        <f ca="1">IF(Tabla79311[[#This Row],[DIAS DISPONIBLES]]&gt;=30,"VIGENTE",IF(AND(Tabla79311[[#This Row],[DIAS DISPONIBLES]]&gt;=10,Tabla79311[[#This Row],[DIAS DISPONIBLES]]&lt;=30),"POR VENCER","VENCIDO"))</f>
        <v>VENCIDO</v>
      </c>
      <c r="M63" s="603"/>
      <c r="N63" s="484" t="s">
        <v>517</v>
      </c>
      <c r="O63" s="487"/>
      <c r="P63" s="416"/>
      <c r="Q63" s="427"/>
      <c r="R63" s="487"/>
      <c r="S63" s="416"/>
      <c r="T63" s="648"/>
      <c r="U63" s="420"/>
    </row>
    <row r="64" spans="2:21" ht="50.1" customHeight="1" x14ac:dyDescent="0.25">
      <c r="B64" s="676">
        <v>40</v>
      </c>
      <c r="C64" s="421"/>
      <c r="D64" s="423"/>
      <c r="E64" s="424"/>
      <c r="F64" s="649"/>
      <c r="G64" s="483"/>
      <c r="H64" s="416"/>
      <c r="I64" s="425"/>
      <c r="J64" s="502"/>
      <c r="K64" s="617">
        <f t="shared" ca="1" si="1"/>
        <v>-45434</v>
      </c>
      <c r="L64" s="618" t="str">
        <f ca="1">IF(Tabla79311[[#This Row],[DIAS DISPONIBLES]]&gt;=30,"VIGENTE",IF(AND(Tabla79311[[#This Row],[DIAS DISPONIBLES]]&gt;=10,Tabla79311[[#This Row],[DIAS DISPONIBLES]]&lt;=30),"POR VENCER","VENCIDO"))</f>
        <v>VENCIDO</v>
      </c>
      <c r="M64" s="597"/>
      <c r="N64" s="484" t="s">
        <v>517</v>
      </c>
      <c r="O64" s="487"/>
      <c r="P64" s="416"/>
      <c r="Q64" s="427"/>
      <c r="R64" s="487"/>
      <c r="S64" s="416"/>
      <c r="T64" s="648"/>
      <c r="U64" s="420"/>
    </row>
    <row r="65" spans="2:21" ht="50.1" customHeight="1" x14ac:dyDescent="0.25">
      <c r="B65" s="680">
        <v>41</v>
      </c>
      <c r="C65" s="421"/>
      <c r="D65" s="423"/>
      <c r="E65" s="424"/>
      <c r="F65" s="646"/>
      <c r="G65" s="483"/>
      <c r="H65" s="424"/>
      <c r="I65" s="425"/>
      <c r="J65" s="607"/>
      <c r="K65" s="617">
        <f t="shared" ca="1" si="1"/>
        <v>-45434</v>
      </c>
      <c r="L65" s="618" t="str">
        <f ca="1">IF(Tabla79311[[#This Row],[DIAS DISPONIBLES]]&gt;=30,"VIGENTE",IF(AND(Tabla79311[[#This Row],[DIAS DISPONIBLES]]&gt;=10,Tabla79311[[#This Row],[DIAS DISPONIBLES]]&lt;=30),"POR VENCER","VENCIDO"))</f>
        <v>VENCIDO</v>
      </c>
      <c r="M65" s="599"/>
      <c r="N65" s="484" t="s">
        <v>517</v>
      </c>
      <c r="O65" s="487"/>
      <c r="P65" s="416"/>
      <c r="Q65" s="427"/>
      <c r="R65" s="487"/>
      <c r="S65" s="416"/>
      <c r="T65" s="648"/>
      <c r="U65" s="420"/>
    </row>
    <row r="66" spans="2:21" ht="50.1" customHeight="1" x14ac:dyDescent="0.25">
      <c r="B66" s="680">
        <v>42</v>
      </c>
      <c r="C66" s="431"/>
      <c r="D66" s="424"/>
      <c r="E66" s="424"/>
      <c r="F66" s="646"/>
      <c r="G66" s="483"/>
      <c r="H66" s="424"/>
      <c r="I66" s="425"/>
      <c r="J66" s="501"/>
      <c r="K66" s="617">
        <f t="shared" ref="K66:K69" ca="1" si="2">G66-TODAY()</f>
        <v>-45434</v>
      </c>
      <c r="L66" s="618" t="str">
        <f ca="1">IF(Tabla79311[[#This Row],[DIAS DISPONIBLES]]&gt;=30,"VIGENTE",IF(AND(Tabla79311[[#This Row],[DIAS DISPONIBLES]]&gt;=10,Tabla79311[[#This Row],[DIAS DISPONIBLES]]&lt;=30),"POR VENCER","VENCIDO"))</f>
        <v>VENCIDO</v>
      </c>
      <c r="M66" s="597"/>
      <c r="N66" s="484" t="s">
        <v>517</v>
      </c>
      <c r="O66" s="487"/>
      <c r="P66" s="416"/>
      <c r="Q66" s="427"/>
      <c r="R66" s="487"/>
      <c r="S66" s="416"/>
      <c r="T66" s="648"/>
      <c r="U66" s="420"/>
    </row>
    <row r="67" spans="2:21" ht="50.1" customHeight="1" x14ac:dyDescent="0.25">
      <c r="B67" s="676">
        <v>43</v>
      </c>
      <c r="C67" s="431"/>
      <c r="D67" s="424"/>
      <c r="E67" s="424"/>
      <c r="F67" s="646"/>
      <c r="G67" s="483"/>
      <c r="H67" s="424"/>
      <c r="I67" s="424"/>
      <c r="J67" s="497"/>
      <c r="K67" s="617">
        <f t="shared" ca="1" si="2"/>
        <v>-45434</v>
      </c>
      <c r="L67" s="618" t="str">
        <f ca="1">IF(Tabla79311[[#This Row],[DIAS DISPONIBLES]]&gt;=30,"VIGENTE",IF(AND(Tabla79311[[#This Row],[DIAS DISPONIBLES]]&gt;=10,Tabla79311[[#This Row],[DIAS DISPONIBLES]]&lt;=30),"POR VENCER","VENCIDO"))</f>
        <v>VENCIDO</v>
      </c>
      <c r="M67" s="599"/>
      <c r="N67" s="484" t="s">
        <v>517</v>
      </c>
      <c r="O67" s="487"/>
      <c r="P67" s="416"/>
      <c r="Q67" s="427"/>
      <c r="R67" s="487"/>
      <c r="S67" s="416"/>
      <c r="T67" s="648"/>
      <c r="U67" s="420"/>
    </row>
    <row r="68" spans="2:21" ht="50.1" customHeight="1" x14ac:dyDescent="0.25">
      <c r="B68" s="680">
        <v>44</v>
      </c>
      <c r="C68" s="431"/>
      <c r="D68" s="424"/>
      <c r="E68" s="424"/>
      <c r="F68" s="646"/>
      <c r="G68" s="483"/>
      <c r="H68" s="416"/>
      <c r="I68" s="416"/>
      <c r="J68" s="416"/>
      <c r="K68" s="617">
        <f t="shared" ca="1" si="2"/>
        <v>-45434</v>
      </c>
      <c r="L68" s="618" t="str">
        <f ca="1">IF(Tabla79311[[#This Row],[DIAS DISPONIBLES]]&gt;=30,"VIGENTE",IF(AND(Tabla79311[[#This Row],[DIAS DISPONIBLES]]&gt;=10,Tabla79311[[#This Row],[DIAS DISPONIBLES]]&lt;=30),"POR VENCER","VENCIDO"))</f>
        <v>VENCIDO</v>
      </c>
      <c r="M68" s="601"/>
      <c r="N68" s="484" t="s">
        <v>517</v>
      </c>
      <c r="O68" s="487"/>
      <c r="P68" s="416"/>
      <c r="Q68" s="427"/>
      <c r="R68" s="487"/>
      <c r="S68" s="416"/>
      <c r="T68" s="648"/>
      <c r="U68" s="420"/>
    </row>
    <row r="69" spans="2:21" ht="50.1" customHeight="1" x14ac:dyDescent="0.25">
      <c r="B69" s="680">
        <v>45</v>
      </c>
      <c r="C69" s="431"/>
      <c r="D69" s="424"/>
      <c r="E69" s="424"/>
      <c r="F69" s="646"/>
      <c r="G69" s="483"/>
      <c r="H69" s="424"/>
      <c r="I69" s="416"/>
      <c r="J69" s="497"/>
      <c r="K69" s="617">
        <f t="shared" ca="1" si="2"/>
        <v>-45434</v>
      </c>
      <c r="L69" s="618" t="str">
        <f ca="1">IF(Tabla79311[[#This Row],[DIAS DISPONIBLES]]&gt;=30,"VIGENTE",IF(AND(Tabla79311[[#This Row],[DIAS DISPONIBLES]]&gt;=10,Tabla79311[[#This Row],[DIAS DISPONIBLES]]&lt;=30),"POR VENCER","VENCIDO"))</f>
        <v>VENCIDO</v>
      </c>
      <c r="M69" s="603"/>
      <c r="N69" s="484" t="s">
        <v>517</v>
      </c>
      <c r="O69" s="487"/>
      <c r="P69" s="416"/>
      <c r="Q69" s="427"/>
      <c r="R69" s="487"/>
      <c r="S69" s="416"/>
      <c r="T69" s="648"/>
      <c r="U69" s="420"/>
    </row>
    <row r="70" spans="2:21" ht="50.1" customHeight="1" x14ac:dyDescent="0.25">
      <c r="B70" s="676">
        <v>46</v>
      </c>
      <c r="C70" s="431"/>
      <c r="D70" s="424"/>
      <c r="E70" s="424"/>
      <c r="F70" s="646"/>
      <c r="G70" s="483"/>
      <c r="H70" s="424"/>
      <c r="I70" s="416"/>
      <c r="J70" s="501"/>
      <c r="K70" s="617">
        <f ca="1">G70-TODAY()</f>
        <v>-45434</v>
      </c>
      <c r="L70" s="618" t="str">
        <f ca="1">IF(Tabla79311[[#This Row],[DIAS DISPONIBLES]]&gt;=30,"VIGENTE",IF(AND(Tabla79311[[#This Row],[DIAS DISPONIBLES]]&gt;=10,Tabla79311[[#This Row],[DIAS DISPONIBLES]]&lt;=30),"POR VENCER","VENCIDO"))</f>
        <v>VENCIDO</v>
      </c>
      <c r="M70" s="605"/>
      <c r="N70" s="484" t="s">
        <v>517</v>
      </c>
      <c r="O70" s="487"/>
      <c r="P70" s="416"/>
      <c r="Q70" s="427"/>
      <c r="R70" s="487"/>
      <c r="S70" s="416"/>
      <c r="T70" s="648"/>
      <c r="U70" s="420"/>
    </row>
    <row r="71" spans="2:21" ht="50.1" customHeight="1" x14ac:dyDescent="0.25">
      <c r="B71" s="680">
        <v>47</v>
      </c>
      <c r="C71" s="431"/>
      <c r="D71" s="424"/>
      <c r="E71" s="424"/>
      <c r="F71" s="646"/>
      <c r="G71" s="483"/>
      <c r="H71" s="416"/>
      <c r="I71" s="416"/>
      <c r="J71" s="416"/>
      <c r="K71" s="617">
        <f t="shared" ref="K71:K73" ca="1" si="3">G71-TODAY()</f>
        <v>-45434</v>
      </c>
      <c r="L71" s="618" t="str">
        <f ca="1">IF(Tabla79311[[#This Row],[DIAS DISPONIBLES]]&gt;=30,"VIGENTE",IF(AND(Tabla79311[[#This Row],[DIAS DISPONIBLES]]&gt;=10,Tabla79311[[#This Row],[DIAS DISPONIBLES]]&lt;=30),"POR VENCER","VENCIDO"))</f>
        <v>VENCIDO</v>
      </c>
      <c r="M71" s="602"/>
      <c r="N71" s="484" t="s">
        <v>517</v>
      </c>
      <c r="O71" s="487"/>
      <c r="P71" s="416"/>
      <c r="Q71" s="427"/>
      <c r="R71" s="487"/>
      <c r="S71" s="416"/>
      <c r="T71" s="648"/>
      <c r="U71" s="420"/>
    </row>
    <row r="72" spans="2:21" ht="50.1" customHeight="1" x14ac:dyDescent="0.25">
      <c r="B72" s="680">
        <v>48</v>
      </c>
      <c r="C72" s="431"/>
      <c r="D72" s="424"/>
      <c r="E72" s="424"/>
      <c r="F72" s="646"/>
      <c r="G72" s="483"/>
      <c r="H72" s="416"/>
      <c r="I72" s="416"/>
      <c r="J72" s="416"/>
      <c r="K72" s="617">
        <f t="shared" ca="1" si="3"/>
        <v>-45434</v>
      </c>
      <c r="L72" s="618" t="str">
        <f ca="1">IF(Tabla79311[[#This Row],[DIAS DISPONIBLES]]&gt;=30,"VIGENTE",IF(AND(Tabla79311[[#This Row],[DIAS DISPONIBLES]]&gt;=10,Tabla79311[[#This Row],[DIAS DISPONIBLES]]&lt;=30),"POR VENCER","VENCIDO"))</f>
        <v>VENCIDO</v>
      </c>
      <c r="M72" s="601"/>
      <c r="N72" s="484" t="s">
        <v>517</v>
      </c>
      <c r="O72" s="487"/>
      <c r="P72" s="416"/>
      <c r="Q72" s="427"/>
      <c r="R72" s="487"/>
      <c r="S72" s="416"/>
      <c r="T72" s="648"/>
      <c r="U72" s="420"/>
    </row>
    <row r="73" spans="2:21" ht="50.1" customHeight="1" x14ac:dyDescent="0.25">
      <c r="B73" s="676">
        <v>49</v>
      </c>
      <c r="C73" s="431"/>
      <c r="D73" s="424"/>
      <c r="E73" s="424"/>
      <c r="F73" s="646"/>
      <c r="G73" s="483"/>
      <c r="H73" s="416"/>
      <c r="I73" s="416"/>
      <c r="J73" s="416"/>
      <c r="K73" s="617">
        <f t="shared" ca="1" si="3"/>
        <v>-45434</v>
      </c>
      <c r="L73" s="618" t="str">
        <f ca="1">IF(Tabla79311[[#This Row],[DIAS DISPONIBLES]]&gt;=30,"VIGENTE",IF(AND(Tabla79311[[#This Row],[DIAS DISPONIBLES]]&gt;=10,Tabla79311[[#This Row],[DIAS DISPONIBLES]]&lt;=30),"POR VENCER","VENCIDO"))</f>
        <v>VENCIDO</v>
      </c>
      <c r="M73" s="602"/>
      <c r="N73" s="484" t="s">
        <v>517</v>
      </c>
      <c r="O73" s="487"/>
      <c r="P73" s="416"/>
      <c r="Q73" s="427"/>
      <c r="R73" s="487"/>
      <c r="S73" s="416"/>
      <c r="T73" s="648"/>
      <c r="U73" s="420"/>
    </row>
    <row r="74" spans="2:21" ht="50.1" customHeight="1" thickBot="1" x14ac:dyDescent="0.3">
      <c r="B74" s="680">
        <v>50</v>
      </c>
      <c r="C74" s="650"/>
      <c r="D74" s="651"/>
      <c r="E74" s="652"/>
      <c r="F74" s="687"/>
      <c r="G74" s="654"/>
      <c r="H74" s="688"/>
      <c r="I74" s="688"/>
      <c r="J74" s="688"/>
      <c r="K74" s="619"/>
      <c r="L74" s="620"/>
      <c r="M74" s="689"/>
      <c r="N74" s="657"/>
      <c r="O74" s="658"/>
      <c r="P74" s="659"/>
      <c r="Q74" s="687"/>
      <c r="R74" s="658"/>
      <c r="S74" s="659"/>
      <c r="T74" s="661"/>
      <c r="U74" s="420"/>
    </row>
    <row r="75" spans="2:21" ht="9.9499999999999993" customHeight="1" x14ac:dyDescent="0.25">
      <c r="B75" s="680">
        <v>51</v>
      </c>
      <c r="C75" s="690"/>
      <c r="D75" s="415"/>
      <c r="E75" s="415"/>
      <c r="F75" s="415"/>
      <c r="G75" s="677"/>
      <c r="H75" s="449"/>
      <c r="I75" s="449"/>
      <c r="J75" s="449"/>
      <c r="K75" s="615"/>
      <c r="L75" s="616"/>
      <c r="M75" s="691"/>
      <c r="N75" s="451"/>
      <c r="O75" s="692"/>
      <c r="P75" s="693"/>
      <c r="Q75" s="693"/>
      <c r="R75" s="692"/>
      <c r="S75" s="693"/>
      <c r="T75" s="694"/>
      <c r="U75" s="420"/>
    </row>
    <row r="76" spans="2:21" ht="9.9499999999999993" customHeight="1" x14ac:dyDescent="0.25">
      <c r="B76" s="676">
        <v>52</v>
      </c>
      <c r="C76" s="244"/>
      <c r="D76" s="190"/>
      <c r="E76" s="190"/>
      <c r="F76" s="190"/>
      <c r="G76" s="681"/>
      <c r="H76" s="416"/>
      <c r="I76" s="416"/>
      <c r="J76" s="416"/>
      <c r="K76" s="617"/>
      <c r="L76" s="618"/>
      <c r="M76" s="695"/>
      <c r="N76" s="419"/>
      <c r="O76" s="425"/>
      <c r="P76" s="416"/>
      <c r="Q76" s="416"/>
      <c r="R76" s="425"/>
      <c r="S76" s="416"/>
      <c r="T76" s="648"/>
      <c r="U76" s="420"/>
    </row>
    <row r="77" spans="2:21" ht="9.9499999999999993" customHeight="1" thickBot="1" x14ac:dyDescent="0.3">
      <c r="B77" s="696">
        <v>53</v>
      </c>
      <c r="C77" s="444"/>
      <c r="D77" s="287"/>
      <c r="E77" s="287"/>
      <c r="F77" s="287"/>
      <c r="G77" s="697"/>
      <c r="H77" s="540"/>
      <c r="I77" s="540"/>
      <c r="J77" s="540"/>
      <c r="K77" s="621"/>
      <c r="L77" s="622"/>
      <c r="M77" s="698"/>
      <c r="N77" s="543"/>
      <c r="O77" s="684"/>
      <c r="P77" s="540"/>
      <c r="Q77" s="540"/>
      <c r="R77" s="684"/>
      <c r="S77" s="540"/>
      <c r="T77" s="685"/>
      <c r="U77" s="420"/>
    </row>
    <row r="78" spans="2:21" ht="50.1" customHeight="1" x14ac:dyDescent="0.25">
      <c r="B78" s="413">
        <v>54</v>
      </c>
      <c r="C78" s="414"/>
      <c r="D78" s="414"/>
      <c r="E78" s="415"/>
      <c r="F78" s="446"/>
      <c r="G78" s="481"/>
      <c r="H78" s="644"/>
      <c r="I78" s="449"/>
      <c r="J78" s="449"/>
      <c r="K78" s="615">
        <f t="shared" ref="K78:K86" ca="1" si="4">G78-TODAY()</f>
        <v>-45434</v>
      </c>
      <c r="L78" s="616" t="str">
        <f ca="1">IF(Tabla79311[[#This Row],[DIAS DISPONIBLES]]&gt;=30,"VIGENTE",IF(AND(Tabla79311[[#This Row],[DIAS DISPONIBLES]]&gt;=10,Tabla79311[[#This Row],[DIAS DISPONIBLES]]&lt;=30),"POR VENCER","VENCIDO"))</f>
        <v>VENCIDO</v>
      </c>
      <c r="M78" s="691"/>
      <c r="N78" s="482" t="s">
        <v>517</v>
      </c>
      <c r="O78" s="488"/>
      <c r="P78" s="449"/>
      <c r="Q78" s="471"/>
      <c r="R78" s="699"/>
      <c r="S78" s="449"/>
      <c r="T78" s="679"/>
      <c r="U78" s="420"/>
    </row>
    <row r="79" spans="2:21" ht="50.1" customHeight="1" x14ac:dyDescent="0.25">
      <c r="B79" s="431">
        <v>55</v>
      </c>
      <c r="C79" s="423"/>
      <c r="D79" s="423"/>
      <c r="E79" s="424"/>
      <c r="F79" s="432"/>
      <c r="G79" s="483"/>
      <c r="H79" s="700"/>
      <c r="I79" s="416"/>
      <c r="J79" s="416"/>
      <c r="K79" s="617">
        <f t="shared" ca="1" si="4"/>
        <v>-45434</v>
      </c>
      <c r="L79" s="618" t="str">
        <f ca="1">IF(Tabla79311[[#This Row],[DIAS DISPONIBLES]]&gt;=30,"VIGENTE",IF(AND(Tabla79311[[#This Row],[DIAS DISPONIBLES]]&gt;=10,Tabla79311[[#This Row],[DIAS DISPONIBLES]]&lt;=30),"POR VENCER","VENCIDO"))</f>
        <v>VENCIDO</v>
      </c>
      <c r="M79" s="695"/>
      <c r="N79" s="484" t="s">
        <v>517</v>
      </c>
      <c r="O79" s="487"/>
      <c r="P79" s="416"/>
      <c r="Q79" s="427"/>
      <c r="R79" s="701"/>
      <c r="S79" s="416"/>
      <c r="T79" s="648"/>
      <c r="U79" s="420"/>
    </row>
    <row r="80" spans="2:21" ht="50.1" customHeight="1" x14ac:dyDescent="0.25">
      <c r="B80" s="421">
        <v>56</v>
      </c>
      <c r="C80" s="423"/>
      <c r="D80" s="423"/>
      <c r="E80" s="424"/>
      <c r="F80" s="590"/>
      <c r="G80" s="483"/>
      <c r="H80" s="700"/>
      <c r="I80" s="425"/>
      <c r="J80" s="425"/>
      <c r="K80" s="617">
        <f t="shared" ca="1" si="4"/>
        <v>-45434</v>
      </c>
      <c r="L80" s="618" t="str">
        <f ca="1">IF(Tabla79311[[#This Row],[DIAS DISPONIBLES]]&gt;=30,"VIGENTE",IF(AND(Tabla79311[[#This Row],[DIAS DISPONIBLES]]&gt;=10,Tabla79311[[#This Row],[DIAS DISPONIBLES]]&lt;=30),"POR VENCER","VENCIDO"))</f>
        <v>VENCIDO</v>
      </c>
      <c r="M80" s="695"/>
      <c r="N80" s="484" t="s">
        <v>517</v>
      </c>
      <c r="O80" s="487"/>
      <c r="P80" s="416"/>
      <c r="Q80" s="427"/>
      <c r="R80" s="701"/>
      <c r="S80" s="416"/>
      <c r="T80" s="649"/>
      <c r="U80" s="420"/>
    </row>
    <row r="81" spans="2:21" ht="50.1" customHeight="1" x14ac:dyDescent="0.25">
      <c r="B81" s="421">
        <v>57</v>
      </c>
      <c r="C81" s="423"/>
      <c r="D81" s="423"/>
      <c r="E81" s="424"/>
      <c r="F81" s="432"/>
      <c r="G81" s="483"/>
      <c r="H81" s="700"/>
      <c r="I81" s="425"/>
      <c r="J81" s="416"/>
      <c r="K81" s="617">
        <f t="shared" ca="1" si="4"/>
        <v>-45434</v>
      </c>
      <c r="L81" s="618" t="str">
        <f ca="1">IF(Tabla79311[[#This Row],[DIAS DISPONIBLES]]&gt;=30,"VIGENTE",IF(AND(Tabla79311[[#This Row],[DIAS DISPONIBLES]]&gt;=10,Tabla79311[[#This Row],[DIAS DISPONIBLES]]&lt;=30),"POR VENCER","VENCIDO"))</f>
        <v>VENCIDO</v>
      </c>
      <c r="M81" s="695"/>
      <c r="N81" s="484" t="s">
        <v>517</v>
      </c>
      <c r="O81" s="487"/>
      <c r="P81" s="416"/>
      <c r="Q81" s="427"/>
      <c r="R81" s="701"/>
      <c r="S81" s="416"/>
      <c r="T81" s="648"/>
      <c r="U81" s="420"/>
    </row>
    <row r="82" spans="2:21" ht="50.1" customHeight="1" x14ac:dyDescent="0.25">
      <c r="B82" s="431">
        <v>58</v>
      </c>
      <c r="C82" s="423"/>
      <c r="D82" s="423"/>
      <c r="E82" s="424"/>
      <c r="F82" s="590"/>
      <c r="G82" s="483"/>
      <c r="H82" s="700"/>
      <c r="I82" s="416"/>
      <c r="J82" s="416"/>
      <c r="K82" s="617">
        <f t="shared" ca="1" si="4"/>
        <v>-45434</v>
      </c>
      <c r="L82" s="618" t="str">
        <f ca="1">IF(Tabla79311[[#This Row],[DIAS DISPONIBLES]]&gt;=30,"VIGENTE",IF(AND(Tabla79311[[#This Row],[DIAS DISPONIBLES]]&gt;=10,Tabla79311[[#This Row],[DIAS DISPONIBLES]]&lt;=30),"POR VENCER","VENCIDO"))</f>
        <v>VENCIDO</v>
      </c>
      <c r="M82" s="695"/>
      <c r="N82" s="484" t="s">
        <v>517</v>
      </c>
      <c r="O82" s="487"/>
      <c r="P82" s="416"/>
      <c r="Q82" s="427"/>
      <c r="R82" s="701"/>
      <c r="S82" s="416"/>
      <c r="T82" s="648"/>
      <c r="U82" s="420"/>
    </row>
    <row r="83" spans="2:21" ht="50.1" customHeight="1" x14ac:dyDescent="0.25">
      <c r="B83" s="421">
        <v>59</v>
      </c>
      <c r="C83" s="423"/>
      <c r="D83" s="423"/>
      <c r="E83" s="424"/>
      <c r="F83" s="447"/>
      <c r="G83" s="483"/>
      <c r="H83" s="416"/>
      <c r="I83" s="416"/>
      <c r="J83" s="416"/>
      <c r="K83" s="617">
        <f t="shared" ca="1" si="4"/>
        <v>-45434</v>
      </c>
      <c r="L83" s="618" t="str">
        <f ca="1">IF(Tabla79311[[#This Row],[DIAS DISPONIBLES]]&gt;=30,"VIGENTE",IF(AND(Tabla79311[[#This Row],[DIAS DISPONIBLES]]&gt;=10,Tabla79311[[#This Row],[DIAS DISPONIBLES]]&lt;=30),"POR VENCER","VENCIDO"))</f>
        <v>VENCIDO</v>
      </c>
      <c r="M83" s="695"/>
      <c r="N83" s="484" t="s">
        <v>517</v>
      </c>
      <c r="O83" s="487"/>
      <c r="P83" s="416"/>
      <c r="Q83" s="427"/>
      <c r="R83" s="701"/>
      <c r="S83" s="416"/>
      <c r="T83" s="648"/>
      <c r="U83" s="420"/>
    </row>
    <row r="84" spans="2:21" ht="50.1" customHeight="1" x14ac:dyDescent="0.25">
      <c r="B84" s="421">
        <v>60</v>
      </c>
      <c r="C84" s="423"/>
      <c r="D84" s="423"/>
      <c r="E84" s="424"/>
      <c r="F84" s="447"/>
      <c r="G84" s="483"/>
      <c r="H84" s="416"/>
      <c r="I84" s="416"/>
      <c r="J84" s="416"/>
      <c r="K84" s="617">
        <f t="shared" ca="1" si="4"/>
        <v>-45434</v>
      </c>
      <c r="L84" s="618" t="str">
        <f ca="1">IF(Tabla79311[[#This Row],[DIAS DISPONIBLES]]&gt;=30,"VIGENTE",IF(AND(Tabla79311[[#This Row],[DIAS DISPONIBLES]]&gt;=10,Tabla79311[[#This Row],[DIAS DISPONIBLES]]&lt;=30),"POR VENCER","VENCIDO"))</f>
        <v>VENCIDO</v>
      </c>
      <c r="M84" s="695"/>
      <c r="N84" s="484" t="s">
        <v>517</v>
      </c>
      <c r="O84" s="487"/>
      <c r="P84" s="416"/>
      <c r="Q84" s="427"/>
      <c r="R84" s="701"/>
      <c r="S84" s="416"/>
      <c r="T84" s="648"/>
      <c r="U84" s="420"/>
    </row>
    <row r="85" spans="2:21" ht="50.1" customHeight="1" x14ac:dyDescent="0.25">
      <c r="B85" s="431">
        <v>61</v>
      </c>
      <c r="C85" s="423"/>
      <c r="D85" s="423"/>
      <c r="E85" s="424"/>
      <c r="F85" s="590"/>
      <c r="G85" s="483"/>
      <c r="H85" s="426"/>
      <c r="I85" s="426"/>
      <c r="J85" s="426"/>
      <c r="K85" s="617">
        <f t="shared" ca="1" si="4"/>
        <v>-45434</v>
      </c>
      <c r="L85" s="618" t="str">
        <f ca="1">IF(Tabla79311[[#This Row],[DIAS DISPONIBLES]]&gt;=30,"VIGENTE",IF(AND(Tabla79311[[#This Row],[DIAS DISPONIBLES]]&gt;=10,Tabla79311[[#This Row],[DIAS DISPONIBLES]]&lt;=30),"POR VENCER","VENCIDO"))</f>
        <v>VENCIDO</v>
      </c>
      <c r="M85" s="695"/>
      <c r="N85" s="484" t="s">
        <v>517</v>
      </c>
      <c r="O85" s="487"/>
      <c r="P85" s="416"/>
      <c r="Q85" s="427"/>
      <c r="R85" s="701"/>
      <c r="S85" s="416"/>
      <c r="T85" s="648"/>
      <c r="U85" s="420"/>
    </row>
    <row r="86" spans="2:21" ht="50.1" customHeight="1" thickBot="1" x14ac:dyDescent="0.3">
      <c r="B86" s="650">
        <v>62</v>
      </c>
      <c r="C86" s="651"/>
      <c r="D86" s="651"/>
      <c r="E86" s="652"/>
      <c r="F86" s="660"/>
      <c r="G86" s="654"/>
      <c r="H86" s="688"/>
      <c r="I86" s="688"/>
      <c r="J86" s="688"/>
      <c r="K86" s="619">
        <f t="shared" ca="1" si="4"/>
        <v>-45434</v>
      </c>
      <c r="L86" s="620" t="str">
        <f ca="1">IF(Tabla79311[[#This Row],[DIAS DISPONIBLES]]&gt;=30,"VIGENTE",IF(AND(Tabla79311[[#This Row],[DIAS DISPONIBLES]]&gt;=10,Tabla79311[[#This Row],[DIAS DISPONIBLES]]&lt;=30),"POR VENCER","VENCIDO"))</f>
        <v>VENCIDO</v>
      </c>
      <c r="M86" s="689"/>
      <c r="N86" s="657" t="s">
        <v>517</v>
      </c>
      <c r="O86" s="658"/>
      <c r="P86" s="659"/>
      <c r="Q86" s="687"/>
      <c r="R86" s="702"/>
      <c r="S86" s="659"/>
      <c r="T86" s="661"/>
      <c r="U86" s="420"/>
    </row>
    <row r="87" spans="2:21" ht="9.9499999999999993" customHeight="1" thickBot="1" x14ac:dyDescent="0.3">
      <c r="B87" s="703">
        <v>63</v>
      </c>
      <c r="C87" s="704"/>
      <c r="D87" s="422"/>
      <c r="E87" s="705"/>
      <c r="F87" s="706"/>
      <c r="G87" s="707"/>
      <c r="H87" s="708"/>
      <c r="I87" s="708"/>
      <c r="J87" s="708"/>
      <c r="K87" s="623"/>
      <c r="L87" s="624"/>
      <c r="M87" s="709"/>
      <c r="N87" s="710"/>
      <c r="O87" s="711"/>
      <c r="P87" s="693"/>
      <c r="Q87" s="712"/>
      <c r="R87" s="713"/>
      <c r="S87" s="693"/>
      <c r="T87" s="694"/>
      <c r="U87" s="420"/>
    </row>
    <row r="88" spans="2:21" ht="9.9499999999999993" customHeight="1" x14ac:dyDescent="0.25">
      <c r="B88" s="676">
        <v>64</v>
      </c>
      <c r="C88" s="431"/>
      <c r="D88" s="423"/>
      <c r="E88" s="424"/>
      <c r="F88" s="424"/>
      <c r="G88" s="714"/>
      <c r="H88" s="693"/>
      <c r="I88" s="693"/>
      <c r="J88" s="693"/>
      <c r="K88" s="625"/>
      <c r="L88" s="626"/>
      <c r="M88" s="715"/>
      <c r="N88" s="716"/>
      <c r="O88" s="487"/>
      <c r="P88" s="416"/>
      <c r="Q88" s="427"/>
      <c r="R88" s="701"/>
      <c r="S88" s="416"/>
      <c r="T88" s="648"/>
      <c r="U88" s="420"/>
    </row>
    <row r="89" spans="2:21" ht="9.9499999999999993" customHeight="1" x14ac:dyDescent="0.25">
      <c r="B89" s="680">
        <v>65</v>
      </c>
      <c r="C89" s="431"/>
      <c r="D89" s="423"/>
      <c r="E89" s="424"/>
      <c r="F89" s="424"/>
      <c r="G89" s="681"/>
      <c r="H89" s="416"/>
      <c r="I89" s="416"/>
      <c r="J89" s="416"/>
      <c r="K89" s="617"/>
      <c r="L89" s="618"/>
      <c r="M89" s="602"/>
      <c r="N89" s="484"/>
      <c r="O89" s="487"/>
      <c r="P89" s="416"/>
      <c r="Q89" s="427"/>
      <c r="R89" s="701"/>
      <c r="S89" s="416"/>
      <c r="T89" s="648"/>
      <c r="U89" s="420"/>
    </row>
    <row r="90" spans="2:21" ht="9.9499999999999993" customHeight="1" x14ac:dyDescent="0.25">
      <c r="B90" s="680">
        <v>66</v>
      </c>
      <c r="C90" s="431"/>
      <c r="D90" s="423"/>
      <c r="E90" s="424"/>
      <c r="F90" s="424"/>
      <c r="G90" s="681"/>
      <c r="H90" s="416"/>
      <c r="I90" s="416"/>
      <c r="J90" s="416"/>
      <c r="K90" s="617"/>
      <c r="L90" s="618"/>
      <c r="M90" s="601"/>
      <c r="N90" s="484"/>
      <c r="O90" s="487"/>
      <c r="P90" s="416"/>
      <c r="Q90" s="427"/>
      <c r="R90" s="701"/>
      <c r="S90" s="416"/>
      <c r="T90" s="648"/>
      <c r="U90" s="420"/>
    </row>
    <row r="91" spans="2:21" ht="9.9499999999999993" customHeight="1" x14ac:dyDescent="0.25">
      <c r="B91" s="676">
        <v>85</v>
      </c>
      <c r="C91" s="431"/>
      <c r="D91" s="423"/>
      <c r="E91" s="424"/>
      <c r="F91" s="424"/>
      <c r="G91" s="681"/>
      <c r="H91" s="416"/>
      <c r="I91" s="416"/>
      <c r="J91" s="416"/>
      <c r="K91" s="617"/>
      <c r="L91" s="618"/>
      <c r="M91" s="602"/>
      <c r="N91" s="484"/>
      <c r="O91" s="485"/>
      <c r="P91" s="416"/>
      <c r="Q91" s="717"/>
      <c r="R91" s="718"/>
      <c r="S91" s="199"/>
      <c r="T91" s="351"/>
      <c r="U91" s="420"/>
    </row>
    <row r="92" spans="2:21" ht="9.9499999999999993" customHeight="1" x14ac:dyDescent="0.25">
      <c r="B92" s="680">
        <v>86</v>
      </c>
      <c r="C92" s="431"/>
      <c r="D92" s="423"/>
      <c r="E92" s="424"/>
      <c r="F92" s="424"/>
      <c r="G92" s="681"/>
      <c r="H92" s="416"/>
      <c r="I92" s="416"/>
      <c r="J92" s="416"/>
      <c r="K92" s="617"/>
      <c r="L92" s="618"/>
      <c r="M92" s="601"/>
      <c r="N92" s="484"/>
      <c r="O92" s="485"/>
      <c r="P92" s="416"/>
      <c r="Q92" s="457"/>
      <c r="R92" s="718"/>
      <c r="S92" s="199"/>
      <c r="T92" s="351"/>
      <c r="U92" s="420"/>
    </row>
    <row r="93" spans="2:21" ht="9.9499999999999993" customHeight="1" x14ac:dyDescent="0.25">
      <c r="B93" s="680">
        <v>87</v>
      </c>
      <c r="C93" s="431"/>
      <c r="D93" s="423"/>
      <c r="E93" s="424"/>
      <c r="F93" s="424"/>
      <c r="G93" s="681"/>
      <c r="H93" s="416"/>
      <c r="I93" s="416"/>
      <c r="J93" s="416"/>
      <c r="K93" s="617"/>
      <c r="L93" s="618"/>
      <c r="M93" s="609"/>
      <c r="N93" s="484"/>
      <c r="O93" s="485"/>
      <c r="P93" s="416"/>
      <c r="Q93" s="427"/>
      <c r="R93" s="719"/>
      <c r="S93" s="416"/>
      <c r="T93" s="648"/>
      <c r="U93" s="420"/>
    </row>
    <row r="94" spans="2:21" ht="9.9499999999999993" customHeight="1" thickBot="1" x14ac:dyDescent="0.3">
      <c r="B94" s="676">
        <v>88</v>
      </c>
      <c r="C94" s="440"/>
      <c r="D94" s="720"/>
      <c r="E94" s="441"/>
      <c r="F94" s="441"/>
      <c r="G94" s="342"/>
      <c r="H94" s="721"/>
      <c r="I94" s="721"/>
      <c r="J94" s="721"/>
      <c r="K94" s="621"/>
      <c r="L94" s="622"/>
      <c r="M94" s="722"/>
      <c r="N94" s="723"/>
      <c r="O94" s="724"/>
      <c r="P94" s="721"/>
      <c r="Q94" s="725"/>
      <c r="R94" s="726"/>
      <c r="S94" s="721"/>
      <c r="T94" s="727"/>
      <c r="U94" s="420"/>
    </row>
    <row r="95" spans="2:21" ht="50.1" customHeight="1" x14ac:dyDescent="0.25">
      <c r="B95" s="680">
        <v>89</v>
      </c>
      <c r="C95" s="690"/>
      <c r="D95" s="415"/>
      <c r="E95" s="415"/>
      <c r="F95" s="446"/>
      <c r="G95" s="481"/>
      <c r="H95" s="449"/>
      <c r="I95" s="449"/>
      <c r="J95" s="449"/>
      <c r="K95" s="615">
        <f t="shared" ref="K95:K97" ca="1" si="5">G95-TODAY()</f>
        <v>-45434</v>
      </c>
      <c r="L95" s="616" t="str">
        <f ca="1">IF(Tabla79311[[#This Row],[DIAS DISPONIBLES]]&gt;=30,"VIGENTE",IF(AND(Tabla79311[[#This Row],[DIAS DISPONIBLES]]&gt;=10,Tabla79311[[#This Row],[DIAS DISPONIBLES]]&lt;=30),"POR VENCER","VENCIDO"))</f>
        <v>VENCIDO</v>
      </c>
      <c r="M95" s="595"/>
      <c r="N95" s="482" t="s">
        <v>517</v>
      </c>
      <c r="O95" s="728"/>
      <c r="P95" s="729"/>
      <c r="Q95" s="730"/>
      <c r="R95" s="731"/>
      <c r="S95" s="732"/>
      <c r="T95" s="733"/>
      <c r="U95" s="420"/>
    </row>
    <row r="96" spans="2:21" ht="50.1" customHeight="1" x14ac:dyDescent="0.25">
      <c r="B96" s="680">
        <v>90</v>
      </c>
      <c r="C96" s="431"/>
      <c r="D96" s="424"/>
      <c r="E96" s="424"/>
      <c r="F96" s="432"/>
      <c r="G96" s="483"/>
      <c r="H96" s="416"/>
      <c r="I96" s="416"/>
      <c r="J96" s="416"/>
      <c r="K96" s="617">
        <f t="shared" ca="1" si="5"/>
        <v>-45434</v>
      </c>
      <c r="L96" s="618" t="str">
        <f ca="1">IF(Tabla79311[[#This Row],[DIAS DISPONIBLES]]&gt;=30,"VIGENTE",IF(AND(Tabla79311[[#This Row],[DIAS DISPONIBLES]]&gt;=10,Tabla79311[[#This Row],[DIAS DISPONIBLES]]&lt;=30),"POR VENCER","VENCIDO"))</f>
        <v>VENCIDO</v>
      </c>
      <c r="M96" s="601"/>
      <c r="N96" s="484" t="s">
        <v>517</v>
      </c>
      <c r="O96" s="491"/>
      <c r="P96" s="250"/>
      <c r="Q96" s="734"/>
      <c r="R96" s="735"/>
      <c r="S96" s="442"/>
      <c r="T96" s="351"/>
      <c r="U96" s="420"/>
    </row>
    <row r="97" spans="2:21" ht="50.1" customHeight="1" x14ac:dyDescent="0.25">
      <c r="B97" s="676">
        <v>91</v>
      </c>
      <c r="C97" s="431"/>
      <c r="D97" s="424"/>
      <c r="E97" s="424"/>
      <c r="F97" s="432"/>
      <c r="G97" s="483"/>
      <c r="H97" s="416"/>
      <c r="I97" s="416"/>
      <c r="J97" s="416"/>
      <c r="K97" s="617">
        <f t="shared" ca="1" si="5"/>
        <v>-45434</v>
      </c>
      <c r="L97" s="618" t="str">
        <f ca="1">IF(Tabla79311[[#This Row],[DIAS DISPONIBLES]]&gt;=30,"VIGENTE",IF(AND(Tabla79311[[#This Row],[DIAS DISPONIBLES]]&gt;=10,Tabla79311[[#This Row],[DIAS DISPONIBLES]]&lt;=30),"POR VENCER","VENCIDO"))</f>
        <v>VENCIDO</v>
      </c>
      <c r="M97" s="602"/>
      <c r="N97" s="484" t="s">
        <v>517</v>
      </c>
      <c r="O97" s="491"/>
      <c r="P97" s="250"/>
      <c r="Q97" s="734"/>
      <c r="R97" s="736"/>
      <c r="S97" s="442"/>
      <c r="T97" s="351"/>
      <c r="U97" s="420"/>
    </row>
    <row r="98" spans="2:21" ht="50.1" customHeight="1" x14ac:dyDescent="0.25">
      <c r="B98" s="680">
        <v>92</v>
      </c>
      <c r="C98" s="431"/>
      <c r="D98" s="424"/>
      <c r="E98" s="424"/>
      <c r="F98" s="432"/>
      <c r="G98" s="483"/>
      <c r="H98" s="416"/>
      <c r="I98" s="416"/>
      <c r="J98" s="416"/>
      <c r="K98" s="617">
        <f t="shared" ref="K98:K128" ca="1" si="6">G98-TODAY()</f>
        <v>-45434</v>
      </c>
      <c r="L98" s="618" t="str">
        <f ca="1">IF(Tabla79311[[#This Row],[DIAS DISPONIBLES]]&gt;=30,"VIGENTE",IF(AND(Tabla79311[[#This Row],[DIAS DISPONIBLES]]&gt;=10,Tabla79311[[#This Row],[DIAS DISPONIBLES]]&lt;=30),"POR VENCER","VENCIDO"))</f>
        <v>VENCIDO</v>
      </c>
      <c r="M98" s="601"/>
      <c r="N98" s="484" t="s">
        <v>517</v>
      </c>
      <c r="O98" s="491"/>
      <c r="P98" s="250"/>
      <c r="Q98" s="457"/>
      <c r="R98" s="737"/>
      <c r="S98" s="250"/>
      <c r="T98" s="351"/>
      <c r="U98" s="420"/>
    </row>
    <row r="99" spans="2:21" ht="50.1" customHeight="1" x14ac:dyDescent="0.25">
      <c r="B99" s="680">
        <v>93</v>
      </c>
      <c r="C99" s="431"/>
      <c r="D99" s="424"/>
      <c r="E99" s="424"/>
      <c r="F99" s="432"/>
      <c r="G99" s="483"/>
      <c r="H99" s="416"/>
      <c r="I99" s="416"/>
      <c r="J99" s="416"/>
      <c r="K99" s="617">
        <f t="shared" ca="1" si="6"/>
        <v>-45434</v>
      </c>
      <c r="L99" s="618" t="str">
        <f ca="1">IF(Tabla79311[[#This Row],[DIAS DISPONIBLES]]&gt;=30,"VIGENTE",IF(AND(Tabla79311[[#This Row],[DIAS DISPONIBLES]]&gt;=10,Tabla79311[[#This Row],[DIAS DISPONIBLES]]&lt;=30),"POR VENCER","VENCIDO"))</f>
        <v>VENCIDO</v>
      </c>
      <c r="M99" s="602"/>
      <c r="N99" s="484" t="s">
        <v>517</v>
      </c>
      <c r="O99" s="456"/>
      <c r="P99" s="738"/>
      <c r="Q99" s="739"/>
      <c r="R99" s="740"/>
      <c r="S99" s="738"/>
      <c r="T99" s="351"/>
      <c r="U99" s="420"/>
    </row>
    <row r="100" spans="2:21" ht="50.1" customHeight="1" x14ac:dyDescent="0.25">
      <c r="B100" s="676">
        <v>94</v>
      </c>
      <c r="C100" s="431"/>
      <c r="D100" s="424"/>
      <c r="E100" s="424"/>
      <c r="F100" s="432"/>
      <c r="G100" s="483"/>
      <c r="H100" s="416"/>
      <c r="I100" s="416"/>
      <c r="J100" s="416"/>
      <c r="K100" s="617">
        <f t="shared" ca="1" si="6"/>
        <v>-45434</v>
      </c>
      <c r="L100" s="618" t="str">
        <f ca="1">IF(Tabla79311[[#This Row],[DIAS DISPONIBLES]]&gt;=30,"VIGENTE",IF(AND(Tabla79311[[#This Row],[DIAS DISPONIBLES]]&gt;=10,Tabla79311[[#This Row],[DIAS DISPONIBLES]]&lt;=30),"POR VENCER","VENCIDO"))</f>
        <v>VENCIDO</v>
      </c>
      <c r="M100" s="601"/>
      <c r="N100" s="484" t="s">
        <v>517</v>
      </c>
      <c r="O100" s="456"/>
      <c r="P100" s="738"/>
      <c r="Q100" s="739"/>
      <c r="R100" s="740"/>
      <c r="S100" s="738"/>
      <c r="T100" s="351"/>
      <c r="U100" s="420"/>
    </row>
    <row r="101" spans="2:21" ht="50.1" customHeight="1" x14ac:dyDescent="0.25">
      <c r="B101" s="680">
        <v>95</v>
      </c>
      <c r="C101" s="431"/>
      <c r="D101" s="424"/>
      <c r="E101" s="424"/>
      <c r="F101" s="432"/>
      <c r="G101" s="483"/>
      <c r="H101" s="416"/>
      <c r="I101" s="416"/>
      <c r="J101" s="416"/>
      <c r="K101" s="617">
        <f t="shared" ca="1" si="6"/>
        <v>-45434</v>
      </c>
      <c r="L101" s="618" t="str">
        <f ca="1">IF(Tabla79311[[#This Row],[DIAS DISPONIBLES]]&gt;=30,"VIGENTE",IF(AND(Tabla79311[[#This Row],[DIAS DISPONIBLES]]&gt;=10,Tabla79311[[#This Row],[DIAS DISPONIBLES]]&lt;=30),"POR VENCER","VENCIDO"))</f>
        <v>VENCIDO</v>
      </c>
      <c r="M101" s="602"/>
      <c r="N101" s="484" t="s">
        <v>517</v>
      </c>
      <c r="O101" s="456"/>
      <c r="P101" s="738"/>
      <c r="Q101" s="739"/>
      <c r="R101" s="740"/>
      <c r="S101" s="738"/>
      <c r="T101" s="351"/>
      <c r="U101" s="420"/>
    </row>
    <row r="102" spans="2:21" ht="50.1" customHeight="1" x14ac:dyDescent="0.25">
      <c r="B102" s="680">
        <v>96</v>
      </c>
      <c r="C102" s="431"/>
      <c r="D102" s="424"/>
      <c r="E102" s="424"/>
      <c r="F102" s="432"/>
      <c r="G102" s="483"/>
      <c r="H102" s="416"/>
      <c r="I102" s="416"/>
      <c r="J102" s="416"/>
      <c r="K102" s="617">
        <f t="shared" ca="1" si="6"/>
        <v>-45434</v>
      </c>
      <c r="L102" s="618" t="str">
        <f ca="1">IF(Tabla79311[[#This Row],[DIAS DISPONIBLES]]&gt;=30,"VIGENTE",IF(AND(Tabla79311[[#This Row],[DIAS DISPONIBLES]]&gt;=10,Tabla79311[[#This Row],[DIAS DISPONIBLES]]&lt;=30),"POR VENCER","VENCIDO"))</f>
        <v>VENCIDO</v>
      </c>
      <c r="M102" s="601"/>
      <c r="N102" s="484" t="s">
        <v>517</v>
      </c>
      <c r="O102" s="456"/>
      <c r="P102" s="738"/>
      <c r="Q102" s="739"/>
      <c r="R102" s="740"/>
      <c r="S102" s="738"/>
      <c r="T102" s="351"/>
      <c r="U102" s="420"/>
    </row>
    <row r="103" spans="2:21" ht="50.1" customHeight="1" x14ac:dyDescent="0.25">
      <c r="B103" s="676">
        <v>97</v>
      </c>
      <c r="C103" s="431"/>
      <c r="D103" s="424"/>
      <c r="E103" s="424"/>
      <c r="F103" s="432"/>
      <c r="G103" s="483"/>
      <c r="H103" s="416"/>
      <c r="I103" s="416"/>
      <c r="J103" s="416"/>
      <c r="K103" s="617">
        <f t="shared" ca="1" si="6"/>
        <v>-45434</v>
      </c>
      <c r="L103" s="618" t="str">
        <f ca="1">IF(Tabla79311[[#This Row],[DIAS DISPONIBLES]]&gt;=30,"VIGENTE",IF(AND(Tabla79311[[#This Row],[DIAS DISPONIBLES]]&gt;=10,Tabla79311[[#This Row],[DIAS DISPONIBLES]]&lt;=30),"POR VENCER","VENCIDO"))</f>
        <v>VENCIDO</v>
      </c>
      <c r="M103" s="602"/>
      <c r="N103" s="484" t="s">
        <v>517</v>
      </c>
      <c r="O103" s="741"/>
      <c r="P103" s="738"/>
      <c r="Q103" s="739"/>
      <c r="R103" s="740"/>
      <c r="S103" s="738"/>
      <c r="T103" s="739"/>
      <c r="U103" s="420"/>
    </row>
    <row r="104" spans="2:21" ht="50.1" customHeight="1" x14ac:dyDescent="0.25">
      <c r="B104" s="680">
        <v>98</v>
      </c>
      <c r="C104" s="431"/>
      <c r="D104" s="424"/>
      <c r="E104" s="424"/>
      <c r="F104" s="432"/>
      <c r="G104" s="483"/>
      <c r="H104" s="416"/>
      <c r="I104" s="416"/>
      <c r="J104" s="416"/>
      <c r="K104" s="617">
        <f t="shared" ca="1" si="6"/>
        <v>-45434</v>
      </c>
      <c r="L104" s="618" t="str">
        <f ca="1">IF(Tabla79311[[#This Row],[DIAS DISPONIBLES]]&gt;=30,"VIGENTE",IF(AND(Tabla79311[[#This Row],[DIAS DISPONIBLES]]&gt;=10,Tabla79311[[#This Row],[DIAS DISPONIBLES]]&lt;=30),"POR VENCER","VENCIDO"))</f>
        <v>VENCIDO</v>
      </c>
      <c r="M104" s="601"/>
      <c r="N104" s="484" t="s">
        <v>517</v>
      </c>
      <c r="O104" s="741"/>
      <c r="P104" s="738"/>
      <c r="Q104" s="739"/>
      <c r="R104" s="740"/>
      <c r="S104" s="738"/>
      <c r="T104" s="739"/>
      <c r="U104" s="420"/>
    </row>
    <row r="105" spans="2:21" ht="50.1" customHeight="1" x14ac:dyDescent="0.25">
      <c r="B105" s="680">
        <v>99</v>
      </c>
      <c r="C105" s="431"/>
      <c r="D105" s="424"/>
      <c r="E105" s="424"/>
      <c r="F105" s="432"/>
      <c r="G105" s="483"/>
      <c r="H105" s="416"/>
      <c r="I105" s="416"/>
      <c r="J105" s="416"/>
      <c r="K105" s="617">
        <f t="shared" ca="1" si="6"/>
        <v>-45434</v>
      </c>
      <c r="L105" s="618" t="str">
        <f ca="1">IF(Tabla79311[[#This Row],[DIAS DISPONIBLES]]&gt;=30,"VIGENTE",IF(AND(Tabla79311[[#This Row],[DIAS DISPONIBLES]]&gt;=10,Tabla79311[[#This Row],[DIAS DISPONIBLES]]&lt;=30),"POR VENCER","VENCIDO"))</f>
        <v>VENCIDO</v>
      </c>
      <c r="M105" s="602"/>
      <c r="N105" s="484" t="s">
        <v>517</v>
      </c>
      <c r="O105" s="741"/>
      <c r="P105" s="738"/>
      <c r="Q105" s="739"/>
      <c r="R105" s="740"/>
      <c r="S105" s="738"/>
      <c r="T105" s="739"/>
      <c r="U105" s="420"/>
    </row>
    <row r="106" spans="2:21" ht="50.1" customHeight="1" x14ac:dyDescent="0.25">
      <c r="B106" s="676">
        <v>100</v>
      </c>
      <c r="C106" s="431"/>
      <c r="D106" s="424"/>
      <c r="E106" s="424"/>
      <c r="F106" s="432"/>
      <c r="G106" s="483"/>
      <c r="H106" s="416"/>
      <c r="I106" s="416"/>
      <c r="J106" s="416"/>
      <c r="K106" s="617">
        <f t="shared" ca="1" si="6"/>
        <v>-45434</v>
      </c>
      <c r="L106" s="618" t="str">
        <f ca="1">IF(Tabla79311[[#This Row],[DIAS DISPONIBLES]]&gt;=30,"VIGENTE",IF(AND(Tabla79311[[#This Row],[DIAS DISPONIBLES]]&gt;=10,Tabla79311[[#This Row],[DIAS DISPONIBLES]]&lt;=30),"POR VENCER","VENCIDO"))</f>
        <v>VENCIDO</v>
      </c>
      <c r="M106" s="601"/>
      <c r="N106" s="484" t="s">
        <v>517</v>
      </c>
      <c r="O106" s="741"/>
      <c r="P106" s="738"/>
      <c r="Q106" s="739"/>
      <c r="R106" s="740"/>
      <c r="S106" s="738"/>
      <c r="T106" s="739"/>
      <c r="U106" s="420"/>
    </row>
    <row r="107" spans="2:21" ht="50.1" customHeight="1" x14ac:dyDescent="0.25">
      <c r="B107" s="680">
        <v>101</v>
      </c>
      <c r="C107" s="431"/>
      <c r="D107" s="424"/>
      <c r="E107" s="424"/>
      <c r="F107" s="432"/>
      <c r="G107" s="483"/>
      <c r="H107" s="416"/>
      <c r="I107" s="425"/>
      <c r="J107" s="416"/>
      <c r="K107" s="617">
        <f t="shared" ca="1" si="6"/>
        <v>-45434</v>
      </c>
      <c r="L107" s="618" t="str">
        <f ca="1">IF(Tabla79311[[#This Row],[DIAS DISPONIBLES]]&gt;=30,"VIGENTE",IF(AND(Tabla79311[[#This Row],[DIAS DISPONIBLES]]&gt;=10,Tabla79311[[#This Row],[DIAS DISPONIBLES]]&lt;=30),"POR VENCER","VENCIDO"))</f>
        <v>VENCIDO</v>
      </c>
      <c r="M107" s="602"/>
      <c r="N107" s="484" t="s">
        <v>517</v>
      </c>
      <c r="O107" s="741"/>
      <c r="P107" s="738"/>
      <c r="Q107" s="739"/>
      <c r="R107" s="740"/>
      <c r="S107" s="738"/>
      <c r="T107" s="739"/>
      <c r="U107" s="420"/>
    </row>
    <row r="108" spans="2:21" ht="50.1" customHeight="1" x14ac:dyDescent="0.25">
      <c r="B108" s="680">
        <v>102</v>
      </c>
      <c r="C108" s="431"/>
      <c r="D108" s="424"/>
      <c r="E108" s="424"/>
      <c r="F108" s="432"/>
      <c r="G108" s="483"/>
      <c r="H108" s="416"/>
      <c r="I108" s="416"/>
      <c r="J108" s="416"/>
      <c r="K108" s="617">
        <f t="shared" ca="1" si="6"/>
        <v>-45434</v>
      </c>
      <c r="L108" s="618" t="str">
        <f ca="1">IF(Tabla79311[[#This Row],[DIAS DISPONIBLES]]&gt;=30,"VIGENTE",IF(AND(Tabla79311[[#This Row],[DIAS DISPONIBLES]]&gt;=10,Tabla79311[[#This Row],[DIAS DISPONIBLES]]&lt;=30),"POR VENCER","VENCIDO"))</f>
        <v>VENCIDO</v>
      </c>
      <c r="M108" s="601"/>
      <c r="N108" s="484" t="s">
        <v>517</v>
      </c>
      <c r="O108" s="741"/>
      <c r="P108" s="738"/>
      <c r="Q108" s="739"/>
      <c r="R108" s="740"/>
      <c r="S108" s="738"/>
      <c r="T108" s="739"/>
      <c r="U108" s="420"/>
    </row>
    <row r="109" spans="2:21" ht="50.1" customHeight="1" x14ac:dyDescent="0.25">
      <c r="B109" s="676">
        <v>103</v>
      </c>
      <c r="C109" s="431"/>
      <c r="D109" s="424"/>
      <c r="E109" s="424"/>
      <c r="F109" s="432"/>
      <c r="G109" s="483"/>
      <c r="H109" s="416"/>
      <c r="I109" s="416"/>
      <c r="J109" s="416"/>
      <c r="K109" s="617">
        <f t="shared" ca="1" si="6"/>
        <v>-45434</v>
      </c>
      <c r="L109" s="618" t="str">
        <f ca="1">IF(Tabla79311[[#This Row],[DIAS DISPONIBLES]]&gt;=30,"VIGENTE",IF(AND(Tabla79311[[#This Row],[DIAS DISPONIBLES]]&gt;=10,Tabla79311[[#This Row],[DIAS DISPONIBLES]]&lt;=30),"POR VENCER","VENCIDO"))</f>
        <v>VENCIDO</v>
      </c>
      <c r="M109" s="600"/>
      <c r="N109" s="484" t="s">
        <v>517</v>
      </c>
      <c r="O109" s="741"/>
      <c r="P109" s="738"/>
      <c r="Q109" s="739"/>
      <c r="R109" s="740"/>
      <c r="S109" s="738"/>
      <c r="T109" s="739"/>
      <c r="U109" s="420"/>
    </row>
    <row r="110" spans="2:21" ht="50.1" customHeight="1" x14ac:dyDescent="0.25">
      <c r="B110" s="680">
        <v>104</v>
      </c>
      <c r="C110" s="431"/>
      <c r="D110" s="424"/>
      <c r="E110" s="424"/>
      <c r="F110" s="432"/>
      <c r="G110" s="483"/>
      <c r="H110" s="416"/>
      <c r="I110" s="416"/>
      <c r="J110" s="416"/>
      <c r="K110" s="617">
        <f t="shared" ca="1" si="6"/>
        <v>-45434</v>
      </c>
      <c r="L110" s="618" t="str">
        <f ca="1">IF(Tabla79311[[#This Row],[DIAS DISPONIBLES]]&gt;=30,"VIGENTE",IF(AND(Tabla79311[[#This Row],[DIAS DISPONIBLES]]&gt;=10,Tabla79311[[#This Row],[DIAS DISPONIBLES]]&lt;=30),"POR VENCER","VENCIDO"))</f>
        <v>VENCIDO</v>
      </c>
      <c r="M110" s="601"/>
      <c r="N110" s="484" t="s">
        <v>517</v>
      </c>
      <c r="O110" s="741"/>
      <c r="P110" s="738"/>
      <c r="Q110" s="739"/>
      <c r="R110" s="740"/>
      <c r="S110" s="738"/>
      <c r="T110" s="739"/>
      <c r="U110" s="420"/>
    </row>
    <row r="111" spans="2:21" ht="50.1" customHeight="1" x14ac:dyDescent="0.25">
      <c r="B111" s="680">
        <v>105</v>
      </c>
      <c r="C111" s="431"/>
      <c r="D111" s="424"/>
      <c r="E111" s="424"/>
      <c r="F111" s="432"/>
      <c r="G111" s="483"/>
      <c r="H111" s="416"/>
      <c r="I111" s="416"/>
      <c r="J111" s="416"/>
      <c r="K111" s="617">
        <f t="shared" ca="1" si="6"/>
        <v>-45434</v>
      </c>
      <c r="L111" s="618" t="str">
        <f ca="1">IF(Tabla79311[[#This Row],[DIAS DISPONIBLES]]&gt;=30,"VIGENTE",IF(AND(Tabla79311[[#This Row],[DIAS DISPONIBLES]]&gt;=10,Tabla79311[[#This Row],[DIAS DISPONIBLES]]&lt;=30),"POR VENCER","VENCIDO"))</f>
        <v>VENCIDO</v>
      </c>
      <c r="M111" s="602"/>
      <c r="N111" s="484" t="s">
        <v>517</v>
      </c>
      <c r="O111" s="741"/>
      <c r="P111" s="738"/>
      <c r="Q111" s="739"/>
      <c r="R111" s="740"/>
      <c r="S111" s="738"/>
      <c r="T111" s="739"/>
      <c r="U111" s="420"/>
    </row>
    <row r="112" spans="2:21" ht="50.1" customHeight="1" x14ac:dyDescent="0.25">
      <c r="B112" s="676">
        <v>106</v>
      </c>
      <c r="C112" s="431"/>
      <c r="D112" s="424"/>
      <c r="E112" s="424"/>
      <c r="F112" s="432"/>
      <c r="G112" s="483"/>
      <c r="H112" s="416"/>
      <c r="I112" s="416"/>
      <c r="J112" s="416"/>
      <c r="K112" s="617">
        <f t="shared" ca="1" si="6"/>
        <v>-45434</v>
      </c>
      <c r="L112" s="618" t="str">
        <f ca="1">IF(Tabla79311[[#This Row],[DIAS DISPONIBLES]]&gt;=30,"VIGENTE",IF(AND(Tabla79311[[#This Row],[DIAS DISPONIBLES]]&gt;=10,Tabla79311[[#This Row],[DIAS DISPONIBLES]]&lt;=30),"POR VENCER","VENCIDO"))</f>
        <v>VENCIDO</v>
      </c>
      <c r="M112" s="601"/>
      <c r="N112" s="484" t="s">
        <v>517</v>
      </c>
      <c r="O112" s="741"/>
      <c r="P112" s="738"/>
      <c r="Q112" s="739"/>
      <c r="R112" s="740"/>
      <c r="S112" s="738"/>
      <c r="T112" s="739"/>
      <c r="U112" s="420"/>
    </row>
    <row r="113" spans="2:21" ht="50.1" customHeight="1" x14ac:dyDescent="0.25">
      <c r="B113" s="680">
        <v>107</v>
      </c>
      <c r="C113" s="431"/>
      <c r="D113" s="424"/>
      <c r="E113" s="424"/>
      <c r="F113" s="432"/>
      <c r="G113" s="483"/>
      <c r="H113" s="416"/>
      <c r="I113" s="416"/>
      <c r="J113" s="416"/>
      <c r="K113" s="617">
        <f t="shared" ca="1" si="6"/>
        <v>-45434</v>
      </c>
      <c r="L113" s="618" t="str">
        <f ca="1">IF(Tabla79311[[#This Row],[DIAS DISPONIBLES]]&gt;=30,"VIGENTE",IF(AND(Tabla79311[[#This Row],[DIAS DISPONIBLES]]&gt;=10,Tabla79311[[#This Row],[DIAS DISPONIBLES]]&lt;=30),"POR VENCER","VENCIDO"))</f>
        <v>VENCIDO</v>
      </c>
      <c r="M113" s="602"/>
      <c r="N113" s="484" t="s">
        <v>517</v>
      </c>
      <c r="O113" s="741"/>
      <c r="P113" s="738"/>
      <c r="Q113" s="739"/>
      <c r="R113" s="740"/>
      <c r="S113" s="738"/>
      <c r="T113" s="739"/>
      <c r="U113" s="420"/>
    </row>
    <row r="114" spans="2:21" ht="50.1" customHeight="1" x14ac:dyDescent="0.25">
      <c r="B114" s="680">
        <v>108</v>
      </c>
      <c r="C114" s="431"/>
      <c r="D114" s="424"/>
      <c r="E114" s="424"/>
      <c r="F114" s="432"/>
      <c r="G114" s="483"/>
      <c r="H114" s="416"/>
      <c r="I114" s="416"/>
      <c r="J114" s="416"/>
      <c r="K114" s="617">
        <f t="shared" ca="1" si="6"/>
        <v>-45434</v>
      </c>
      <c r="L114" s="618" t="str">
        <f ca="1">IF(Tabla79311[[#This Row],[DIAS DISPONIBLES]]&gt;=30,"VIGENTE",IF(AND(Tabla79311[[#This Row],[DIAS DISPONIBLES]]&gt;=10,Tabla79311[[#This Row],[DIAS DISPONIBLES]]&lt;=30),"POR VENCER","VENCIDO"))</f>
        <v>VENCIDO</v>
      </c>
      <c r="M114" s="601"/>
      <c r="N114" s="484" t="s">
        <v>517</v>
      </c>
      <c r="O114" s="741"/>
      <c r="P114" s="738"/>
      <c r="Q114" s="739"/>
      <c r="R114" s="740"/>
      <c r="S114" s="738"/>
      <c r="T114" s="739"/>
      <c r="U114" s="420"/>
    </row>
    <row r="115" spans="2:21" ht="50.1" customHeight="1" x14ac:dyDescent="0.25">
      <c r="B115" s="676">
        <v>109</v>
      </c>
      <c r="C115" s="431"/>
      <c r="D115" s="424"/>
      <c r="E115" s="424"/>
      <c r="F115" s="432"/>
      <c r="G115" s="483"/>
      <c r="H115" s="416"/>
      <c r="I115" s="416"/>
      <c r="J115" s="416"/>
      <c r="K115" s="617">
        <f t="shared" ca="1" si="6"/>
        <v>-45434</v>
      </c>
      <c r="L115" s="618" t="str">
        <f ca="1">IF(Tabla79311[[#This Row],[DIAS DISPONIBLES]]&gt;=30,"VIGENTE",IF(AND(Tabla79311[[#This Row],[DIAS DISPONIBLES]]&gt;=10,Tabla79311[[#This Row],[DIAS DISPONIBLES]]&lt;=30),"POR VENCER","VENCIDO"))</f>
        <v>VENCIDO</v>
      </c>
      <c r="M115" s="602"/>
      <c r="N115" s="484" t="s">
        <v>517</v>
      </c>
      <c r="O115" s="741"/>
      <c r="P115" s="738"/>
      <c r="Q115" s="739"/>
      <c r="R115" s="740"/>
      <c r="S115" s="738"/>
      <c r="T115" s="739"/>
      <c r="U115" s="420"/>
    </row>
    <row r="116" spans="2:21" ht="50.1" customHeight="1" x14ac:dyDescent="0.25">
      <c r="B116" s="680">
        <v>110</v>
      </c>
      <c r="C116" s="431"/>
      <c r="D116" s="424"/>
      <c r="E116" s="424"/>
      <c r="F116" s="432"/>
      <c r="G116" s="483"/>
      <c r="H116" s="416"/>
      <c r="I116" s="416"/>
      <c r="J116" s="416"/>
      <c r="K116" s="617">
        <f t="shared" ca="1" si="6"/>
        <v>-45434</v>
      </c>
      <c r="L116" s="618" t="str">
        <f ca="1">IF(Tabla79311[[#This Row],[DIAS DISPONIBLES]]&gt;=30,"VIGENTE",IF(AND(Tabla79311[[#This Row],[DIAS DISPONIBLES]]&gt;=10,Tabla79311[[#This Row],[DIAS DISPONIBLES]]&lt;=30),"POR VENCER","VENCIDO"))</f>
        <v>VENCIDO</v>
      </c>
      <c r="M116" s="601"/>
      <c r="N116" s="484" t="s">
        <v>517</v>
      </c>
      <c r="O116" s="741"/>
      <c r="P116" s="738"/>
      <c r="Q116" s="739"/>
      <c r="R116" s="740"/>
      <c r="S116" s="738"/>
      <c r="T116" s="739"/>
      <c r="U116" s="420"/>
    </row>
    <row r="117" spans="2:21" ht="50.1" customHeight="1" x14ac:dyDescent="0.25">
      <c r="B117" s="680">
        <v>111</v>
      </c>
      <c r="C117" s="431"/>
      <c r="D117" s="424"/>
      <c r="E117" s="424"/>
      <c r="F117" s="432"/>
      <c r="G117" s="483"/>
      <c r="H117" s="416"/>
      <c r="I117" s="416"/>
      <c r="J117" s="416"/>
      <c r="K117" s="617">
        <f t="shared" ca="1" si="6"/>
        <v>-45434</v>
      </c>
      <c r="L117" s="618" t="str">
        <f ca="1">IF(Tabla79311[[#This Row],[DIAS DISPONIBLES]]&gt;=30,"VIGENTE",IF(AND(Tabla79311[[#This Row],[DIAS DISPONIBLES]]&gt;=10,Tabla79311[[#This Row],[DIAS DISPONIBLES]]&lt;=30),"POR VENCER","VENCIDO"))</f>
        <v>VENCIDO</v>
      </c>
      <c r="M117" s="602"/>
      <c r="N117" s="484" t="s">
        <v>517</v>
      </c>
      <c r="O117" s="741"/>
      <c r="P117" s="738"/>
      <c r="Q117" s="739"/>
      <c r="R117" s="740"/>
      <c r="S117" s="738"/>
      <c r="T117" s="739"/>
      <c r="U117" s="420"/>
    </row>
    <row r="118" spans="2:21" ht="50.1" customHeight="1" x14ac:dyDescent="0.25">
      <c r="B118" s="676">
        <v>112</v>
      </c>
      <c r="C118" s="431"/>
      <c r="D118" s="424"/>
      <c r="E118" s="424"/>
      <c r="F118" s="432"/>
      <c r="G118" s="483"/>
      <c r="H118" s="416"/>
      <c r="I118" s="416"/>
      <c r="J118" s="416"/>
      <c r="K118" s="617">
        <f t="shared" ca="1" si="6"/>
        <v>-45434</v>
      </c>
      <c r="L118" s="618" t="str">
        <f ca="1">IF(Tabla79311[[#This Row],[DIAS DISPONIBLES]]&gt;=30,"VIGENTE",IF(AND(Tabla79311[[#This Row],[DIAS DISPONIBLES]]&gt;=10,Tabla79311[[#This Row],[DIAS DISPONIBLES]]&lt;=30),"POR VENCER","VENCIDO"))</f>
        <v>VENCIDO</v>
      </c>
      <c r="M118" s="601"/>
      <c r="N118" s="484" t="s">
        <v>517</v>
      </c>
      <c r="O118" s="741"/>
      <c r="P118" s="738"/>
      <c r="Q118" s="739"/>
      <c r="R118" s="740"/>
      <c r="S118" s="738"/>
      <c r="T118" s="739"/>
      <c r="U118" s="420"/>
    </row>
    <row r="119" spans="2:21" ht="50.1" customHeight="1" x14ac:dyDescent="0.25">
      <c r="B119" s="680">
        <v>113</v>
      </c>
      <c r="C119" s="431"/>
      <c r="D119" s="424"/>
      <c r="E119" s="424"/>
      <c r="F119" s="432"/>
      <c r="G119" s="483"/>
      <c r="H119" s="416"/>
      <c r="I119" s="416"/>
      <c r="J119" s="416"/>
      <c r="K119" s="617">
        <f t="shared" ca="1" si="6"/>
        <v>-45434</v>
      </c>
      <c r="L119" s="618" t="str">
        <f ca="1">IF(Tabla79311[[#This Row],[DIAS DISPONIBLES]]&gt;=30,"VIGENTE",IF(AND(Tabla79311[[#This Row],[DIAS DISPONIBLES]]&gt;=10,Tabla79311[[#This Row],[DIAS DISPONIBLES]]&lt;=30),"POR VENCER","VENCIDO"))</f>
        <v>VENCIDO</v>
      </c>
      <c r="M119" s="602"/>
      <c r="N119" s="484" t="s">
        <v>517</v>
      </c>
      <c r="O119" s="741"/>
      <c r="P119" s="738"/>
      <c r="Q119" s="739"/>
      <c r="R119" s="740"/>
      <c r="S119" s="738"/>
      <c r="T119" s="739"/>
      <c r="U119" s="420"/>
    </row>
    <row r="120" spans="2:21" ht="50.1" customHeight="1" x14ac:dyDescent="0.25">
      <c r="B120" s="680">
        <v>114</v>
      </c>
      <c r="C120" s="431"/>
      <c r="D120" s="424"/>
      <c r="E120" s="424"/>
      <c r="F120" s="432"/>
      <c r="G120" s="483"/>
      <c r="H120" s="416"/>
      <c r="I120" s="416"/>
      <c r="J120" s="416"/>
      <c r="K120" s="617">
        <f t="shared" ca="1" si="6"/>
        <v>-45434</v>
      </c>
      <c r="L120" s="618" t="str">
        <f ca="1">IF(Tabla79311[[#This Row],[DIAS DISPONIBLES]]&gt;=30,"VIGENTE",IF(AND(Tabla79311[[#This Row],[DIAS DISPONIBLES]]&gt;=10,Tabla79311[[#This Row],[DIAS DISPONIBLES]]&lt;=30),"POR VENCER","VENCIDO"))</f>
        <v>VENCIDO</v>
      </c>
      <c r="M120" s="601"/>
      <c r="N120" s="484" t="s">
        <v>517</v>
      </c>
      <c r="O120" s="741"/>
      <c r="P120" s="738"/>
      <c r="Q120" s="739"/>
      <c r="R120" s="740"/>
      <c r="S120" s="738"/>
      <c r="T120" s="739"/>
      <c r="U120" s="420"/>
    </row>
    <row r="121" spans="2:21" ht="50.1" customHeight="1" x14ac:dyDescent="0.25">
      <c r="B121" s="676">
        <v>115</v>
      </c>
      <c r="C121" s="431"/>
      <c r="D121" s="424"/>
      <c r="E121" s="424"/>
      <c r="F121" s="432"/>
      <c r="G121" s="483"/>
      <c r="H121" s="416"/>
      <c r="I121" s="416"/>
      <c r="J121" s="416"/>
      <c r="K121" s="617">
        <f t="shared" ca="1" si="6"/>
        <v>-45434</v>
      </c>
      <c r="L121" s="618" t="str">
        <f ca="1">IF(Tabla79311[[#This Row],[DIAS DISPONIBLES]]&gt;=30,"VIGENTE",IF(AND(Tabla79311[[#This Row],[DIAS DISPONIBLES]]&gt;=10,Tabla79311[[#This Row],[DIAS DISPONIBLES]]&lt;=30),"POR VENCER","VENCIDO"))</f>
        <v>VENCIDO</v>
      </c>
      <c r="M121" s="602"/>
      <c r="N121" s="484" t="s">
        <v>517</v>
      </c>
      <c r="O121" s="741"/>
      <c r="P121" s="738"/>
      <c r="Q121" s="739"/>
      <c r="R121" s="740"/>
      <c r="S121" s="738"/>
      <c r="T121" s="739"/>
      <c r="U121" s="420"/>
    </row>
    <row r="122" spans="2:21" ht="50.1" customHeight="1" x14ac:dyDescent="0.25">
      <c r="B122" s="680">
        <v>116</v>
      </c>
      <c r="C122" s="431"/>
      <c r="D122" s="424"/>
      <c r="E122" s="424"/>
      <c r="F122" s="432"/>
      <c r="G122" s="483"/>
      <c r="H122" s="416"/>
      <c r="I122" s="416"/>
      <c r="J122" s="416"/>
      <c r="K122" s="617">
        <f t="shared" ca="1" si="6"/>
        <v>-45434</v>
      </c>
      <c r="L122" s="618" t="str">
        <f ca="1">IF(Tabla79311[[#This Row],[DIAS DISPONIBLES]]&gt;=30,"VIGENTE",IF(AND(Tabla79311[[#This Row],[DIAS DISPONIBLES]]&gt;=10,Tabla79311[[#This Row],[DIAS DISPONIBLES]]&lt;=30),"POR VENCER","VENCIDO"))</f>
        <v>VENCIDO</v>
      </c>
      <c r="M122" s="601"/>
      <c r="N122" s="484" t="s">
        <v>517</v>
      </c>
      <c r="O122" s="741"/>
      <c r="P122" s="738"/>
      <c r="Q122" s="739"/>
      <c r="R122" s="740"/>
      <c r="S122" s="738"/>
      <c r="T122" s="739"/>
      <c r="U122" s="420"/>
    </row>
    <row r="123" spans="2:21" ht="50.1" customHeight="1" x14ac:dyDescent="0.25">
      <c r="B123" s="680">
        <v>117</v>
      </c>
      <c r="C123" s="431"/>
      <c r="D123" s="424"/>
      <c r="E123" s="424"/>
      <c r="F123" s="432"/>
      <c r="G123" s="483"/>
      <c r="H123" s="416"/>
      <c r="I123" s="416"/>
      <c r="J123" s="416"/>
      <c r="K123" s="617">
        <f t="shared" ca="1" si="6"/>
        <v>-45434</v>
      </c>
      <c r="L123" s="618" t="str">
        <f ca="1">IF(Tabla79311[[#This Row],[DIAS DISPONIBLES]]&gt;=30,"VIGENTE",IF(AND(Tabla79311[[#This Row],[DIAS DISPONIBLES]]&gt;=10,Tabla79311[[#This Row],[DIAS DISPONIBLES]]&lt;=30),"POR VENCER","VENCIDO"))</f>
        <v>VENCIDO</v>
      </c>
      <c r="M123" s="602"/>
      <c r="N123" s="484" t="s">
        <v>517</v>
      </c>
      <c r="O123" s="741"/>
      <c r="P123" s="738"/>
      <c r="Q123" s="739"/>
      <c r="R123" s="740"/>
      <c r="S123" s="738"/>
      <c r="T123" s="739"/>
      <c r="U123" s="420"/>
    </row>
    <row r="124" spans="2:21" ht="50.1" customHeight="1" x14ac:dyDescent="0.25">
      <c r="B124" s="676">
        <v>118</v>
      </c>
      <c r="C124" s="431"/>
      <c r="D124" s="424"/>
      <c r="E124" s="424"/>
      <c r="F124" s="432"/>
      <c r="G124" s="483"/>
      <c r="H124" s="416"/>
      <c r="I124" s="416"/>
      <c r="J124" s="416"/>
      <c r="K124" s="617">
        <f t="shared" ca="1" si="6"/>
        <v>-45434</v>
      </c>
      <c r="L124" s="618" t="str">
        <f ca="1">IF(Tabla79311[[#This Row],[DIAS DISPONIBLES]]&gt;=30,"VIGENTE",IF(AND(Tabla79311[[#This Row],[DIAS DISPONIBLES]]&gt;=10,Tabla79311[[#This Row],[DIAS DISPONIBLES]]&lt;=30),"POR VENCER","VENCIDO"))</f>
        <v>VENCIDO</v>
      </c>
      <c r="M124" s="601"/>
      <c r="N124" s="484" t="s">
        <v>517</v>
      </c>
      <c r="O124" s="741"/>
      <c r="P124" s="738"/>
      <c r="Q124" s="739"/>
      <c r="R124" s="740"/>
      <c r="S124" s="738"/>
      <c r="T124" s="739"/>
      <c r="U124" s="420"/>
    </row>
    <row r="125" spans="2:21" ht="50.1" customHeight="1" x14ac:dyDescent="0.25">
      <c r="B125" s="680">
        <v>119</v>
      </c>
      <c r="C125" s="431"/>
      <c r="D125" s="424"/>
      <c r="E125" s="424"/>
      <c r="F125" s="432"/>
      <c r="G125" s="483"/>
      <c r="H125" s="416"/>
      <c r="I125" s="416"/>
      <c r="J125" s="416"/>
      <c r="K125" s="617">
        <f t="shared" ca="1" si="6"/>
        <v>-45434</v>
      </c>
      <c r="L125" s="618" t="str">
        <f ca="1">IF(Tabla79311[[#This Row],[DIAS DISPONIBLES]]&gt;=30,"VIGENTE",IF(AND(Tabla79311[[#This Row],[DIAS DISPONIBLES]]&gt;=10,Tabla79311[[#This Row],[DIAS DISPONIBLES]]&lt;=30),"POR VENCER","VENCIDO"))</f>
        <v>VENCIDO</v>
      </c>
      <c r="M125" s="602"/>
      <c r="N125" s="484" t="s">
        <v>517</v>
      </c>
      <c r="O125" s="741"/>
      <c r="P125" s="738"/>
      <c r="Q125" s="739"/>
      <c r="R125" s="740"/>
      <c r="S125" s="738"/>
      <c r="T125" s="739"/>
      <c r="U125" s="420"/>
    </row>
    <row r="126" spans="2:21" ht="50.1" customHeight="1" x14ac:dyDescent="0.25">
      <c r="B126" s="680">
        <v>120</v>
      </c>
      <c r="C126" s="431"/>
      <c r="D126" s="424"/>
      <c r="E126" s="424"/>
      <c r="F126" s="432"/>
      <c r="G126" s="483"/>
      <c r="H126" s="416"/>
      <c r="I126" s="416"/>
      <c r="J126" s="416"/>
      <c r="K126" s="617">
        <f t="shared" ca="1" si="6"/>
        <v>-45434</v>
      </c>
      <c r="L126" s="618" t="str">
        <f ca="1">IF(Tabla79311[[#This Row],[DIAS DISPONIBLES]]&gt;=30,"VIGENTE",IF(AND(Tabla79311[[#This Row],[DIAS DISPONIBLES]]&gt;=10,Tabla79311[[#This Row],[DIAS DISPONIBLES]]&lt;=30),"POR VENCER","VENCIDO"))</f>
        <v>VENCIDO</v>
      </c>
      <c r="M126" s="601"/>
      <c r="N126" s="484" t="s">
        <v>517</v>
      </c>
      <c r="O126" s="741"/>
      <c r="P126" s="738"/>
      <c r="Q126" s="739"/>
      <c r="R126" s="740"/>
      <c r="S126" s="738"/>
      <c r="T126" s="739"/>
      <c r="U126" s="420"/>
    </row>
    <row r="127" spans="2:21" ht="50.1" customHeight="1" x14ac:dyDescent="0.25">
      <c r="B127" s="676">
        <v>121</v>
      </c>
      <c r="C127" s="431"/>
      <c r="D127" s="424"/>
      <c r="E127" s="424"/>
      <c r="F127" s="432"/>
      <c r="G127" s="483"/>
      <c r="H127" s="416"/>
      <c r="I127" s="416"/>
      <c r="J127" s="416"/>
      <c r="K127" s="617">
        <f t="shared" ca="1" si="6"/>
        <v>-45434</v>
      </c>
      <c r="L127" s="618" t="str">
        <f ca="1">IF(Tabla79311[[#This Row],[DIAS DISPONIBLES]]&gt;=30,"VIGENTE",IF(AND(Tabla79311[[#This Row],[DIAS DISPONIBLES]]&gt;=10,Tabla79311[[#This Row],[DIAS DISPONIBLES]]&lt;=30),"POR VENCER","VENCIDO"))</f>
        <v>VENCIDO</v>
      </c>
      <c r="M127" s="609"/>
      <c r="N127" s="484" t="s">
        <v>517</v>
      </c>
      <c r="O127" s="741"/>
      <c r="P127" s="738"/>
      <c r="Q127" s="739"/>
      <c r="R127" s="740"/>
      <c r="S127" s="738"/>
      <c r="T127" s="739"/>
      <c r="U127" s="420"/>
    </row>
    <row r="128" spans="2:21" ht="50.1" customHeight="1" x14ac:dyDescent="0.25">
      <c r="B128" s="680">
        <v>122</v>
      </c>
      <c r="C128" s="431"/>
      <c r="D128" s="424"/>
      <c r="E128" s="424"/>
      <c r="F128" s="432"/>
      <c r="G128" s="350"/>
      <c r="H128" s="250"/>
      <c r="I128" s="250"/>
      <c r="J128" s="250"/>
      <c r="K128" s="617">
        <f t="shared" ca="1" si="6"/>
        <v>-45434</v>
      </c>
      <c r="L128" s="618" t="str">
        <f ca="1">IF(Tabla79311[[#This Row],[DIAS DISPONIBLES]]&gt;=30,"VIGENTE",IF(AND(Tabla79311[[#This Row],[DIAS DISPONIBLES]]&gt;=10,Tabla79311[[#This Row],[DIAS DISPONIBLES]]&lt;=30),"POR VENCER","VENCIDO"))</f>
        <v>VENCIDO</v>
      </c>
      <c r="M128" s="610"/>
      <c r="N128" s="453" t="s">
        <v>517</v>
      </c>
      <c r="O128" s="741"/>
      <c r="P128" s="738"/>
      <c r="Q128" s="739"/>
      <c r="R128" s="740"/>
      <c r="S128" s="738"/>
      <c r="T128" s="739"/>
      <c r="U128" s="420"/>
    </row>
    <row r="129" spans="2:21" ht="50.1" customHeight="1" x14ac:dyDescent="0.25">
      <c r="B129" s="680">
        <v>123</v>
      </c>
      <c r="C129" s="742"/>
      <c r="D129" s="423"/>
      <c r="E129" s="743"/>
      <c r="F129" s="744"/>
      <c r="G129" s="350"/>
      <c r="H129" s="250"/>
      <c r="I129" s="250"/>
      <c r="J129" s="250"/>
      <c r="K129" s="617"/>
      <c r="L129" s="618"/>
      <c r="M129" s="610"/>
      <c r="N129" s="453"/>
      <c r="O129" s="741"/>
      <c r="P129" s="738"/>
      <c r="Q129" s="739"/>
      <c r="R129" s="740"/>
      <c r="S129" s="738"/>
      <c r="T129" s="739"/>
      <c r="U129" s="420"/>
    </row>
    <row r="130" spans="2:21" ht="50.1" customHeight="1" x14ac:dyDescent="0.25">
      <c r="B130" s="676">
        <v>124</v>
      </c>
      <c r="C130" s="742"/>
      <c r="D130" s="423"/>
      <c r="E130" s="743"/>
      <c r="F130" s="744"/>
      <c r="G130" s="350"/>
      <c r="H130" s="250"/>
      <c r="I130" s="250"/>
      <c r="J130" s="250"/>
      <c r="K130" s="617"/>
      <c r="L130" s="618"/>
      <c r="M130" s="610"/>
      <c r="N130" s="453"/>
      <c r="O130" s="741"/>
      <c r="P130" s="738"/>
      <c r="Q130" s="739"/>
      <c r="R130" s="740"/>
      <c r="S130" s="738"/>
      <c r="T130" s="739"/>
      <c r="U130" s="420"/>
    </row>
    <row r="131" spans="2:21" ht="50.1" customHeight="1" x14ac:dyDescent="0.25">
      <c r="B131" s="680">
        <v>125</v>
      </c>
      <c r="C131" s="742"/>
      <c r="D131" s="423"/>
      <c r="E131" s="743"/>
      <c r="F131" s="744"/>
      <c r="G131" s="350"/>
      <c r="H131" s="250"/>
      <c r="I131" s="250"/>
      <c r="J131" s="250"/>
      <c r="K131" s="617"/>
      <c r="L131" s="618"/>
      <c r="M131" s="610"/>
      <c r="N131" s="453"/>
      <c r="O131" s="741"/>
      <c r="P131" s="738"/>
      <c r="Q131" s="739"/>
      <c r="R131" s="740"/>
      <c r="S131" s="738"/>
      <c r="T131" s="739"/>
      <c r="U131" s="420"/>
    </row>
    <row r="132" spans="2:21" ht="50.1" customHeight="1" x14ac:dyDescent="0.25">
      <c r="B132" s="680">
        <v>126</v>
      </c>
      <c r="C132" s="742"/>
      <c r="D132" s="423"/>
      <c r="E132" s="743"/>
      <c r="F132" s="744"/>
      <c r="G132" s="350"/>
      <c r="H132" s="250"/>
      <c r="I132" s="250"/>
      <c r="J132" s="250"/>
      <c r="K132" s="617"/>
      <c r="L132" s="618"/>
      <c r="M132" s="610"/>
      <c r="N132" s="453"/>
      <c r="O132" s="741"/>
      <c r="P132" s="738"/>
      <c r="Q132" s="739"/>
      <c r="R132" s="740"/>
      <c r="S132" s="738"/>
      <c r="T132" s="739"/>
      <c r="U132" s="420"/>
    </row>
    <row r="133" spans="2:21" ht="50.1" customHeight="1" x14ac:dyDescent="0.25">
      <c r="B133" s="676">
        <v>127</v>
      </c>
      <c r="C133" s="742"/>
      <c r="D133" s="423"/>
      <c r="E133" s="743"/>
      <c r="F133" s="744"/>
      <c r="G133" s="350"/>
      <c r="H133" s="250"/>
      <c r="I133" s="250"/>
      <c r="J133" s="250"/>
      <c r="K133" s="617"/>
      <c r="L133" s="618"/>
      <c r="M133" s="610"/>
      <c r="N133" s="453"/>
      <c r="O133" s="741"/>
      <c r="P133" s="738"/>
      <c r="Q133" s="739"/>
      <c r="R133" s="740"/>
      <c r="S133" s="738"/>
      <c r="T133" s="739"/>
      <c r="U133" s="420"/>
    </row>
    <row r="134" spans="2:21" ht="50.1" customHeight="1" x14ac:dyDescent="0.25">
      <c r="B134" s="680">
        <v>128</v>
      </c>
      <c r="C134" s="742"/>
      <c r="D134" s="423"/>
      <c r="E134" s="743"/>
      <c r="F134" s="744"/>
      <c r="G134" s="350"/>
      <c r="H134" s="250"/>
      <c r="I134" s="250"/>
      <c r="J134" s="250"/>
      <c r="K134" s="617"/>
      <c r="L134" s="618"/>
      <c r="M134" s="610"/>
      <c r="N134" s="453"/>
      <c r="O134" s="741"/>
      <c r="P134" s="738"/>
      <c r="Q134" s="739"/>
      <c r="R134" s="740"/>
      <c r="S134" s="738"/>
      <c r="T134" s="739"/>
      <c r="U134" s="420"/>
    </row>
    <row r="135" spans="2:21" ht="50.1" customHeight="1" x14ac:dyDescent="0.25">
      <c r="B135" s="680">
        <v>129</v>
      </c>
      <c r="C135" s="742"/>
      <c r="D135" s="423"/>
      <c r="E135" s="743"/>
      <c r="F135" s="744"/>
      <c r="G135" s="350"/>
      <c r="H135" s="250"/>
      <c r="I135" s="250"/>
      <c r="J135" s="250"/>
      <c r="K135" s="617"/>
      <c r="L135" s="618"/>
      <c r="M135" s="610"/>
      <c r="N135" s="453"/>
      <c r="O135" s="741"/>
      <c r="P135" s="738"/>
      <c r="Q135" s="739"/>
      <c r="R135" s="740"/>
      <c r="S135" s="738"/>
      <c r="T135" s="739"/>
      <c r="U135" s="420"/>
    </row>
    <row r="136" spans="2:21" ht="50.1" customHeight="1" x14ac:dyDescent="0.25">
      <c r="B136" s="676">
        <v>130</v>
      </c>
      <c r="C136" s="742"/>
      <c r="D136" s="423"/>
      <c r="E136" s="743"/>
      <c r="F136" s="744"/>
      <c r="G136" s="350"/>
      <c r="H136" s="250"/>
      <c r="I136" s="250"/>
      <c r="J136" s="250"/>
      <c r="K136" s="617"/>
      <c r="L136" s="618"/>
      <c r="M136" s="610"/>
      <c r="N136" s="453"/>
      <c r="O136" s="741"/>
      <c r="P136" s="738"/>
      <c r="Q136" s="739"/>
      <c r="R136" s="740"/>
      <c r="S136" s="738"/>
      <c r="T136" s="739"/>
      <c r="U136" s="420"/>
    </row>
    <row r="137" spans="2:21" ht="50.1" customHeight="1" x14ac:dyDescent="0.25">
      <c r="B137" s="680">
        <v>131</v>
      </c>
      <c r="C137" s="742"/>
      <c r="D137" s="423"/>
      <c r="E137" s="743"/>
      <c r="F137" s="744"/>
      <c r="G137" s="350"/>
      <c r="H137" s="250"/>
      <c r="I137" s="250"/>
      <c r="J137" s="250"/>
      <c r="K137" s="617"/>
      <c r="L137" s="618"/>
      <c r="M137" s="610"/>
      <c r="N137" s="453"/>
      <c r="O137" s="741"/>
      <c r="P137" s="738"/>
      <c r="Q137" s="739"/>
      <c r="R137" s="740"/>
      <c r="S137" s="738"/>
      <c r="T137" s="739"/>
      <c r="U137" s="420"/>
    </row>
    <row r="138" spans="2:21" ht="50.1" customHeight="1" x14ac:dyDescent="0.25">
      <c r="B138" s="680">
        <v>132</v>
      </c>
      <c r="C138" s="742"/>
      <c r="D138" s="423"/>
      <c r="E138" s="743"/>
      <c r="F138" s="744"/>
      <c r="G138" s="350"/>
      <c r="H138" s="250"/>
      <c r="I138" s="250"/>
      <c r="J138" s="250"/>
      <c r="K138" s="617"/>
      <c r="L138" s="618"/>
      <c r="M138" s="610"/>
      <c r="N138" s="453"/>
      <c r="O138" s="741"/>
      <c r="P138" s="738"/>
      <c r="Q138" s="739"/>
      <c r="R138" s="740"/>
      <c r="S138" s="738"/>
      <c r="T138" s="739"/>
      <c r="U138" s="420"/>
    </row>
    <row r="139" spans="2:21" ht="50.1" customHeight="1" x14ac:dyDescent="0.25">
      <c r="B139" s="676">
        <v>133</v>
      </c>
      <c r="C139" s="742"/>
      <c r="D139" s="423"/>
      <c r="E139" s="743"/>
      <c r="F139" s="744"/>
      <c r="G139" s="350"/>
      <c r="H139" s="250"/>
      <c r="I139" s="250"/>
      <c r="J139" s="250"/>
      <c r="K139" s="617"/>
      <c r="L139" s="618"/>
      <c r="M139" s="610"/>
      <c r="N139" s="453"/>
      <c r="O139" s="741"/>
      <c r="P139" s="738"/>
      <c r="Q139" s="739"/>
      <c r="R139" s="740"/>
      <c r="S139" s="738"/>
      <c r="T139" s="739"/>
      <c r="U139" s="420"/>
    </row>
    <row r="140" spans="2:21" ht="50.1" customHeight="1" x14ac:dyDescent="0.25">
      <c r="B140" s="680">
        <v>134</v>
      </c>
      <c r="C140" s="742"/>
      <c r="D140" s="423"/>
      <c r="E140" s="743"/>
      <c r="F140" s="744"/>
      <c r="G140" s="350"/>
      <c r="H140" s="250"/>
      <c r="I140" s="250"/>
      <c r="J140" s="250"/>
      <c r="K140" s="617"/>
      <c r="L140" s="618"/>
      <c r="M140" s="610"/>
      <c r="N140" s="453"/>
      <c r="O140" s="741"/>
      <c r="P140" s="738"/>
      <c r="Q140" s="739"/>
      <c r="R140" s="740"/>
      <c r="S140" s="738"/>
      <c r="T140" s="739"/>
      <c r="U140" s="420"/>
    </row>
    <row r="141" spans="2:21" ht="50.1" customHeight="1" x14ac:dyDescent="0.25">
      <c r="B141" s="680">
        <v>135</v>
      </c>
      <c r="C141" s="742"/>
      <c r="D141" s="423"/>
      <c r="E141" s="743"/>
      <c r="F141" s="744"/>
      <c r="G141" s="350"/>
      <c r="H141" s="250"/>
      <c r="I141" s="250"/>
      <c r="J141" s="250"/>
      <c r="K141" s="617"/>
      <c r="L141" s="618"/>
      <c r="M141" s="610"/>
      <c r="N141" s="453"/>
      <c r="O141" s="741"/>
      <c r="P141" s="738"/>
      <c r="Q141" s="739"/>
      <c r="R141" s="740"/>
      <c r="S141" s="738"/>
      <c r="T141" s="739"/>
      <c r="U141" s="420"/>
    </row>
    <row r="142" spans="2:21" ht="50.1" customHeight="1" x14ac:dyDescent="0.25">
      <c r="B142" s="676">
        <v>136</v>
      </c>
      <c r="C142" s="742"/>
      <c r="D142" s="423"/>
      <c r="E142" s="743"/>
      <c r="F142" s="744"/>
      <c r="G142" s="350"/>
      <c r="H142" s="250"/>
      <c r="I142" s="250"/>
      <c r="J142" s="250"/>
      <c r="K142" s="617"/>
      <c r="L142" s="618"/>
      <c r="M142" s="610"/>
      <c r="N142" s="453"/>
      <c r="O142" s="741"/>
      <c r="P142" s="738"/>
      <c r="Q142" s="739"/>
      <c r="R142" s="740"/>
      <c r="S142" s="738"/>
      <c r="T142" s="739"/>
      <c r="U142" s="420"/>
    </row>
    <row r="143" spans="2:21" ht="50.1" customHeight="1" x14ac:dyDescent="0.25">
      <c r="B143" s="745"/>
      <c r="C143" s="742"/>
      <c r="D143" s="423"/>
      <c r="E143" s="743"/>
      <c r="F143" s="744"/>
      <c r="G143" s="350"/>
      <c r="H143" s="250"/>
      <c r="I143" s="250"/>
      <c r="J143" s="250"/>
      <c r="K143" s="617"/>
      <c r="L143" s="618"/>
      <c r="M143" s="610"/>
      <c r="N143" s="453"/>
      <c r="O143" s="741"/>
      <c r="P143" s="738"/>
      <c r="Q143" s="739"/>
      <c r="R143" s="740"/>
      <c r="S143" s="738"/>
      <c r="T143" s="739"/>
      <c r="U143" s="420"/>
    </row>
    <row r="144" spans="2:21" ht="50.1" customHeight="1" x14ac:dyDescent="0.25">
      <c r="B144" s="745"/>
      <c r="C144" s="742"/>
      <c r="D144" s="423"/>
      <c r="E144" s="743"/>
      <c r="F144" s="744"/>
      <c r="G144" s="350"/>
      <c r="H144" s="250"/>
      <c r="I144" s="250"/>
      <c r="J144" s="250"/>
      <c r="K144" s="617"/>
      <c r="L144" s="618"/>
      <c r="M144" s="610"/>
      <c r="N144" s="453"/>
      <c r="O144" s="741"/>
      <c r="P144" s="738"/>
      <c r="Q144" s="739"/>
      <c r="R144" s="740"/>
      <c r="S144" s="738"/>
      <c r="T144" s="739"/>
      <c r="U144" s="420"/>
    </row>
    <row r="145" spans="2:21" ht="50.1" customHeight="1" x14ac:dyDescent="0.25">
      <c r="B145" s="745"/>
      <c r="C145" s="742"/>
      <c r="D145" s="423"/>
      <c r="E145" s="743"/>
      <c r="F145" s="744"/>
      <c r="G145" s="350"/>
      <c r="H145" s="250"/>
      <c r="I145" s="250"/>
      <c r="J145" s="250"/>
      <c r="K145" s="617"/>
      <c r="L145" s="618"/>
      <c r="M145" s="610"/>
      <c r="N145" s="453"/>
      <c r="O145" s="741"/>
      <c r="P145" s="738"/>
      <c r="Q145" s="739"/>
      <c r="R145" s="740"/>
      <c r="S145" s="738"/>
      <c r="T145" s="739"/>
      <c r="U145" s="420"/>
    </row>
    <row r="146" spans="2:21" ht="50.1" customHeight="1" x14ac:dyDescent="0.25">
      <c r="B146" s="745"/>
      <c r="C146" s="742"/>
      <c r="D146" s="423"/>
      <c r="E146" s="743"/>
      <c r="F146" s="744"/>
      <c r="G146" s="350"/>
      <c r="H146" s="250"/>
      <c r="I146" s="250"/>
      <c r="J146" s="250"/>
      <c r="K146" s="617"/>
      <c r="L146" s="618"/>
      <c r="M146" s="610"/>
      <c r="N146" s="453"/>
      <c r="O146" s="741"/>
      <c r="P146" s="738"/>
      <c r="Q146" s="739"/>
      <c r="R146" s="740"/>
      <c r="S146" s="738"/>
      <c r="T146" s="739"/>
      <c r="U146" s="420"/>
    </row>
    <row r="147" spans="2:21" ht="50.1" customHeight="1" x14ac:dyDescent="0.25">
      <c r="B147" s="745"/>
      <c r="C147" s="742"/>
      <c r="D147" s="423"/>
      <c r="E147" s="743"/>
      <c r="F147" s="744"/>
      <c r="G147" s="350"/>
      <c r="H147" s="250"/>
      <c r="I147" s="250"/>
      <c r="J147" s="250"/>
      <c r="K147" s="617"/>
      <c r="L147" s="618"/>
      <c r="M147" s="610"/>
      <c r="N147" s="453"/>
      <c r="O147" s="741"/>
      <c r="P147" s="738"/>
      <c r="Q147" s="739"/>
      <c r="R147" s="740"/>
      <c r="S147" s="738"/>
      <c r="T147" s="739"/>
      <c r="U147" s="420"/>
    </row>
    <row r="148" spans="2:21" ht="50.1" customHeight="1" x14ac:dyDescent="0.25">
      <c r="B148" s="745"/>
      <c r="C148" s="742"/>
      <c r="D148" s="423"/>
      <c r="E148" s="743"/>
      <c r="F148" s="744"/>
      <c r="G148" s="350"/>
      <c r="H148" s="250"/>
      <c r="I148" s="250"/>
      <c r="J148" s="250"/>
      <c r="K148" s="617"/>
      <c r="L148" s="618"/>
      <c r="M148" s="610"/>
      <c r="N148" s="453"/>
      <c r="O148" s="741"/>
      <c r="P148" s="738"/>
      <c r="Q148" s="739"/>
      <c r="R148" s="740"/>
      <c r="S148" s="738"/>
      <c r="T148" s="739"/>
      <c r="U148" s="420"/>
    </row>
    <row r="149" spans="2:21" ht="50.1" customHeight="1" x14ac:dyDescent="0.25">
      <c r="B149" s="745"/>
      <c r="C149" s="742"/>
      <c r="D149" s="423"/>
      <c r="E149" s="743"/>
      <c r="F149" s="744"/>
      <c r="G149" s="350"/>
      <c r="H149" s="250"/>
      <c r="I149" s="250"/>
      <c r="J149" s="250"/>
      <c r="K149" s="617"/>
      <c r="L149" s="618"/>
      <c r="M149" s="610"/>
      <c r="N149" s="453"/>
      <c r="O149" s="741"/>
      <c r="P149" s="738"/>
      <c r="Q149" s="739"/>
      <c r="R149" s="740"/>
      <c r="S149" s="738"/>
      <c r="T149" s="739"/>
      <c r="U149" s="420"/>
    </row>
    <row r="150" spans="2:21" ht="50.1" customHeight="1" x14ac:dyDescent="0.25">
      <c r="B150" s="745"/>
      <c r="C150" s="742"/>
      <c r="D150" s="423"/>
      <c r="E150" s="743"/>
      <c r="F150" s="744"/>
      <c r="G150" s="350"/>
      <c r="H150" s="250"/>
      <c r="I150" s="250"/>
      <c r="J150" s="250"/>
      <c r="K150" s="617"/>
      <c r="L150" s="618"/>
      <c r="M150" s="610"/>
      <c r="N150" s="453"/>
      <c r="O150" s="741"/>
      <c r="P150" s="738"/>
      <c r="Q150" s="739"/>
      <c r="R150" s="740"/>
      <c r="S150" s="738"/>
      <c r="T150" s="739"/>
      <c r="U150" s="420"/>
    </row>
    <row r="151" spans="2:21" ht="50.1" customHeight="1" x14ac:dyDescent="0.25">
      <c r="B151" s="745"/>
      <c r="C151" s="742"/>
      <c r="D151" s="423"/>
      <c r="E151" s="743"/>
      <c r="F151" s="744"/>
      <c r="G151" s="350"/>
      <c r="H151" s="250"/>
      <c r="I151" s="250"/>
      <c r="J151" s="250"/>
      <c r="K151" s="617"/>
      <c r="L151" s="618"/>
      <c r="M151" s="610"/>
      <c r="N151" s="453"/>
      <c r="O151" s="741"/>
      <c r="P151" s="738"/>
      <c r="Q151" s="739"/>
      <c r="R151" s="740"/>
      <c r="S151" s="738"/>
      <c r="T151" s="739"/>
      <c r="U151" s="420"/>
    </row>
    <row r="152" spans="2:21" ht="50.1" customHeight="1" x14ac:dyDescent="0.25">
      <c r="B152" s="745"/>
      <c r="C152" s="742"/>
      <c r="D152" s="423"/>
      <c r="E152" s="743"/>
      <c r="F152" s="744"/>
      <c r="G152" s="350"/>
      <c r="H152" s="250"/>
      <c r="I152" s="250"/>
      <c r="J152" s="250"/>
      <c r="K152" s="617"/>
      <c r="L152" s="618"/>
      <c r="M152" s="610"/>
      <c r="N152" s="453"/>
      <c r="O152" s="741"/>
      <c r="P152" s="738"/>
      <c r="Q152" s="739"/>
      <c r="R152" s="740"/>
      <c r="S152" s="738"/>
      <c r="T152" s="739"/>
      <c r="U152" s="420"/>
    </row>
    <row r="153" spans="2:21" ht="50.1" customHeight="1" x14ac:dyDescent="0.25">
      <c r="B153" s="745"/>
      <c r="C153" s="742"/>
      <c r="D153" s="423"/>
      <c r="E153" s="743"/>
      <c r="F153" s="744"/>
      <c r="G153" s="350"/>
      <c r="H153" s="250"/>
      <c r="I153" s="250"/>
      <c r="J153" s="250"/>
      <c r="K153" s="617"/>
      <c r="L153" s="618"/>
      <c r="M153" s="610"/>
      <c r="N153" s="453"/>
      <c r="O153" s="741"/>
      <c r="P153" s="738"/>
      <c r="Q153" s="739"/>
      <c r="R153" s="740"/>
      <c r="S153" s="738"/>
      <c r="T153" s="739"/>
      <c r="U153" s="420"/>
    </row>
    <row r="154" spans="2:21" ht="50.1" customHeight="1" thickBot="1" x14ac:dyDescent="0.3">
      <c r="B154" s="745"/>
      <c r="C154" s="746"/>
      <c r="D154" s="651"/>
      <c r="E154" s="747"/>
      <c r="F154" s="748"/>
      <c r="G154" s="749"/>
      <c r="H154" s="433"/>
      <c r="I154" s="433"/>
      <c r="J154" s="433"/>
      <c r="K154" s="619"/>
      <c r="L154" s="620"/>
      <c r="M154" s="613"/>
      <c r="N154" s="454"/>
      <c r="O154" s="750"/>
      <c r="P154" s="751"/>
      <c r="Q154" s="752"/>
      <c r="R154" s="753"/>
      <c r="S154" s="751"/>
      <c r="T154" s="752"/>
      <c r="U154" s="420"/>
    </row>
    <row r="155" spans="2:21" ht="50.1" customHeight="1" x14ac:dyDescent="0.25"/>
    <row r="156" spans="2:21" ht="50.1" customHeight="1" x14ac:dyDescent="0.25"/>
    <row r="157" spans="2:21" ht="50.1" customHeight="1" x14ac:dyDescent="0.25"/>
    <row r="158" spans="2:21" ht="50.1" customHeight="1" x14ac:dyDescent="0.25"/>
    <row r="159" spans="2:21" ht="50.1" customHeight="1" x14ac:dyDescent="0.25"/>
    <row r="160" spans="2:21" ht="50.1" customHeight="1" x14ac:dyDescent="0.25"/>
    <row r="161" s="187" customFormat="1" ht="50.1" customHeight="1" x14ac:dyDescent="0.25"/>
    <row r="162" s="187" customFormat="1" ht="50.1" customHeight="1" x14ac:dyDescent="0.25"/>
    <row r="163" s="187" customFormat="1" ht="50.1" customHeight="1" x14ac:dyDescent="0.25"/>
    <row r="164" s="187" customFormat="1" ht="50.1" customHeight="1" x14ac:dyDescent="0.25"/>
    <row r="165" s="187" customFormat="1" ht="50.1" customHeight="1" x14ac:dyDescent="0.25"/>
    <row r="166" s="187" customFormat="1" ht="50.1" customHeight="1" x14ac:dyDescent="0.25"/>
    <row r="167" s="187" customFormat="1" ht="50.1" customHeight="1" x14ac:dyDescent="0.25"/>
    <row r="168" s="187" customFormat="1" ht="50.1" customHeight="1" x14ac:dyDescent="0.25"/>
    <row r="169" s="187" customFormat="1" ht="50.1" customHeight="1" x14ac:dyDescent="0.25"/>
    <row r="170" s="187" customFormat="1" ht="50.1" customHeight="1" x14ac:dyDescent="0.25"/>
    <row r="171" s="187" customFormat="1" ht="50.1" customHeight="1" x14ac:dyDescent="0.25"/>
    <row r="172" s="187" customFormat="1" ht="50.1" customHeight="1" x14ac:dyDescent="0.25"/>
    <row r="173" s="187" customFormat="1" ht="50.1" customHeight="1" x14ac:dyDescent="0.25"/>
    <row r="174" s="187" customFormat="1" ht="50.1" customHeight="1" x14ac:dyDescent="0.25"/>
    <row r="175" s="187" customFormat="1" ht="50.1" customHeight="1" x14ac:dyDescent="0.25"/>
    <row r="176" s="187" customFormat="1" ht="50.1" customHeight="1" x14ac:dyDescent="0.25"/>
    <row r="177" s="187" customFormat="1" ht="50.1" customHeight="1" x14ac:dyDescent="0.25"/>
    <row r="178" s="187" customFormat="1" ht="50.1" customHeight="1" x14ac:dyDescent="0.25"/>
    <row r="179" s="187" customFormat="1" ht="50.1" customHeight="1" x14ac:dyDescent="0.25"/>
    <row r="180" s="187" customFormat="1" ht="50.1" customHeight="1" x14ac:dyDescent="0.25"/>
    <row r="181" s="187" customFormat="1" ht="50.1" customHeight="1" x14ac:dyDescent="0.25"/>
    <row r="182" s="187" customFormat="1" ht="50.1" customHeight="1" x14ac:dyDescent="0.25"/>
    <row r="183" s="187" customFormat="1" ht="50.1" customHeight="1" x14ac:dyDescent="0.25"/>
    <row r="184" s="187" customFormat="1" ht="50.1" customHeight="1" x14ac:dyDescent="0.25"/>
    <row r="185" s="187" customFormat="1" ht="50.1" customHeight="1" x14ac:dyDescent="0.25"/>
    <row r="186" s="187" customFormat="1" ht="50.1" customHeight="1" x14ac:dyDescent="0.25"/>
    <row r="187" s="187" customFormat="1" ht="50.1" customHeight="1" x14ac:dyDescent="0.25"/>
    <row r="188" s="187" customFormat="1" ht="50.1" customHeight="1" x14ac:dyDescent="0.25"/>
    <row r="189" s="187" customFormat="1" ht="50.1" customHeight="1" x14ac:dyDescent="0.25"/>
    <row r="190" s="187" customFormat="1" ht="50.1" customHeight="1" x14ac:dyDescent="0.25"/>
    <row r="191" s="187" customFormat="1" ht="50.1" customHeight="1" x14ac:dyDescent="0.25"/>
    <row r="192" s="187" customFormat="1" ht="50.1" customHeight="1" x14ac:dyDescent="0.25"/>
    <row r="193" spans="7:20" ht="50.1" customHeight="1" x14ac:dyDescent="0.25"/>
    <row r="194" spans="7:20" ht="50.1" customHeight="1" x14ac:dyDescent="0.25"/>
    <row r="195" spans="7:20" ht="50.1" customHeight="1" x14ac:dyDescent="0.25"/>
    <row r="196" spans="7:20" ht="50.1" customHeight="1" x14ac:dyDescent="0.25"/>
    <row r="197" spans="7:20" ht="50.1" customHeight="1" x14ac:dyDescent="0.25"/>
    <row r="198" spans="7:20" ht="50.1" customHeight="1" x14ac:dyDescent="0.25"/>
    <row r="199" spans="7:20" ht="50.1" customHeight="1" x14ac:dyDescent="0.25"/>
    <row r="200" spans="7:20" ht="50.1" customHeight="1" x14ac:dyDescent="0.25"/>
    <row r="201" spans="7:20" ht="50.1" customHeight="1" x14ac:dyDescent="0.25"/>
    <row r="202" spans="7:20" ht="50.1" customHeight="1" x14ac:dyDescent="0.25"/>
    <row r="203" spans="7:20" ht="50.1" customHeight="1" x14ac:dyDescent="0.25"/>
    <row r="204" spans="7:20" ht="50.1" customHeight="1" x14ac:dyDescent="0.25"/>
    <row r="205" spans="7:20" ht="50.1" customHeight="1" x14ac:dyDescent="0.25">
      <c r="G205" s="420"/>
      <c r="H205" s="420"/>
      <c r="I205" s="420"/>
      <c r="J205" s="420"/>
      <c r="K205" s="420"/>
      <c r="L205" s="420"/>
      <c r="M205" s="420"/>
      <c r="N205" s="420"/>
      <c r="O205" s="420"/>
      <c r="P205" s="420"/>
      <c r="Q205" s="420"/>
      <c r="R205" s="420"/>
      <c r="S205" s="420"/>
      <c r="T205" s="420"/>
    </row>
    <row r="206" spans="7:20" ht="50.1" customHeight="1" x14ac:dyDescent="0.25">
      <c r="G206" s="420"/>
      <c r="H206" s="420"/>
      <c r="I206" s="420"/>
      <c r="J206" s="420"/>
      <c r="K206" s="420"/>
      <c r="L206" s="420"/>
      <c r="M206" s="420"/>
      <c r="N206" s="420"/>
      <c r="O206" s="420"/>
      <c r="P206" s="420"/>
      <c r="Q206" s="420"/>
      <c r="R206" s="420"/>
      <c r="S206" s="420"/>
      <c r="T206" s="420"/>
    </row>
    <row r="207" spans="7:20" ht="50.1" customHeight="1" x14ac:dyDescent="0.25">
      <c r="G207" s="420"/>
      <c r="H207" s="420"/>
      <c r="I207" s="420"/>
      <c r="J207" s="420"/>
      <c r="K207" s="420"/>
      <c r="L207" s="420"/>
      <c r="M207" s="420"/>
      <c r="N207" s="420"/>
      <c r="O207" s="420"/>
      <c r="P207" s="420"/>
      <c r="Q207" s="420"/>
      <c r="R207" s="420"/>
      <c r="S207" s="420"/>
      <c r="T207" s="420"/>
    </row>
    <row r="208" spans="7:20" ht="50.1" customHeight="1" x14ac:dyDescent="0.25">
      <c r="G208" s="420"/>
      <c r="H208" s="420"/>
      <c r="I208" s="420"/>
      <c r="J208" s="420"/>
      <c r="K208" s="420"/>
      <c r="L208" s="420"/>
      <c r="M208" s="420"/>
      <c r="N208" s="420"/>
      <c r="O208" s="420"/>
      <c r="P208" s="420"/>
      <c r="Q208" s="420"/>
      <c r="R208" s="420"/>
      <c r="S208" s="420"/>
      <c r="T208" s="420"/>
    </row>
    <row r="209" spans="7:20" ht="50.1" customHeight="1" x14ac:dyDescent="0.25">
      <c r="G209" s="420"/>
      <c r="H209" s="420"/>
      <c r="I209" s="420"/>
      <c r="J209" s="420"/>
      <c r="K209" s="420"/>
      <c r="L209" s="420"/>
      <c r="M209" s="420"/>
      <c r="N209" s="420"/>
      <c r="O209" s="420"/>
      <c r="P209" s="420"/>
      <c r="Q209" s="420"/>
      <c r="R209" s="420"/>
      <c r="S209" s="420"/>
      <c r="T209" s="420"/>
    </row>
    <row r="210" spans="7:20" ht="50.1" customHeight="1" x14ac:dyDescent="0.25">
      <c r="G210" s="420"/>
      <c r="H210" s="420"/>
      <c r="I210" s="420"/>
      <c r="J210" s="420"/>
      <c r="K210" s="420"/>
      <c r="L210" s="420"/>
      <c r="M210" s="420"/>
      <c r="N210" s="420"/>
      <c r="O210" s="420"/>
      <c r="P210" s="420"/>
      <c r="Q210" s="420"/>
      <c r="R210" s="420"/>
      <c r="S210" s="420"/>
      <c r="T210" s="420"/>
    </row>
    <row r="211" spans="7:20" ht="50.1" customHeight="1" x14ac:dyDescent="0.25">
      <c r="G211" s="420"/>
      <c r="H211" s="420"/>
      <c r="I211" s="420"/>
      <c r="J211" s="420"/>
      <c r="K211" s="420"/>
      <c r="L211" s="420"/>
      <c r="M211" s="420"/>
      <c r="N211" s="420"/>
      <c r="O211" s="420"/>
      <c r="P211" s="420"/>
      <c r="Q211" s="420"/>
      <c r="R211" s="420"/>
      <c r="S211" s="420"/>
      <c r="T211" s="420"/>
    </row>
    <row r="212" spans="7:20" ht="50.1" customHeight="1" x14ac:dyDescent="0.25">
      <c r="G212" s="420"/>
      <c r="H212" s="420"/>
      <c r="I212" s="438"/>
      <c r="J212" s="438"/>
      <c r="K212" s="439"/>
      <c r="L212" s="439"/>
      <c r="M212" s="439"/>
      <c r="N212" s="439"/>
      <c r="O212" s="420"/>
      <c r="P212" s="420"/>
      <c r="Q212" s="420"/>
      <c r="R212" s="420"/>
      <c r="S212" s="420"/>
      <c r="T212" s="420"/>
    </row>
    <row r="213" spans="7:20" ht="50.1" customHeight="1" x14ac:dyDescent="0.25">
      <c r="G213" s="420"/>
      <c r="H213" s="420"/>
      <c r="I213" s="438"/>
      <c r="J213" s="438"/>
      <c r="K213" s="439"/>
      <c r="L213" s="439"/>
      <c r="M213" s="439"/>
      <c r="N213" s="439"/>
      <c r="O213" s="420"/>
      <c r="P213" s="420"/>
      <c r="Q213" s="420"/>
      <c r="R213" s="420"/>
      <c r="S213" s="420"/>
      <c r="T213" s="420"/>
    </row>
    <row r="214" spans="7:20" ht="50.1" customHeight="1" x14ac:dyDescent="0.25">
      <c r="G214" s="420"/>
      <c r="H214" s="420"/>
      <c r="I214" s="438"/>
      <c r="J214" s="438"/>
      <c r="K214" s="439"/>
      <c r="L214" s="439"/>
      <c r="M214" s="439"/>
      <c r="N214" s="439"/>
      <c r="O214" s="420"/>
      <c r="P214" s="420"/>
      <c r="Q214" s="420"/>
      <c r="R214" s="420"/>
      <c r="S214" s="420"/>
      <c r="T214" s="420"/>
    </row>
    <row r="215" spans="7:20" ht="50.1" customHeight="1" x14ac:dyDescent="0.25">
      <c r="G215" s="420"/>
      <c r="H215" s="420"/>
      <c r="I215" s="438"/>
      <c r="J215" s="438"/>
      <c r="K215" s="439"/>
      <c r="L215" s="439"/>
      <c r="M215" s="439"/>
      <c r="N215" s="439"/>
      <c r="O215" s="420"/>
      <c r="P215" s="420"/>
      <c r="Q215" s="420"/>
      <c r="R215" s="420"/>
      <c r="S215" s="420"/>
      <c r="T215" s="420"/>
    </row>
    <row r="216" spans="7:20" ht="50.1" customHeight="1" x14ac:dyDescent="0.25">
      <c r="G216" s="420"/>
      <c r="H216" s="420"/>
      <c r="I216" s="438"/>
      <c r="J216" s="438"/>
      <c r="K216" s="439"/>
      <c r="L216" s="439"/>
      <c r="M216" s="439"/>
      <c r="N216" s="439"/>
      <c r="O216" s="420"/>
      <c r="P216" s="420"/>
      <c r="Q216" s="420"/>
      <c r="R216" s="420"/>
      <c r="S216" s="420"/>
      <c r="T216" s="420"/>
    </row>
    <row r="217" spans="7:20" ht="50.1" customHeight="1" x14ac:dyDescent="0.25">
      <c r="G217" s="420"/>
      <c r="H217" s="420"/>
      <c r="I217" s="438"/>
      <c r="J217" s="438"/>
      <c r="K217" s="439"/>
      <c r="L217" s="439"/>
      <c r="M217" s="439"/>
      <c r="N217" s="439"/>
      <c r="O217" s="420"/>
      <c r="P217" s="420"/>
      <c r="Q217" s="420"/>
      <c r="R217" s="420"/>
      <c r="S217" s="420"/>
      <c r="T217" s="420"/>
    </row>
    <row r="218" spans="7:20" ht="50.1" customHeight="1" x14ac:dyDescent="0.25">
      <c r="G218" s="420"/>
      <c r="H218" s="420"/>
      <c r="I218" s="438"/>
      <c r="J218" s="438"/>
      <c r="K218" s="439"/>
      <c r="L218" s="439"/>
      <c r="M218" s="439"/>
      <c r="N218" s="439"/>
      <c r="O218" s="420"/>
      <c r="P218" s="420"/>
      <c r="Q218" s="420"/>
      <c r="R218" s="420"/>
      <c r="S218" s="420"/>
      <c r="T218" s="420"/>
    </row>
    <row r="219" spans="7:20" ht="50.1" customHeight="1" x14ac:dyDescent="0.25">
      <c r="G219" s="420"/>
      <c r="H219" s="420"/>
      <c r="I219" s="438"/>
      <c r="J219" s="438"/>
      <c r="K219" s="439"/>
      <c r="L219" s="439"/>
      <c r="M219" s="439"/>
      <c r="N219" s="439"/>
      <c r="O219" s="420"/>
      <c r="P219" s="420"/>
      <c r="Q219" s="420"/>
      <c r="R219" s="420"/>
      <c r="S219" s="420"/>
      <c r="T219" s="420"/>
    </row>
    <row r="220" spans="7:20" ht="50.1" customHeight="1" x14ac:dyDescent="0.25">
      <c r="G220" s="420"/>
      <c r="H220" s="420"/>
      <c r="I220" s="438"/>
      <c r="J220" s="438"/>
      <c r="K220" s="439"/>
      <c r="L220" s="439"/>
      <c r="M220" s="439"/>
      <c r="N220" s="439"/>
      <c r="O220" s="420"/>
      <c r="P220" s="420"/>
      <c r="Q220" s="420"/>
      <c r="R220" s="420"/>
      <c r="S220" s="420"/>
      <c r="T220" s="420"/>
    </row>
    <row r="221" spans="7:20" ht="15.75" customHeight="1" x14ac:dyDescent="0.25">
      <c r="G221" s="420"/>
      <c r="H221" s="420"/>
      <c r="I221" s="438"/>
      <c r="J221" s="438"/>
      <c r="K221" s="439"/>
      <c r="L221" s="439"/>
      <c r="M221" s="439"/>
      <c r="N221" s="439"/>
      <c r="O221" s="420"/>
      <c r="P221" s="420"/>
      <c r="Q221" s="420"/>
      <c r="R221" s="420"/>
      <c r="S221" s="420"/>
      <c r="T221" s="420"/>
    </row>
    <row r="222" spans="7:20" ht="15.75" customHeight="1" x14ac:dyDescent="0.25">
      <c r="G222" s="420"/>
      <c r="H222" s="420"/>
      <c r="I222" s="438"/>
      <c r="J222" s="438"/>
      <c r="K222" s="439"/>
      <c r="L222" s="439"/>
      <c r="M222" s="439"/>
      <c r="N222" s="439"/>
      <c r="O222" s="420"/>
      <c r="P222" s="420"/>
      <c r="Q222" s="420"/>
      <c r="R222" s="420"/>
      <c r="S222" s="420"/>
      <c r="T222" s="420"/>
    </row>
    <row r="223" spans="7:20" ht="15.75" customHeight="1" x14ac:dyDescent="0.25">
      <c r="G223" s="420"/>
      <c r="H223" s="420"/>
      <c r="I223" s="438"/>
      <c r="J223" s="438"/>
      <c r="K223" s="439"/>
      <c r="L223" s="439"/>
      <c r="M223" s="439"/>
      <c r="N223" s="439"/>
      <c r="O223" s="420"/>
      <c r="P223" s="420"/>
      <c r="Q223" s="420"/>
      <c r="R223" s="420"/>
      <c r="S223" s="420"/>
      <c r="T223" s="420"/>
    </row>
    <row r="224" spans="7:20" ht="15.75" customHeight="1" x14ac:dyDescent="0.25">
      <c r="G224" s="420"/>
      <c r="H224" s="420"/>
      <c r="I224" s="438"/>
      <c r="J224" s="438"/>
      <c r="K224" s="439"/>
      <c r="L224" s="439"/>
      <c r="M224" s="439"/>
      <c r="N224" s="439"/>
      <c r="O224" s="420"/>
      <c r="P224" s="420"/>
      <c r="Q224" s="420"/>
      <c r="R224" s="420"/>
      <c r="S224" s="420"/>
      <c r="T224" s="420"/>
    </row>
    <row r="225" spans="7:20" ht="15.75" customHeight="1" x14ac:dyDescent="0.25">
      <c r="G225" s="420"/>
      <c r="H225" s="420"/>
      <c r="I225" s="438"/>
      <c r="J225" s="438"/>
      <c r="K225" s="439"/>
      <c r="L225" s="439"/>
      <c r="M225" s="439"/>
      <c r="N225" s="439"/>
      <c r="O225" s="420"/>
      <c r="P225" s="420"/>
      <c r="Q225" s="420"/>
      <c r="R225" s="420"/>
      <c r="S225" s="420"/>
      <c r="T225" s="420"/>
    </row>
    <row r="226" spans="7:20" ht="15.75" customHeight="1" x14ac:dyDescent="0.25">
      <c r="G226" s="420"/>
      <c r="H226" s="420"/>
      <c r="I226" s="438"/>
      <c r="J226" s="438"/>
      <c r="K226" s="439"/>
      <c r="L226" s="439"/>
      <c r="M226" s="439"/>
      <c r="N226" s="439"/>
      <c r="O226" s="420"/>
      <c r="P226" s="420"/>
      <c r="Q226" s="420"/>
      <c r="R226" s="420"/>
      <c r="S226" s="420"/>
      <c r="T226" s="420"/>
    </row>
    <row r="227" spans="7:20" ht="15.75" customHeight="1" x14ac:dyDescent="0.25">
      <c r="G227" s="420"/>
      <c r="H227" s="420"/>
      <c r="I227" s="438"/>
      <c r="J227" s="438"/>
      <c r="K227" s="439"/>
      <c r="L227" s="439"/>
      <c r="M227" s="439"/>
      <c r="N227" s="439"/>
      <c r="O227" s="420"/>
      <c r="P227" s="420"/>
      <c r="Q227" s="420"/>
      <c r="R227" s="420"/>
      <c r="S227" s="420"/>
      <c r="T227" s="420"/>
    </row>
    <row r="228" spans="7:20" ht="15.75" customHeight="1" x14ac:dyDescent="0.25">
      <c r="G228" s="420"/>
      <c r="H228" s="420"/>
      <c r="I228" s="438"/>
      <c r="J228" s="438"/>
      <c r="K228" s="439"/>
      <c r="L228" s="439"/>
      <c r="M228" s="439"/>
      <c r="N228" s="439"/>
      <c r="O228" s="420"/>
      <c r="P228" s="420"/>
      <c r="Q228" s="420"/>
      <c r="R228" s="420"/>
      <c r="S228" s="420"/>
      <c r="T228" s="420"/>
    </row>
    <row r="229" spans="7:20" ht="15.75" customHeight="1" x14ac:dyDescent="0.25">
      <c r="G229" s="420"/>
      <c r="H229" s="420"/>
      <c r="I229" s="438"/>
      <c r="J229" s="438"/>
      <c r="K229" s="439"/>
      <c r="L229" s="439"/>
      <c r="M229" s="439"/>
      <c r="N229" s="439"/>
      <c r="O229" s="420"/>
      <c r="P229" s="420"/>
      <c r="Q229" s="420"/>
      <c r="R229" s="420"/>
      <c r="S229" s="420"/>
      <c r="T229" s="420"/>
    </row>
    <row r="230" spans="7:20" ht="15.75" customHeight="1" x14ac:dyDescent="0.25">
      <c r="G230" s="420"/>
      <c r="H230" s="420"/>
      <c r="I230" s="438"/>
      <c r="J230" s="438"/>
      <c r="K230" s="439"/>
      <c r="L230" s="439"/>
      <c r="M230" s="439"/>
      <c r="N230" s="439"/>
      <c r="O230" s="420"/>
      <c r="P230" s="420"/>
      <c r="Q230" s="420"/>
      <c r="R230" s="420"/>
      <c r="S230" s="420"/>
      <c r="T230" s="420"/>
    </row>
    <row r="231" spans="7:20" ht="15.75" customHeight="1" x14ac:dyDescent="0.25">
      <c r="G231" s="420"/>
      <c r="H231" s="420"/>
      <c r="I231" s="438"/>
      <c r="J231" s="438"/>
      <c r="K231" s="439"/>
      <c r="L231" s="439"/>
      <c r="M231" s="439"/>
      <c r="N231" s="439"/>
      <c r="O231" s="420"/>
      <c r="P231" s="420"/>
      <c r="Q231" s="420"/>
      <c r="R231" s="420"/>
      <c r="S231" s="420"/>
      <c r="T231" s="420"/>
    </row>
    <row r="232" spans="7:20" ht="15.75" customHeight="1" x14ac:dyDescent="0.25">
      <c r="G232" s="420"/>
      <c r="H232" s="420"/>
      <c r="I232" s="438"/>
      <c r="J232" s="438"/>
      <c r="K232" s="439"/>
      <c r="L232" s="439"/>
      <c r="M232" s="439"/>
      <c r="N232" s="439"/>
      <c r="O232" s="420"/>
      <c r="P232" s="420"/>
      <c r="Q232" s="420"/>
      <c r="R232" s="420"/>
      <c r="S232" s="420"/>
      <c r="T232" s="420"/>
    </row>
    <row r="233" spans="7:20" ht="15.75" customHeight="1" x14ac:dyDescent="0.25">
      <c r="G233" s="420"/>
      <c r="H233" s="420"/>
      <c r="I233" s="438"/>
      <c r="J233" s="438"/>
      <c r="K233" s="439"/>
      <c r="L233" s="439"/>
      <c r="M233" s="439"/>
      <c r="N233" s="439"/>
      <c r="O233" s="420"/>
      <c r="P233" s="420"/>
      <c r="Q233" s="420"/>
      <c r="R233" s="420"/>
      <c r="S233" s="420"/>
      <c r="T233" s="420"/>
    </row>
    <row r="234" spans="7:20" ht="15.75" customHeight="1" x14ac:dyDescent="0.25">
      <c r="G234" s="420"/>
      <c r="H234" s="420"/>
      <c r="I234" s="438"/>
      <c r="J234" s="438"/>
      <c r="K234" s="439"/>
      <c r="L234" s="439"/>
      <c r="M234" s="439"/>
      <c r="N234" s="439"/>
      <c r="O234" s="420"/>
      <c r="P234" s="420"/>
      <c r="Q234" s="420"/>
      <c r="R234" s="420"/>
      <c r="S234" s="420"/>
      <c r="T234" s="420"/>
    </row>
    <row r="235" spans="7:20" ht="15.75" customHeight="1" x14ac:dyDescent="0.25">
      <c r="G235" s="420"/>
      <c r="H235" s="420"/>
      <c r="I235" s="438"/>
      <c r="J235" s="438"/>
      <c r="K235" s="439"/>
      <c r="L235" s="439"/>
      <c r="M235" s="439"/>
      <c r="N235" s="439"/>
      <c r="O235" s="420"/>
      <c r="P235" s="420"/>
      <c r="Q235" s="420"/>
      <c r="R235" s="420"/>
      <c r="S235" s="420"/>
      <c r="T235" s="420"/>
    </row>
    <row r="236" spans="7:20" ht="15.75" customHeight="1" x14ac:dyDescent="0.25">
      <c r="G236" s="420"/>
      <c r="H236" s="420"/>
      <c r="I236" s="438"/>
      <c r="J236" s="438"/>
      <c r="K236" s="439"/>
      <c r="L236" s="439"/>
      <c r="M236" s="439"/>
      <c r="N236" s="439"/>
      <c r="O236" s="420"/>
      <c r="P236" s="420"/>
      <c r="Q236" s="420"/>
      <c r="R236" s="420"/>
      <c r="S236" s="420"/>
      <c r="T236" s="420"/>
    </row>
    <row r="237" spans="7:20" ht="15.75" customHeight="1" x14ac:dyDescent="0.25">
      <c r="G237" s="420"/>
      <c r="H237" s="420"/>
      <c r="I237" s="438"/>
      <c r="J237" s="438"/>
      <c r="K237" s="439"/>
      <c r="L237" s="439"/>
      <c r="M237" s="439"/>
      <c r="N237" s="439"/>
      <c r="O237" s="420"/>
      <c r="P237" s="420"/>
      <c r="Q237" s="420"/>
      <c r="R237" s="420"/>
      <c r="S237" s="420"/>
      <c r="T237" s="420"/>
    </row>
    <row r="238" spans="7:20" ht="15.75" customHeight="1" x14ac:dyDescent="0.25">
      <c r="G238" s="420"/>
      <c r="H238" s="420"/>
      <c r="I238" s="438"/>
      <c r="J238" s="438"/>
      <c r="K238" s="439"/>
      <c r="L238" s="439"/>
      <c r="M238" s="439"/>
      <c r="N238" s="439"/>
      <c r="O238" s="420"/>
      <c r="P238" s="420"/>
      <c r="Q238" s="420"/>
      <c r="R238" s="420"/>
      <c r="S238" s="420"/>
      <c r="T238" s="420"/>
    </row>
    <row r="239" spans="7:20" ht="15.75" customHeight="1" x14ac:dyDescent="0.25">
      <c r="G239" s="420"/>
      <c r="H239" s="420"/>
      <c r="I239" s="438"/>
      <c r="J239" s="438"/>
      <c r="K239" s="439"/>
      <c r="L239" s="439"/>
      <c r="M239" s="439"/>
      <c r="N239" s="439"/>
      <c r="O239" s="420"/>
      <c r="P239" s="420"/>
      <c r="Q239" s="420"/>
      <c r="R239" s="420"/>
      <c r="S239" s="420"/>
      <c r="T239" s="420"/>
    </row>
    <row r="240" spans="7:20" ht="15.75" customHeight="1" x14ac:dyDescent="0.25">
      <c r="G240" s="420"/>
      <c r="H240" s="420"/>
      <c r="I240" s="438"/>
      <c r="J240" s="438"/>
      <c r="K240" s="439"/>
      <c r="L240" s="439"/>
      <c r="M240" s="439"/>
      <c r="N240" s="439"/>
      <c r="O240" s="420"/>
      <c r="P240" s="420"/>
      <c r="Q240" s="420"/>
      <c r="R240" s="420"/>
      <c r="S240" s="420"/>
      <c r="T240" s="420"/>
    </row>
    <row r="241" spans="7:20" ht="15.75" customHeight="1" x14ac:dyDescent="0.25">
      <c r="G241" s="420"/>
      <c r="H241" s="420"/>
      <c r="I241" s="438"/>
      <c r="J241" s="438"/>
      <c r="K241" s="439"/>
      <c r="L241" s="439"/>
      <c r="M241" s="439"/>
      <c r="N241" s="439"/>
      <c r="O241" s="420"/>
      <c r="P241" s="420"/>
      <c r="Q241" s="420"/>
      <c r="R241" s="420"/>
      <c r="S241" s="420"/>
      <c r="T241" s="420"/>
    </row>
    <row r="242" spans="7:20" ht="15.75" customHeight="1" x14ac:dyDescent="0.25">
      <c r="G242" s="420"/>
      <c r="H242" s="420"/>
      <c r="I242" s="438"/>
      <c r="J242" s="438"/>
      <c r="K242" s="439"/>
      <c r="L242" s="439"/>
      <c r="M242" s="439"/>
      <c r="N242" s="439"/>
      <c r="O242" s="420"/>
      <c r="P242" s="420"/>
      <c r="Q242" s="420"/>
      <c r="R242" s="420"/>
      <c r="S242" s="420"/>
      <c r="T242" s="420"/>
    </row>
    <row r="243" spans="7:20" ht="15.75" customHeight="1" x14ac:dyDescent="0.25">
      <c r="G243" s="420"/>
      <c r="H243" s="420"/>
      <c r="I243" s="438"/>
      <c r="J243" s="438"/>
      <c r="K243" s="439"/>
      <c r="L243" s="439"/>
      <c r="M243" s="439"/>
      <c r="N243" s="439"/>
      <c r="O243" s="420"/>
      <c r="P243" s="420"/>
      <c r="Q243" s="420"/>
      <c r="R243" s="420"/>
      <c r="S243" s="420"/>
      <c r="T243" s="420"/>
    </row>
    <row r="244" spans="7:20" ht="15.75" customHeight="1" x14ac:dyDescent="0.25">
      <c r="G244" s="420"/>
      <c r="H244" s="420"/>
      <c r="I244" s="438"/>
      <c r="J244" s="438"/>
      <c r="K244" s="439"/>
      <c r="L244" s="439"/>
      <c r="M244" s="439"/>
      <c r="N244" s="439"/>
      <c r="O244" s="420"/>
      <c r="P244" s="420"/>
      <c r="Q244" s="420"/>
      <c r="R244" s="420"/>
      <c r="S244" s="420"/>
      <c r="T244" s="420"/>
    </row>
    <row r="245" spans="7:20" ht="15.75" customHeight="1" x14ac:dyDescent="0.25">
      <c r="G245" s="420"/>
      <c r="H245" s="420"/>
      <c r="I245" s="438"/>
      <c r="J245" s="438"/>
      <c r="K245" s="439"/>
      <c r="L245" s="439"/>
      <c r="M245" s="439"/>
      <c r="N245" s="439"/>
      <c r="O245" s="420"/>
      <c r="P245" s="420"/>
      <c r="Q245" s="420"/>
      <c r="R245" s="420"/>
      <c r="S245" s="420"/>
      <c r="T245" s="420"/>
    </row>
    <row r="246" spans="7:20" ht="15.75" customHeight="1" x14ac:dyDescent="0.25">
      <c r="G246" s="420"/>
      <c r="H246" s="420"/>
      <c r="I246" s="438"/>
      <c r="J246" s="438"/>
      <c r="K246" s="439"/>
      <c r="L246" s="439"/>
      <c r="M246" s="439"/>
      <c r="N246" s="439"/>
      <c r="O246" s="420"/>
      <c r="P246" s="420"/>
      <c r="Q246" s="420"/>
      <c r="R246" s="420"/>
      <c r="S246" s="420"/>
      <c r="T246" s="420"/>
    </row>
    <row r="247" spans="7:20" ht="15.75" customHeight="1" x14ac:dyDescent="0.25">
      <c r="G247" s="420"/>
      <c r="H247" s="420"/>
      <c r="I247" s="438"/>
      <c r="J247" s="438"/>
      <c r="K247" s="439"/>
      <c r="L247" s="439"/>
      <c r="M247" s="439"/>
      <c r="N247" s="439"/>
      <c r="O247" s="420"/>
      <c r="P247" s="420"/>
      <c r="Q247" s="420"/>
      <c r="R247" s="420"/>
      <c r="S247" s="420"/>
      <c r="T247" s="420"/>
    </row>
    <row r="248" spans="7:20" ht="15.75" customHeight="1" x14ac:dyDescent="0.25">
      <c r="G248" s="420"/>
      <c r="H248" s="420"/>
      <c r="I248" s="438"/>
      <c r="J248" s="438"/>
      <c r="K248" s="439"/>
      <c r="L248" s="439"/>
      <c r="M248" s="439"/>
      <c r="N248" s="439"/>
      <c r="O248" s="420"/>
      <c r="P248" s="420"/>
      <c r="Q248" s="420"/>
      <c r="R248" s="420"/>
      <c r="S248" s="420"/>
      <c r="T248" s="420"/>
    </row>
    <row r="249" spans="7:20" ht="15.75" customHeight="1" x14ac:dyDescent="0.25">
      <c r="G249" s="420"/>
      <c r="H249" s="420"/>
      <c r="I249" s="438"/>
      <c r="J249" s="438"/>
      <c r="K249" s="439"/>
      <c r="L249" s="439"/>
      <c r="M249" s="439"/>
      <c r="N249" s="439"/>
      <c r="O249" s="420"/>
      <c r="P249" s="420"/>
      <c r="Q249" s="420"/>
      <c r="R249" s="420"/>
      <c r="S249" s="420"/>
      <c r="T249" s="420"/>
    </row>
    <row r="250" spans="7:20" ht="15.75" customHeight="1" x14ac:dyDescent="0.25">
      <c r="G250" s="420"/>
      <c r="H250" s="420"/>
      <c r="I250" s="438"/>
      <c r="J250" s="438"/>
      <c r="K250" s="439"/>
      <c r="L250" s="439"/>
      <c r="M250" s="439"/>
      <c r="N250" s="439"/>
      <c r="O250" s="420"/>
      <c r="P250" s="420"/>
      <c r="Q250" s="420"/>
      <c r="R250" s="420"/>
      <c r="S250" s="420"/>
      <c r="T250" s="420"/>
    </row>
    <row r="251" spans="7:20" ht="15.75" customHeight="1" x14ac:dyDescent="0.25">
      <c r="G251" s="420"/>
      <c r="H251" s="420"/>
      <c r="I251" s="438"/>
      <c r="J251" s="438"/>
      <c r="K251" s="439"/>
      <c r="L251" s="439"/>
      <c r="M251" s="439"/>
      <c r="N251" s="439"/>
      <c r="O251" s="420"/>
      <c r="P251" s="420"/>
      <c r="Q251" s="420"/>
      <c r="R251" s="420"/>
      <c r="S251" s="420"/>
      <c r="T251" s="420"/>
    </row>
    <row r="252" spans="7:20" ht="15.75" customHeight="1" x14ac:dyDescent="0.25">
      <c r="G252" s="420"/>
      <c r="H252" s="420"/>
      <c r="I252" s="438"/>
      <c r="J252" s="438"/>
      <c r="K252" s="439"/>
      <c r="L252" s="439"/>
      <c r="M252" s="439"/>
      <c r="N252" s="439"/>
      <c r="O252" s="420"/>
      <c r="P252" s="420"/>
      <c r="Q252" s="420"/>
      <c r="R252" s="420"/>
      <c r="S252" s="420"/>
      <c r="T252" s="420"/>
    </row>
    <row r="253" spans="7:20" ht="15.75" customHeight="1" x14ac:dyDescent="0.25">
      <c r="G253" s="420"/>
      <c r="H253" s="420"/>
      <c r="I253" s="438"/>
      <c r="J253" s="438"/>
      <c r="K253" s="439"/>
      <c r="L253" s="439"/>
      <c r="M253" s="439"/>
      <c r="N253" s="439"/>
      <c r="O253" s="420"/>
      <c r="P253" s="420"/>
      <c r="Q253" s="420"/>
      <c r="R253" s="420"/>
      <c r="S253" s="420"/>
      <c r="T253" s="420"/>
    </row>
    <row r="254" spans="7:20" ht="15.75" customHeight="1" x14ac:dyDescent="0.25">
      <c r="G254" s="420"/>
      <c r="H254" s="420"/>
      <c r="I254" s="438"/>
      <c r="J254" s="438"/>
      <c r="K254" s="439"/>
      <c r="L254" s="439"/>
      <c r="M254" s="439"/>
      <c r="N254" s="439"/>
      <c r="O254" s="420"/>
      <c r="P254" s="420"/>
      <c r="Q254" s="420"/>
      <c r="R254" s="420"/>
      <c r="S254" s="420"/>
      <c r="T254" s="420"/>
    </row>
    <row r="255" spans="7:20" ht="15.75" customHeight="1" x14ac:dyDescent="0.25">
      <c r="G255" s="420"/>
      <c r="H255" s="420"/>
      <c r="I255" s="438"/>
      <c r="J255" s="438"/>
      <c r="K255" s="439"/>
      <c r="L255" s="439"/>
      <c r="M255" s="439"/>
      <c r="N255" s="439"/>
      <c r="O255" s="420"/>
      <c r="P255" s="420"/>
      <c r="Q255" s="420"/>
      <c r="R255" s="420"/>
      <c r="S255" s="420"/>
      <c r="T255" s="420"/>
    </row>
    <row r="256" spans="7:20" ht="15.75" customHeight="1" x14ac:dyDescent="0.25">
      <c r="G256" s="420"/>
      <c r="H256" s="420"/>
      <c r="I256" s="438"/>
      <c r="J256" s="438"/>
      <c r="K256" s="439"/>
      <c r="L256" s="439"/>
      <c r="M256" s="439"/>
      <c r="N256" s="439"/>
      <c r="O256" s="420"/>
      <c r="P256" s="420"/>
      <c r="Q256" s="420"/>
      <c r="R256" s="420"/>
      <c r="S256" s="420"/>
      <c r="T256" s="420"/>
    </row>
    <row r="257" spans="7:20" ht="15.75" customHeight="1" x14ac:dyDescent="0.25">
      <c r="G257" s="420"/>
      <c r="H257" s="420"/>
      <c r="I257" s="438"/>
      <c r="J257" s="438"/>
      <c r="K257" s="439"/>
      <c r="L257" s="439"/>
      <c r="M257" s="439"/>
      <c r="N257" s="439"/>
      <c r="O257" s="420"/>
      <c r="P257" s="420"/>
      <c r="Q257" s="420"/>
      <c r="R257" s="420"/>
      <c r="S257" s="420"/>
      <c r="T257" s="420"/>
    </row>
    <row r="258" spans="7:20" ht="15.75" customHeight="1" x14ac:dyDescent="0.25">
      <c r="G258" s="420"/>
      <c r="H258" s="420"/>
      <c r="I258" s="438"/>
      <c r="J258" s="438"/>
      <c r="K258" s="439"/>
      <c r="L258" s="439"/>
      <c r="M258" s="439"/>
      <c r="N258" s="439"/>
      <c r="O258" s="420"/>
      <c r="P258" s="420"/>
      <c r="Q258" s="420"/>
      <c r="R258" s="420"/>
      <c r="S258" s="420"/>
      <c r="T258" s="420"/>
    </row>
    <row r="259" spans="7:20" ht="15.75" customHeight="1" x14ac:dyDescent="0.25">
      <c r="G259" s="420"/>
      <c r="H259" s="420"/>
      <c r="I259" s="438"/>
      <c r="J259" s="438"/>
      <c r="K259" s="439"/>
      <c r="L259" s="439"/>
      <c r="M259" s="439"/>
      <c r="N259" s="439"/>
      <c r="O259" s="420"/>
      <c r="P259" s="420"/>
      <c r="Q259" s="420"/>
      <c r="R259" s="420"/>
      <c r="S259" s="420"/>
      <c r="T259" s="420"/>
    </row>
    <row r="260" spans="7:20" ht="15.75" customHeight="1" x14ac:dyDescent="0.25">
      <c r="G260" s="420"/>
      <c r="H260" s="420"/>
      <c r="I260" s="438"/>
      <c r="J260" s="438"/>
      <c r="K260" s="439"/>
      <c r="L260" s="439"/>
      <c r="M260" s="439"/>
      <c r="N260" s="439"/>
      <c r="O260" s="420"/>
      <c r="P260" s="420"/>
      <c r="Q260" s="420"/>
      <c r="R260" s="420"/>
      <c r="S260" s="420"/>
      <c r="T260" s="420"/>
    </row>
    <row r="261" spans="7:20" ht="15.75" customHeight="1" x14ac:dyDescent="0.25">
      <c r="G261" s="420"/>
      <c r="H261" s="420"/>
      <c r="I261" s="438"/>
      <c r="J261" s="438"/>
      <c r="K261" s="439"/>
      <c r="L261" s="439"/>
      <c r="M261" s="439"/>
      <c r="N261" s="439"/>
      <c r="O261" s="420"/>
      <c r="P261" s="420"/>
      <c r="Q261" s="420"/>
      <c r="R261" s="420"/>
      <c r="S261" s="420"/>
      <c r="T261" s="420"/>
    </row>
    <row r="262" spans="7:20" ht="15.75" customHeight="1" x14ac:dyDescent="0.25">
      <c r="G262" s="420"/>
      <c r="H262" s="420"/>
      <c r="I262" s="438"/>
      <c r="J262" s="438"/>
      <c r="K262" s="439"/>
      <c r="L262" s="439"/>
      <c r="M262" s="439"/>
      <c r="N262" s="439"/>
      <c r="O262" s="420"/>
      <c r="P262" s="420"/>
      <c r="Q262" s="420"/>
      <c r="R262" s="420"/>
      <c r="S262" s="420"/>
      <c r="T262" s="420"/>
    </row>
    <row r="263" spans="7:20" ht="15.75" customHeight="1" x14ac:dyDescent="0.25">
      <c r="G263" s="420"/>
      <c r="H263" s="420"/>
      <c r="I263" s="438"/>
      <c r="J263" s="438"/>
      <c r="K263" s="439"/>
      <c r="L263" s="439"/>
      <c r="M263" s="439"/>
      <c r="N263" s="439"/>
      <c r="O263" s="420"/>
      <c r="P263" s="420"/>
      <c r="Q263" s="420"/>
      <c r="R263" s="420"/>
      <c r="S263" s="420"/>
      <c r="T263" s="420"/>
    </row>
    <row r="264" spans="7:20" ht="15.75" customHeight="1" x14ac:dyDescent="0.25">
      <c r="G264" s="420"/>
      <c r="H264" s="420"/>
      <c r="I264" s="438"/>
      <c r="J264" s="438"/>
      <c r="K264" s="439"/>
      <c r="L264" s="439"/>
      <c r="M264" s="439"/>
      <c r="N264" s="439"/>
      <c r="O264" s="420"/>
      <c r="P264" s="420"/>
      <c r="Q264" s="420"/>
      <c r="R264" s="420"/>
      <c r="S264" s="420"/>
      <c r="T264" s="420"/>
    </row>
    <row r="265" spans="7:20" ht="15.75" customHeight="1" x14ac:dyDescent="0.25">
      <c r="G265" s="420"/>
      <c r="H265" s="420"/>
      <c r="I265" s="438"/>
      <c r="J265" s="438"/>
      <c r="K265" s="439"/>
      <c r="L265" s="439"/>
      <c r="M265" s="439"/>
      <c r="N265" s="439"/>
      <c r="O265" s="420"/>
      <c r="P265" s="420"/>
      <c r="Q265" s="420"/>
      <c r="R265" s="420"/>
      <c r="S265" s="420"/>
      <c r="T265" s="420"/>
    </row>
    <row r="266" spans="7:20" ht="15.75" customHeight="1" x14ac:dyDescent="0.25">
      <c r="G266" s="420"/>
      <c r="H266" s="420"/>
      <c r="I266" s="438"/>
      <c r="J266" s="438"/>
      <c r="K266" s="439"/>
      <c r="L266" s="439"/>
      <c r="M266" s="439"/>
      <c r="N266" s="439"/>
      <c r="O266" s="420"/>
      <c r="P266" s="420"/>
      <c r="Q266" s="420"/>
      <c r="R266" s="420"/>
      <c r="S266" s="420"/>
      <c r="T266" s="420"/>
    </row>
    <row r="267" spans="7:20" ht="15.75" customHeight="1" x14ac:dyDescent="0.25">
      <c r="G267" s="420"/>
      <c r="H267" s="420"/>
      <c r="I267" s="438"/>
      <c r="J267" s="438"/>
      <c r="K267" s="439"/>
      <c r="L267" s="439"/>
      <c r="M267" s="439"/>
      <c r="N267" s="439"/>
      <c r="O267" s="420"/>
      <c r="P267" s="420"/>
      <c r="Q267" s="420"/>
      <c r="R267" s="420"/>
      <c r="S267" s="420"/>
      <c r="T267" s="420"/>
    </row>
    <row r="268" spans="7:20" ht="15.75" customHeight="1" x14ac:dyDescent="0.25">
      <c r="G268" s="420"/>
      <c r="H268" s="420"/>
      <c r="I268" s="438"/>
      <c r="J268" s="438"/>
      <c r="K268" s="439"/>
      <c r="L268" s="439"/>
      <c r="M268" s="439"/>
      <c r="N268" s="439"/>
      <c r="O268" s="420"/>
      <c r="P268" s="420"/>
      <c r="Q268" s="420"/>
      <c r="R268" s="420"/>
      <c r="S268" s="420"/>
      <c r="T268" s="420"/>
    </row>
    <row r="269" spans="7:20" ht="15.75" customHeight="1" x14ac:dyDescent="0.25">
      <c r="G269" s="420"/>
      <c r="H269" s="420"/>
      <c r="I269" s="438"/>
      <c r="J269" s="438"/>
      <c r="K269" s="439"/>
      <c r="L269" s="439"/>
      <c r="M269" s="439"/>
      <c r="N269" s="439"/>
      <c r="O269" s="420"/>
      <c r="P269" s="420"/>
      <c r="Q269" s="420"/>
      <c r="R269" s="420"/>
      <c r="S269" s="420"/>
      <c r="T269" s="420"/>
    </row>
    <row r="270" spans="7:20" ht="15.75" customHeight="1" x14ac:dyDescent="0.25">
      <c r="G270" s="420"/>
      <c r="H270" s="420"/>
      <c r="I270" s="438"/>
      <c r="J270" s="438"/>
      <c r="K270" s="439"/>
      <c r="L270" s="439"/>
      <c r="M270" s="439"/>
      <c r="N270" s="439"/>
      <c r="O270" s="420"/>
      <c r="P270" s="420"/>
      <c r="Q270" s="420"/>
      <c r="R270" s="420"/>
      <c r="S270" s="420"/>
      <c r="T270" s="420"/>
    </row>
    <row r="271" spans="7:20" ht="15.75" customHeight="1" x14ac:dyDescent="0.25">
      <c r="G271" s="420"/>
      <c r="H271" s="420"/>
      <c r="I271" s="438"/>
      <c r="J271" s="438"/>
      <c r="K271" s="439"/>
      <c r="L271" s="439"/>
      <c r="M271" s="439"/>
      <c r="N271" s="439"/>
      <c r="O271" s="420"/>
      <c r="P271" s="420"/>
      <c r="Q271" s="420"/>
      <c r="R271" s="420"/>
      <c r="S271" s="420"/>
      <c r="T271" s="420"/>
    </row>
    <row r="272" spans="7:20" ht="15.75" customHeight="1" x14ac:dyDescent="0.25">
      <c r="G272" s="420"/>
      <c r="H272" s="420"/>
      <c r="I272" s="438"/>
      <c r="J272" s="438"/>
      <c r="K272" s="439"/>
      <c r="L272" s="439"/>
      <c r="M272" s="439"/>
      <c r="N272" s="439"/>
      <c r="O272" s="420"/>
      <c r="P272" s="420"/>
      <c r="Q272" s="420"/>
      <c r="R272" s="420"/>
      <c r="S272" s="420"/>
      <c r="T272" s="420"/>
    </row>
    <row r="273" spans="7:20" ht="15.75" customHeight="1" x14ac:dyDescent="0.25">
      <c r="G273" s="420"/>
      <c r="H273" s="420"/>
      <c r="I273" s="438"/>
      <c r="J273" s="438"/>
      <c r="K273" s="439"/>
      <c r="L273" s="439"/>
      <c r="M273" s="439"/>
      <c r="N273" s="439"/>
      <c r="O273" s="420"/>
      <c r="P273" s="420"/>
      <c r="Q273" s="420"/>
      <c r="R273" s="420"/>
      <c r="S273" s="420"/>
      <c r="T273" s="420"/>
    </row>
    <row r="274" spans="7:20" ht="15.75" customHeight="1" x14ac:dyDescent="0.25">
      <c r="G274" s="420"/>
      <c r="H274" s="420"/>
      <c r="I274" s="438"/>
      <c r="J274" s="438"/>
      <c r="K274" s="439"/>
      <c r="L274" s="439"/>
      <c r="M274" s="439"/>
      <c r="N274" s="439"/>
      <c r="O274" s="420"/>
      <c r="P274" s="420"/>
      <c r="Q274" s="420"/>
      <c r="R274" s="420"/>
      <c r="S274" s="420"/>
      <c r="T274" s="420"/>
    </row>
    <row r="275" spans="7:20" ht="15.75" customHeight="1" x14ac:dyDescent="0.25">
      <c r="G275" s="420"/>
      <c r="H275" s="420"/>
      <c r="I275" s="438"/>
      <c r="J275" s="438"/>
      <c r="K275" s="439"/>
      <c r="L275" s="439"/>
      <c r="M275" s="439"/>
      <c r="N275" s="439"/>
      <c r="O275" s="420"/>
      <c r="P275" s="420"/>
      <c r="Q275" s="420"/>
      <c r="R275" s="420"/>
      <c r="S275" s="420"/>
      <c r="T275" s="420"/>
    </row>
    <row r="276" spans="7:20" ht="15.75" customHeight="1" x14ac:dyDescent="0.25">
      <c r="G276" s="420"/>
      <c r="H276" s="420"/>
      <c r="I276" s="438"/>
      <c r="J276" s="438"/>
      <c r="K276" s="439"/>
      <c r="L276" s="439"/>
      <c r="M276" s="439"/>
      <c r="N276" s="439"/>
      <c r="O276" s="420"/>
      <c r="P276" s="420"/>
      <c r="Q276" s="420"/>
      <c r="R276" s="420"/>
      <c r="S276" s="420"/>
      <c r="T276" s="420"/>
    </row>
    <row r="277" spans="7:20" ht="15.75" customHeight="1" x14ac:dyDescent="0.25">
      <c r="G277" s="420"/>
      <c r="H277" s="420"/>
      <c r="I277" s="438"/>
      <c r="J277" s="438"/>
      <c r="K277" s="439"/>
      <c r="L277" s="439"/>
      <c r="M277" s="439"/>
      <c r="N277" s="439"/>
      <c r="O277" s="420"/>
      <c r="P277" s="420"/>
      <c r="Q277" s="420"/>
      <c r="R277" s="420"/>
      <c r="S277" s="420"/>
      <c r="T277" s="420"/>
    </row>
    <row r="278" spans="7:20" ht="15.75" customHeight="1" x14ac:dyDescent="0.25">
      <c r="I278" s="186"/>
      <c r="J278" s="186"/>
      <c r="K278" s="189"/>
      <c r="L278" s="189"/>
      <c r="M278" s="189"/>
      <c r="N278" s="189"/>
    </row>
    <row r="279" spans="7:20" ht="15.75" customHeight="1" x14ac:dyDescent="0.25">
      <c r="I279" s="186"/>
      <c r="J279" s="186"/>
      <c r="K279" s="189"/>
      <c r="L279" s="189"/>
      <c r="M279" s="189"/>
      <c r="N279" s="189"/>
    </row>
    <row r="280" spans="7:20" ht="15.75" customHeight="1" x14ac:dyDescent="0.25">
      <c r="I280" s="186"/>
      <c r="J280" s="186"/>
      <c r="K280" s="189"/>
      <c r="L280" s="189"/>
      <c r="M280" s="189"/>
      <c r="N280" s="189"/>
    </row>
    <row r="281" spans="7:20" ht="15.75" customHeight="1" x14ac:dyDescent="0.25">
      <c r="I281" s="186"/>
      <c r="J281" s="186"/>
      <c r="K281" s="189"/>
      <c r="L281" s="189"/>
      <c r="M281" s="189"/>
      <c r="N281" s="189"/>
    </row>
    <row r="282" spans="7:20" ht="15.75" customHeight="1" x14ac:dyDescent="0.25">
      <c r="I282" s="186"/>
      <c r="J282" s="186"/>
      <c r="K282" s="189"/>
      <c r="L282" s="189"/>
      <c r="M282" s="189"/>
      <c r="N282" s="189"/>
    </row>
    <row r="283" spans="7:20" ht="15.75" customHeight="1" x14ac:dyDescent="0.25">
      <c r="I283" s="186"/>
      <c r="J283" s="186"/>
      <c r="K283" s="189"/>
      <c r="L283" s="189"/>
      <c r="M283" s="189"/>
      <c r="N283" s="189"/>
    </row>
    <row r="284" spans="7:20" ht="15.75" customHeight="1" x14ac:dyDescent="0.25">
      <c r="I284" s="186"/>
      <c r="J284" s="186"/>
      <c r="K284" s="189"/>
      <c r="L284" s="189"/>
      <c r="M284" s="189"/>
      <c r="N284" s="189"/>
    </row>
    <row r="285" spans="7:20" ht="15.75" customHeight="1" x14ac:dyDescent="0.25">
      <c r="I285" s="186"/>
      <c r="J285" s="186"/>
      <c r="K285" s="189"/>
      <c r="L285" s="189"/>
      <c r="M285" s="189"/>
      <c r="N285" s="189"/>
    </row>
    <row r="286" spans="7:20" ht="15.75" customHeight="1" x14ac:dyDescent="0.25">
      <c r="I286" s="186"/>
      <c r="J286" s="186"/>
      <c r="K286" s="189"/>
      <c r="L286" s="189"/>
      <c r="M286" s="189"/>
      <c r="N286" s="189"/>
    </row>
    <row r="287" spans="7:20" ht="15.75" customHeight="1" x14ac:dyDescent="0.25">
      <c r="I287" s="186"/>
      <c r="J287" s="186"/>
      <c r="K287" s="189"/>
      <c r="L287" s="189"/>
      <c r="M287" s="189"/>
      <c r="N287" s="189"/>
    </row>
    <row r="288" spans="7:20" ht="15.75" customHeight="1" x14ac:dyDescent="0.25">
      <c r="I288" s="186"/>
      <c r="J288" s="186"/>
      <c r="K288" s="189"/>
      <c r="L288" s="189"/>
      <c r="M288" s="189"/>
      <c r="N288" s="189"/>
    </row>
    <row r="289" spans="9:14" ht="15.75" customHeight="1" x14ac:dyDescent="0.25">
      <c r="I289" s="186"/>
      <c r="J289" s="186"/>
      <c r="K289" s="189"/>
      <c r="L289" s="189"/>
      <c r="M289" s="189"/>
      <c r="N289" s="189"/>
    </row>
    <row r="290" spans="9:14" ht="15.75" customHeight="1" x14ac:dyDescent="0.25">
      <c r="I290" s="186"/>
      <c r="J290" s="186"/>
      <c r="K290" s="189"/>
      <c r="L290" s="189"/>
      <c r="M290" s="189"/>
      <c r="N290" s="189"/>
    </row>
    <row r="291" spans="9:14" ht="15.75" customHeight="1" x14ac:dyDescent="0.25">
      <c r="I291" s="186"/>
      <c r="J291" s="186"/>
      <c r="K291" s="189"/>
      <c r="L291" s="189"/>
      <c r="M291" s="189"/>
      <c r="N291" s="189"/>
    </row>
    <row r="292" spans="9:14" ht="15.75" customHeight="1" x14ac:dyDescent="0.25">
      <c r="I292" s="186"/>
      <c r="J292" s="186"/>
      <c r="K292" s="189"/>
      <c r="L292" s="189"/>
      <c r="M292" s="189"/>
      <c r="N292" s="189"/>
    </row>
    <row r="293" spans="9:14" ht="15.75" customHeight="1" x14ac:dyDescent="0.25">
      <c r="I293" s="186"/>
      <c r="J293" s="186"/>
      <c r="K293" s="189"/>
      <c r="L293" s="189"/>
      <c r="M293" s="189"/>
      <c r="N293" s="189"/>
    </row>
    <row r="294" spans="9:14" ht="15.75" customHeight="1" x14ac:dyDescent="0.25">
      <c r="I294" s="186"/>
      <c r="J294" s="186"/>
      <c r="K294" s="189"/>
      <c r="L294" s="189"/>
      <c r="M294" s="189"/>
      <c r="N294" s="189"/>
    </row>
    <row r="295" spans="9:14" ht="15.75" customHeight="1" x14ac:dyDescent="0.25">
      <c r="I295" s="186"/>
      <c r="J295" s="186"/>
      <c r="K295" s="189"/>
      <c r="L295" s="189"/>
      <c r="M295" s="189"/>
      <c r="N295" s="189"/>
    </row>
    <row r="296" spans="9:14" ht="15.75" customHeight="1" x14ac:dyDescent="0.25">
      <c r="I296" s="186"/>
      <c r="J296" s="186"/>
      <c r="K296" s="189"/>
      <c r="L296" s="189"/>
      <c r="M296" s="189"/>
      <c r="N296" s="189"/>
    </row>
    <row r="297" spans="9:14" ht="15.75" customHeight="1" x14ac:dyDescent="0.25">
      <c r="I297" s="186"/>
      <c r="J297" s="186"/>
      <c r="K297" s="189"/>
      <c r="L297" s="189"/>
      <c r="M297" s="189"/>
      <c r="N297" s="189"/>
    </row>
    <row r="298" spans="9:14" ht="15.75" customHeight="1" x14ac:dyDescent="0.25">
      <c r="I298" s="186"/>
      <c r="J298" s="186"/>
      <c r="K298" s="189"/>
      <c r="L298" s="189"/>
      <c r="M298" s="189"/>
      <c r="N298" s="189"/>
    </row>
    <row r="299" spans="9:14" ht="15.75" customHeight="1" x14ac:dyDescent="0.25">
      <c r="I299" s="186"/>
      <c r="J299" s="186"/>
      <c r="K299" s="189"/>
      <c r="L299" s="189"/>
      <c r="M299" s="189"/>
      <c r="N299" s="189"/>
    </row>
    <row r="300" spans="9:14" ht="15.75" customHeight="1" x14ac:dyDescent="0.25">
      <c r="I300" s="186"/>
      <c r="J300" s="186"/>
      <c r="K300" s="189"/>
      <c r="L300" s="189"/>
      <c r="M300" s="189"/>
      <c r="N300" s="189"/>
    </row>
    <row r="301" spans="9:14" ht="15.75" customHeight="1" x14ac:dyDescent="0.25">
      <c r="I301" s="186"/>
      <c r="J301" s="186"/>
      <c r="K301" s="189"/>
      <c r="L301" s="189"/>
      <c r="M301" s="189"/>
      <c r="N301" s="189"/>
    </row>
    <row r="302" spans="9:14" ht="15.75" customHeight="1" x14ac:dyDescent="0.25">
      <c r="I302" s="186"/>
      <c r="J302" s="186"/>
      <c r="K302" s="189"/>
      <c r="L302" s="189"/>
      <c r="M302" s="189"/>
      <c r="N302" s="189"/>
    </row>
    <row r="303" spans="9:14" ht="15.75" customHeight="1" x14ac:dyDescent="0.25">
      <c r="I303" s="186"/>
      <c r="J303" s="186"/>
      <c r="K303" s="189"/>
      <c r="L303" s="189"/>
      <c r="M303" s="189"/>
      <c r="N303" s="189"/>
    </row>
    <row r="304" spans="9:14" ht="15.75" customHeight="1" x14ac:dyDescent="0.25">
      <c r="I304" s="186"/>
      <c r="J304" s="186"/>
      <c r="K304" s="189"/>
      <c r="L304" s="189"/>
      <c r="M304" s="189"/>
      <c r="N304" s="189"/>
    </row>
    <row r="305" spans="9:14" ht="15.75" customHeight="1" x14ac:dyDescent="0.25">
      <c r="I305" s="186"/>
      <c r="J305" s="186"/>
      <c r="K305" s="189"/>
      <c r="L305" s="189"/>
      <c r="M305" s="189"/>
      <c r="N305" s="189"/>
    </row>
    <row r="306" spans="9:14" ht="15.75" customHeight="1" x14ac:dyDescent="0.25">
      <c r="I306" s="186"/>
      <c r="J306" s="186"/>
      <c r="K306" s="189"/>
      <c r="L306" s="189"/>
      <c r="M306" s="189"/>
      <c r="N306" s="189"/>
    </row>
    <row r="307" spans="9:14" ht="15.75" customHeight="1" x14ac:dyDescent="0.25">
      <c r="I307" s="186"/>
      <c r="J307" s="186"/>
      <c r="K307" s="189"/>
      <c r="L307" s="189"/>
      <c r="M307" s="189"/>
      <c r="N307" s="189"/>
    </row>
    <row r="308" spans="9:14" ht="15.75" customHeight="1" x14ac:dyDescent="0.25">
      <c r="I308" s="186"/>
      <c r="J308" s="186"/>
      <c r="K308" s="189"/>
      <c r="L308" s="189"/>
      <c r="M308" s="189"/>
      <c r="N308" s="189"/>
    </row>
    <row r="309" spans="9:14" ht="15.75" customHeight="1" x14ac:dyDescent="0.25">
      <c r="I309" s="186"/>
      <c r="J309" s="186"/>
      <c r="K309" s="189"/>
      <c r="L309" s="189"/>
      <c r="M309" s="189"/>
      <c r="N309" s="189"/>
    </row>
    <row r="310" spans="9:14" ht="15.75" customHeight="1" x14ac:dyDescent="0.25">
      <c r="I310" s="186"/>
      <c r="J310" s="186"/>
      <c r="K310" s="189"/>
      <c r="L310" s="189"/>
      <c r="M310" s="189"/>
      <c r="N310" s="189"/>
    </row>
    <row r="311" spans="9:14" ht="15.75" customHeight="1" x14ac:dyDescent="0.25">
      <c r="I311" s="186"/>
      <c r="J311" s="186"/>
      <c r="K311" s="189"/>
      <c r="L311" s="189"/>
      <c r="M311" s="189"/>
      <c r="N311" s="189"/>
    </row>
    <row r="312" spans="9:14" ht="15.75" customHeight="1" x14ac:dyDescent="0.25">
      <c r="I312" s="186"/>
      <c r="J312" s="186"/>
      <c r="K312" s="189"/>
      <c r="L312" s="189"/>
      <c r="M312" s="189"/>
      <c r="N312" s="189"/>
    </row>
    <row r="313" spans="9:14" ht="15.75" customHeight="1" x14ac:dyDescent="0.25">
      <c r="I313" s="186"/>
      <c r="J313" s="186"/>
      <c r="K313" s="189"/>
      <c r="L313" s="189"/>
      <c r="M313" s="189"/>
      <c r="N313" s="189"/>
    </row>
    <row r="314" spans="9:14" ht="15.75" customHeight="1" x14ac:dyDescent="0.25">
      <c r="I314" s="186"/>
      <c r="J314" s="186"/>
      <c r="K314" s="189"/>
      <c r="L314" s="189"/>
      <c r="M314" s="189"/>
      <c r="N314" s="189"/>
    </row>
    <row r="315" spans="9:14" ht="15.75" customHeight="1" x14ac:dyDescent="0.25">
      <c r="I315" s="186"/>
      <c r="J315" s="186"/>
      <c r="K315" s="189"/>
      <c r="L315" s="189"/>
      <c r="M315" s="189"/>
      <c r="N315" s="189"/>
    </row>
    <row r="316" spans="9:14" ht="15.75" customHeight="1" x14ac:dyDescent="0.25">
      <c r="I316" s="186"/>
      <c r="J316" s="186"/>
      <c r="K316" s="189"/>
      <c r="L316" s="189"/>
      <c r="M316" s="189"/>
      <c r="N316" s="189"/>
    </row>
    <row r="317" spans="9:14" ht="15.75" customHeight="1" x14ac:dyDescent="0.25">
      <c r="I317" s="186"/>
      <c r="J317" s="186"/>
      <c r="K317" s="189"/>
      <c r="L317" s="189"/>
      <c r="M317" s="189"/>
      <c r="N317" s="189"/>
    </row>
    <row r="318" spans="9:14" ht="15.75" customHeight="1" x14ac:dyDescent="0.25">
      <c r="I318" s="186"/>
      <c r="J318" s="186"/>
      <c r="K318" s="189"/>
      <c r="L318" s="189"/>
      <c r="M318" s="189"/>
      <c r="N318" s="189"/>
    </row>
    <row r="319" spans="9:14" ht="15.75" customHeight="1" x14ac:dyDescent="0.25">
      <c r="I319" s="186"/>
      <c r="J319" s="186"/>
      <c r="K319" s="189"/>
      <c r="L319" s="189"/>
      <c r="M319" s="189"/>
      <c r="N319" s="189"/>
    </row>
    <row r="320" spans="9:14" ht="15.75" customHeight="1" x14ac:dyDescent="0.25">
      <c r="I320" s="186"/>
      <c r="J320" s="186"/>
      <c r="K320" s="189"/>
      <c r="L320" s="189"/>
      <c r="M320" s="189"/>
      <c r="N320" s="189"/>
    </row>
    <row r="321" spans="9:14" ht="15.75" customHeight="1" x14ac:dyDescent="0.25">
      <c r="I321" s="186"/>
      <c r="J321" s="186"/>
      <c r="K321" s="189"/>
      <c r="L321" s="189"/>
      <c r="M321" s="189"/>
      <c r="N321" s="189"/>
    </row>
    <row r="322" spans="9:14" ht="15.75" customHeight="1" x14ac:dyDescent="0.25">
      <c r="I322" s="186"/>
      <c r="J322" s="186"/>
      <c r="K322" s="189"/>
      <c r="L322" s="189"/>
      <c r="M322" s="189"/>
      <c r="N322" s="189"/>
    </row>
    <row r="323" spans="9:14" ht="15.75" customHeight="1" x14ac:dyDescent="0.25">
      <c r="I323" s="186"/>
      <c r="J323" s="186"/>
      <c r="K323" s="189"/>
      <c r="L323" s="189"/>
      <c r="M323" s="189"/>
      <c r="N323" s="189"/>
    </row>
    <row r="324" spans="9:14" ht="15.75" customHeight="1" x14ac:dyDescent="0.25">
      <c r="I324" s="186"/>
      <c r="J324" s="186"/>
      <c r="K324" s="189"/>
      <c r="L324" s="189"/>
      <c r="M324" s="189"/>
      <c r="N324" s="189"/>
    </row>
    <row r="325" spans="9:14" ht="15.75" customHeight="1" x14ac:dyDescent="0.25">
      <c r="I325" s="186"/>
      <c r="J325" s="186"/>
      <c r="K325" s="189"/>
      <c r="L325" s="189"/>
      <c r="M325" s="189"/>
      <c r="N325" s="189"/>
    </row>
    <row r="326" spans="9:14" ht="15.75" customHeight="1" x14ac:dyDescent="0.25">
      <c r="I326" s="186"/>
      <c r="J326" s="186"/>
      <c r="K326" s="189"/>
      <c r="L326" s="189"/>
      <c r="M326" s="189"/>
      <c r="N326" s="189"/>
    </row>
    <row r="327" spans="9:14" ht="15.75" customHeight="1" x14ac:dyDescent="0.25">
      <c r="I327" s="186"/>
      <c r="J327" s="186"/>
      <c r="K327" s="189"/>
      <c r="L327" s="189"/>
      <c r="M327" s="189"/>
      <c r="N327" s="189"/>
    </row>
    <row r="328" spans="9:14" ht="15.75" customHeight="1" x14ac:dyDescent="0.25">
      <c r="I328" s="186"/>
      <c r="J328" s="186"/>
      <c r="K328" s="189"/>
      <c r="L328" s="189"/>
      <c r="M328" s="189"/>
      <c r="N328" s="189"/>
    </row>
    <row r="329" spans="9:14" ht="15.75" customHeight="1" x14ac:dyDescent="0.25">
      <c r="I329" s="186"/>
      <c r="J329" s="186"/>
      <c r="K329" s="189"/>
      <c r="L329" s="189"/>
      <c r="M329" s="189"/>
      <c r="N329" s="189"/>
    </row>
    <row r="330" spans="9:14" ht="15.75" customHeight="1" x14ac:dyDescent="0.25">
      <c r="I330" s="186"/>
      <c r="J330" s="186"/>
      <c r="K330" s="189"/>
      <c r="L330" s="189"/>
      <c r="M330" s="189"/>
      <c r="N330" s="189"/>
    </row>
    <row r="331" spans="9:14" ht="15.75" customHeight="1" x14ac:dyDescent="0.25">
      <c r="I331" s="186"/>
      <c r="J331" s="186"/>
      <c r="K331" s="189"/>
      <c r="L331" s="189"/>
      <c r="M331" s="189"/>
      <c r="N331" s="189"/>
    </row>
    <row r="332" spans="9:14" ht="15.75" customHeight="1" x14ac:dyDescent="0.25">
      <c r="I332" s="186"/>
      <c r="J332" s="186"/>
      <c r="K332" s="189"/>
      <c r="L332" s="189"/>
      <c r="M332" s="189"/>
      <c r="N332" s="189"/>
    </row>
    <row r="333" spans="9:14" ht="15.75" customHeight="1" x14ac:dyDescent="0.25">
      <c r="I333" s="186"/>
      <c r="J333" s="186"/>
      <c r="K333" s="189"/>
      <c r="L333" s="189"/>
      <c r="M333" s="189"/>
      <c r="N333" s="189"/>
    </row>
    <row r="334" spans="9:14" ht="15.75" customHeight="1" x14ac:dyDescent="0.25">
      <c r="I334" s="186"/>
      <c r="J334" s="186"/>
      <c r="K334" s="189"/>
      <c r="L334" s="189"/>
      <c r="M334" s="189"/>
      <c r="N334" s="189"/>
    </row>
    <row r="335" spans="9:14" ht="15.75" customHeight="1" x14ac:dyDescent="0.25">
      <c r="I335" s="186"/>
      <c r="J335" s="186"/>
      <c r="K335" s="189"/>
      <c r="L335" s="189"/>
      <c r="M335" s="189"/>
      <c r="N335" s="189"/>
    </row>
    <row r="336" spans="9:14" ht="15.75" customHeight="1" x14ac:dyDescent="0.25">
      <c r="I336" s="186"/>
      <c r="J336" s="186"/>
      <c r="K336" s="189"/>
      <c r="L336" s="189"/>
      <c r="M336" s="189"/>
      <c r="N336" s="189"/>
    </row>
    <row r="337" spans="9:14" ht="15.75" customHeight="1" x14ac:dyDescent="0.25">
      <c r="I337" s="186"/>
      <c r="J337" s="186"/>
      <c r="K337" s="189"/>
      <c r="L337" s="189"/>
      <c r="M337" s="189"/>
      <c r="N337" s="189"/>
    </row>
    <row r="338" spans="9:14" ht="15.75" customHeight="1" x14ac:dyDescent="0.25">
      <c r="I338" s="186"/>
      <c r="J338" s="186"/>
      <c r="K338" s="189"/>
      <c r="L338" s="189"/>
      <c r="M338" s="189"/>
      <c r="N338" s="189"/>
    </row>
    <row r="339" spans="9:14" ht="15.75" customHeight="1" x14ac:dyDescent="0.25">
      <c r="I339" s="186"/>
      <c r="J339" s="186"/>
      <c r="K339" s="189"/>
      <c r="L339" s="189"/>
      <c r="M339" s="189"/>
      <c r="N339" s="189"/>
    </row>
    <row r="340" spans="9:14" ht="15.75" customHeight="1" x14ac:dyDescent="0.25">
      <c r="I340" s="186"/>
      <c r="J340" s="186"/>
      <c r="K340" s="189"/>
      <c r="L340" s="189"/>
      <c r="M340" s="189"/>
      <c r="N340" s="189"/>
    </row>
    <row r="341" spans="9:14" ht="15.75" customHeight="1" x14ac:dyDescent="0.25">
      <c r="I341" s="186"/>
      <c r="J341" s="186"/>
      <c r="K341" s="189"/>
      <c r="L341" s="189"/>
      <c r="M341" s="189"/>
      <c r="N341" s="189"/>
    </row>
    <row r="342" spans="9:14" ht="15.75" customHeight="1" x14ac:dyDescent="0.25">
      <c r="I342" s="186"/>
      <c r="J342" s="186"/>
      <c r="K342" s="189"/>
      <c r="L342" s="189"/>
      <c r="M342" s="189"/>
      <c r="N342" s="189"/>
    </row>
    <row r="343" spans="9:14" ht="15.75" customHeight="1" x14ac:dyDescent="0.25">
      <c r="I343" s="186"/>
      <c r="J343" s="186"/>
      <c r="K343" s="189"/>
      <c r="L343" s="189"/>
      <c r="M343" s="189"/>
      <c r="N343" s="189"/>
    </row>
    <row r="344" spans="9:14" ht="15.75" customHeight="1" x14ac:dyDescent="0.25">
      <c r="I344" s="186"/>
      <c r="J344" s="186"/>
      <c r="K344" s="189"/>
      <c r="L344" s="189"/>
      <c r="M344" s="189"/>
      <c r="N344" s="189"/>
    </row>
    <row r="345" spans="9:14" ht="15.75" customHeight="1" x14ac:dyDescent="0.25">
      <c r="I345" s="186"/>
      <c r="J345" s="186"/>
      <c r="K345" s="189"/>
      <c r="L345" s="189"/>
      <c r="M345" s="189"/>
      <c r="N345" s="189"/>
    </row>
    <row r="346" spans="9:14" ht="15.75" customHeight="1" x14ac:dyDescent="0.25">
      <c r="I346" s="186"/>
      <c r="J346" s="186"/>
      <c r="K346" s="189"/>
      <c r="L346" s="189"/>
      <c r="M346" s="189"/>
      <c r="N346" s="189"/>
    </row>
    <row r="347" spans="9:14" ht="15.75" customHeight="1" x14ac:dyDescent="0.25">
      <c r="I347" s="186"/>
      <c r="J347" s="186"/>
      <c r="K347" s="189"/>
      <c r="L347" s="189"/>
      <c r="M347" s="189"/>
      <c r="N347" s="189"/>
    </row>
    <row r="348" spans="9:14" ht="15.75" customHeight="1" x14ac:dyDescent="0.25">
      <c r="I348" s="186"/>
      <c r="J348" s="186"/>
      <c r="K348" s="189"/>
      <c r="L348" s="189"/>
      <c r="M348" s="189"/>
      <c r="N348" s="189"/>
    </row>
    <row r="349" spans="9:14" ht="15.75" customHeight="1" x14ac:dyDescent="0.25">
      <c r="I349" s="186"/>
      <c r="J349" s="186"/>
      <c r="K349" s="189"/>
      <c r="L349" s="189"/>
      <c r="M349" s="189"/>
      <c r="N349" s="189"/>
    </row>
    <row r="350" spans="9:14" ht="15.75" customHeight="1" x14ac:dyDescent="0.25">
      <c r="I350" s="186"/>
      <c r="J350" s="186"/>
      <c r="K350" s="189"/>
      <c r="L350" s="189"/>
      <c r="M350" s="189"/>
      <c r="N350" s="189"/>
    </row>
    <row r="351" spans="9:14" ht="15.75" customHeight="1" x14ac:dyDescent="0.25">
      <c r="I351" s="186"/>
      <c r="J351" s="186"/>
      <c r="K351" s="189"/>
      <c r="L351" s="189"/>
      <c r="M351" s="189"/>
      <c r="N351" s="189"/>
    </row>
    <row r="352" spans="9:14" ht="15.75" customHeight="1" x14ac:dyDescent="0.25">
      <c r="I352" s="186"/>
      <c r="J352" s="186"/>
      <c r="K352" s="189"/>
      <c r="L352" s="189"/>
      <c r="M352" s="189"/>
      <c r="N352" s="189"/>
    </row>
    <row r="353" spans="9:14" ht="15.75" customHeight="1" x14ac:dyDescent="0.25">
      <c r="I353" s="186"/>
      <c r="J353" s="186"/>
      <c r="K353" s="189"/>
      <c r="L353" s="189"/>
      <c r="M353" s="189"/>
      <c r="N353" s="189"/>
    </row>
    <row r="354" spans="9:14" ht="15.75" customHeight="1" x14ac:dyDescent="0.25">
      <c r="I354" s="186"/>
      <c r="J354" s="186"/>
      <c r="K354" s="189"/>
      <c r="L354" s="189"/>
      <c r="M354" s="189"/>
      <c r="N354" s="189"/>
    </row>
    <row r="355" spans="9:14" ht="15.75" customHeight="1" x14ac:dyDescent="0.25">
      <c r="I355" s="186"/>
      <c r="J355" s="186"/>
      <c r="K355" s="189"/>
      <c r="L355" s="189"/>
      <c r="M355" s="189"/>
      <c r="N355" s="189"/>
    </row>
    <row r="356" spans="9:14" ht="15.75" customHeight="1" x14ac:dyDescent="0.25">
      <c r="I356" s="186"/>
      <c r="J356" s="186"/>
      <c r="K356" s="189"/>
      <c r="L356" s="189"/>
      <c r="M356" s="189"/>
      <c r="N356" s="189"/>
    </row>
    <row r="357" spans="9:14" ht="15.75" customHeight="1" x14ac:dyDescent="0.25">
      <c r="I357" s="186"/>
      <c r="J357" s="186"/>
      <c r="K357" s="189"/>
      <c r="L357" s="189"/>
      <c r="M357" s="189"/>
      <c r="N357" s="189"/>
    </row>
    <row r="358" spans="9:14" ht="15.75" customHeight="1" x14ac:dyDescent="0.25">
      <c r="I358" s="186"/>
      <c r="J358" s="186"/>
      <c r="K358" s="189"/>
      <c r="L358" s="189"/>
      <c r="M358" s="189"/>
      <c r="N358" s="189"/>
    </row>
    <row r="359" spans="9:14" ht="15.75" customHeight="1" x14ac:dyDescent="0.25">
      <c r="I359" s="186"/>
      <c r="J359" s="186"/>
      <c r="K359" s="189"/>
      <c r="L359" s="189"/>
      <c r="M359" s="189"/>
      <c r="N359" s="189"/>
    </row>
    <row r="360" spans="9:14" ht="15.75" customHeight="1" x14ac:dyDescent="0.25">
      <c r="I360" s="186"/>
      <c r="J360" s="186"/>
      <c r="K360" s="189"/>
      <c r="L360" s="189"/>
      <c r="M360" s="189"/>
      <c r="N360" s="189"/>
    </row>
    <row r="361" spans="9:14" ht="15.75" customHeight="1" x14ac:dyDescent="0.25">
      <c r="I361" s="186"/>
      <c r="J361" s="186"/>
      <c r="K361" s="189"/>
      <c r="L361" s="189"/>
      <c r="M361" s="189"/>
      <c r="N361" s="189"/>
    </row>
    <row r="362" spans="9:14" ht="15.75" customHeight="1" x14ac:dyDescent="0.25">
      <c r="I362" s="186"/>
      <c r="J362" s="186"/>
      <c r="K362" s="189"/>
      <c r="L362" s="189"/>
      <c r="M362" s="189"/>
      <c r="N362" s="189"/>
    </row>
    <row r="363" spans="9:14" ht="15.75" customHeight="1" x14ac:dyDescent="0.25">
      <c r="I363" s="186"/>
      <c r="J363" s="186"/>
      <c r="K363" s="189"/>
      <c r="L363" s="189"/>
      <c r="M363" s="189"/>
      <c r="N363" s="189"/>
    </row>
    <row r="364" spans="9:14" ht="15.75" customHeight="1" x14ac:dyDescent="0.25">
      <c r="I364" s="186"/>
      <c r="J364" s="186"/>
      <c r="K364" s="189"/>
      <c r="L364" s="189"/>
      <c r="M364" s="189"/>
      <c r="N364" s="189"/>
    </row>
    <row r="365" spans="9:14" ht="15.75" customHeight="1" x14ac:dyDescent="0.25">
      <c r="I365" s="186"/>
      <c r="J365" s="186"/>
      <c r="K365" s="189"/>
      <c r="L365" s="189"/>
      <c r="M365" s="189"/>
      <c r="N365" s="189"/>
    </row>
    <row r="366" spans="9:14" ht="15.75" customHeight="1" x14ac:dyDescent="0.25">
      <c r="I366" s="186"/>
      <c r="J366" s="186"/>
      <c r="K366" s="189"/>
      <c r="L366" s="189"/>
      <c r="M366" s="189"/>
      <c r="N366" s="189"/>
    </row>
    <row r="367" spans="9:14" ht="15.75" customHeight="1" x14ac:dyDescent="0.25">
      <c r="I367" s="186"/>
      <c r="J367" s="186"/>
      <c r="K367" s="189"/>
      <c r="L367" s="189"/>
      <c r="M367" s="189"/>
      <c r="N367" s="189"/>
    </row>
    <row r="368" spans="9:14" ht="15.75" customHeight="1" x14ac:dyDescent="0.25">
      <c r="I368" s="186"/>
      <c r="J368" s="186"/>
      <c r="K368" s="189"/>
      <c r="L368" s="189"/>
      <c r="M368" s="189"/>
      <c r="N368" s="189"/>
    </row>
    <row r="369" spans="9:14" ht="15.75" customHeight="1" x14ac:dyDescent="0.25">
      <c r="I369" s="186"/>
      <c r="J369" s="186"/>
      <c r="K369" s="189"/>
      <c r="L369" s="189"/>
      <c r="M369" s="189"/>
      <c r="N369" s="189"/>
    </row>
    <row r="370" spans="9:14" ht="15.75" customHeight="1" x14ac:dyDescent="0.25">
      <c r="I370" s="186"/>
      <c r="J370" s="186"/>
      <c r="K370" s="189"/>
      <c r="L370" s="189"/>
      <c r="M370" s="189"/>
      <c r="N370" s="189"/>
    </row>
    <row r="371" spans="9:14" ht="15.75" customHeight="1" x14ac:dyDescent="0.25">
      <c r="I371" s="186"/>
      <c r="J371" s="186"/>
      <c r="K371" s="189"/>
      <c r="L371" s="189"/>
      <c r="M371" s="189"/>
      <c r="N371" s="189"/>
    </row>
    <row r="372" spans="9:14" ht="15.75" customHeight="1" x14ac:dyDescent="0.25">
      <c r="I372" s="186"/>
      <c r="J372" s="186"/>
      <c r="K372" s="189"/>
      <c r="L372" s="189"/>
      <c r="M372" s="189"/>
      <c r="N372" s="189"/>
    </row>
    <row r="373" spans="9:14" ht="15.75" customHeight="1" x14ac:dyDescent="0.25">
      <c r="I373" s="186"/>
      <c r="J373" s="186"/>
      <c r="K373" s="189"/>
      <c r="L373" s="189"/>
      <c r="M373" s="189"/>
      <c r="N373" s="189"/>
    </row>
    <row r="374" spans="9:14" ht="15.75" customHeight="1" x14ac:dyDescent="0.25">
      <c r="I374" s="186"/>
      <c r="J374" s="186"/>
      <c r="K374" s="189"/>
      <c r="L374" s="189"/>
      <c r="M374" s="189"/>
      <c r="N374" s="189"/>
    </row>
    <row r="375" spans="9:14" ht="15.75" customHeight="1" x14ac:dyDescent="0.25">
      <c r="I375" s="186"/>
      <c r="J375" s="186"/>
      <c r="K375" s="189"/>
      <c r="L375" s="189"/>
      <c r="M375" s="189"/>
      <c r="N375" s="189"/>
    </row>
    <row r="376" spans="9:14" ht="15.75" customHeight="1" x14ac:dyDescent="0.25">
      <c r="I376" s="186"/>
      <c r="J376" s="186"/>
      <c r="K376" s="189"/>
      <c r="L376" s="189"/>
      <c r="M376" s="189"/>
      <c r="N376" s="189"/>
    </row>
    <row r="377" spans="9:14" ht="15.75" customHeight="1" x14ac:dyDescent="0.25">
      <c r="I377" s="186"/>
      <c r="J377" s="186"/>
      <c r="K377" s="189"/>
      <c r="L377" s="189"/>
      <c r="M377" s="189"/>
      <c r="N377" s="189"/>
    </row>
    <row r="378" spans="9:14" ht="15.75" customHeight="1" x14ac:dyDescent="0.25">
      <c r="I378" s="186"/>
      <c r="J378" s="186"/>
      <c r="K378" s="189"/>
      <c r="L378" s="189"/>
      <c r="M378" s="189"/>
      <c r="N378" s="189"/>
    </row>
    <row r="379" spans="9:14" ht="15.75" customHeight="1" x14ac:dyDescent="0.25">
      <c r="I379" s="186"/>
      <c r="J379" s="186"/>
      <c r="K379" s="189"/>
      <c r="L379" s="189"/>
      <c r="M379" s="189"/>
      <c r="N379" s="189"/>
    </row>
    <row r="380" spans="9:14" ht="15.75" customHeight="1" x14ac:dyDescent="0.25">
      <c r="I380" s="186"/>
      <c r="J380" s="186"/>
      <c r="K380" s="189"/>
      <c r="L380" s="189"/>
      <c r="M380" s="189"/>
      <c r="N380" s="189"/>
    </row>
    <row r="381" spans="9:14" ht="15.75" customHeight="1" x14ac:dyDescent="0.25">
      <c r="I381" s="186"/>
      <c r="J381" s="186"/>
      <c r="K381" s="189"/>
      <c r="L381" s="189"/>
      <c r="M381" s="189"/>
      <c r="N381" s="189"/>
    </row>
    <row r="382" spans="9:14" ht="15.75" customHeight="1" x14ac:dyDescent="0.25">
      <c r="I382" s="186"/>
      <c r="J382" s="186"/>
      <c r="K382" s="189"/>
      <c r="L382" s="189"/>
      <c r="M382" s="189"/>
      <c r="N382" s="189"/>
    </row>
    <row r="383" spans="9:14" ht="15.75" customHeight="1" x14ac:dyDescent="0.25">
      <c r="I383" s="186"/>
      <c r="J383" s="186"/>
      <c r="K383" s="189"/>
      <c r="L383" s="189"/>
      <c r="M383" s="189"/>
      <c r="N383" s="189"/>
    </row>
    <row r="384" spans="9:14" ht="15.75" customHeight="1" x14ac:dyDescent="0.25">
      <c r="I384" s="186"/>
      <c r="J384" s="186"/>
      <c r="K384" s="189"/>
      <c r="L384" s="189"/>
      <c r="M384" s="189"/>
      <c r="N384" s="189"/>
    </row>
    <row r="385" spans="9:14" ht="15.75" customHeight="1" x14ac:dyDescent="0.25">
      <c r="I385" s="186"/>
      <c r="J385" s="186"/>
      <c r="K385" s="189"/>
      <c r="L385" s="189"/>
      <c r="M385" s="189"/>
      <c r="N385" s="189"/>
    </row>
    <row r="386" spans="9:14" ht="15.75" customHeight="1" x14ac:dyDescent="0.25">
      <c r="I386" s="186"/>
      <c r="J386" s="186"/>
      <c r="K386" s="189"/>
      <c r="L386" s="189"/>
      <c r="M386" s="189"/>
      <c r="N386" s="189"/>
    </row>
    <row r="387" spans="9:14" ht="15.75" customHeight="1" x14ac:dyDescent="0.25">
      <c r="I387" s="186"/>
      <c r="J387" s="186"/>
      <c r="K387" s="189"/>
      <c r="L387" s="189"/>
      <c r="M387" s="189"/>
      <c r="N387" s="189"/>
    </row>
    <row r="388" spans="9:14" ht="15.75" customHeight="1" x14ac:dyDescent="0.25">
      <c r="I388" s="186"/>
      <c r="J388" s="186"/>
      <c r="K388" s="189"/>
      <c r="L388" s="189"/>
      <c r="M388" s="189"/>
      <c r="N388" s="189"/>
    </row>
    <row r="389" spans="9:14" ht="15.75" customHeight="1" x14ac:dyDescent="0.25">
      <c r="I389" s="186"/>
      <c r="J389" s="186"/>
      <c r="K389" s="189"/>
      <c r="L389" s="189"/>
      <c r="M389" s="189"/>
      <c r="N389" s="189"/>
    </row>
    <row r="390" spans="9:14" ht="15.75" customHeight="1" x14ac:dyDescent="0.25">
      <c r="I390" s="186"/>
      <c r="J390" s="186"/>
      <c r="K390" s="189"/>
      <c r="L390" s="189"/>
      <c r="M390" s="189"/>
      <c r="N390" s="189"/>
    </row>
    <row r="391" spans="9:14" ht="15.75" customHeight="1" x14ac:dyDescent="0.25">
      <c r="I391" s="186"/>
      <c r="J391" s="186"/>
      <c r="K391" s="189"/>
      <c r="L391" s="189"/>
      <c r="M391" s="189"/>
      <c r="N391" s="189"/>
    </row>
    <row r="392" spans="9:14" ht="15.75" customHeight="1" x14ac:dyDescent="0.25">
      <c r="I392" s="186"/>
      <c r="J392" s="186"/>
      <c r="K392" s="189"/>
      <c r="L392" s="189"/>
      <c r="M392" s="189"/>
      <c r="N392" s="189"/>
    </row>
    <row r="393" spans="9:14" ht="15.75" customHeight="1" x14ac:dyDescent="0.25">
      <c r="I393" s="186"/>
      <c r="J393" s="186"/>
      <c r="K393" s="189"/>
      <c r="L393" s="189"/>
      <c r="M393" s="189"/>
      <c r="N393" s="189"/>
    </row>
    <row r="394" spans="9:14" ht="15.75" customHeight="1" x14ac:dyDescent="0.25">
      <c r="I394" s="186"/>
      <c r="J394" s="186"/>
      <c r="K394" s="189"/>
      <c r="L394" s="189"/>
      <c r="M394" s="189"/>
      <c r="N394" s="189"/>
    </row>
    <row r="395" spans="9:14" ht="15.75" customHeight="1" x14ac:dyDescent="0.25">
      <c r="I395" s="186"/>
      <c r="J395" s="186"/>
      <c r="K395" s="189"/>
      <c r="L395" s="189"/>
      <c r="M395" s="189"/>
      <c r="N395" s="189"/>
    </row>
    <row r="396" spans="9:14" ht="15.75" customHeight="1" x14ac:dyDescent="0.25">
      <c r="I396" s="186"/>
      <c r="J396" s="186"/>
      <c r="K396" s="189"/>
      <c r="L396" s="189"/>
      <c r="M396" s="189"/>
      <c r="N396" s="189"/>
    </row>
    <row r="397" spans="9:14" ht="15.75" customHeight="1" x14ac:dyDescent="0.25">
      <c r="I397" s="186"/>
      <c r="J397" s="186"/>
      <c r="K397" s="189"/>
      <c r="L397" s="189"/>
      <c r="M397" s="189"/>
      <c r="N397" s="189"/>
    </row>
    <row r="398" spans="9:14" ht="15.75" customHeight="1" x14ac:dyDescent="0.25">
      <c r="I398" s="186"/>
      <c r="J398" s="186"/>
      <c r="K398" s="189"/>
      <c r="L398" s="189"/>
      <c r="M398" s="189"/>
      <c r="N398" s="189"/>
    </row>
    <row r="399" spans="9:14" ht="15.75" customHeight="1" x14ac:dyDescent="0.25">
      <c r="I399" s="186"/>
      <c r="J399" s="186"/>
      <c r="K399" s="189"/>
      <c r="L399" s="189"/>
      <c r="M399" s="189"/>
      <c r="N399" s="189"/>
    </row>
    <row r="400" spans="9:14" ht="15.75" customHeight="1" x14ac:dyDescent="0.25">
      <c r="I400" s="186"/>
      <c r="J400" s="186"/>
      <c r="K400" s="189"/>
      <c r="L400" s="189"/>
      <c r="M400" s="189"/>
      <c r="N400" s="189"/>
    </row>
    <row r="401" spans="9:14" ht="15.75" customHeight="1" x14ac:dyDescent="0.25">
      <c r="I401" s="186"/>
      <c r="J401" s="186"/>
      <c r="K401" s="189"/>
      <c r="L401" s="189"/>
      <c r="M401" s="189"/>
      <c r="N401" s="189"/>
    </row>
    <row r="402" spans="9:14" ht="15.75" customHeight="1" x14ac:dyDescent="0.25">
      <c r="I402" s="186"/>
      <c r="J402" s="186"/>
      <c r="K402" s="189"/>
      <c r="L402" s="189"/>
      <c r="M402" s="189"/>
      <c r="N402" s="189"/>
    </row>
    <row r="403" spans="9:14" ht="15.75" customHeight="1" x14ac:dyDescent="0.25">
      <c r="I403" s="186"/>
      <c r="J403" s="186"/>
      <c r="K403" s="189"/>
      <c r="L403" s="189"/>
      <c r="M403" s="189"/>
      <c r="N403" s="189"/>
    </row>
    <row r="404" spans="9:14" ht="15.75" customHeight="1" x14ac:dyDescent="0.25">
      <c r="I404" s="186"/>
      <c r="J404" s="186"/>
      <c r="K404" s="189"/>
      <c r="L404" s="189"/>
      <c r="M404" s="189"/>
      <c r="N404" s="189"/>
    </row>
    <row r="405" spans="9:14" ht="15.75" customHeight="1" x14ac:dyDescent="0.25">
      <c r="I405" s="186"/>
      <c r="J405" s="186"/>
      <c r="K405" s="189"/>
      <c r="L405" s="189"/>
      <c r="M405" s="189"/>
      <c r="N405" s="189"/>
    </row>
    <row r="406" spans="9:14" ht="15.75" customHeight="1" x14ac:dyDescent="0.25">
      <c r="I406" s="186"/>
      <c r="J406" s="186"/>
      <c r="K406" s="189"/>
      <c r="L406" s="189"/>
      <c r="M406" s="189"/>
      <c r="N406" s="189"/>
    </row>
    <row r="407" spans="9:14" ht="15.75" customHeight="1" x14ac:dyDescent="0.25">
      <c r="I407" s="186"/>
      <c r="J407" s="186"/>
      <c r="K407" s="189"/>
      <c r="L407" s="189"/>
      <c r="M407" s="189"/>
      <c r="N407" s="189"/>
    </row>
    <row r="408" spans="9:14" ht="15.75" customHeight="1" x14ac:dyDescent="0.25">
      <c r="I408" s="186"/>
      <c r="J408" s="186"/>
      <c r="K408" s="189"/>
      <c r="L408" s="189"/>
      <c r="M408" s="189"/>
      <c r="N408" s="189"/>
    </row>
    <row r="409" spans="9:14" ht="15.75" customHeight="1" x14ac:dyDescent="0.25">
      <c r="I409" s="186"/>
      <c r="J409" s="186"/>
      <c r="K409" s="189"/>
      <c r="L409" s="189"/>
      <c r="M409" s="189"/>
      <c r="N409" s="189"/>
    </row>
    <row r="410" spans="9:14" ht="15.75" customHeight="1" x14ac:dyDescent="0.25">
      <c r="I410" s="186"/>
      <c r="J410" s="186"/>
      <c r="K410" s="189"/>
      <c r="L410" s="189"/>
      <c r="M410" s="189"/>
      <c r="N410" s="189"/>
    </row>
    <row r="411" spans="9:14" ht="15.75" customHeight="1" x14ac:dyDescent="0.25">
      <c r="I411" s="186"/>
      <c r="J411" s="186"/>
      <c r="K411" s="189"/>
      <c r="L411" s="189"/>
      <c r="M411" s="189"/>
      <c r="N411" s="189"/>
    </row>
    <row r="412" spans="9:14" ht="15.75" customHeight="1" x14ac:dyDescent="0.25">
      <c r="I412" s="186"/>
      <c r="J412" s="186"/>
      <c r="K412" s="189"/>
      <c r="L412" s="189"/>
      <c r="M412" s="189"/>
      <c r="N412" s="189"/>
    </row>
    <row r="413" spans="9:14" ht="15.75" customHeight="1" x14ac:dyDescent="0.25">
      <c r="I413" s="186"/>
      <c r="J413" s="186"/>
      <c r="K413" s="189"/>
      <c r="L413" s="189"/>
      <c r="M413" s="189"/>
      <c r="N413" s="189"/>
    </row>
    <row r="414" spans="9:14" ht="15.75" customHeight="1" x14ac:dyDescent="0.25">
      <c r="I414" s="186"/>
      <c r="J414" s="186"/>
      <c r="K414" s="189"/>
      <c r="L414" s="189"/>
      <c r="M414" s="189"/>
      <c r="N414" s="189"/>
    </row>
    <row r="415" spans="9:14" ht="15.75" customHeight="1" x14ac:dyDescent="0.25">
      <c r="I415" s="186"/>
      <c r="J415" s="186"/>
      <c r="K415" s="189"/>
      <c r="L415" s="189"/>
      <c r="M415" s="189"/>
      <c r="N415" s="189"/>
    </row>
    <row r="416" spans="9:14" ht="15.75" customHeight="1" x14ac:dyDescent="0.25">
      <c r="I416" s="186"/>
      <c r="J416" s="186"/>
      <c r="K416" s="189"/>
      <c r="L416" s="189"/>
      <c r="M416" s="189"/>
      <c r="N416" s="189"/>
    </row>
    <row r="417" spans="9:14" ht="15.75" customHeight="1" x14ac:dyDescent="0.25">
      <c r="I417" s="186"/>
      <c r="J417" s="186"/>
      <c r="K417" s="189"/>
      <c r="L417" s="189"/>
      <c r="M417" s="189"/>
      <c r="N417" s="189"/>
    </row>
    <row r="418" spans="9:14" ht="15.75" customHeight="1" x14ac:dyDescent="0.25">
      <c r="I418" s="186"/>
      <c r="J418" s="186"/>
      <c r="K418" s="189"/>
      <c r="L418" s="189"/>
      <c r="M418" s="189"/>
      <c r="N418" s="189"/>
    </row>
    <row r="419" spans="9:14" ht="15.75" customHeight="1" x14ac:dyDescent="0.25">
      <c r="I419" s="186"/>
      <c r="J419" s="186"/>
      <c r="K419" s="189"/>
      <c r="L419" s="189"/>
      <c r="M419" s="189"/>
      <c r="N419" s="189"/>
    </row>
    <row r="420" spans="9:14" ht="15.75" customHeight="1" x14ac:dyDescent="0.25">
      <c r="I420" s="186"/>
      <c r="J420" s="186"/>
      <c r="K420" s="189"/>
      <c r="L420" s="189"/>
      <c r="M420" s="189"/>
      <c r="N420" s="189"/>
    </row>
    <row r="421" spans="9:14" ht="15.75" customHeight="1" x14ac:dyDescent="0.25">
      <c r="I421" s="186"/>
      <c r="J421" s="186"/>
      <c r="K421" s="189"/>
      <c r="L421" s="189"/>
      <c r="M421" s="189"/>
      <c r="N421" s="189"/>
    </row>
    <row r="422" spans="9:14" ht="15.75" customHeight="1" x14ac:dyDescent="0.25">
      <c r="I422" s="186"/>
      <c r="J422" s="186"/>
      <c r="K422" s="189"/>
      <c r="L422" s="189"/>
      <c r="M422" s="189"/>
      <c r="N422" s="189"/>
    </row>
    <row r="423" spans="9:14" ht="15.75" customHeight="1" x14ac:dyDescent="0.25">
      <c r="I423" s="186"/>
      <c r="J423" s="186"/>
      <c r="K423" s="189"/>
      <c r="L423" s="189"/>
      <c r="M423" s="189"/>
      <c r="N423" s="189"/>
    </row>
    <row r="424" spans="9:14" ht="15.75" customHeight="1" x14ac:dyDescent="0.25">
      <c r="I424" s="186"/>
      <c r="J424" s="186"/>
      <c r="K424" s="189"/>
      <c r="L424" s="189"/>
      <c r="M424" s="189"/>
      <c r="N424" s="189"/>
    </row>
    <row r="425" spans="9:14" ht="15.75" customHeight="1" x14ac:dyDescent="0.25">
      <c r="I425" s="186"/>
      <c r="J425" s="186"/>
      <c r="K425" s="189"/>
      <c r="L425" s="189"/>
      <c r="M425" s="189"/>
      <c r="N425" s="189"/>
    </row>
    <row r="426" spans="9:14" ht="15.75" customHeight="1" x14ac:dyDescent="0.25">
      <c r="I426" s="186"/>
      <c r="J426" s="186"/>
      <c r="K426" s="189"/>
      <c r="L426" s="189"/>
      <c r="M426" s="189"/>
      <c r="N426" s="189"/>
    </row>
    <row r="427" spans="9:14" ht="15.75" customHeight="1" x14ac:dyDescent="0.25">
      <c r="I427" s="186"/>
      <c r="J427" s="186"/>
      <c r="K427" s="189"/>
      <c r="L427" s="189"/>
      <c r="M427" s="189"/>
      <c r="N427" s="189"/>
    </row>
    <row r="428" spans="9:14" ht="15.75" customHeight="1" x14ac:dyDescent="0.25">
      <c r="I428" s="186"/>
      <c r="J428" s="186"/>
      <c r="K428" s="189"/>
      <c r="L428" s="189"/>
      <c r="M428" s="189"/>
      <c r="N428" s="189"/>
    </row>
    <row r="429" spans="9:14" ht="15.75" customHeight="1" x14ac:dyDescent="0.25">
      <c r="I429" s="186"/>
      <c r="J429" s="186"/>
      <c r="K429" s="189"/>
      <c r="L429" s="189"/>
      <c r="M429" s="189"/>
      <c r="N429" s="189"/>
    </row>
    <row r="430" spans="9:14" ht="15.75" customHeight="1" x14ac:dyDescent="0.25">
      <c r="I430" s="186"/>
      <c r="J430" s="186"/>
      <c r="K430" s="189"/>
      <c r="L430" s="189"/>
      <c r="M430" s="189"/>
      <c r="N430" s="189"/>
    </row>
    <row r="431" spans="9:14" ht="15.75" customHeight="1" x14ac:dyDescent="0.25">
      <c r="I431" s="186"/>
      <c r="J431" s="186"/>
      <c r="K431" s="189"/>
      <c r="L431" s="189"/>
      <c r="M431" s="189"/>
      <c r="N431" s="189"/>
    </row>
    <row r="432" spans="9:14" ht="15.75" customHeight="1" x14ac:dyDescent="0.25">
      <c r="I432" s="186"/>
      <c r="J432" s="186"/>
      <c r="K432" s="189"/>
      <c r="L432" s="189"/>
      <c r="M432" s="189"/>
      <c r="N432" s="189"/>
    </row>
    <row r="433" spans="9:14" ht="15.75" customHeight="1" x14ac:dyDescent="0.25">
      <c r="I433" s="186"/>
      <c r="J433" s="186"/>
      <c r="K433" s="189"/>
      <c r="L433" s="189"/>
      <c r="M433" s="189"/>
      <c r="N433" s="189"/>
    </row>
    <row r="434" spans="9:14" ht="15.75" customHeight="1" x14ac:dyDescent="0.25">
      <c r="I434" s="186"/>
      <c r="J434" s="186"/>
      <c r="K434" s="189"/>
      <c r="L434" s="189"/>
      <c r="M434" s="189"/>
      <c r="N434" s="189"/>
    </row>
    <row r="435" spans="9:14" ht="15.75" customHeight="1" x14ac:dyDescent="0.25">
      <c r="I435" s="186"/>
      <c r="J435" s="186"/>
      <c r="K435" s="189"/>
      <c r="L435" s="189"/>
      <c r="M435" s="189"/>
      <c r="N435" s="189"/>
    </row>
    <row r="436" spans="9:14" ht="15.75" customHeight="1" x14ac:dyDescent="0.25">
      <c r="I436" s="186"/>
      <c r="J436" s="186"/>
      <c r="K436" s="189"/>
      <c r="L436" s="189"/>
      <c r="M436" s="189"/>
      <c r="N436" s="189"/>
    </row>
    <row r="437" spans="9:14" ht="15.75" customHeight="1" x14ac:dyDescent="0.25">
      <c r="I437" s="186"/>
      <c r="J437" s="186"/>
      <c r="K437" s="189"/>
      <c r="L437" s="189"/>
      <c r="M437" s="189"/>
      <c r="N437" s="189"/>
    </row>
    <row r="438" spans="9:14" ht="15.75" customHeight="1" x14ac:dyDescent="0.25">
      <c r="I438" s="186"/>
      <c r="J438" s="186"/>
      <c r="K438" s="189"/>
      <c r="L438" s="189"/>
      <c r="M438" s="189"/>
      <c r="N438" s="189"/>
    </row>
    <row r="439" spans="9:14" ht="15.75" customHeight="1" x14ac:dyDescent="0.25">
      <c r="I439" s="186"/>
      <c r="J439" s="186"/>
      <c r="K439" s="189"/>
      <c r="L439" s="189"/>
      <c r="M439" s="189"/>
      <c r="N439" s="189"/>
    </row>
    <row r="440" spans="9:14" ht="15.75" customHeight="1" x14ac:dyDescent="0.25">
      <c r="I440" s="186"/>
      <c r="J440" s="186"/>
      <c r="K440" s="189"/>
      <c r="L440" s="189"/>
      <c r="M440" s="189"/>
      <c r="N440" s="189"/>
    </row>
    <row r="441" spans="9:14" ht="15.75" customHeight="1" x14ac:dyDescent="0.25">
      <c r="I441" s="186"/>
      <c r="J441" s="186"/>
      <c r="K441" s="189"/>
      <c r="L441" s="189"/>
      <c r="M441" s="189"/>
      <c r="N441" s="189"/>
    </row>
    <row r="442" spans="9:14" ht="15.75" customHeight="1" x14ac:dyDescent="0.25">
      <c r="I442" s="186"/>
      <c r="J442" s="186"/>
      <c r="K442" s="189"/>
      <c r="L442" s="189"/>
      <c r="M442" s="189"/>
      <c r="N442" s="189"/>
    </row>
    <row r="443" spans="9:14" ht="15.75" customHeight="1" x14ac:dyDescent="0.25">
      <c r="I443" s="186"/>
      <c r="J443" s="186"/>
      <c r="K443" s="189"/>
      <c r="L443" s="189"/>
      <c r="M443" s="189"/>
      <c r="N443" s="189"/>
    </row>
    <row r="444" spans="9:14" ht="15.75" customHeight="1" x14ac:dyDescent="0.25">
      <c r="I444" s="186"/>
      <c r="J444" s="186"/>
      <c r="K444" s="189"/>
      <c r="L444" s="189"/>
      <c r="M444" s="189"/>
      <c r="N444" s="189"/>
    </row>
    <row r="445" spans="9:14" ht="15.75" customHeight="1" x14ac:dyDescent="0.25">
      <c r="I445" s="186"/>
      <c r="J445" s="186"/>
      <c r="K445" s="189"/>
      <c r="L445" s="189"/>
      <c r="M445" s="189"/>
      <c r="N445" s="189"/>
    </row>
    <row r="446" spans="9:14" ht="15.75" customHeight="1" x14ac:dyDescent="0.25">
      <c r="I446" s="186"/>
      <c r="J446" s="186"/>
      <c r="K446" s="189"/>
      <c r="L446" s="189"/>
      <c r="M446" s="189"/>
      <c r="N446" s="189"/>
    </row>
    <row r="447" spans="9:14" ht="15.75" customHeight="1" x14ac:dyDescent="0.25">
      <c r="I447" s="186"/>
      <c r="J447" s="186"/>
      <c r="K447" s="189"/>
      <c r="L447" s="189"/>
      <c r="M447" s="189"/>
      <c r="N447" s="189"/>
    </row>
    <row r="448" spans="9:14" ht="15.75" customHeight="1" x14ac:dyDescent="0.25">
      <c r="I448" s="186"/>
      <c r="J448" s="186"/>
      <c r="K448" s="189"/>
      <c r="L448" s="189"/>
      <c r="M448" s="189"/>
      <c r="N448" s="189"/>
    </row>
    <row r="449" spans="9:14" ht="15.75" customHeight="1" x14ac:dyDescent="0.25">
      <c r="I449" s="186"/>
      <c r="J449" s="186"/>
      <c r="K449" s="189"/>
      <c r="L449" s="189"/>
      <c r="M449" s="189"/>
      <c r="N449" s="189"/>
    </row>
    <row r="450" spans="9:14" ht="15.75" customHeight="1" x14ac:dyDescent="0.25">
      <c r="I450" s="186"/>
      <c r="J450" s="186"/>
      <c r="K450" s="189"/>
      <c r="L450" s="189"/>
      <c r="M450" s="189"/>
      <c r="N450" s="189"/>
    </row>
    <row r="451" spans="9:14" ht="15.75" customHeight="1" x14ac:dyDescent="0.25">
      <c r="I451" s="186"/>
      <c r="J451" s="186"/>
      <c r="K451" s="189"/>
      <c r="L451" s="189"/>
      <c r="M451" s="189"/>
      <c r="N451" s="189"/>
    </row>
    <row r="452" spans="9:14" ht="15.75" customHeight="1" x14ac:dyDescent="0.25">
      <c r="I452" s="186"/>
      <c r="J452" s="186"/>
      <c r="K452" s="189"/>
      <c r="L452" s="189"/>
      <c r="M452" s="189"/>
      <c r="N452" s="189"/>
    </row>
    <row r="453" spans="9:14" ht="15.75" customHeight="1" x14ac:dyDescent="0.25">
      <c r="I453" s="186"/>
      <c r="J453" s="186"/>
      <c r="K453" s="189"/>
      <c r="L453" s="189"/>
      <c r="M453" s="189"/>
      <c r="N453" s="189"/>
    </row>
    <row r="454" spans="9:14" ht="15.75" customHeight="1" x14ac:dyDescent="0.25">
      <c r="I454" s="186"/>
      <c r="J454" s="186"/>
      <c r="K454" s="189"/>
      <c r="L454" s="189"/>
      <c r="M454" s="189"/>
      <c r="N454" s="189"/>
    </row>
    <row r="455" spans="9:14" ht="15.75" customHeight="1" x14ac:dyDescent="0.25">
      <c r="I455" s="186"/>
      <c r="J455" s="186"/>
      <c r="K455" s="189"/>
      <c r="L455" s="189"/>
      <c r="M455" s="189"/>
      <c r="N455" s="189"/>
    </row>
    <row r="456" spans="9:14" ht="15.75" customHeight="1" x14ac:dyDescent="0.25">
      <c r="I456" s="186"/>
      <c r="J456" s="186"/>
      <c r="K456" s="189"/>
      <c r="L456" s="189"/>
      <c r="M456" s="189"/>
      <c r="N456" s="189"/>
    </row>
    <row r="457" spans="9:14" ht="15.75" customHeight="1" x14ac:dyDescent="0.25">
      <c r="I457" s="186"/>
      <c r="J457" s="186"/>
      <c r="K457" s="189"/>
      <c r="L457" s="189"/>
      <c r="M457" s="189"/>
      <c r="N457" s="189"/>
    </row>
    <row r="458" spans="9:14" ht="15.75" customHeight="1" x14ac:dyDescent="0.25">
      <c r="I458" s="186"/>
      <c r="J458" s="186"/>
      <c r="K458" s="189"/>
      <c r="L458" s="189"/>
      <c r="M458" s="189"/>
      <c r="N458" s="189"/>
    </row>
    <row r="459" spans="9:14" ht="15.75" customHeight="1" x14ac:dyDescent="0.25">
      <c r="I459" s="186"/>
      <c r="J459" s="186"/>
      <c r="K459" s="189"/>
      <c r="L459" s="189"/>
      <c r="M459" s="189"/>
      <c r="N459" s="189"/>
    </row>
    <row r="460" spans="9:14" ht="15.75" customHeight="1" x14ac:dyDescent="0.25">
      <c r="I460" s="186"/>
      <c r="J460" s="186"/>
      <c r="K460" s="189"/>
      <c r="L460" s="189"/>
      <c r="M460" s="189"/>
      <c r="N460" s="189"/>
    </row>
    <row r="461" spans="9:14" ht="15.75" customHeight="1" x14ac:dyDescent="0.25">
      <c r="I461" s="186"/>
      <c r="J461" s="186"/>
      <c r="K461" s="189"/>
      <c r="L461" s="189"/>
      <c r="M461" s="189"/>
      <c r="N461" s="189"/>
    </row>
    <row r="462" spans="9:14" ht="15.75" customHeight="1" x14ac:dyDescent="0.25">
      <c r="I462" s="186"/>
      <c r="J462" s="186"/>
      <c r="K462" s="189"/>
      <c r="L462" s="189"/>
      <c r="M462" s="189"/>
      <c r="N462" s="189"/>
    </row>
    <row r="463" spans="9:14" ht="15.75" customHeight="1" x14ac:dyDescent="0.25">
      <c r="I463" s="186"/>
      <c r="J463" s="186"/>
      <c r="K463" s="189"/>
      <c r="L463" s="189"/>
      <c r="M463" s="189"/>
      <c r="N463" s="189"/>
    </row>
    <row r="464" spans="9:14" ht="15.75" customHeight="1" x14ac:dyDescent="0.25">
      <c r="I464" s="186"/>
      <c r="J464" s="186"/>
      <c r="K464" s="189"/>
      <c r="L464" s="189"/>
      <c r="M464" s="189"/>
      <c r="N464" s="189"/>
    </row>
    <row r="465" spans="9:14" ht="15.75" customHeight="1" x14ac:dyDescent="0.25">
      <c r="I465" s="186"/>
      <c r="J465" s="186"/>
      <c r="K465" s="189"/>
      <c r="L465" s="189"/>
      <c r="M465" s="189"/>
      <c r="N465" s="189"/>
    </row>
    <row r="466" spans="9:14" ht="15.75" customHeight="1" x14ac:dyDescent="0.25">
      <c r="I466" s="186"/>
      <c r="J466" s="186"/>
      <c r="K466" s="189"/>
      <c r="L466" s="189"/>
      <c r="M466" s="189"/>
      <c r="N466" s="189"/>
    </row>
    <row r="467" spans="9:14" ht="15.75" customHeight="1" x14ac:dyDescent="0.25">
      <c r="I467" s="186"/>
      <c r="J467" s="186"/>
      <c r="K467" s="189"/>
      <c r="L467" s="189"/>
      <c r="M467" s="189"/>
      <c r="N467" s="189"/>
    </row>
    <row r="468" spans="9:14" ht="15.75" customHeight="1" x14ac:dyDescent="0.25">
      <c r="I468" s="186"/>
      <c r="J468" s="186"/>
      <c r="K468" s="189"/>
      <c r="L468" s="189"/>
      <c r="M468" s="189"/>
      <c r="N468" s="189"/>
    </row>
    <row r="469" spans="9:14" ht="15.75" customHeight="1" x14ac:dyDescent="0.25">
      <c r="I469" s="186"/>
      <c r="J469" s="186"/>
      <c r="K469" s="189"/>
      <c r="L469" s="189"/>
      <c r="M469" s="189"/>
      <c r="N469" s="189"/>
    </row>
    <row r="470" spans="9:14" ht="15.75" customHeight="1" x14ac:dyDescent="0.25">
      <c r="I470" s="186"/>
      <c r="J470" s="186"/>
      <c r="K470" s="189"/>
      <c r="L470" s="189"/>
      <c r="M470" s="189"/>
      <c r="N470" s="189"/>
    </row>
    <row r="471" spans="9:14" ht="15.75" customHeight="1" x14ac:dyDescent="0.25">
      <c r="I471" s="186"/>
      <c r="J471" s="186"/>
      <c r="K471" s="189"/>
      <c r="L471" s="189"/>
      <c r="M471" s="189"/>
      <c r="N471" s="189"/>
    </row>
    <row r="472" spans="9:14" ht="15.75" customHeight="1" x14ac:dyDescent="0.25">
      <c r="I472" s="186"/>
      <c r="J472" s="186"/>
      <c r="K472" s="189"/>
      <c r="L472" s="189"/>
      <c r="M472" s="189"/>
      <c r="N472" s="189"/>
    </row>
    <row r="473" spans="9:14" ht="15.75" customHeight="1" x14ac:dyDescent="0.25">
      <c r="I473" s="186"/>
      <c r="J473" s="186"/>
      <c r="K473" s="189"/>
      <c r="L473" s="189"/>
      <c r="M473" s="189"/>
      <c r="N473" s="189"/>
    </row>
    <row r="474" spans="9:14" ht="15.75" customHeight="1" x14ac:dyDescent="0.25">
      <c r="I474" s="186"/>
      <c r="J474" s="186"/>
      <c r="K474" s="189"/>
      <c r="L474" s="189"/>
      <c r="M474" s="189"/>
      <c r="N474" s="189"/>
    </row>
    <row r="475" spans="9:14" ht="15.75" customHeight="1" x14ac:dyDescent="0.25">
      <c r="I475" s="186"/>
      <c r="J475" s="186"/>
      <c r="K475" s="189"/>
      <c r="L475" s="189"/>
      <c r="M475" s="189"/>
      <c r="N475" s="189"/>
    </row>
    <row r="476" spans="9:14" ht="15.75" customHeight="1" x14ac:dyDescent="0.25">
      <c r="I476" s="186"/>
      <c r="J476" s="186"/>
      <c r="K476" s="189"/>
      <c r="L476" s="189"/>
      <c r="M476" s="189"/>
      <c r="N476" s="189"/>
    </row>
    <row r="477" spans="9:14" ht="15.75" customHeight="1" x14ac:dyDescent="0.25">
      <c r="I477" s="186"/>
      <c r="J477" s="186"/>
      <c r="K477" s="189"/>
      <c r="L477" s="189"/>
      <c r="M477" s="189"/>
      <c r="N477" s="189"/>
    </row>
    <row r="478" spans="9:14" ht="15.75" customHeight="1" x14ac:dyDescent="0.25">
      <c r="I478" s="186"/>
      <c r="J478" s="186"/>
      <c r="K478" s="189"/>
      <c r="L478" s="189"/>
      <c r="M478" s="189"/>
      <c r="N478" s="189"/>
    </row>
    <row r="479" spans="9:14" ht="15.75" customHeight="1" x14ac:dyDescent="0.25">
      <c r="I479" s="186"/>
      <c r="J479" s="186"/>
      <c r="K479" s="189"/>
      <c r="L479" s="189"/>
      <c r="M479" s="189"/>
      <c r="N479" s="189"/>
    </row>
    <row r="480" spans="9:14" ht="15.75" customHeight="1" x14ac:dyDescent="0.25">
      <c r="I480" s="186"/>
      <c r="J480" s="186"/>
      <c r="K480" s="189"/>
      <c r="L480" s="189"/>
      <c r="M480" s="189"/>
      <c r="N480" s="189"/>
    </row>
    <row r="481" spans="9:14" ht="15.75" customHeight="1" x14ac:dyDescent="0.25">
      <c r="I481" s="186"/>
      <c r="J481" s="186"/>
      <c r="K481" s="189"/>
      <c r="L481" s="189"/>
      <c r="M481" s="189"/>
      <c r="N481" s="189"/>
    </row>
    <row r="482" spans="9:14" ht="15.75" customHeight="1" x14ac:dyDescent="0.25">
      <c r="I482" s="186"/>
      <c r="J482" s="186"/>
      <c r="K482" s="189"/>
      <c r="L482" s="189"/>
      <c r="M482" s="189"/>
      <c r="N482" s="189"/>
    </row>
    <row r="483" spans="9:14" ht="15.75" customHeight="1" x14ac:dyDescent="0.25">
      <c r="I483" s="186"/>
      <c r="J483" s="186"/>
      <c r="K483" s="189"/>
      <c r="L483" s="189"/>
      <c r="M483" s="189"/>
      <c r="N483" s="189"/>
    </row>
    <row r="484" spans="9:14" ht="15.75" customHeight="1" x14ac:dyDescent="0.25">
      <c r="I484" s="186"/>
      <c r="J484" s="186"/>
      <c r="K484" s="189"/>
      <c r="L484" s="189"/>
      <c r="M484" s="189"/>
      <c r="N484" s="189"/>
    </row>
    <row r="485" spans="9:14" ht="15.75" customHeight="1" x14ac:dyDescent="0.25">
      <c r="I485" s="186"/>
      <c r="J485" s="186"/>
      <c r="K485" s="189"/>
      <c r="L485" s="189"/>
      <c r="M485" s="189"/>
      <c r="N485" s="189"/>
    </row>
    <row r="486" spans="9:14" ht="15.75" customHeight="1" x14ac:dyDescent="0.25">
      <c r="I486" s="186"/>
      <c r="J486" s="186"/>
      <c r="K486" s="189"/>
      <c r="L486" s="189"/>
      <c r="M486" s="189"/>
      <c r="N486" s="189"/>
    </row>
    <row r="487" spans="9:14" ht="15.75" customHeight="1" x14ac:dyDescent="0.25">
      <c r="I487" s="186"/>
      <c r="J487" s="186"/>
      <c r="K487" s="189"/>
      <c r="L487" s="189"/>
      <c r="M487" s="189"/>
      <c r="N487" s="189"/>
    </row>
    <row r="488" spans="9:14" ht="15.75" customHeight="1" x14ac:dyDescent="0.25">
      <c r="I488" s="186"/>
      <c r="J488" s="186"/>
      <c r="K488" s="189"/>
      <c r="L488" s="189"/>
      <c r="M488" s="189"/>
      <c r="N488" s="189"/>
    </row>
    <row r="489" spans="9:14" ht="15.75" customHeight="1" x14ac:dyDescent="0.25">
      <c r="I489" s="186"/>
      <c r="J489" s="186"/>
      <c r="K489" s="189"/>
      <c r="L489" s="189"/>
      <c r="M489" s="189"/>
      <c r="N489" s="189"/>
    </row>
    <row r="490" spans="9:14" ht="15.75" customHeight="1" x14ac:dyDescent="0.25">
      <c r="I490" s="186"/>
      <c r="J490" s="186"/>
      <c r="K490" s="189"/>
      <c r="L490" s="189"/>
      <c r="M490" s="189"/>
      <c r="N490" s="189"/>
    </row>
    <row r="491" spans="9:14" ht="15.75" customHeight="1" x14ac:dyDescent="0.25">
      <c r="I491" s="186"/>
      <c r="J491" s="186"/>
      <c r="K491" s="189"/>
      <c r="L491" s="189"/>
      <c r="M491" s="189"/>
      <c r="N491" s="189"/>
    </row>
    <row r="492" spans="9:14" ht="15.75" customHeight="1" x14ac:dyDescent="0.25">
      <c r="I492" s="186"/>
      <c r="J492" s="186"/>
      <c r="K492" s="189"/>
      <c r="L492" s="189"/>
      <c r="M492" s="189"/>
      <c r="N492" s="189"/>
    </row>
    <row r="493" spans="9:14" ht="15.75" customHeight="1" x14ac:dyDescent="0.25">
      <c r="I493" s="186"/>
      <c r="J493" s="186"/>
      <c r="K493" s="189"/>
      <c r="L493" s="189"/>
      <c r="M493" s="189"/>
      <c r="N493" s="189"/>
    </row>
    <row r="494" spans="9:14" ht="15.75" customHeight="1" x14ac:dyDescent="0.25">
      <c r="I494" s="186"/>
      <c r="J494" s="186"/>
      <c r="K494" s="189"/>
      <c r="L494" s="189"/>
      <c r="M494" s="189"/>
      <c r="N494" s="189"/>
    </row>
    <row r="495" spans="9:14" ht="15.75" customHeight="1" x14ac:dyDescent="0.25">
      <c r="I495" s="186"/>
      <c r="J495" s="186"/>
      <c r="K495" s="189"/>
      <c r="L495" s="189"/>
      <c r="M495" s="189"/>
      <c r="N495" s="189"/>
    </row>
    <row r="496" spans="9:14" ht="15.75" customHeight="1" x14ac:dyDescent="0.25">
      <c r="I496" s="186"/>
      <c r="J496" s="186"/>
      <c r="K496" s="189"/>
      <c r="L496" s="189"/>
      <c r="M496" s="189"/>
      <c r="N496" s="189"/>
    </row>
    <row r="497" spans="9:14" ht="15.75" customHeight="1" x14ac:dyDescent="0.25">
      <c r="I497" s="186"/>
      <c r="J497" s="186"/>
      <c r="K497" s="189"/>
      <c r="L497" s="189"/>
      <c r="M497" s="189"/>
      <c r="N497" s="189"/>
    </row>
    <row r="498" spans="9:14" ht="15.75" customHeight="1" x14ac:dyDescent="0.25">
      <c r="I498" s="186"/>
      <c r="J498" s="186"/>
      <c r="K498" s="189"/>
      <c r="L498" s="189"/>
      <c r="M498" s="189"/>
      <c r="N498" s="189"/>
    </row>
    <row r="499" spans="9:14" ht="15.75" customHeight="1" x14ac:dyDescent="0.25">
      <c r="I499" s="186"/>
      <c r="J499" s="186"/>
      <c r="K499" s="189"/>
      <c r="L499" s="189"/>
      <c r="M499" s="189"/>
      <c r="N499" s="189"/>
    </row>
    <row r="500" spans="9:14" ht="15.75" customHeight="1" x14ac:dyDescent="0.25">
      <c r="I500" s="186"/>
      <c r="J500" s="186"/>
      <c r="K500" s="189"/>
      <c r="L500" s="189"/>
      <c r="M500" s="189"/>
      <c r="N500" s="189"/>
    </row>
    <row r="501" spans="9:14" ht="15.75" customHeight="1" x14ac:dyDescent="0.25">
      <c r="I501" s="186"/>
      <c r="J501" s="186"/>
      <c r="K501" s="189"/>
      <c r="L501" s="189"/>
      <c r="M501" s="189"/>
      <c r="N501" s="189"/>
    </row>
    <row r="502" spans="9:14" ht="15.75" customHeight="1" x14ac:dyDescent="0.25">
      <c r="I502" s="186"/>
      <c r="J502" s="186"/>
      <c r="K502" s="189"/>
      <c r="L502" s="189"/>
      <c r="M502" s="189"/>
      <c r="N502" s="189"/>
    </row>
    <row r="503" spans="9:14" ht="15.75" customHeight="1" x14ac:dyDescent="0.25">
      <c r="I503" s="186"/>
      <c r="J503" s="186"/>
      <c r="K503" s="189"/>
      <c r="L503" s="189"/>
      <c r="M503" s="189"/>
      <c r="N503" s="189"/>
    </row>
    <row r="504" spans="9:14" ht="15.75" customHeight="1" x14ac:dyDescent="0.25">
      <c r="I504" s="186"/>
      <c r="J504" s="186"/>
      <c r="K504" s="189"/>
      <c r="L504" s="189"/>
      <c r="M504" s="189"/>
      <c r="N504" s="189"/>
    </row>
    <row r="505" spans="9:14" ht="15.75" customHeight="1" x14ac:dyDescent="0.25">
      <c r="I505" s="186"/>
      <c r="J505" s="186"/>
      <c r="K505" s="189"/>
      <c r="L505" s="189"/>
      <c r="M505" s="189"/>
      <c r="N505" s="189"/>
    </row>
    <row r="506" spans="9:14" ht="15.75" customHeight="1" x14ac:dyDescent="0.25">
      <c r="I506" s="186"/>
      <c r="J506" s="186"/>
      <c r="K506" s="189"/>
      <c r="L506" s="189"/>
      <c r="M506" s="189"/>
      <c r="N506" s="189"/>
    </row>
    <row r="507" spans="9:14" ht="15.75" customHeight="1" x14ac:dyDescent="0.25">
      <c r="I507" s="186"/>
      <c r="J507" s="186"/>
      <c r="K507" s="189"/>
      <c r="L507" s="189"/>
      <c r="M507" s="189"/>
      <c r="N507" s="189"/>
    </row>
    <row r="508" spans="9:14" ht="15.75" customHeight="1" x14ac:dyDescent="0.25">
      <c r="I508" s="186"/>
      <c r="J508" s="186"/>
      <c r="K508" s="189"/>
      <c r="L508" s="189"/>
      <c r="M508" s="189"/>
      <c r="N508" s="189"/>
    </row>
    <row r="509" spans="9:14" ht="15.75" customHeight="1" x14ac:dyDescent="0.25">
      <c r="I509" s="186"/>
      <c r="J509" s="186"/>
      <c r="K509" s="189"/>
      <c r="L509" s="189"/>
      <c r="M509" s="189"/>
      <c r="N509" s="189"/>
    </row>
    <row r="510" spans="9:14" ht="15.75" customHeight="1" x14ac:dyDescent="0.25">
      <c r="I510" s="186"/>
      <c r="J510" s="186"/>
      <c r="K510" s="189"/>
      <c r="L510" s="189"/>
      <c r="M510" s="189"/>
      <c r="N510" s="189"/>
    </row>
    <row r="511" spans="9:14" ht="15.75" customHeight="1" x14ac:dyDescent="0.25">
      <c r="I511" s="186"/>
      <c r="J511" s="186"/>
      <c r="K511" s="189"/>
      <c r="L511" s="189"/>
      <c r="M511" s="189"/>
      <c r="N511" s="189"/>
    </row>
    <row r="512" spans="9:14" ht="15.75" customHeight="1" x14ac:dyDescent="0.25">
      <c r="I512" s="186"/>
      <c r="J512" s="186"/>
      <c r="K512" s="189"/>
      <c r="L512" s="189"/>
      <c r="M512" s="189"/>
      <c r="N512" s="189"/>
    </row>
    <row r="513" spans="9:14" ht="15.75" customHeight="1" x14ac:dyDescent="0.25">
      <c r="I513" s="186"/>
      <c r="J513" s="186"/>
      <c r="K513" s="189"/>
      <c r="L513" s="189"/>
      <c r="M513" s="189"/>
      <c r="N513" s="189"/>
    </row>
    <row r="514" spans="9:14" ht="15.75" customHeight="1" x14ac:dyDescent="0.25">
      <c r="I514" s="186"/>
      <c r="J514" s="186"/>
      <c r="K514" s="189"/>
      <c r="L514" s="189"/>
      <c r="M514" s="189"/>
      <c r="N514" s="189"/>
    </row>
    <row r="515" spans="9:14" ht="15.75" customHeight="1" x14ac:dyDescent="0.25">
      <c r="I515" s="186"/>
      <c r="J515" s="186"/>
      <c r="K515" s="189"/>
      <c r="L515" s="189"/>
      <c r="M515" s="189"/>
      <c r="N515" s="189"/>
    </row>
    <row r="516" spans="9:14" ht="15.75" customHeight="1" x14ac:dyDescent="0.25">
      <c r="I516" s="186"/>
      <c r="J516" s="186"/>
      <c r="K516" s="189"/>
      <c r="L516" s="189"/>
      <c r="M516" s="189"/>
      <c r="N516" s="189"/>
    </row>
    <row r="517" spans="9:14" ht="15.75" customHeight="1" x14ac:dyDescent="0.25">
      <c r="I517" s="186"/>
      <c r="J517" s="186"/>
      <c r="K517" s="189"/>
      <c r="L517" s="189"/>
      <c r="M517" s="189"/>
      <c r="N517" s="189"/>
    </row>
    <row r="518" spans="9:14" ht="15.75" customHeight="1" x14ac:dyDescent="0.25">
      <c r="I518" s="186"/>
      <c r="J518" s="186"/>
      <c r="K518" s="189"/>
      <c r="L518" s="189"/>
      <c r="M518" s="189"/>
      <c r="N518" s="189"/>
    </row>
    <row r="519" spans="9:14" ht="15.75" customHeight="1" x14ac:dyDescent="0.25">
      <c r="I519" s="186"/>
      <c r="J519" s="186"/>
      <c r="K519" s="189"/>
      <c r="L519" s="189"/>
      <c r="M519" s="189"/>
      <c r="N519" s="189"/>
    </row>
    <row r="520" spans="9:14" ht="15.75" customHeight="1" x14ac:dyDescent="0.25">
      <c r="I520" s="186"/>
      <c r="J520" s="186"/>
      <c r="K520" s="189"/>
      <c r="L520" s="189"/>
      <c r="M520" s="189"/>
      <c r="N520" s="189"/>
    </row>
    <row r="521" spans="9:14" ht="15.75" customHeight="1" x14ac:dyDescent="0.25">
      <c r="I521" s="186"/>
      <c r="J521" s="186"/>
      <c r="K521" s="189"/>
      <c r="L521" s="189"/>
      <c r="M521" s="189"/>
      <c r="N521" s="189"/>
    </row>
    <row r="522" spans="9:14" ht="15.75" customHeight="1" x14ac:dyDescent="0.25">
      <c r="I522" s="186"/>
      <c r="J522" s="186"/>
      <c r="K522" s="189"/>
      <c r="L522" s="189"/>
      <c r="M522" s="189"/>
      <c r="N522" s="189"/>
    </row>
    <row r="523" spans="9:14" ht="15.75" customHeight="1" x14ac:dyDescent="0.25">
      <c r="I523" s="186"/>
      <c r="J523" s="186"/>
      <c r="K523" s="189"/>
      <c r="L523" s="189"/>
      <c r="M523" s="189"/>
      <c r="N523" s="189"/>
    </row>
    <row r="524" spans="9:14" ht="15.75" customHeight="1" x14ac:dyDescent="0.25">
      <c r="I524" s="186"/>
      <c r="J524" s="186"/>
      <c r="K524" s="189"/>
      <c r="L524" s="189"/>
      <c r="M524" s="189"/>
      <c r="N524" s="189"/>
    </row>
    <row r="525" spans="9:14" ht="15.75" customHeight="1" x14ac:dyDescent="0.25">
      <c r="I525" s="186"/>
      <c r="J525" s="186"/>
      <c r="K525" s="189"/>
      <c r="L525" s="189"/>
      <c r="M525" s="189"/>
      <c r="N525" s="189"/>
    </row>
    <row r="526" spans="9:14" ht="15.75" customHeight="1" x14ac:dyDescent="0.25">
      <c r="I526" s="186"/>
      <c r="J526" s="186"/>
      <c r="K526" s="189"/>
      <c r="L526" s="189"/>
      <c r="M526" s="189"/>
      <c r="N526" s="189"/>
    </row>
    <row r="527" spans="9:14" ht="15.75" customHeight="1" x14ac:dyDescent="0.25">
      <c r="I527" s="186"/>
      <c r="J527" s="186"/>
      <c r="K527" s="189"/>
      <c r="L527" s="189"/>
      <c r="M527" s="189"/>
      <c r="N527" s="189"/>
    </row>
    <row r="528" spans="9:14" ht="15.75" customHeight="1" x14ac:dyDescent="0.25">
      <c r="I528" s="186"/>
      <c r="J528" s="186"/>
      <c r="K528" s="189"/>
      <c r="L528" s="189"/>
      <c r="M528" s="189"/>
      <c r="N528" s="189"/>
    </row>
    <row r="529" spans="9:14" ht="15.75" customHeight="1" x14ac:dyDescent="0.25">
      <c r="I529" s="186"/>
      <c r="J529" s="186"/>
      <c r="K529" s="189"/>
      <c r="L529" s="189"/>
      <c r="M529" s="189"/>
      <c r="N529" s="189"/>
    </row>
    <row r="530" spans="9:14" ht="15.75" customHeight="1" x14ac:dyDescent="0.25">
      <c r="I530" s="186"/>
      <c r="J530" s="186"/>
      <c r="K530" s="189"/>
      <c r="L530" s="189"/>
      <c r="M530" s="189"/>
      <c r="N530" s="189"/>
    </row>
    <row r="531" spans="9:14" ht="15.75" customHeight="1" x14ac:dyDescent="0.25">
      <c r="I531" s="186"/>
      <c r="J531" s="186"/>
      <c r="K531" s="189"/>
      <c r="L531" s="189"/>
      <c r="M531" s="189"/>
      <c r="N531" s="189"/>
    </row>
    <row r="532" spans="9:14" ht="15.75" customHeight="1" x14ac:dyDescent="0.25">
      <c r="I532" s="186"/>
      <c r="J532" s="186"/>
      <c r="K532" s="189"/>
      <c r="L532" s="189"/>
      <c r="M532" s="189"/>
      <c r="N532" s="189"/>
    </row>
    <row r="533" spans="9:14" ht="15.75" customHeight="1" x14ac:dyDescent="0.25">
      <c r="I533" s="186"/>
      <c r="J533" s="186"/>
      <c r="K533" s="189"/>
      <c r="L533" s="189"/>
      <c r="M533" s="189"/>
      <c r="N533" s="189"/>
    </row>
    <row r="534" spans="9:14" ht="15.75" customHeight="1" x14ac:dyDescent="0.25">
      <c r="I534" s="186"/>
      <c r="J534" s="186"/>
      <c r="K534" s="189"/>
      <c r="L534" s="189"/>
      <c r="M534" s="189"/>
      <c r="N534" s="189"/>
    </row>
    <row r="535" spans="9:14" ht="15.75" customHeight="1" x14ac:dyDescent="0.25">
      <c r="I535" s="186"/>
      <c r="J535" s="186"/>
      <c r="K535" s="189"/>
      <c r="L535" s="189"/>
      <c r="M535" s="189"/>
      <c r="N535" s="189"/>
    </row>
    <row r="536" spans="9:14" ht="15.75" customHeight="1" x14ac:dyDescent="0.25">
      <c r="I536" s="186"/>
      <c r="J536" s="186"/>
      <c r="K536" s="189"/>
      <c r="L536" s="189"/>
      <c r="M536" s="189"/>
      <c r="N536" s="189"/>
    </row>
    <row r="537" spans="9:14" ht="15.75" customHeight="1" x14ac:dyDescent="0.25">
      <c r="I537" s="186"/>
      <c r="J537" s="186"/>
      <c r="K537" s="189"/>
      <c r="L537" s="189"/>
      <c r="M537" s="189"/>
      <c r="N537" s="189"/>
    </row>
    <row r="538" spans="9:14" ht="15.75" customHeight="1" x14ac:dyDescent="0.25">
      <c r="I538" s="186"/>
      <c r="J538" s="186"/>
      <c r="K538" s="189"/>
      <c r="L538" s="189"/>
      <c r="M538" s="189"/>
      <c r="N538" s="189"/>
    </row>
    <row r="539" spans="9:14" ht="15.75" customHeight="1" x14ac:dyDescent="0.25">
      <c r="I539" s="186"/>
      <c r="J539" s="186"/>
      <c r="K539" s="189"/>
      <c r="L539" s="189"/>
      <c r="M539" s="189"/>
      <c r="N539" s="189"/>
    </row>
    <row r="540" spans="9:14" ht="15.75" customHeight="1" x14ac:dyDescent="0.25">
      <c r="I540" s="186"/>
      <c r="J540" s="186"/>
      <c r="K540" s="189"/>
      <c r="L540" s="189"/>
      <c r="M540" s="189"/>
      <c r="N540" s="189"/>
    </row>
    <row r="541" spans="9:14" ht="15.75" customHeight="1" x14ac:dyDescent="0.25">
      <c r="I541" s="186"/>
      <c r="J541" s="186"/>
      <c r="K541" s="189"/>
      <c r="L541" s="189"/>
      <c r="M541" s="189"/>
      <c r="N541" s="189"/>
    </row>
    <row r="542" spans="9:14" ht="15.75" customHeight="1" x14ac:dyDescent="0.25">
      <c r="I542" s="186"/>
      <c r="J542" s="186"/>
      <c r="K542" s="189"/>
      <c r="L542" s="189"/>
      <c r="M542" s="189"/>
      <c r="N542" s="189"/>
    </row>
    <row r="543" spans="9:14" ht="15.75" customHeight="1" x14ac:dyDescent="0.25">
      <c r="I543" s="186"/>
      <c r="J543" s="186"/>
      <c r="K543" s="189"/>
      <c r="L543" s="189"/>
      <c r="M543" s="189"/>
      <c r="N543" s="189"/>
    </row>
    <row r="544" spans="9:14" ht="15.75" customHeight="1" x14ac:dyDescent="0.25">
      <c r="I544" s="186"/>
      <c r="J544" s="186"/>
      <c r="K544" s="189"/>
      <c r="L544" s="189"/>
      <c r="M544" s="189"/>
      <c r="N544" s="189"/>
    </row>
    <row r="545" spans="9:14" ht="15.75" customHeight="1" x14ac:dyDescent="0.25">
      <c r="I545" s="186"/>
      <c r="J545" s="186"/>
      <c r="K545" s="189"/>
      <c r="L545" s="189"/>
      <c r="M545" s="189"/>
      <c r="N545" s="189"/>
    </row>
    <row r="546" spans="9:14" ht="15.75" customHeight="1" x14ac:dyDescent="0.25">
      <c r="I546" s="186"/>
      <c r="J546" s="186"/>
      <c r="K546" s="189"/>
      <c r="L546" s="189"/>
      <c r="M546" s="189"/>
      <c r="N546" s="189"/>
    </row>
    <row r="547" spans="9:14" ht="15.75" customHeight="1" x14ac:dyDescent="0.25">
      <c r="I547" s="186"/>
      <c r="J547" s="186"/>
      <c r="K547" s="189"/>
      <c r="L547" s="189"/>
      <c r="M547" s="189"/>
      <c r="N547" s="189"/>
    </row>
    <row r="548" spans="9:14" ht="15.75" customHeight="1" x14ac:dyDescent="0.25">
      <c r="I548" s="186"/>
      <c r="J548" s="186"/>
      <c r="K548" s="189"/>
      <c r="L548" s="189"/>
      <c r="M548" s="189"/>
      <c r="N548" s="189"/>
    </row>
    <row r="549" spans="9:14" ht="15.75" customHeight="1" x14ac:dyDescent="0.25">
      <c r="I549" s="186"/>
      <c r="J549" s="186"/>
      <c r="K549" s="189"/>
      <c r="L549" s="189"/>
      <c r="M549" s="189"/>
      <c r="N549" s="189"/>
    </row>
    <row r="550" spans="9:14" ht="15.75" customHeight="1" x14ac:dyDescent="0.25">
      <c r="I550" s="186"/>
      <c r="J550" s="186"/>
      <c r="K550" s="189"/>
      <c r="L550" s="189"/>
      <c r="M550" s="189"/>
      <c r="N550" s="189"/>
    </row>
    <row r="551" spans="9:14" ht="15.75" customHeight="1" x14ac:dyDescent="0.25">
      <c r="I551" s="186"/>
      <c r="J551" s="186"/>
      <c r="K551" s="189"/>
      <c r="L551" s="189"/>
      <c r="M551" s="189"/>
      <c r="N551" s="189"/>
    </row>
    <row r="552" spans="9:14" ht="15.75" customHeight="1" x14ac:dyDescent="0.25">
      <c r="I552" s="186"/>
      <c r="J552" s="186"/>
      <c r="K552" s="189"/>
      <c r="L552" s="189"/>
      <c r="M552" s="189"/>
      <c r="N552" s="189"/>
    </row>
    <row r="553" spans="9:14" ht="15.75" customHeight="1" x14ac:dyDescent="0.25">
      <c r="I553" s="186"/>
      <c r="J553" s="186"/>
      <c r="K553" s="189"/>
      <c r="L553" s="189"/>
      <c r="M553" s="189"/>
      <c r="N553" s="189"/>
    </row>
    <row r="554" spans="9:14" ht="15.75" customHeight="1" x14ac:dyDescent="0.25">
      <c r="I554" s="186"/>
      <c r="J554" s="186"/>
      <c r="K554" s="189"/>
      <c r="L554" s="189"/>
      <c r="M554" s="189"/>
      <c r="N554" s="189"/>
    </row>
    <row r="555" spans="9:14" ht="15.75" customHeight="1" x14ac:dyDescent="0.25">
      <c r="I555" s="186"/>
      <c r="J555" s="186"/>
      <c r="K555" s="189"/>
      <c r="L555" s="189"/>
      <c r="M555" s="189"/>
      <c r="N555" s="189"/>
    </row>
    <row r="556" spans="9:14" ht="15.75" customHeight="1" x14ac:dyDescent="0.25">
      <c r="I556" s="186"/>
      <c r="J556" s="186"/>
      <c r="K556" s="189"/>
      <c r="L556" s="189"/>
      <c r="M556" s="189"/>
      <c r="N556" s="189"/>
    </row>
    <row r="557" spans="9:14" ht="15.75" customHeight="1" x14ac:dyDescent="0.25">
      <c r="I557" s="186"/>
      <c r="J557" s="186"/>
      <c r="K557" s="189"/>
      <c r="L557" s="189"/>
      <c r="M557" s="189"/>
      <c r="N557" s="189"/>
    </row>
    <row r="558" spans="9:14" ht="15.75" customHeight="1" x14ac:dyDescent="0.25">
      <c r="I558" s="186"/>
      <c r="J558" s="186"/>
      <c r="K558" s="189"/>
      <c r="L558" s="189"/>
      <c r="M558" s="189"/>
      <c r="N558" s="189"/>
    </row>
    <row r="559" spans="9:14" ht="15.75" customHeight="1" x14ac:dyDescent="0.25">
      <c r="I559" s="186"/>
      <c r="J559" s="186"/>
      <c r="K559" s="189"/>
      <c r="L559" s="189"/>
      <c r="M559" s="189"/>
      <c r="N559" s="189"/>
    </row>
    <row r="560" spans="9:14" ht="15.75" customHeight="1" x14ac:dyDescent="0.25">
      <c r="I560" s="186"/>
      <c r="J560" s="186"/>
      <c r="K560" s="189"/>
      <c r="L560" s="189"/>
      <c r="M560" s="189"/>
      <c r="N560" s="189"/>
    </row>
    <row r="561" spans="9:14" ht="15.75" customHeight="1" x14ac:dyDescent="0.25">
      <c r="I561" s="186"/>
      <c r="J561" s="186"/>
      <c r="K561" s="189"/>
      <c r="L561" s="189"/>
      <c r="M561" s="189"/>
      <c r="N561" s="189"/>
    </row>
    <row r="562" spans="9:14" ht="15.75" customHeight="1" x14ac:dyDescent="0.25">
      <c r="I562" s="186"/>
      <c r="J562" s="186"/>
      <c r="K562" s="189"/>
      <c r="L562" s="189"/>
      <c r="M562" s="189"/>
      <c r="N562" s="189"/>
    </row>
    <row r="563" spans="9:14" ht="15.75" customHeight="1" x14ac:dyDescent="0.25">
      <c r="I563" s="186"/>
      <c r="J563" s="186"/>
      <c r="K563" s="189"/>
      <c r="L563" s="189"/>
      <c r="M563" s="189"/>
      <c r="N563" s="189"/>
    </row>
    <row r="564" spans="9:14" ht="15.75" customHeight="1" x14ac:dyDescent="0.25">
      <c r="I564" s="186"/>
      <c r="J564" s="186"/>
      <c r="K564" s="189"/>
      <c r="L564" s="189"/>
      <c r="M564" s="189"/>
      <c r="N564" s="189"/>
    </row>
    <row r="565" spans="9:14" ht="15.75" customHeight="1" x14ac:dyDescent="0.25">
      <c r="I565" s="186"/>
      <c r="J565" s="186"/>
      <c r="K565" s="189"/>
      <c r="L565" s="189"/>
      <c r="M565" s="189"/>
      <c r="N565" s="189"/>
    </row>
    <row r="566" spans="9:14" ht="15.75" customHeight="1" x14ac:dyDescent="0.25">
      <c r="I566" s="186"/>
      <c r="J566" s="186"/>
      <c r="K566" s="189"/>
      <c r="L566" s="189"/>
      <c r="M566" s="189"/>
      <c r="N566" s="189"/>
    </row>
    <row r="567" spans="9:14" ht="15.75" customHeight="1" x14ac:dyDescent="0.25">
      <c r="I567" s="186"/>
      <c r="J567" s="186"/>
      <c r="K567" s="189"/>
      <c r="L567" s="189"/>
      <c r="M567" s="189"/>
      <c r="N567" s="189"/>
    </row>
    <row r="568" spans="9:14" ht="15.75" customHeight="1" x14ac:dyDescent="0.25">
      <c r="I568" s="186"/>
      <c r="J568" s="186"/>
      <c r="K568" s="189"/>
      <c r="L568" s="189"/>
      <c r="M568" s="189"/>
      <c r="N568" s="189"/>
    </row>
    <row r="569" spans="9:14" ht="15.75" customHeight="1" x14ac:dyDescent="0.25">
      <c r="I569" s="186"/>
      <c r="J569" s="186"/>
      <c r="K569" s="189"/>
      <c r="L569" s="189"/>
      <c r="M569" s="189"/>
      <c r="N569" s="189"/>
    </row>
    <row r="570" spans="9:14" ht="15.75" customHeight="1" x14ac:dyDescent="0.25">
      <c r="I570" s="186"/>
      <c r="J570" s="186"/>
      <c r="K570" s="189"/>
      <c r="L570" s="189"/>
      <c r="M570" s="189"/>
      <c r="N570" s="189"/>
    </row>
    <row r="571" spans="9:14" ht="15.75" customHeight="1" x14ac:dyDescent="0.25">
      <c r="I571" s="186"/>
      <c r="J571" s="186"/>
      <c r="K571" s="189"/>
      <c r="L571" s="189"/>
      <c r="M571" s="189"/>
      <c r="N571" s="189"/>
    </row>
    <row r="572" spans="9:14" ht="15.75" customHeight="1" x14ac:dyDescent="0.25">
      <c r="I572" s="186"/>
      <c r="J572" s="186"/>
      <c r="K572" s="189"/>
      <c r="L572" s="189"/>
      <c r="M572" s="189"/>
      <c r="N572" s="189"/>
    </row>
    <row r="573" spans="9:14" ht="15.75" customHeight="1" x14ac:dyDescent="0.25">
      <c r="I573" s="186"/>
      <c r="J573" s="186"/>
      <c r="K573" s="189"/>
      <c r="L573" s="189"/>
      <c r="M573" s="189"/>
      <c r="N573" s="189"/>
    </row>
    <row r="574" spans="9:14" ht="15.75" customHeight="1" x14ac:dyDescent="0.25">
      <c r="I574" s="186"/>
      <c r="J574" s="186"/>
      <c r="K574" s="189"/>
      <c r="L574" s="189"/>
      <c r="M574" s="189"/>
      <c r="N574" s="189"/>
    </row>
    <row r="575" spans="9:14" ht="15.75" customHeight="1" x14ac:dyDescent="0.25">
      <c r="I575" s="186"/>
      <c r="J575" s="186"/>
      <c r="K575" s="189"/>
      <c r="L575" s="189"/>
      <c r="M575" s="189"/>
      <c r="N575" s="189"/>
    </row>
    <row r="576" spans="9:14" ht="15.75" customHeight="1" x14ac:dyDescent="0.25">
      <c r="I576" s="186"/>
      <c r="J576" s="186"/>
      <c r="K576" s="189"/>
      <c r="L576" s="189"/>
      <c r="M576" s="189"/>
      <c r="N576" s="189"/>
    </row>
    <row r="577" spans="9:14" ht="15.75" customHeight="1" x14ac:dyDescent="0.25">
      <c r="I577" s="186"/>
      <c r="J577" s="186"/>
      <c r="K577" s="189"/>
      <c r="L577" s="189"/>
      <c r="M577" s="189"/>
      <c r="N577" s="189"/>
    </row>
    <row r="578" spans="9:14" ht="15.75" customHeight="1" x14ac:dyDescent="0.25">
      <c r="I578" s="186"/>
      <c r="J578" s="186"/>
      <c r="K578" s="189"/>
      <c r="L578" s="189"/>
      <c r="M578" s="189"/>
      <c r="N578" s="189"/>
    </row>
    <row r="579" spans="9:14" ht="15.75" customHeight="1" x14ac:dyDescent="0.25">
      <c r="I579" s="186"/>
      <c r="J579" s="186"/>
      <c r="K579" s="189"/>
      <c r="L579" s="189"/>
      <c r="M579" s="189"/>
      <c r="N579" s="189"/>
    </row>
    <row r="580" spans="9:14" ht="15.75" customHeight="1" x14ac:dyDescent="0.25">
      <c r="I580" s="186"/>
      <c r="J580" s="186"/>
      <c r="K580" s="189"/>
      <c r="L580" s="189"/>
      <c r="M580" s="189"/>
      <c r="N580" s="189"/>
    </row>
    <row r="581" spans="9:14" ht="15.75" customHeight="1" x14ac:dyDescent="0.25">
      <c r="I581" s="186"/>
      <c r="J581" s="186"/>
      <c r="K581" s="189"/>
      <c r="L581" s="189"/>
      <c r="M581" s="189"/>
      <c r="N581" s="189"/>
    </row>
    <row r="582" spans="9:14" ht="15.75" customHeight="1" x14ac:dyDescent="0.25">
      <c r="I582" s="186"/>
      <c r="J582" s="186"/>
      <c r="K582" s="189"/>
      <c r="L582" s="189"/>
      <c r="M582" s="189"/>
      <c r="N582" s="189"/>
    </row>
    <row r="583" spans="9:14" ht="15.75" customHeight="1" x14ac:dyDescent="0.25">
      <c r="I583" s="186"/>
      <c r="J583" s="186"/>
      <c r="K583" s="189"/>
      <c r="L583" s="189"/>
      <c r="M583" s="189"/>
      <c r="N583" s="189"/>
    </row>
    <row r="584" spans="9:14" ht="15.75" customHeight="1" x14ac:dyDescent="0.25">
      <c r="I584" s="186"/>
      <c r="J584" s="186"/>
      <c r="K584" s="189"/>
      <c r="L584" s="189"/>
      <c r="M584" s="189"/>
      <c r="N584" s="189"/>
    </row>
    <row r="585" spans="9:14" ht="15.75" customHeight="1" x14ac:dyDescent="0.25">
      <c r="I585" s="186"/>
      <c r="J585" s="186"/>
      <c r="K585" s="189"/>
      <c r="L585" s="189"/>
      <c r="M585" s="189"/>
      <c r="N585" s="189"/>
    </row>
    <row r="586" spans="9:14" ht="15.75" customHeight="1" x14ac:dyDescent="0.25">
      <c r="I586" s="186"/>
      <c r="J586" s="186"/>
      <c r="K586" s="189"/>
      <c r="L586" s="189"/>
      <c r="M586" s="189"/>
      <c r="N586" s="189"/>
    </row>
    <row r="587" spans="9:14" ht="15.75" customHeight="1" x14ac:dyDescent="0.25">
      <c r="I587" s="186"/>
      <c r="J587" s="186"/>
      <c r="K587" s="189"/>
      <c r="L587" s="189"/>
      <c r="M587" s="189"/>
      <c r="N587" s="189"/>
    </row>
    <row r="588" spans="9:14" ht="15.75" customHeight="1" x14ac:dyDescent="0.25">
      <c r="I588" s="186"/>
      <c r="J588" s="186"/>
      <c r="K588" s="189"/>
      <c r="L588" s="189"/>
      <c r="M588" s="189"/>
      <c r="N588" s="189"/>
    </row>
    <row r="589" spans="9:14" ht="15.75" customHeight="1" x14ac:dyDescent="0.25">
      <c r="I589" s="186"/>
      <c r="J589" s="186"/>
      <c r="K589" s="189"/>
      <c r="L589" s="189"/>
      <c r="M589" s="189"/>
      <c r="N589" s="189"/>
    </row>
    <row r="590" spans="9:14" ht="15.75" customHeight="1" x14ac:dyDescent="0.25">
      <c r="I590" s="186"/>
      <c r="J590" s="186"/>
      <c r="K590" s="189"/>
      <c r="L590" s="189"/>
      <c r="M590" s="189"/>
      <c r="N590" s="189"/>
    </row>
    <row r="591" spans="9:14" ht="15.75" customHeight="1" x14ac:dyDescent="0.25">
      <c r="I591" s="186"/>
      <c r="J591" s="186"/>
      <c r="K591" s="189"/>
      <c r="L591" s="189"/>
      <c r="M591" s="189"/>
      <c r="N591" s="189"/>
    </row>
    <row r="592" spans="9:14" ht="15.75" customHeight="1" x14ac:dyDescent="0.25">
      <c r="I592" s="186"/>
      <c r="J592" s="186"/>
      <c r="K592" s="189"/>
      <c r="L592" s="189"/>
      <c r="M592" s="189"/>
      <c r="N592" s="189"/>
    </row>
    <row r="593" spans="9:14" ht="15.75" customHeight="1" x14ac:dyDescent="0.25">
      <c r="I593" s="186"/>
      <c r="J593" s="186"/>
      <c r="K593" s="189"/>
      <c r="L593" s="189"/>
      <c r="M593" s="189"/>
      <c r="N593" s="189"/>
    </row>
    <row r="594" spans="9:14" ht="15.75" customHeight="1" x14ac:dyDescent="0.25">
      <c r="I594" s="186"/>
      <c r="J594" s="186"/>
      <c r="K594" s="189"/>
      <c r="L594" s="189"/>
      <c r="M594" s="189"/>
      <c r="N594" s="189"/>
    </row>
    <row r="595" spans="9:14" ht="15.75" customHeight="1" x14ac:dyDescent="0.25">
      <c r="I595" s="186"/>
      <c r="J595" s="186"/>
      <c r="K595" s="189"/>
      <c r="L595" s="189"/>
      <c r="M595" s="189"/>
      <c r="N595" s="189"/>
    </row>
    <row r="596" spans="9:14" ht="15.75" customHeight="1" x14ac:dyDescent="0.25">
      <c r="I596" s="186"/>
      <c r="J596" s="186"/>
      <c r="K596" s="189"/>
      <c r="L596" s="189"/>
      <c r="M596" s="189"/>
      <c r="N596" s="189"/>
    </row>
    <row r="597" spans="9:14" ht="15.75" customHeight="1" x14ac:dyDescent="0.25">
      <c r="I597" s="186"/>
      <c r="J597" s="186"/>
      <c r="K597" s="189"/>
      <c r="L597" s="189"/>
      <c r="M597" s="189"/>
      <c r="N597" s="189"/>
    </row>
    <row r="598" spans="9:14" ht="15.75" customHeight="1" x14ac:dyDescent="0.25">
      <c r="I598" s="186"/>
      <c r="J598" s="186"/>
      <c r="K598" s="189"/>
      <c r="L598" s="189"/>
      <c r="M598" s="189"/>
      <c r="N598" s="189"/>
    </row>
    <row r="599" spans="9:14" ht="15.75" customHeight="1" x14ac:dyDescent="0.25">
      <c r="I599" s="186"/>
      <c r="J599" s="186"/>
      <c r="K599" s="189"/>
      <c r="L599" s="189"/>
      <c r="M599" s="189"/>
      <c r="N599" s="189"/>
    </row>
    <row r="600" spans="9:14" ht="15.75" customHeight="1" x14ac:dyDescent="0.25">
      <c r="I600" s="186"/>
      <c r="J600" s="186"/>
      <c r="K600" s="189"/>
      <c r="L600" s="189"/>
      <c r="M600" s="189"/>
      <c r="N600" s="189"/>
    </row>
    <row r="601" spans="9:14" ht="15.75" customHeight="1" x14ac:dyDescent="0.25">
      <c r="I601" s="186"/>
      <c r="J601" s="186"/>
      <c r="K601" s="189"/>
      <c r="L601" s="189"/>
      <c r="M601" s="189"/>
      <c r="N601" s="189"/>
    </row>
    <row r="602" spans="9:14" ht="15.75" customHeight="1" x14ac:dyDescent="0.25">
      <c r="I602" s="186"/>
      <c r="J602" s="186"/>
      <c r="K602" s="189"/>
      <c r="L602" s="189"/>
      <c r="M602" s="189"/>
      <c r="N602" s="189"/>
    </row>
    <row r="603" spans="9:14" ht="15.75" customHeight="1" x14ac:dyDescent="0.25">
      <c r="I603" s="186"/>
      <c r="J603" s="186"/>
      <c r="K603" s="189"/>
      <c r="L603" s="189"/>
      <c r="M603" s="189"/>
      <c r="N603" s="189"/>
    </row>
    <row r="604" spans="9:14" ht="15.75" customHeight="1" x14ac:dyDescent="0.25">
      <c r="I604" s="186"/>
      <c r="J604" s="186"/>
      <c r="K604" s="189"/>
      <c r="L604" s="189"/>
      <c r="M604" s="189"/>
      <c r="N604" s="189"/>
    </row>
    <row r="605" spans="9:14" ht="15.75" customHeight="1" x14ac:dyDescent="0.25">
      <c r="I605" s="186"/>
      <c r="J605" s="186"/>
      <c r="K605" s="189"/>
      <c r="L605" s="189"/>
      <c r="M605" s="189"/>
      <c r="N605" s="189"/>
    </row>
    <row r="606" spans="9:14" ht="15.75" customHeight="1" x14ac:dyDescent="0.25">
      <c r="I606" s="186"/>
      <c r="J606" s="186"/>
      <c r="K606" s="189"/>
      <c r="L606" s="189"/>
      <c r="M606" s="189"/>
      <c r="N606" s="189"/>
    </row>
    <row r="607" spans="9:14" ht="15.75" customHeight="1" x14ac:dyDescent="0.25">
      <c r="I607" s="186"/>
      <c r="J607" s="186"/>
      <c r="K607" s="189"/>
      <c r="L607" s="189"/>
      <c r="M607" s="189"/>
      <c r="N607" s="189"/>
    </row>
    <row r="608" spans="9:14" ht="15.75" customHeight="1" x14ac:dyDescent="0.25">
      <c r="I608" s="186"/>
      <c r="J608" s="186"/>
      <c r="K608" s="189"/>
      <c r="L608" s="189"/>
      <c r="M608" s="189"/>
      <c r="N608" s="189"/>
    </row>
    <row r="609" spans="9:14" ht="15.75" customHeight="1" x14ac:dyDescent="0.25">
      <c r="I609" s="186"/>
      <c r="J609" s="186"/>
      <c r="K609" s="189"/>
      <c r="L609" s="189"/>
      <c r="M609" s="189"/>
      <c r="N609" s="189"/>
    </row>
    <row r="610" spans="9:14" ht="15.75" customHeight="1" x14ac:dyDescent="0.25">
      <c r="I610" s="186"/>
      <c r="J610" s="186"/>
      <c r="K610" s="189"/>
      <c r="L610" s="189"/>
      <c r="M610" s="189"/>
      <c r="N610" s="189"/>
    </row>
    <row r="611" spans="9:14" ht="15.75" customHeight="1" x14ac:dyDescent="0.25">
      <c r="I611" s="186"/>
      <c r="J611" s="186"/>
      <c r="K611" s="189"/>
      <c r="L611" s="189"/>
      <c r="M611" s="189"/>
      <c r="N611" s="189"/>
    </row>
    <row r="612" spans="9:14" ht="15.75" customHeight="1" x14ac:dyDescent="0.25">
      <c r="I612" s="186"/>
      <c r="J612" s="186"/>
      <c r="K612" s="189"/>
      <c r="L612" s="189"/>
      <c r="M612" s="189"/>
      <c r="N612" s="189"/>
    </row>
    <row r="613" spans="9:14" ht="15.75" customHeight="1" x14ac:dyDescent="0.25">
      <c r="I613" s="186"/>
      <c r="J613" s="186"/>
      <c r="K613" s="189"/>
      <c r="L613" s="189"/>
      <c r="M613" s="189"/>
      <c r="N613" s="189"/>
    </row>
    <row r="614" spans="9:14" ht="15.75" customHeight="1" x14ac:dyDescent="0.25">
      <c r="I614" s="186"/>
      <c r="J614" s="186"/>
      <c r="K614" s="189"/>
      <c r="L614" s="189"/>
      <c r="M614" s="189"/>
      <c r="N614" s="189"/>
    </row>
    <row r="615" spans="9:14" ht="15.75" customHeight="1" x14ac:dyDescent="0.25">
      <c r="I615" s="186"/>
      <c r="J615" s="186"/>
      <c r="K615" s="189"/>
      <c r="L615" s="189"/>
      <c r="M615" s="189"/>
      <c r="N615" s="189"/>
    </row>
    <row r="616" spans="9:14" ht="15.75" customHeight="1" x14ac:dyDescent="0.25">
      <c r="I616" s="186"/>
      <c r="J616" s="186"/>
      <c r="K616" s="189"/>
      <c r="L616" s="189"/>
      <c r="M616" s="189"/>
      <c r="N616" s="189"/>
    </row>
    <row r="617" spans="9:14" ht="15.75" customHeight="1" x14ac:dyDescent="0.25">
      <c r="I617" s="186"/>
      <c r="J617" s="186"/>
      <c r="K617" s="189"/>
      <c r="L617" s="189"/>
      <c r="M617" s="189"/>
      <c r="N617" s="189"/>
    </row>
    <row r="618" spans="9:14" ht="15.75" customHeight="1" x14ac:dyDescent="0.25">
      <c r="I618" s="186"/>
      <c r="J618" s="186"/>
      <c r="K618" s="189"/>
      <c r="L618" s="189"/>
      <c r="M618" s="189"/>
      <c r="N618" s="189"/>
    </row>
    <row r="619" spans="9:14" ht="15.75" customHeight="1" x14ac:dyDescent="0.25">
      <c r="I619" s="186"/>
      <c r="J619" s="186"/>
      <c r="K619" s="189"/>
      <c r="L619" s="189"/>
      <c r="M619" s="189"/>
      <c r="N619" s="189"/>
    </row>
    <row r="620" spans="9:14" ht="15.75" customHeight="1" x14ac:dyDescent="0.25">
      <c r="I620" s="186"/>
      <c r="J620" s="186"/>
      <c r="K620" s="189"/>
      <c r="L620" s="189"/>
      <c r="M620" s="189"/>
      <c r="N620" s="189"/>
    </row>
    <row r="621" spans="9:14" ht="15.75" customHeight="1" x14ac:dyDescent="0.25">
      <c r="I621" s="186"/>
      <c r="J621" s="186"/>
      <c r="K621" s="189"/>
      <c r="L621" s="189"/>
      <c r="M621" s="189"/>
      <c r="N621" s="189"/>
    </row>
    <row r="622" spans="9:14" ht="15.75" customHeight="1" x14ac:dyDescent="0.25">
      <c r="I622" s="186"/>
      <c r="J622" s="186"/>
      <c r="K622" s="189"/>
      <c r="L622" s="189"/>
      <c r="M622" s="189"/>
      <c r="N622" s="189"/>
    </row>
    <row r="623" spans="9:14" ht="15.75" customHeight="1" x14ac:dyDescent="0.25">
      <c r="I623" s="186"/>
      <c r="J623" s="186"/>
      <c r="K623" s="189"/>
      <c r="L623" s="189"/>
      <c r="M623" s="189"/>
      <c r="N623" s="189"/>
    </row>
    <row r="624" spans="9:14" ht="15.75" customHeight="1" x14ac:dyDescent="0.25">
      <c r="I624" s="186"/>
      <c r="J624" s="186"/>
      <c r="K624" s="189"/>
      <c r="L624" s="189"/>
      <c r="M624" s="189"/>
      <c r="N624" s="189"/>
    </row>
    <row r="625" spans="9:14" ht="15.75" customHeight="1" x14ac:dyDescent="0.25">
      <c r="I625" s="186"/>
      <c r="J625" s="186"/>
      <c r="K625" s="189"/>
      <c r="L625" s="189"/>
      <c r="M625" s="189"/>
      <c r="N625" s="189"/>
    </row>
    <row r="626" spans="9:14" ht="15.75" customHeight="1" x14ac:dyDescent="0.25">
      <c r="I626" s="186"/>
      <c r="J626" s="186"/>
      <c r="K626" s="189"/>
      <c r="L626" s="189"/>
      <c r="M626" s="189"/>
      <c r="N626" s="189"/>
    </row>
    <row r="627" spans="9:14" ht="15.75" customHeight="1" x14ac:dyDescent="0.25">
      <c r="I627" s="186"/>
      <c r="J627" s="186"/>
      <c r="K627" s="189"/>
      <c r="L627" s="189"/>
      <c r="M627" s="189"/>
      <c r="N627" s="189"/>
    </row>
    <row r="628" spans="9:14" ht="15.75" customHeight="1" x14ac:dyDescent="0.25">
      <c r="I628" s="186"/>
      <c r="J628" s="186"/>
      <c r="K628" s="189"/>
      <c r="L628" s="189"/>
      <c r="M628" s="189"/>
      <c r="N628" s="189"/>
    </row>
    <row r="629" spans="9:14" ht="15.75" customHeight="1" x14ac:dyDescent="0.25">
      <c r="I629" s="186"/>
      <c r="J629" s="186"/>
      <c r="K629" s="189"/>
      <c r="L629" s="189"/>
      <c r="M629" s="189"/>
      <c r="N629" s="189"/>
    </row>
    <row r="630" spans="9:14" ht="15.75" customHeight="1" x14ac:dyDescent="0.25">
      <c r="I630" s="186"/>
      <c r="J630" s="186"/>
      <c r="K630" s="189"/>
      <c r="L630" s="189"/>
      <c r="M630" s="189"/>
      <c r="N630" s="189"/>
    </row>
    <row r="631" spans="9:14" ht="15.75" customHeight="1" x14ac:dyDescent="0.25">
      <c r="I631" s="186"/>
      <c r="J631" s="186"/>
      <c r="K631" s="189"/>
      <c r="L631" s="189"/>
      <c r="M631" s="189"/>
      <c r="N631" s="189"/>
    </row>
    <row r="632" spans="9:14" ht="15.75" customHeight="1" x14ac:dyDescent="0.25">
      <c r="I632" s="186"/>
      <c r="J632" s="186"/>
      <c r="K632" s="189"/>
      <c r="L632" s="189"/>
      <c r="M632" s="189"/>
      <c r="N632" s="189"/>
    </row>
    <row r="633" spans="9:14" ht="15.75" customHeight="1" x14ac:dyDescent="0.25">
      <c r="I633" s="186"/>
      <c r="J633" s="186"/>
      <c r="K633" s="189"/>
      <c r="L633" s="189"/>
      <c r="M633" s="189"/>
      <c r="N633" s="189"/>
    </row>
    <row r="634" spans="9:14" ht="15.75" customHeight="1" x14ac:dyDescent="0.25">
      <c r="I634" s="186"/>
      <c r="J634" s="186"/>
      <c r="K634" s="189"/>
      <c r="L634" s="189"/>
      <c r="M634" s="189"/>
      <c r="N634" s="189"/>
    </row>
    <row r="635" spans="9:14" ht="15.75" customHeight="1" x14ac:dyDescent="0.25">
      <c r="I635" s="186"/>
      <c r="J635" s="186"/>
      <c r="K635" s="189"/>
      <c r="L635" s="189"/>
      <c r="M635" s="189"/>
      <c r="N635" s="189"/>
    </row>
    <row r="636" spans="9:14" ht="15.75" customHeight="1" x14ac:dyDescent="0.25">
      <c r="I636" s="186"/>
      <c r="J636" s="186"/>
      <c r="K636" s="189"/>
      <c r="L636" s="189"/>
      <c r="M636" s="189"/>
      <c r="N636" s="189"/>
    </row>
    <row r="637" spans="9:14" ht="15.75" customHeight="1" x14ac:dyDescent="0.25">
      <c r="I637" s="186"/>
      <c r="J637" s="186"/>
      <c r="K637" s="189"/>
      <c r="L637" s="189"/>
      <c r="M637" s="189"/>
      <c r="N637" s="189"/>
    </row>
    <row r="638" spans="9:14" ht="15.75" customHeight="1" x14ac:dyDescent="0.25">
      <c r="I638" s="186"/>
      <c r="J638" s="186"/>
      <c r="K638" s="189"/>
      <c r="L638" s="189"/>
      <c r="M638" s="189"/>
      <c r="N638" s="189"/>
    </row>
    <row r="639" spans="9:14" ht="15.75" customHeight="1" x14ac:dyDescent="0.25">
      <c r="I639" s="186"/>
      <c r="J639" s="186"/>
      <c r="K639" s="189"/>
      <c r="L639" s="189"/>
      <c r="M639" s="189"/>
      <c r="N639" s="189"/>
    </row>
    <row r="640" spans="9:14" ht="15.75" customHeight="1" x14ac:dyDescent="0.25">
      <c r="I640" s="186"/>
      <c r="J640" s="186"/>
      <c r="K640" s="189"/>
      <c r="L640" s="189"/>
      <c r="M640" s="189"/>
      <c r="N640" s="189"/>
    </row>
    <row r="641" spans="9:14" ht="15.75" customHeight="1" x14ac:dyDescent="0.25">
      <c r="I641" s="186"/>
      <c r="J641" s="186"/>
      <c r="K641" s="189"/>
      <c r="L641" s="189"/>
      <c r="M641" s="189"/>
      <c r="N641" s="189"/>
    </row>
    <row r="642" spans="9:14" ht="15.75" customHeight="1" x14ac:dyDescent="0.25">
      <c r="I642" s="186"/>
      <c r="J642" s="186"/>
      <c r="K642" s="189"/>
      <c r="L642" s="189"/>
      <c r="M642" s="189"/>
      <c r="N642" s="189"/>
    </row>
    <row r="643" spans="9:14" ht="15.75" customHeight="1" x14ac:dyDescent="0.25">
      <c r="I643" s="186"/>
      <c r="J643" s="186"/>
      <c r="K643" s="189"/>
      <c r="L643" s="189"/>
      <c r="M643" s="189"/>
      <c r="N643" s="189"/>
    </row>
    <row r="644" spans="9:14" ht="15.75" customHeight="1" x14ac:dyDescent="0.25">
      <c r="I644" s="186"/>
      <c r="J644" s="186"/>
      <c r="K644" s="189"/>
      <c r="L644" s="189"/>
      <c r="M644" s="189"/>
      <c r="N644" s="189"/>
    </row>
    <row r="645" spans="9:14" ht="15.75" customHeight="1" x14ac:dyDescent="0.25">
      <c r="I645" s="186"/>
      <c r="J645" s="186"/>
      <c r="K645" s="189"/>
      <c r="L645" s="189"/>
      <c r="M645" s="189"/>
      <c r="N645" s="189"/>
    </row>
    <row r="646" spans="9:14" ht="15.75" customHeight="1" x14ac:dyDescent="0.25">
      <c r="I646" s="186"/>
      <c r="J646" s="186"/>
      <c r="K646" s="189"/>
      <c r="L646" s="189"/>
      <c r="M646" s="189"/>
      <c r="N646" s="189"/>
    </row>
    <row r="647" spans="9:14" ht="15.75" customHeight="1" x14ac:dyDescent="0.25">
      <c r="I647" s="186"/>
      <c r="J647" s="186"/>
      <c r="K647" s="189"/>
      <c r="L647" s="189"/>
      <c r="M647" s="189"/>
      <c r="N647" s="189"/>
    </row>
    <row r="648" spans="9:14" ht="15.75" customHeight="1" x14ac:dyDescent="0.25">
      <c r="I648" s="186"/>
      <c r="J648" s="186"/>
      <c r="K648" s="189"/>
      <c r="L648" s="189"/>
      <c r="M648" s="189"/>
      <c r="N648" s="189"/>
    </row>
    <row r="649" spans="9:14" ht="15.75" customHeight="1" x14ac:dyDescent="0.25">
      <c r="I649" s="186"/>
      <c r="J649" s="186"/>
      <c r="K649" s="189"/>
      <c r="L649" s="189"/>
      <c r="M649" s="189"/>
      <c r="N649" s="189"/>
    </row>
    <row r="650" spans="9:14" ht="15.75" customHeight="1" x14ac:dyDescent="0.25">
      <c r="I650" s="186"/>
      <c r="J650" s="186"/>
      <c r="K650" s="189"/>
      <c r="L650" s="189"/>
      <c r="M650" s="189"/>
      <c r="N650" s="189"/>
    </row>
    <row r="651" spans="9:14" ht="15.75" customHeight="1" x14ac:dyDescent="0.25">
      <c r="I651" s="186"/>
      <c r="J651" s="186"/>
      <c r="K651" s="189"/>
      <c r="L651" s="189"/>
      <c r="M651" s="189"/>
      <c r="N651" s="189"/>
    </row>
    <row r="652" spans="9:14" ht="15.75" customHeight="1" x14ac:dyDescent="0.25">
      <c r="I652" s="186"/>
      <c r="J652" s="186"/>
      <c r="K652" s="189"/>
      <c r="L652" s="189"/>
      <c r="M652" s="189"/>
      <c r="N652" s="189"/>
    </row>
    <row r="653" spans="9:14" ht="15.75" customHeight="1" x14ac:dyDescent="0.25">
      <c r="I653" s="186"/>
      <c r="J653" s="186"/>
      <c r="K653" s="189"/>
      <c r="L653" s="189"/>
      <c r="M653" s="189"/>
      <c r="N653" s="189"/>
    </row>
    <row r="654" spans="9:14" ht="15.75" customHeight="1" x14ac:dyDescent="0.25">
      <c r="I654" s="186"/>
      <c r="J654" s="186"/>
      <c r="K654" s="189"/>
      <c r="L654" s="189"/>
      <c r="M654" s="189"/>
      <c r="N654" s="189"/>
    </row>
    <row r="655" spans="9:14" ht="15.75" customHeight="1" x14ac:dyDescent="0.25">
      <c r="I655" s="186"/>
      <c r="J655" s="186"/>
      <c r="K655" s="189"/>
      <c r="L655" s="189"/>
      <c r="M655" s="189"/>
      <c r="N655" s="189"/>
    </row>
    <row r="656" spans="9:14" ht="15.75" customHeight="1" x14ac:dyDescent="0.25">
      <c r="I656" s="186"/>
      <c r="J656" s="186"/>
      <c r="K656" s="189"/>
      <c r="L656" s="189"/>
      <c r="M656" s="189"/>
      <c r="N656" s="189"/>
    </row>
    <row r="657" spans="9:14" ht="15.75" customHeight="1" x14ac:dyDescent="0.25">
      <c r="I657" s="186"/>
      <c r="J657" s="186"/>
      <c r="K657" s="189"/>
      <c r="L657" s="189"/>
      <c r="M657" s="189"/>
      <c r="N657" s="189"/>
    </row>
    <row r="658" spans="9:14" ht="15.75" customHeight="1" x14ac:dyDescent="0.25">
      <c r="I658" s="186"/>
      <c r="J658" s="186"/>
      <c r="K658" s="189"/>
      <c r="L658" s="189"/>
      <c r="M658" s="189"/>
      <c r="N658" s="189"/>
    </row>
    <row r="659" spans="9:14" ht="15.75" customHeight="1" x14ac:dyDescent="0.25">
      <c r="I659" s="186"/>
      <c r="J659" s="186"/>
      <c r="K659" s="189"/>
      <c r="L659" s="189"/>
      <c r="M659" s="189"/>
      <c r="N659" s="189"/>
    </row>
    <row r="660" spans="9:14" ht="15.75" customHeight="1" x14ac:dyDescent="0.25">
      <c r="I660" s="186"/>
      <c r="J660" s="186"/>
      <c r="K660" s="189"/>
      <c r="L660" s="189"/>
      <c r="M660" s="189"/>
      <c r="N660" s="189"/>
    </row>
    <row r="661" spans="9:14" ht="15.75" customHeight="1" x14ac:dyDescent="0.25">
      <c r="I661" s="186"/>
      <c r="J661" s="186"/>
      <c r="K661" s="189"/>
      <c r="L661" s="189"/>
      <c r="M661" s="189"/>
      <c r="N661" s="189"/>
    </row>
    <row r="662" spans="9:14" ht="15.75" customHeight="1" x14ac:dyDescent="0.25">
      <c r="I662" s="186"/>
      <c r="J662" s="186"/>
      <c r="K662" s="189"/>
      <c r="L662" s="189"/>
      <c r="M662" s="189"/>
      <c r="N662" s="189"/>
    </row>
    <row r="663" spans="9:14" ht="15.75" customHeight="1" x14ac:dyDescent="0.25">
      <c r="I663" s="186"/>
      <c r="J663" s="186"/>
      <c r="K663" s="189"/>
      <c r="L663" s="189"/>
      <c r="M663" s="189"/>
      <c r="N663" s="189"/>
    </row>
    <row r="664" spans="9:14" ht="15.75" customHeight="1" x14ac:dyDescent="0.25">
      <c r="I664" s="186"/>
      <c r="J664" s="186"/>
      <c r="K664" s="189"/>
      <c r="L664" s="189"/>
      <c r="M664" s="189"/>
      <c r="N664" s="189"/>
    </row>
    <row r="665" spans="9:14" ht="15.75" customHeight="1" x14ac:dyDescent="0.25">
      <c r="I665" s="186"/>
      <c r="J665" s="186"/>
      <c r="K665" s="189"/>
      <c r="L665" s="189"/>
      <c r="M665" s="189"/>
      <c r="N665" s="189"/>
    </row>
    <row r="666" spans="9:14" ht="15.75" customHeight="1" x14ac:dyDescent="0.25">
      <c r="I666" s="186"/>
      <c r="J666" s="186"/>
      <c r="K666" s="189"/>
      <c r="L666" s="189"/>
      <c r="M666" s="189"/>
      <c r="N666" s="189"/>
    </row>
    <row r="667" spans="9:14" ht="15.75" customHeight="1" x14ac:dyDescent="0.25">
      <c r="I667" s="186"/>
      <c r="J667" s="186"/>
      <c r="K667" s="189"/>
      <c r="L667" s="189"/>
      <c r="M667" s="189"/>
      <c r="N667" s="189"/>
    </row>
    <row r="668" spans="9:14" ht="15.75" customHeight="1" x14ac:dyDescent="0.25">
      <c r="I668" s="186"/>
      <c r="J668" s="186"/>
      <c r="K668" s="189"/>
      <c r="L668" s="189"/>
      <c r="M668" s="189"/>
      <c r="N668" s="189"/>
    </row>
    <row r="669" spans="9:14" ht="15.75" customHeight="1" x14ac:dyDescent="0.25">
      <c r="I669" s="186"/>
      <c r="J669" s="186"/>
      <c r="K669" s="189"/>
      <c r="L669" s="189"/>
      <c r="M669" s="189"/>
      <c r="N669" s="189"/>
    </row>
    <row r="670" spans="9:14" ht="15.75" customHeight="1" x14ac:dyDescent="0.25">
      <c r="I670" s="186"/>
      <c r="J670" s="186"/>
      <c r="K670" s="189"/>
      <c r="L670" s="189"/>
      <c r="M670" s="189"/>
      <c r="N670" s="189"/>
    </row>
    <row r="671" spans="9:14" ht="15.75" customHeight="1" x14ac:dyDescent="0.25">
      <c r="I671" s="186"/>
      <c r="J671" s="186"/>
      <c r="K671" s="189"/>
      <c r="L671" s="189"/>
      <c r="M671" s="189"/>
      <c r="N671" s="189"/>
    </row>
    <row r="672" spans="9:14" ht="15.75" customHeight="1" x14ac:dyDescent="0.25">
      <c r="I672" s="186"/>
      <c r="J672" s="186"/>
      <c r="K672" s="189"/>
      <c r="L672" s="189"/>
      <c r="M672" s="189"/>
      <c r="N672" s="189"/>
    </row>
    <row r="673" spans="9:14" ht="15.75" customHeight="1" x14ac:dyDescent="0.25">
      <c r="I673" s="186"/>
      <c r="J673" s="186"/>
      <c r="K673" s="189"/>
      <c r="L673" s="189"/>
      <c r="M673" s="189"/>
      <c r="N673" s="189"/>
    </row>
    <row r="674" spans="9:14" ht="15.75" customHeight="1" x14ac:dyDescent="0.25">
      <c r="I674" s="186"/>
      <c r="J674" s="186"/>
      <c r="K674" s="189"/>
      <c r="L674" s="189"/>
      <c r="M674" s="189"/>
      <c r="N674" s="189"/>
    </row>
    <row r="675" spans="9:14" ht="15.75" customHeight="1" x14ac:dyDescent="0.25">
      <c r="I675" s="186"/>
      <c r="J675" s="186"/>
      <c r="K675" s="189"/>
      <c r="L675" s="189"/>
      <c r="M675" s="189"/>
      <c r="N675" s="189"/>
    </row>
    <row r="676" spans="9:14" ht="15.75" customHeight="1" x14ac:dyDescent="0.25">
      <c r="I676" s="186"/>
      <c r="J676" s="186"/>
      <c r="K676" s="189"/>
      <c r="L676" s="189"/>
      <c r="M676" s="189"/>
      <c r="N676" s="189"/>
    </row>
    <row r="677" spans="9:14" ht="15.75" customHeight="1" x14ac:dyDescent="0.25">
      <c r="I677" s="186"/>
      <c r="J677" s="186"/>
      <c r="K677" s="189"/>
      <c r="L677" s="189"/>
      <c r="M677" s="189"/>
      <c r="N677" s="189"/>
    </row>
    <row r="678" spans="9:14" ht="15.75" customHeight="1" x14ac:dyDescent="0.25">
      <c r="I678" s="186"/>
      <c r="J678" s="186"/>
      <c r="K678" s="189"/>
      <c r="L678" s="189"/>
      <c r="M678" s="189"/>
      <c r="N678" s="189"/>
    </row>
    <row r="679" spans="9:14" ht="15.75" customHeight="1" x14ac:dyDescent="0.25">
      <c r="I679" s="186"/>
      <c r="J679" s="186"/>
      <c r="K679" s="189"/>
      <c r="L679" s="189"/>
      <c r="M679" s="189"/>
      <c r="N679" s="189"/>
    </row>
    <row r="680" spans="9:14" ht="15.75" customHeight="1" x14ac:dyDescent="0.25">
      <c r="I680" s="186"/>
      <c r="J680" s="186"/>
      <c r="K680" s="189"/>
      <c r="L680" s="189"/>
      <c r="M680" s="189"/>
      <c r="N680" s="189"/>
    </row>
    <row r="681" spans="9:14" ht="15.75" customHeight="1" x14ac:dyDescent="0.25">
      <c r="I681" s="186"/>
      <c r="J681" s="186"/>
      <c r="K681" s="189"/>
      <c r="L681" s="189"/>
      <c r="M681" s="189"/>
      <c r="N681" s="189"/>
    </row>
    <row r="682" spans="9:14" ht="15.75" customHeight="1" x14ac:dyDescent="0.25">
      <c r="I682" s="186"/>
      <c r="J682" s="186"/>
      <c r="K682" s="189"/>
      <c r="L682" s="189"/>
      <c r="M682" s="189"/>
      <c r="N682" s="189"/>
    </row>
    <row r="683" spans="9:14" ht="15.75" customHeight="1" x14ac:dyDescent="0.25">
      <c r="I683" s="186"/>
      <c r="J683" s="186"/>
      <c r="K683" s="189"/>
      <c r="L683" s="189"/>
      <c r="M683" s="189"/>
      <c r="N683" s="189"/>
    </row>
    <row r="684" spans="9:14" ht="15.75" customHeight="1" x14ac:dyDescent="0.25">
      <c r="I684" s="186"/>
      <c r="J684" s="186"/>
      <c r="K684" s="189"/>
      <c r="L684" s="189"/>
      <c r="M684" s="189"/>
      <c r="N684" s="189"/>
    </row>
    <row r="685" spans="9:14" ht="15.75" customHeight="1" x14ac:dyDescent="0.25">
      <c r="I685" s="186"/>
      <c r="J685" s="186"/>
      <c r="K685" s="189"/>
      <c r="L685" s="189"/>
      <c r="M685" s="189"/>
      <c r="N685" s="189"/>
    </row>
    <row r="686" spans="9:14" ht="15.75" customHeight="1" x14ac:dyDescent="0.25">
      <c r="I686" s="186"/>
      <c r="J686" s="186"/>
      <c r="K686" s="189"/>
      <c r="L686" s="189"/>
      <c r="M686" s="189"/>
      <c r="N686" s="189"/>
    </row>
    <row r="687" spans="9:14" ht="15.75" customHeight="1" x14ac:dyDescent="0.25">
      <c r="I687" s="186"/>
      <c r="J687" s="186"/>
      <c r="K687" s="189"/>
      <c r="L687" s="189"/>
      <c r="M687" s="189"/>
      <c r="N687" s="189"/>
    </row>
    <row r="688" spans="9:14" ht="15.75" customHeight="1" x14ac:dyDescent="0.25">
      <c r="I688" s="186"/>
      <c r="J688" s="186"/>
      <c r="K688" s="189"/>
      <c r="L688" s="189"/>
      <c r="M688" s="189"/>
      <c r="N688" s="189"/>
    </row>
    <row r="689" spans="9:14" ht="15.75" customHeight="1" x14ac:dyDescent="0.25">
      <c r="I689" s="186"/>
      <c r="J689" s="186"/>
      <c r="K689" s="189"/>
      <c r="L689" s="189"/>
      <c r="M689" s="189"/>
      <c r="N689" s="189"/>
    </row>
    <row r="690" spans="9:14" ht="15.75" customHeight="1" x14ac:dyDescent="0.25">
      <c r="I690" s="186"/>
      <c r="J690" s="186"/>
      <c r="K690" s="189"/>
      <c r="L690" s="189"/>
      <c r="M690" s="189"/>
      <c r="N690" s="189"/>
    </row>
    <row r="691" spans="9:14" ht="15.75" customHeight="1" x14ac:dyDescent="0.25">
      <c r="I691" s="186"/>
      <c r="J691" s="186"/>
      <c r="K691" s="189"/>
      <c r="L691" s="189"/>
      <c r="M691" s="189"/>
      <c r="N691" s="189"/>
    </row>
    <row r="692" spans="9:14" ht="15.75" customHeight="1" x14ac:dyDescent="0.25">
      <c r="I692" s="186"/>
      <c r="J692" s="186"/>
      <c r="K692" s="189"/>
      <c r="L692" s="189"/>
      <c r="M692" s="189"/>
      <c r="N692" s="189"/>
    </row>
    <row r="693" spans="9:14" ht="15.75" customHeight="1" x14ac:dyDescent="0.25">
      <c r="I693" s="186"/>
      <c r="J693" s="186"/>
      <c r="K693" s="189"/>
      <c r="L693" s="189"/>
      <c r="M693" s="189"/>
      <c r="N693" s="189"/>
    </row>
    <row r="694" spans="9:14" ht="15.75" customHeight="1" x14ac:dyDescent="0.25">
      <c r="I694" s="186"/>
      <c r="J694" s="186"/>
      <c r="K694" s="189"/>
      <c r="L694" s="189"/>
      <c r="M694" s="189"/>
      <c r="N694" s="189"/>
    </row>
    <row r="695" spans="9:14" ht="15.75" customHeight="1" x14ac:dyDescent="0.25">
      <c r="I695" s="186"/>
      <c r="J695" s="186"/>
      <c r="K695" s="189"/>
      <c r="L695" s="189"/>
      <c r="M695" s="189"/>
      <c r="N695" s="189"/>
    </row>
    <row r="696" spans="9:14" ht="15.75" customHeight="1" x14ac:dyDescent="0.25">
      <c r="I696" s="186"/>
      <c r="J696" s="186"/>
      <c r="K696" s="189"/>
      <c r="L696" s="189"/>
      <c r="M696" s="189"/>
      <c r="N696" s="189"/>
    </row>
    <row r="697" spans="9:14" ht="15.75" customHeight="1" x14ac:dyDescent="0.25">
      <c r="I697" s="186"/>
      <c r="J697" s="186"/>
      <c r="K697" s="189"/>
      <c r="L697" s="189"/>
      <c r="M697" s="189"/>
      <c r="N697" s="189"/>
    </row>
    <row r="698" spans="9:14" ht="15.75" customHeight="1" x14ac:dyDescent="0.25">
      <c r="I698" s="186"/>
      <c r="J698" s="186"/>
      <c r="K698" s="189"/>
      <c r="L698" s="189"/>
      <c r="M698" s="189"/>
      <c r="N698" s="189"/>
    </row>
    <row r="699" spans="9:14" ht="15.75" customHeight="1" x14ac:dyDescent="0.25">
      <c r="I699" s="186"/>
      <c r="J699" s="186"/>
      <c r="K699" s="189"/>
      <c r="L699" s="189"/>
      <c r="M699" s="189"/>
      <c r="N699" s="189"/>
    </row>
    <row r="700" spans="9:14" ht="15.75" customHeight="1" x14ac:dyDescent="0.25">
      <c r="I700" s="186"/>
      <c r="J700" s="186"/>
      <c r="K700" s="189"/>
      <c r="L700" s="189"/>
      <c r="M700" s="189"/>
      <c r="N700" s="189"/>
    </row>
    <row r="701" spans="9:14" ht="15.75" customHeight="1" x14ac:dyDescent="0.25">
      <c r="I701" s="186"/>
      <c r="J701" s="186"/>
      <c r="K701" s="189"/>
      <c r="L701" s="189"/>
      <c r="M701" s="189"/>
      <c r="N701" s="189"/>
    </row>
    <row r="702" spans="9:14" ht="15.75" customHeight="1" x14ac:dyDescent="0.25">
      <c r="I702" s="186"/>
      <c r="J702" s="186"/>
      <c r="K702" s="189"/>
      <c r="L702" s="189"/>
      <c r="M702" s="189"/>
      <c r="N702" s="189"/>
    </row>
    <row r="703" spans="9:14" ht="15.75" customHeight="1" x14ac:dyDescent="0.25">
      <c r="I703" s="186"/>
      <c r="J703" s="186"/>
      <c r="K703" s="189"/>
      <c r="L703" s="189"/>
      <c r="M703" s="189"/>
      <c r="N703" s="189"/>
    </row>
    <row r="704" spans="9:14" ht="15.75" customHeight="1" x14ac:dyDescent="0.25">
      <c r="I704" s="186"/>
      <c r="J704" s="186"/>
      <c r="K704" s="189"/>
      <c r="L704" s="189"/>
      <c r="M704" s="189"/>
      <c r="N704" s="189"/>
    </row>
    <row r="705" spans="9:14" ht="15.75" customHeight="1" x14ac:dyDescent="0.25">
      <c r="I705" s="186"/>
      <c r="J705" s="186"/>
      <c r="K705" s="189"/>
      <c r="L705" s="189"/>
      <c r="M705" s="189"/>
      <c r="N705" s="189"/>
    </row>
    <row r="706" spans="9:14" ht="15.75" customHeight="1" x14ac:dyDescent="0.25">
      <c r="I706" s="186"/>
      <c r="J706" s="186"/>
      <c r="K706" s="189"/>
      <c r="L706" s="189"/>
      <c r="M706" s="189"/>
      <c r="N706" s="189"/>
    </row>
    <row r="707" spans="9:14" ht="15.75" customHeight="1" x14ac:dyDescent="0.25">
      <c r="I707" s="186"/>
      <c r="J707" s="186"/>
      <c r="K707" s="189"/>
      <c r="L707" s="189"/>
      <c r="M707" s="189"/>
      <c r="N707" s="189"/>
    </row>
    <row r="708" spans="9:14" ht="15.75" customHeight="1" x14ac:dyDescent="0.25">
      <c r="I708" s="186"/>
      <c r="J708" s="186"/>
      <c r="K708" s="189"/>
      <c r="L708" s="189"/>
      <c r="M708" s="189"/>
      <c r="N708" s="189"/>
    </row>
    <row r="709" spans="9:14" ht="15.75" customHeight="1" x14ac:dyDescent="0.25">
      <c r="I709" s="186"/>
      <c r="J709" s="186"/>
      <c r="K709" s="189"/>
      <c r="L709" s="189"/>
      <c r="M709" s="189"/>
      <c r="N709" s="189"/>
    </row>
    <row r="710" spans="9:14" ht="15.75" customHeight="1" x14ac:dyDescent="0.25">
      <c r="I710" s="186"/>
      <c r="J710" s="186"/>
      <c r="K710" s="189"/>
      <c r="L710" s="189"/>
      <c r="M710" s="189"/>
      <c r="N710" s="189"/>
    </row>
    <row r="711" spans="9:14" ht="15.75" customHeight="1" x14ac:dyDescent="0.25">
      <c r="I711" s="186"/>
      <c r="J711" s="186"/>
      <c r="K711" s="189"/>
      <c r="L711" s="189"/>
      <c r="M711" s="189"/>
      <c r="N711" s="189"/>
    </row>
    <row r="712" spans="9:14" ht="15.75" customHeight="1" x14ac:dyDescent="0.25">
      <c r="I712" s="186"/>
      <c r="J712" s="186"/>
      <c r="K712" s="189"/>
      <c r="L712" s="189"/>
      <c r="M712" s="189"/>
      <c r="N712" s="189"/>
    </row>
    <row r="713" spans="9:14" ht="15.75" customHeight="1" x14ac:dyDescent="0.25">
      <c r="I713" s="186"/>
      <c r="J713" s="186"/>
      <c r="K713" s="189"/>
      <c r="L713" s="189"/>
      <c r="M713" s="189"/>
      <c r="N713" s="189"/>
    </row>
    <row r="714" spans="9:14" ht="15.75" customHeight="1" x14ac:dyDescent="0.25">
      <c r="I714" s="186"/>
      <c r="J714" s="186"/>
      <c r="K714" s="189"/>
      <c r="L714" s="189"/>
      <c r="M714" s="189"/>
      <c r="N714" s="189"/>
    </row>
    <row r="715" spans="9:14" ht="15.75" customHeight="1" x14ac:dyDescent="0.25">
      <c r="I715" s="186"/>
      <c r="J715" s="186"/>
      <c r="K715" s="189"/>
      <c r="L715" s="189"/>
      <c r="M715" s="189"/>
      <c r="N715" s="189"/>
    </row>
    <row r="716" spans="9:14" ht="15.75" customHeight="1" x14ac:dyDescent="0.25">
      <c r="I716" s="186"/>
      <c r="J716" s="186"/>
      <c r="K716" s="189"/>
      <c r="L716" s="189"/>
      <c r="M716" s="189"/>
      <c r="N716" s="189"/>
    </row>
    <row r="717" spans="9:14" ht="15.75" customHeight="1" x14ac:dyDescent="0.25">
      <c r="I717" s="186"/>
      <c r="J717" s="186"/>
      <c r="K717" s="189"/>
      <c r="L717" s="189"/>
      <c r="M717" s="189"/>
      <c r="N717" s="189"/>
    </row>
    <row r="718" spans="9:14" ht="15.75" customHeight="1" x14ac:dyDescent="0.25">
      <c r="I718" s="186"/>
      <c r="J718" s="186"/>
      <c r="K718" s="189"/>
      <c r="L718" s="189"/>
      <c r="M718" s="189"/>
      <c r="N718" s="189"/>
    </row>
    <row r="719" spans="9:14" ht="15.75" customHeight="1" x14ac:dyDescent="0.25">
      <c r="I719" s="186"/>
      <c r="J719" s="186"/>
      <c r="K719" s="189"/>
      <c r="L719" s="189"/>
      <c r="M719" s="189"/>
      <c r="N719" s="189"/>
    </row>
    <row r="720" spans="9:14" ht="15.75" customHeight="1" x14ac:dyDescent="0.25">
      <c r="I720" s="186"/>
      <c r="J720" s="186"/>
      <c r="K720" s="189"/>
      <c r="L720" s="189"/>
      <c r="M720" s="189"/>
      <c r="N720" s="189"/>
    </row>
    <row r="721" spans="9:14" ht="15.75" customHeight="1" x14ac:dyDescent="0.25">
      <c r="I721" s="186"/>
      <c r="J721" s="186"/>
      <c r="K721" s="189"/>
      <c r="L721" s="189"/>
      <c r="M721" s="189"/>
      <c r="N721" s="189"/>
    </row>
    <row r="722" spans="9:14" ht="15.75" customHeight="1" x14ac:dyDescent="0.25">
      <c r="I722" s="186"/>
      <c r="J722" s="186"/>
      <c r="K722" s="189"/>
      <c r="L722" s="189"/>
      <c r="M722" s="189"/>
      <c r="N722" s="189"/>
    </row>
    <row r="723" spans="9:14" ht="15.75" customHeight="1" x14ac:dyDescent="0.25">
      <c r="I723" s="186"/>
      <c r="J723" s="186"/>
      <c r="K723" s="189"/>
      <c r="L723" s="189"/>
      <c r="M723" s="189"/>
      <c r="N723" s="189"/>
    </row>
    <row r="724" spans="9:14" ht="15.75" customHeight="1" x14ac:dyDescent="0.25">
      <c r="I724" s="186"/>
      <c r="J724" s="186"/>
      <c r="K724" s="189"/>
      <c r="L724" s="189"/>
      <c r="M724" s="189"/>
      <c r="N724" s="189"/>
    </row>
    <row r="725" spans="9:14" ht="15.75" customHeight="1" x14ac:dyDescent="0.25">
      <c r="I725" s="186"/>
      <c r="J725" s="186"/>
      <c r="K725" s="189"/>
      <c r="L725" s="189"/>
      <c r="M725" s="189"/>
      <c r="N725" s="189"/>
    </row>
    <row r="726" spans="9:14" ht="15.75" customHeight="1" x14ac:dyDescent="0.25">
      <c r="I726" s="186"/>
      <c r="J726" s="186"/>
      <c r="K726" s="189"/>
      <c r="L726" s="189"/>
      <c r="M726" s="189"/>
      <c r="N726" s="189"/>
    </row>
    <row r="727" spans="9:14" ht="15.75" customHeight="1" x14ac:dyDescent="0.25">
      <c r="I727" s="186"/>
      <c r="J727" s="186"/>
      <c r="K727" s="189"/>
      <c r="L727" s="189"/>
      <c r="M727" s="189"/>
      <c r="N727" s="189"/>
    </row>
    <row r="728" spans="9:14" ht="15.75" customHeight="1" x14ac:dyDescent="0.25">
      <c r="I728" s="186"/>
      <c r="J728" s="186"/>
      <c r="K728" s="189"/>
      <c r="L728" s="189"/>
      <c r="M728" s="189"/>
      <c r="N728" s="189"/>
    </row>
    <row r="729" spans="9:14" ht="15.75" customHeight="1" x14ac:dyDescent="0.25">
      <c r="I729" s="186"/>
      <c r="J729" s="186"/>
      <c r="K729" s="189"/>
      <c r="L729" s="189"/>
      <c r="M729" s="189"/>
      <c r="N729" s="189"/>
    </row>
    <row r="730" spans="9:14" ht="15.75" customHeight="1" x14ac:dyDescent="0.25">
      <c r="I730" s="186"/>
      <c r="J730" s="186"/>
      <c r="K730" s="189"/>
      <c r="L730" s="189"/>
      <c r="M730" s="189"/>
      <c r="N730" s="189"/>
    </row>
    <row r="731" spans="9:14" ht="15.75" customHeight="1" x14ac:dyDescent="0.25">
      <c r="I731" s="186"/>
      <c r="J731" s="186"/>
      <c r="K731" s="189"/>
      <c r="L731" s="189"/>
      <c r="M731" s="189"/>
      <c r="N731" s="189"/>
    </row>
    <row r="732" spans="9:14" ht="15.75" customHeight="1" x14ac:dyDescent="0.25">
      <c r="I732" s="186"/>
      <c r="J732" s="186"/>
      <c r="K732" s="189"/>
      <c r="L732" s="189"/>
      <c r="M732" s="189"/>
      <c r="N732" s="189"/>
    </row>
    <row r="733" spans="9:14" ht="15.75" customHeight="1" x14ac:dyDescent="0.25">
      <c r="I733" s="186"/>
      <c r="J733" s="186"/>
      <c r="K733" s="189"/>
      <c r="L733" s="189"/>
      <c r="M733" s="189"/>
      <c r="N733" s="189"/>
    </row>
    <row r="734" spans="9:14" ht="15.75" customHeight="1" x14ac:dyDescent="0.25">
      <c r="I734" s="186"/>
      <c r="J734" s="186"/>
      <c r="K734" s="189"/>
      <c r="L734" s="189"/>
      <c r="M734" s="189"/>
      <c r="N734" s="189"/>
    </row>
    <row r="735" spans="9:14" ht="15.75" customHeight="1" x14ac:dyDescent="0.25">
      <c r="I735" s="186"/>
      <c r="J735" s="186"/>
      <c r="K735" s="189"/>
      <c r="L735" s="189"/>
      <c r="M735" s="189"/>
      <c r="N735" s="189"/>
    </row>
    <row r="736" spans="9:14" ht="15.75" customHeight="1" x14ac:dyDescent="0.25">
      <c r="I736" s="186"/>
      <c r="J736" s="186"/>
      <c r="K736" s="189"/>
      <c r="L736" s="189"/>
      <c r="M736" s="189"/>
      <c r="N736" s="189"/>
    </row>
    <row r="737" spans="9:14" ht="15.75" customHeight="1" x14ac:dyDescent="0.25">
      <c r="I737" s="186"/>
      <c r="J737" s="186"/>
      <c r="K737" s="189"/>
      <c r="L737" s="189"/>
      <c r="M737" s="189"/>
      <c r="N737" s="189"/>
    </row>
    <row r="738" spans="9:14" ht="15.75" customHeight="1" x14ac:dyDescent="0.25">
      <c r="I738" s="186"/>
      <c r="J738" s="186"/>
      <c r="K738" s="189"/>
      <c r="L738" s="189"/>
      <c r="M738" s="189"/>
      <c r="N738" s="189"/>
    </row>
    <row r="739" spans="9:14" ht="15.75" customHeight="1" x14ac:dyDescent="0.25">
      <c r="I739" s="186"/>
      <c r="J739" s="186"/>
      <c r="K739" s="189"/>
      <c r="L739" s="189"/>
      <c r="M739" s="189"/>
      <c r="N739" s="189"/>
    </row>
    <row r="740" spans="9:14" ht="15.75" customHeight="1" x14ac:dyDescent="0.25">
      <c r="I740" s="186"/>
      <c r="J740" s="186"/>
      <c r="K740" s="189"/>
      <c r="L740" s="189"/>
      <c r="M740" s="189"/>
      <c r="N740" s="189"/>
    </row>
    <row r="741" spans="9:14" ht="15.75" customHeight="1" x14ac:dyDescent="0.25">
      <c r="I741" s="186"/>
      <c r="J741" s="186"/>
      <c r="K741" s="189"/>
      <c r="L741" s="189"/>
      <c r="M741" s="189"/>
      <c r="N741" s="189"/>
    </row>
    <row r="742" spans="9:14" ht="15.75" customHeight="1" x14ac:dyDescent="0.25">
      <c r="I742" s="186"/>
      <c r="J742" s="186"/>
      <c r="K742" s="189"/>
      <c r="L742" s="189"/>
      <c r="M742" s="189"/>
      <c r="N742" s="189"/>
    </row>
    <row r="743" spans="9:14" ht="15.75" customHeight="1" x14ac:dyDescent="0.25">
      <c r="I743" s="186"/>
      <c r="J743" s="186"/>
      <c r="K743" s="189"/>
      <c r="L743" s="189"/>
      <c r="M743" s="189"/>
      <c r="N743" s="189"/>
    </row>
    <row r="744" spans="9:14" ht="15.75" customHeight="1" x14ac:dyDescent="0.25">
      <c r="I744" s="186"/>
      <c r="J744" s="186"/>
      <c r="K744" s="189"/>
      <c r="L744" s="189"/>
      <c r="M744" s="189"/>
      <c r="N744" s="189"/>
    </row>
    <row r="745" spans="9:14" ht="15.75" customHeight="1" x14ac:dyDescent="0.25">
      <c r="I745" s="186"/>
      <c r="J745" s="186"/>
      <c r="K745" s="189"/>
      <c r="L745" s="189"/>
      <c r="M745" s="189"/>
      <c r="N745" s="189"/>
    </row>
    <row r="746" spans="9:14" ht="15.75" customHeight="1" x14ac:dyDescent="0.25">
      <c r="I746" s="186"/>
      <c r="J746" s="186"/>
      <c r="K746" s="189"/>
      <c r="L746" s="189"/>
      <c r="M746" s="189"/>
      <c r="N746" s="189"/>
    </row>
    <row r="747" spans="9:14" ht="15.75" customHeight="1" x14ac:dyDescent="0.25">
      <c r="I747" s="186"/>
      <c r="J747" s="186"/>
      <c r="K747" s="189"/>
      <c r="L747" s="189"/>
      <c r="M747" s="189"/>
      <c r="N747" s="189"/>
    </row>
    <row r="748" spans="9:14" ht="15.75" customHeight="1" x14ac:dyDescent="0.25">
      <c r="I748" s="186"/>
      <c r="J748" s="186"/>
      <c r="K748" s="189"/>
      <c r="L748" s="189"/>
      <c r="M748" s="189"/>
      <c r="N748" s="189"/>
    </row>
    <row r="749" spans="9:14" ht="15.75" customHeight="1" x14ac:dyDescent="0.25">
      <c r="I749" s="186"/>
      <c r="J749" s="186"/>
      <c r="K749" s="189"/>
      <c r="L749" s="189"/>
      <c r="M749" s="189"/>
      <c r="N749" s="189"/>
    </row>
    <row r="750" spans="9:14" ht="15.75" customHeight="1" x14ac:dyDescent="0.25">
      <c r="I750" s="186"/>
      <c r="J750" s="186"/>
      <c r="K750" s="189"/>
      <c r="L750" s="189"/>
      <c r="M750" s="189"/>
      <c r="N750" s="189"/>
    </row>
    <row r="751" spans="9:14" ht="15.75" customHeight="1" x14ac:dyDescent="0.25">
      <c r="I751" s="186"/>
      <c r="J751" s="186"/>
      <c r="K751" s="189"/>
      <c r="L751" s="189"/>
      <c r="M751" s="189"/>
      <c r="N751" s="189"/>
    </row>
    <row r="752" spans="9:14" ht="15.75" customHeight="1" x14ac:dyDescent="0.25">
      <c r="I752" s="186"/>
      <c r="J752" s="186"/>
      <c r="K752" s="189"/>
      <c r="L752" s="189"/>
      <c r="M752" s="189"/>
      <c r="N752" s="189"/>
    </row>
    <row r="753" spans="9:14" ht="15.75" customHeight="1" x14ac:dyDescent="0.25">
      <c r="I753" s="186"/>
      <c r="J753" s="186"/>
      <c r="K753" s="189"/>
      <c r="L753" s="189"/>
      <c r="M753" s="189"/>
      <c r="N753" s="189"/>
    </row>
    <row r="754" spans="9:14" ht="15.75" customHeight="1" x14ac:dyDescent="0.25">
      <c r="I754" s="186"/>
      <c r="J754" s="186"/>
      <c r="K754" s="189"/>
      <c r="L754" s="189"/>
      <c r="M754" s="189"/>
      <c r="N754" s="189"/>
    </row>
    <row r="755" spans="9:14" ht="15.75" customHeight="1" x14ac:dyDescent="0.25">
      <c r="I755" s="186"/>
      <c r="J755" s="186"/>
      <c r="K755" s="189"/>
      <c r="L755" s="189"/>
      <c r="M755" s="189"/>
      <c r="N755" s="189"/>
    </row>
    <row r="756" spans="9:14" ht="15.75" customHeight="1" x14ac:dyDescent="0.25">
      <c r="I756" s="186"/>
      <c r="J756" s="186"/>
      <c r="K756" s="189"/>
      <c r="L756" s="189"/>
      <c r="M756" s="189"/>
      <c r="N756" s="189"/>
    </row>
    <row r="757" spans="9:14" ht="15.75" customHeight="1" x14ac:dyDescent="0.25">
      <c r="I757" s="186"/>
      <c r="J757" s="186"/>
      <c r="K757" s="189"/>
      <c r="L757" s="189"/>
      <c r="M757" s="189"/>
      <c r="N757" s="189"/>
    </row>
    <row r="758" spans="9:14" ht="15.75" customHeight="1" x14ac:dyDescent="0.25">
      <c r="I758" s="186"/>
      <c r="J758" s="186"/>
      <c r="K758" s="189"/>
      <c r="L758" s="189"/>
      <c r="M758" s="189"/>
      <c r="N758" s="189"/>
    </row>
    <row r="759" spans="9:14" ht="15.75" customHeight="1" x14ac:dyDescent="0.25">
      <c r="I759" s="186"/>
      <c r="J759" s="186"/>
      <c r="K759" s="189"/>
      <c r="L759" s="189"/>
      <c r="M759" s="189"/>
      <c r="N759" s="189"/>
    </row>
    <row r="760" spans="9:14" ht="15.75" customHeight="1" x14ac:dyDescent="0.25">
      <c r="I760" s="186"/>
      <c r="J760" s="186"/>
      <c r="K760" s="189"/>
      <c r="L760" s="189"/>
      <c r="M760" s="189"/>
      <c r="N760" s="189"/>
    </row>
    <row r="761" spans="9:14" ht="15.75" customHeight="1" x14ac:dyDescent="0.25">
      <c r="I761" s="186"/>
      <c r="J761" s="186"/>
      <c r="K761" s="189"/>
      <c r="L761" s="189"/>
      <c r="M761" s="189"/>
      <c r="N761" s="189"/>
    </row>
    <row r="762" spans="9:14" ht="15.75" customHeight="1" x14ac:dyDescent="0.25">
      <c r="I762" s="186"/>
      <c r="J762" s="186"/>
      <c r="K762" s="189"/>
      <c r="L762" s="189"/>
      <c r="M762" s="189"/>
      <c r="N762" s="189"/>
    </row>
    <row r="763" spans="9:14" ht="15.75" customHeight="1" x14ac:dyDescent="0.25">
      <c r="I763" s="186"/>
      <c r="J763" s="186"/>
      <c r="K763" s="189"/>
      <c r="L763" s="189"/>
      <c r="M763" s="189"/>
      <c r="N763" s="189"/>
    </row>
    <row r="764" spans="9:14" ht="15.75" customHeight="1" x14ac:dyDescent="0.25">
      <c r="I764" s="186"/>
      <c r="J764" s="186"/>
      <c r="K764" s="189"/>
      <c r="L764" s="189"/>
      <c r="M764" s="189"/>
      <c r="N764" s="189"/>
    </row>
    <row r="765" spans="9:14" ht="15.75" customHeight="1" x14ac:dyDescent="0.25">
      <c r="I765" s="186"/>
      <c r="J765" s="186"/>
      <c r="K765" s="189"/>
      <c r="L765" s="189"/>
      <c r="M765" s="189"/>
      <c r="N765" s="189"/>
    </row>
    <row r="766" spans="9:14" ht="15.75" customHeight="1" x14ac:dyDescent="0.25">
      <c r="I766" s="186"/>
      <c r="J766" s="186"/>
      <c r="K766" s="189"/>
      <c r="L766" s="189"/>
      <c r="M766" s="189"/>
      <c r="N766" s="189"/>
    </row>
    <row r="767" spans="9:14" ht="15.75" customHeight="1" x14ac:dyDescent="0.25">
      <c r="I767" s="186"/>
      <c r="J767" s="186"/>
      <c r="K767" s="189"/>
      <c r="L767" s="189"/>
      <c r="M767" s="189"/>
      <c r="N767" s="189"/>
    </row>
    <row r="768" spans="9:14" ht="15.75" customHeight="1" x14ac:dyDescent="0.25">
      <c r="I768" s="186"/>
      <c r="J768" s="186"/>
      <c r="K768" s="189"/>
      <c r="L768" s="189"/>
      <c r="M768" s="189"/>
      <c r="N768" s="189"/>
    </row>
    <row r="769" spans="9:14" ht="15.75" customHeight="1" x14ac:dyDescent="0.25">
      <c r="I769" s="186"/>
      <c r="J769" s="186"/>
      <c r="K769" s="189"/>
      <c r="L769" s="189"/>
      <c r="M769" s="189"/>
      <c r="N769" s="189"/>
    </row>
    <row r="770" spans="9:14" ht="15.75" customHeight="1" x14ac:dyDescent="0.25">
      <c r="I770" s="186"/>
      <c r="J770" s="186"/>
      <c r="K770" s="189"/>
      <c r="L770" s="189"/>
      <c r="M770" s="189"/>
      <c r="N770" s="189"/>
    </row>
    <row r="771" spans="9:14" ht="15.75" customHeight="1" x14ac:dyDescent="0.25">
      <c r="I771" s="186"/>
      <c r="J771" s="186"/>
      <c r="K771" s="189"/>
      <c r="L771" s="189"/>
      <c r="M771" s="189"/>
      <c r="N771" s="189"/>
    </row>
    <row r="772" spans="9:14" ht="15.75" customHeight="1" x14ac:dyDescent="0.25">
      <c r="I772" s="186"/>
      <c r="J772" s="186"/>
      <c r="K772" s="189"/>
      <c r="L772" s="189"/>
      <c r="M772" s="189"/>
      <c r="N772" s="189"/>
    </row>
    <row r="773" spans="9:14" ht="15.75" customHeight="1" x14ac:dyDescent="0.25">
      <c r="I773" s="186"/>
      <c r="J773" s="186"/>
      <c r="K773" s="189"/>
      <c r="L773" s="189"/>
      <c r="M773" s="189"/>
      <c r="N773" s="189"/>
    </row>
    <row r="774" spans="9:14" ht="15.75" customHeight="1" x14ac:dyDescent="0.25">
      <c r="I774" s="186"/>
      <c r="J774" s="186"/>
      <c r="K774" s="189"/>
      <c r="L774" s="189"/>
      <c r="M774" s="189"/>
      <c r="N774" s="189"/>
    </row>
    <row r="775" spans="9:14" ht="15.75" customHeight="1" x14ac:dyDescent="0.25">
      <c r="I775" s="186"/>
      <c r="J775" s="186"/>
      <c r="K775" s="189"/>
      <c r="L775" s="189"/>
      <c r="M775" s="189"/>
      <c r="N775" s="189"/>
    </row>
    <row r="776" spans="9:14" ht="15.75" customHeight="1" x14ac:dyDescent="0.25">
      <c r="I776" s="186"/>
      <c r="J776" s="186"/>
      <c r="K776" s="189"/>
      <c r="L776" s="189"/>
      <c r="M776" s="189"/>
      <c r="N776" s="189"/>
    </row>
    <row r="777" spans="9:14" ht="15.75" customHeight="1" x14ac:dyDescent="0.25">
      <c r="I777" s="186"/>
      <c r="J777" s="186"/>
      <c r="K777" s="189"/>
      <c r="L777" s="189"/>
      <c r="M777" s="189"/>
      <c r="N777" s="189"/>
    </row>
    <row r="778" spans="9:14" ht="15.75" customHeight="1" x14ac:dyDescent="0.25">
      <c r="I778" s="186"/>
      <c r="J778" s="186"/>
      <c r="K778" s="189"/>
      <c r="L778" s="189"/>
      <c r="M778" s="189"/>
      <c r="N778" s="189"/>
    </row>
    <row r="779" spans="9:14" ht="15.75" customHeight="1" x14ac:dyDescent="0.25">
      <c r="I779" s="186"/>
      <c r="J779" s="186"/>
      <c r="K779" s="189"/>
      <c r="L779" s="189"/>
      <c r="M779" s="189"/>
      <c r="N779" s="189"/>
    </row>
    <row r="780" spans="9:14" ht="15.75" customHeight="1" x14ac:dyDescent="0.25">
      <c r="I780" s="186"/>
      <c r="J780" s="186"/>
      <c r="K780" s="189"/>
      <c r="L780" s="189"/>
      <c r="M780" s="189"/>
      <c r="N780" s="189"/>
    </row>
    <row r="781" spans="9:14" ht="15.75" customHeight="1" x14ac:dyDescent="0.25">
      <c r="I781" s="186"/>
      <c r="J781" s="186"/>
      <c r="K781" s="189"/>
      <c r="L781" s="189"/>
      <c r="M781" s="189"/>
      <c r="N781" s="189"/>
    </row>
    <row r="782" spans="9:14" ht="15.75" customHeight="1" x14ac:dyDescent="0.25">
      <c r="I782" s="186"/>
      <c r="J782" s="186"/>
      <c r="K782" s="189"/>
      <c r="L782" s="189"/>
      <c r="M782" s="189"/>
      <c r="N782" s="189"/>
    </row>
    <row r="783" spans="9:14" ht="15.75" customHeight="1" x14ac:dyDescent="0.25">
      <c r="I783" s="186"/>
      <c r="J783" s="186"/>
      <c r="K783" s="189"/>
      <c r="L783" s="189"/>
      <c r="M783" s="189"/>
      <c r="N783" s="189"/>
    </row>
    <row r="784" spans="9:14" ht="15.75" customHeight="1" x14ac:dyDescent="0.25">
      <c r="I784" s="186"/>
      <c r="J784" s="186"/>
      <c r="K784" s="189"/>
      <c r="L784" s="189"/>
      <c r="M784" s="189"/>
      <c r="N784" s="189"/>
    </row>
    <row r="785" spans="9:14" ht="15.75" customHeight="1" x14ac:dyDescent="0.25">
      <c r="I785" s="186"/>
      <c r="J785" s="186"/>
      <c r="K785" s="189"/>
      <c r="L785" s="189"/>
      <c r="M785" s="189"/>
      <c r="N785" s="189"/>
    </row>
    <row r="786" spans="9:14" ht="15.75" customHeight="1" x14ac:dyDescent="0.25">
      <c r="I786" s="186"/>
      <c r="J786" s="186"/>
      <c r="K786" s="189"/>
      <c r="L786" s="189"/>
      <c r="M786" s="189"/>
      <c r="N786" s="189"/>
    </row>
    <row r="787" spans="9:14" ht="15.75" customHeight="1" x14ac:dyDescent="0.25">
      <c r="I787" s="186"/>
      <c r="J787" s="186"/>
      <c r="K787" s="189"/>
      <c r="L787" s="189"/>
      <c r="M787" s="189"/>
      <c r="N787" s="189"/>
    </row>
    <row r="788" spans="9:14" ht="15.75" customHeight="1" x14ac:dyDescent="0.25">
      <c r="I788" s="186"/>
      <c r="J788" s="186"/>
      <c r="K788" s="189"/>
      <c r="L788" s="189"/>
      <c r="M788" s="189"/>
      <c r="N788" s="189"/>
    </row>
    <row r="789" spans="9:14" ht="15.75" customHeight="1" x14ac:dyDescent="0.25">
      <c r="I789" s="186"/>
      <c r="J789" s="186"/>
      <c r="K789" s="189"/>
      <c r="L789" s="189"/>
      <c r="M789" s="189"/>
      <c r="N789" s="189"/>
    </row>
    <row r="790" spans="9:14" ht="15.75" customHeight="1" x14ac:dyDescent="0.25">
      <c r="I790" s="186"/>
      <c r="J790" s="186"/>
      <c r="K790" s="189"/>
      <c r="L790" s="189"/>
      <c r="M790" s="189"/>
      <c r="N790" s="189"/>
    </row>
    <row r="791" spans="9:14" ht="15.75" customHeight="1" x14ac:dyDescent="0.25">
      <c r="I791" s="186"/>
      <c r="J791" s="186"/>
      <c r="K791" s="189"/>
      <c r="L791" s="189"/>
      <c r="M791" s="189"/>
      <c r="N791" s="189"/>
    </row>
    <row r="792" spans="9:14" ht="15.75" customHeight="1" x14ac:dyDescent="0.25">
      <c r="I792" s="186"/>
      <c r="J792" s="186"/>
      <c r="K792" s="189"/>
      <c r="L792" s="189"/>
      <c r="M792" s="189"/>
      <c r="N792" s="189"/>
    </row>
    <row r="793" spans="9:14" ht="15.75" customHeight="1" x14ac:dyDescent="0.25">
      <c r="I793" s="186"/>
      <c r="J793" s="186"/>
      <c r="K793" s="189"/>
      <c r="L793" s="189"/>
      <c r="M793" s="189"/>
      <c r="N793" s="189"/>
    </row>
    <row r="794" spans="9:14" ht="15.75" customHeight="1" x14ac:dyDescent="0.25">
      <c r="I794" s="186"/>
      <c r="J794" s="186"/>
      <c r="K794" s="189"/>
      <c r="L794" s="189"/>
      <c r="M794" s="189"/>
      <c r="N794" s="189"/>
    </row>
    <row r="795" spans="9:14" ht="15.75" customHeight="1" x14ac:dyDescent="0.25">
      <c r="I795" s="186"/>
      <c r="J795" s="186"/>
      <c r="K795" s="189"/>
      <c r="L795" s="189"/>
      <c r="M795" s="189"/>
      <c r="N795" s="189"/>
    </row>
    <row r="796" spans="9:14" ht="15.75" customHeight="1" x14ac:dyDescent="0.25">
      <c r="I796" s="186"/>
      <c r="J796" s="186"/>
      <c r="K796" s="189"/>
      <c r="L796" s="189"/>
      <c r="M796" s="189"/>
      <c r="N796" s="189"/>
    </row>
    <row r="797" spans="9:14" ht="15.75" customHeight="1" x14ac:dyDescent="0.25">
      <c r="I797" s="186"/>
      <c r="J797" s="186"/>
      <c r="K797" s="189"/>
      <c r="L797" s="189"/>
      <c r="M797" s="189"/>
      <c r="N797" s="189"/>
    </row>
    <row r="798" spans="9:14" ht="15.75" customHeight="1" x14ac:dyDescent="0.25">
      <c r="I798" s="186"/>
      <c r="J798" s="186"/>
      <c r="K798" s="189"/>
      <c r="L798" s="189"/>
      <c r="M798" s="189"/>
      <c r="N798" s="189"/>
    </row>
    <row r="799" spans="9:14" ht="15.75" customHeight="1" x14ac:dyDescent="0.25">
      <c r="I799" s="186"/>
      <c r="J799" s="186"/>
      <c r="K799" s="189"/>
      <c r="L799" s="189"/>
      <c r="M799" s="189"/>
      <c r="N799" s="189"/>
    </row>
    <row r="800" spans="9:14" ht="15.75" customHeight="1" x14ac:dyDescent="0.25">
      <c r="I800" s="186"/>
      <c r="J800" s="186"/>
      <c r="K800" s="189"/>
      <c r="L800" s="189"/>
      <c r="M800" s="189"/>
      <c r="N800" s="189"/>
    </row>
    <row r="801" spans="9:14" ht="15.75" customHeight="1" x14ac:dyDescent="0.25">
      <c r="I801" s="186"/>
      <c r="J801" s="186"/>
      <c r="K801" s="189"/>
      <c r="L801" s="189"/>
      <c r="M801" s="189"/>
      <c r="N801" s="189"/>
    </row>
    <row r="802" spans="9:14" ht="15.75" customHeight="1" x14ac:dyDescent="0.25">
      <c r="I802" s="186"/>
      <c r="J802" s="186"/>
      <c r="K802" s="189"/>
      <c r="L802" s="189"/>
      <c r="M802" s="189"/>
      <c r="N802" s="189"/>
    </row>
    <row r="803" spans="9:14" ht="15.75" customHeight="1" x14ac:dyDescent="0.25">
      <c r="I803" s="186"/>
      <c r="J803" s="186"/>
      <c r="K803" s="189"/>
      <c r="L803" s="189"/>
      <c r="M803" s="189"/>
      <c r="N803" s="189"/>
    </row>
    <row r="804" spans="9:14" ht="15.75" customHeight="1" x14ac:dyDescent="0.25">
      <c r="I804" s="186"/>
      <c r="J804" s="186"/>
      <c r="K804" s="189"/>
      <c r="L804" s="189"/>
      <c r="M804" s="189"/>
      <c r="N804" s="189"/>
    </row>
    <row r="805" spans="9:14" ht="15.75" customHeight="1" x14ac:dyDescent="0.25">
      <c r="I805" s="186"/>
      <c r="J805" s="186"/>
      <c r="K805" s="189"/>
      <c r="L805" s="189"/>
      <c r="M805" s="189"/>
      <c r="N805" s="189"/>
    </row>
    <row r="806" spans="9:14" ht="15.75" customHeight="1" x14ac:dyDescent="0.25">
      <c r="I806" s="186"/>
      <c r="J806" s="186"/>
      <c r="K806" s="189"/>
      <c r="L806" s="189"/>
      <c r="M806" s="189"/>
      <c r="N806" s="189"/>
    </row>
    <row r="807" spans="9:14" ht="15.75" customHeight="1" x14ac:dyDescent="0.25">
      <c r="I807" s="186"/>
      <c r="J807" s="186"/>
      <c r="K807" s="189"/>
      <c r="L807" s="189"/>
      <c r="M807" s="189"/>
      <c r="N807" s="189"/>
    </row>
    <row r="808" spans="9:14" ht="15.75" customHeight="1" x14ac:dyDescent="0.25">
      <c r="I808" s="186"/>
      <c r="J808" s="186"/>
      <c r="K808" s="189"/>
      <c r="L808" s="189"/>
      <c r="M808" s="189"/>
      <c r="N808" s="189"/>
    </row>
    <row r="809" spans="9:14" ht="15.75" customHeight="1" x14ac:dyDescent="0.25">
      <c r="I809" s="186"/>
      <c r="J809" s="186"/>
      <c r="K809" s="189"/>
      <c r="L809" s="189"/>
      <c r="M809" s="189"/>
      <c r="N809" s="189"/>
    </row>
    <row r="810" spans="9:14" ht="15.75" customHeight="1" x14ac:dyDescent="0.25">
      <c r="I810" s="186"/>
      <c r="J810" s="186"/>
      <c r="K810" s="189"/>
      <c r="L810" s="189"/>
      <c r="M810" s="189"/>
      <c r="N810" s="189"/>
    </row>
    <row r="811" spans="9:14" ht="15.75" customHeight="1" x14ac:dyDescent="0.25">
      <c r="I811" s="186"/>
      <c r="J811" s="186"/>
      <c r="K811" s="189"/>
      <c r="L811" s="189"/>
      <c r="M811" s="189"/>
      <c r="N811" s="189"/>
    </row>
    <row r="812" spans="9:14" ht="15.75" customHeight="1" x14ac:dyDescent="0.25">
      <c r="I812" s="186"/>
      <c r="J812" s="186"/>
      <c r="K812" s="189"/>
      <c r="L812" s="189"/>
      <c r="M812" s="189"/>
      <c r="N812" s="189"/>
    </row>
    <row r="813" spans="9:14" ht="15.75" customHeight="1" x14ac:dyDescent="0.25">
      <c r="I813" s="186"/>
      <c r="J813" s="186"/>
      <c r="K813" s="189"/>
      <c r="L813" s="189"/>
      <c r="M813" s="189"/>
      <c r="N813" s="189"/>
    </row>
    <row r="814" spans="9:14" ht="15.75" customHeight="1" x14ac:dyDescent="0.25">
      <c r="I814" s="186"/>
      <c r="J814" s="186"/>
      <c r="K814" s="189"/>
      <c r="L814" s="189"/>
      <c r="M814" s="189"/>
      <c r="N814" s="189"/>
    </row>
    <row r="815" spans="9:14" ht="15.75" customHeight="1" x14ac:dyDescent="0.25">
      <c r="I815" s="186"/>
      <c r="J815" s="186"/>
      <c r="K815" s="189"/>
      <c r="L815" s="189"/>
      <c r="M815" s="189"/>
      <c r="N815" s="189"/>
    </row>
    <row r="816" spans="9:14" ht="15.75" customHeight="1" x14ac:dyDescent="0.25">
      <c r="I816" s="186"/>
      <c r="J816" s="186"/>
      <c r="K816" s="189"/>
      <c r="L816" s="189"/>
      <c r="M816" s="189"/>
      <c r="N816" s="189"/>
    </row>
    <row r="817" spans="9:14" ht="15.75" customHeight="1" x14ac:dyDescent="0.25">
      <c r="I817" s="186"/>
      <c r="J817" s="186"/>
      <c r="K817" s="189"/>
      <c r="L817" s="189"/>
      <c r="M817" s="189"/>
      <c r="N817" s="189"/>
    </row>
    <row r="818" spans="9:14" ht="15.75" customHeight="1" x14ac:dyDescent="0.25">
      <c r="I818" s="186"/>
      <c r="J818" s="186"/>
      <c r="K818" s="189"/>
      <c r="L818" s="189"/>
      <c r="M818" s="189"/>
      <c r="N818" s="189"/>
    </row>
    <row r="819" spans="9:14" ht="15.75" customHeight="1" x14ac:dyDescent="0.25">
      <c r="I819" s="186"/>
      <c r="J819" s="186"/>
      <c r="K819" s="189"/>
      <c r="L819" s="189"/>
      <c r="M819" s="189"/>
      <c r="N819" s="189"/>
    </row>
    <row r="820" spans="9:14" ht="15.75" customHeight="1" x14ac:dyDescent="0.25">
      <c r="I820" s="186"/>
      <c r="J820" s="186"/>
      <c r="K820" s="189"/>
      <c r="L820" s="189"/>
      <c r="M820" s="189"/>
      <c r="N820" s="189"/>
    </row>
    <row r="821" spans="9:14" ht="15.75" customHeight="1" x14ac:dyDescent="0.25">
      <c r="I821" s="186"/>
      <c r="J821" s="186"/>
      <c r="K821" s="189"/>
      <c r="L821" s="189"/>
      <c r="M821" s="189"/>
      <c r="N821" s="189"/>
    </row>
    <row r="822" spans="9:14" ht="15.75" customHeight="1" x14ac:dyDescent="0.25">
      <c r="I822" s="186"/>
      <c r="J822" s="186"/>
      <c r="K822" s="189"/>
      <c r="L822" s="189"/>
      <c r="M822" s="189"/>
      <c r="N822" s="189"/>
    </row>
    <row r="823" spans="9:14" ht="15.75" customHeight="1" x14ac:dyDescent="0.25">
      <c r="I823" s="186"/>
      <c r="J823" s="186"/>
      <c r="K823" s="189"/>
      <c r="L823" s="189"/>
      <c r="M823" s="189"/>
      <c r="N823" s="189"/>
    </row>
    <row r="824" spans="9:14" ht="15.75" customHeight="1" x14ac:dyDescent="0.25">
      <c r="I824" s="186"/>
      <c r="J824" s="186"/>
      <c r="K824" s="189"/>
      <c r="L824" s="189"/>
      <c r="M824" s="189"/>
      <c r="N824" s="189"/>
    </row>
    <row r="825" spans="9:14" ht="15.75" customHeight="1" x14ac:dyDescent="0.25">
      <c r="I825" s="186"/>
      <c r="J825" s="186"/>
      <c r="K825" s="189"/>
      <c r="L825" s="189"/>
      <c r="M825" s="189"/>
      <c r="N825" s="189"/>
    </row>
    <row r="826" spans="9:14" ht="15.75" customHeight="1" x14ac:dyDescent="0.25">
      <c r="I826" s="186"/>
      <c r="J826" s="186"/>
      <c r="K826" s="189"/>
      <c r="L826" s="189"/>
      <c r="M826" s="189"/>
      <c r="N826" s="189"/>
    </row>
    <row r="827" spans="9:14" ht="15.75" customHeight="1" x14ac:dyDescent="0.25">
      <c r="I827" s="186"/>
      <c r="J827" s="186"/>
      <c r="K827" s="189"/>
      <c r="L827" s="189"/>
      <c r="M827" s="189"/>
      <c r="N827" s="189"/>
    </row>
    <row r="828" spans="9:14" ht="15.75" customHeight="1" x14ac:dyDescent="0.25">
      <c r="I828" s="186"/>
      <c r="J828" s="186"/>
      <c r="K828" s="189"/>
      <c r="L828" s="189"/>
      <c r="M828" s="189"/>
      <c r="N828" s="189"/>
    </row>
    <row r="829" spans="9:14" ht="15.75" customHeight="1" x14ac:dyDescent="0.25">
      <c r="I829" s="186"/>
      <c r="J829" s="186"/>
      <c r="K829" s="189"/>
      <c r="L829" s="189"/>
      <c r="M829" s="189"/>
      <c r="N829" s="189"/>
    </row>
    <row r="830" spans="9:14" ht="15.75" customHeight="1" x14ac:dyDescent="0.25">
      <c r="I830" s="186"/>
      <c r="J830" s="186"/>
      <c r="K830" s="189"/>
      <c r="L830" s="189"/>
      <c r="M830" s="189"/>
      <c r="N830" s="189"/>
    </row>
    <row r="831" spans="9:14" ht="15.75" customHeight="1" x14ac:dyDescent="0.25">
      <c r="I831" s="186"/>
      <c r="J831" s="186"/>
      <c r="K831" s="189"/>
      <c r="L831" s="189"/>
      <c r="M831" s="189"/>
      <c r="N831" s="189"/>
    </row>
    <row r="832" spans="9:14" ht="15.75" customHeight="1" x14ac:dyDescent="0.25">
      <c r="I832" s="186"/>
      <c r="J832" s="186"/>
      <c r="K832" s="189"/>
      <c r="L832" s="189"/>
      <c r="M832" s="189"/>
      <c r="N832" s="189"/>
    </row>
    <row r="833" spans="9:14" ht="15.75" customHeight="1" x14ac:dyDescent="0.25">
      <c r="I833" s="186"/>
      <c r="J833" s="186"/>
      <c r="K833" s="189"/>
      <c r="L833" s="189"/>
      <c r="M833" s="189"/>
      <c r="N833" s="189"/>
    </row>
    <row r="834" spans="9:14" ht="15.75" customHeight="1" x14ac:dyDescent="0.25">
      <c r="I834" s="186"/>
      <c r="J834" s="186"/>
      <c r="K834" s="189"/>
      <c r="L834" s="189"/>
      <c r="M834" s="189"/>
      <c r="N834" s="189"/>
    </row>
    <row r="835" spans="9:14" ht="15.75" customHeight="1" x14ac:dyDescent="0.25">
      <c r="I835" s="186"/>
      <c r="J835" s="186"/>
      <c r="K835" s="189"/>
      <c r="L835" s="189"/>
      <c r="M835" s="189"/>
      <c r="N835" s="189"/>
    </row>
    <row r="836" spans="9:14" ht="15.75" customHeight="1" x14ac:dyDescent="0.25">
      <c r="I836" s="186"/>
      <c r="J836" s="186"/>
      <c r="K836" s="189"/>
      <c r="L836" s="189"/>
      <c r="M836" s="189"/>
      <c r="N836" s="189"/>
    </row>
    <row r="837" spans="9:14" ht="15.75" customHeight="1" x14ac:dyDescent="0.25">
      <c r="I837" s="186"/>
      <c r="J837" s="186"/>
      <c r="K837" s="189"/>
      <c r="L837" s="189"/>
      <c r="M837" s="189"/>
      <c r="N837" s="189"/>
    </row>
    <row r="838" spans="9:14" ht="15.75" customHeight="1" x14ac:dyDescent="0.25">
      <c r="I838" s="186"/>
      <c r="J838" s="186"/>
      <c r="K838" s="189"/>
      <c r="L838" s="189"/>
      <c r="M838" s="189"/>
      <c r="N838" s="189"/>
    </row>
    <row r="839" spans="9:14" ht="15.75" customHeight="1" x14ac:dyDescent="0.25">
      <c r="I839" s="186"/>
      <c r="J839" s="186"/>
      <c r="K839" s="189"/>
      <c r="L839" s="189"/>
      <c r="M839" s="189"/>
      <c r="N839" s="189"/>
    </row>
    <row r="840" spans="9:14" ht="15.75" customHeight="1" x14ac:dyDescent="0.25">
      <c r="I840" s="186"/>
      <c r="J840" s="186"/>
      <c r="K840" s="189"/>
      <c r="L840" s="189"/>
      <c r="M840" s="189"/>
      <c r="N840" s="189"/>
    </row>
    <row r="841" spans="9:14" ht="15.75" customHeight="1" x14ac:dyDescent="0.25">
      <c r="I841" s="186"/>
      <c r="J841" s="186"/>
      <c r="K841" s="189"/>
      <c r="L841" s="189"/>
      <c r="M841" s="189"/>
      <c r="N841" s="189"/>
    </row>
    <row r="842" spans="9:14" ht="15.75" customHeight="1" x14ac:dyDescent="0.25">
      <c r="I842" s="186"/>
      <c r="J842" s="186"/>
      <c r="K842" s="189"/>
      <c r="L842" s="189"/>
      <c r="M842" s="189"/>
      <c r="N842" s="189"/>
    </row>
    <row r="843" spans="9:14" ht="15.75" customHeight="1" x14ac:dyDescent="0.25">
      <c r="I843" s="186"/>
      <c r="J843" s="186"/>
      <c r="K843" s="189"/>
      <c r="L843" s="189"/>
      <c r="M843" s="189"/>
      <c r="N843" s="189"/>
    </row>
    <row r="844" spans="9:14" ht="15.75" customHeight="1" x14ac:dyDescent="0.25">
      <c r="I844" s="186"/>
      <c r="J844" s="186"/>
      <c r="K844" s="189"/>
      <c r="L844" s="189"/>
      <c r="M844" s="189"/>
      <c r="N844" s="189"/>
    </row>
    <row r="845" spans="9:14" ht="15.75" customHeight="1" x14ac:dyDescent="0.25">
      <c r="I845" s="186"/>
      <c r="J845" s="186"/>
      <c r="K845" s="189"/>
      <c r="L845" s="189"/>
      <c r="M845" s="189"/>
      <c r="N845" s="189"/>
    </row>
    <row r="846" spans="9:14" ht="15.75" customHeight="1" x14ac:dyDescent="0.25">
      <c r="I846" s="186"/>
      <c r="J846" s="186"/>
      <c r="K846" s="189"/>
      <c r="L846" s="189"/>
      <c r="M846" s="189"/>
      <c r="N846" s="189"/>
    </row>
    <row r="847" spans="9:14" ht="15.75" customHeight="1" x14ac:dyDescent="0.25">
      <c r="I847" s="186"/>
      <c r="J847" s="186"/>
      <c r="K847" s="189"/>
      <c r="L847" s="189"/>
      <c r="M847" s="189"/>
      <c r="N847" s="189"/>
    </row>
    <row r="848" spans="9:14" ht="15.75" customHeight="1" x14ac:dyDescent="0.25">
      <c r="I848" s="186"/>
      <c r="J848" s="186"/>
      <c r="K848" s="189"/>
      <c r="L848" s="189"/>
      <c r="M848" s="189"/>
      <c r="N848" s="189"/>
    </row>
    <row r="849" spans="9:14" ht="15.75" customHeight="1" x14ac:dyDescent="0.25">
      <c r="I849" s="186"/>
      <c r="J849" s="186"/>
      <c r="K849" s="189"/>
      <c r="L849" s="189"/>
      <c r="M849" s="189"/>
      <c r="N849" s="189"/>
    </row>
    <row r="850" spans="9:14" ht="15.75" customHeight="1" x14ac:dyDescent="0.25">
      <c r="I850" s="186"/>
      <c r="J850" s="186"/>
      <c r="K850" s="189"/>
      <c r="L850" s="189"/>
      <c r="M850" s="189"/>
      <c r="N850" s="189"/>
    </row>
    <row r="851" spans="9:14" ht="15.75" customHeight="1" x14ac:dyDescent="0.25">
      <c r="I851" s="186"/>
      <c r="J851" s="186"/>
      <c r="K851" s="189"/>
      <c r="L851" s="189"/>
      <c r="M851" s="189"/>
      <c r="N851" s="189"/>
    </row>
    <row r="852" spans="9:14" ht="15.75" customHeight="1" x14ac:dyDescent="0.25">
      <c r="I852" s="186"/>
      <c r="J852" s="186"/>
      <c r="K852" s="189"/>
      <c r="L852" s="189"/>
      <c r="M852" s="189"/>
      <c r="N852" s="189"/>
    </row>
    <row r="853" spans="9:14" ht="15.75" customHeight="1" x14ac:dyDescent="0.25">
      <c r="I853" s="186"/>
      <c r="J853" s="186"/>
      <c r="K853" s="189"/>
      <c r="L853" s="189"/>
      <c r="M853" s="189"/>
      <c r="N853" s="189"/>
    </row>
    <row r="854" spans="9:14" ht="15.75" customHeight="1" x14ac:dyDescent="0.25">
      <c r="I854" s="186"/>
      <c r="J854" s="186"/>
      <c r="K854" s="189"/>
      <c r="L854" s="189"/>
      <c r="M854" s="189"/>
      <c r="N854" s="189"/>
    </row>
    <row r="855" spans="9:14" ht="15.75" customHeight="1" x14ac:dyDescent="0.25">
      <c r="I855" s="186"/>
      <c r="J855" s="186"/>
      <c r="K855" s="189"/>
      <c r="L855" s="189"/>
      <c r="M855" s="189"/>
      <c r="N855" s="189"/>
    </row>
    <row r="856" spans="9:14" ht="15.75" customHeight="1" x14ac:dyDescent="0.25">
      <c r="I856" s="186"/>
      <c r="J856" s="186"/>
      <c r="K856" s="189"/>
      <c r="L856" s="189"/>
      <c r="M856" s="189"/>
      <c r="N856" s="189"/>
    </row>
    <row r="857" spans="9:14" ht="15.75" customHeight="1" x14ac:dyDescent="0.25">
      <c r="I857" s="186"/>
      <c r="J857" s="186"/>
      <c r="K857" s="189"/>
      <c r="L857" s="189"/>
      <c r="M857" s="189"/>
      <c r="N857" s="189"/>
    </row>
    <row r="858" spans="9:14" ht="15.75" customHeight="1" x14ac:dyDescent="0.25">
      <c r="I858" s="186"/>
      <c r="J858" s="186"/>
      <c r="K858" s="189"/>
      <c r="L858" s="189"/>
      <c r="M858" s="189"/>
      <c r="N858" s="189"/>
    </row>
    <row r="859" spans="9:14" ht="15.75" customHeight="1" x14ac:dyDescent="0.25">
      <c r="I859" s="186"/>
      <c r="J859" s="186"/>
      <c r="K859" s="189"/>
      <c r="L859" s="189"/>
      <c r="M859" s="189"/>
      <c r="N859" s="189"/>
    </row>
    <row r="860" spans="9:14" ht="15.75" customHeight="1" x14ac:dyDescent="0.25">
      <c r="I860" s="186"/>
      <c r="J860" s="186"/>
      <c r="K860" s="189"/>
      <c r="L860" s="189"/>
      <c r="M860" s="189"/>
      <c r="N860" s="189"/>
    </row>
    <row r="861" spans="9:14" ht="15.75" customHeight="1" x14ac:dyDescent="0.25">
      <c r="I861" s="186"/>
      <c r="J861" s="186"/>
      <c r="K861" s="189"/>
      <c r="L861" s="189"/>
      <c r="M861" s="189"/>
      <c r="N861" s="189"/>
    </row>
    <row r="862" spans="9:14" ht="15.75" customHeight="1" x14ac:dyDescent="0.25">
      <c r="I862" s="186"/>
      <c r="J862" s="186"/>
      <c r="K862" s="189"/>
      <c r="L862" s="189"/>
      <c r="M862" s="189"/>
      <c r="N862" s="189"/>
    </row>
    <row r="863" spans="9:14" ht="15.75" customHeight="1" x14ac:dyDescent="0.25">
      <c r="I863" s="186"/>
      <c r="J863" s="186"/>
      <c r="K863" s="189"/>
      <c r="L863" s="189"/>
      <c r="M863" s="189"/>
      <c r="N863" s="189"/>
    </row>
    <row r="864" spans="9:14" ht="15.75" customHeight="1" x14ac:dyDescent="0.25">
      <c r="I864" s="186"/>
      <c r="J864" s="186"/>
      <c r="K864" s="189"/>
      <c r="L864" s="189"/>
      <c r="M864" s="189"/>
      <c r="N864" s="189"/>
    </row>
    <row r="865" spans="9:14" ht="15.75" customHeight="1" x14ac:dyDescent="0.25">
      <c r="I865" s="186"/>
      <c r="J865" s="186"/>
      <c r="K865" s="189"/>
      <c r="L865" s="189"/>
      <c r="M865" s="189"/>
      <c r="N865" s="189"/>
    </row>
    <row r="866" spans="9:14" ht="15.75" customHeight="1" x14ac:dyDescent="0.25">
      <c r="I866" s="186"/>
      <c r="J866" s="186"/>
      <c r="K866" s="189"/>
      <c r="L866" s="189"/>
      <c r="M866" s="189"/>
      <c r="N866" s="189"/>
    </row>
    <row r="867" spans="9:14" ht="15.75" customHeight="1" x14ac:dyDescent="0.25">
      <c r="I867" s="186"/>
      <c r="J867" s="186"/>
      <c r="K867" s="189"/>
      <c r="L867" s="189"/>
      <c r="M867" s="189"/>
      <c r="N867" s="189"/>
    </row>
    <row r="868" spans="9:14" ht="15.75" customHeight="1" x14ac:dyDescent="0.25">
      <c r="I868" s="186"/>
      <c r="J868" s="186"/>
      <c r="K868" s="189"/>
      <c r="L868" s="189"/>
      <c r="M868" s="189"/>
      <c r="N868" s="189"/>
    </row>
    <row r="869" spans="9:14" ht="15.75" customHeight="1" x14ac:dyDescent="0.25">
      <c r="I869" s="186"/>
      <c r="J869" s="186"/>
      <c r="K869" s="189"/>
      <c r="L869" s="189"/>
      <c r="M869" s="189"/>
      <c r="N869" s="189"/>
    </row>
    <row r="870" spans="9:14" ht="15.75" customHeight="1" x14ac:dyDescent="0.25">
      <c r="I870" s="186"/>
      <c r="J870" s="186"/>
      <c r="K870" s="189"/>
      <c r="L870" s="189"/>
      <c r="M870" s="189"/>
      <c r="N870" s="189"/>
    </row>
    <row r="871" spans="9:14" ht="15.75" customHeight="1" x14ac:dyDescent="0.25">
      <c r="I871" s="186"/>
      <c r="J871" s="186"/>
      <c r="K871" s="189"/>
      <c r="L871" s="189"/>
      <c r="M871" s="189"/>
      <c r="N871" s="189"/>
    </row>
    <row r="872" spans="9:14" ht="15.75" customHeight="1" x14ac:dyDescent="0.25">
      <c r="I872" s="186"/>
      <c r="J872" s="186"/>
      <c r="K872" s="189"/>
      <c r="L872" s="189"/>
      <c r="M872" s="189"/>
      <c r="N872" s="189"/>
    </row>
    <row r="873" spans="9:14" ht="15.75" customHeight="1" x14ac:dyDescent="0.25">
      <c r="I873" s="186"/>
      <c r="J873" s="186"/>
      <c r="K873" s="189"/>
      <c r="L873" s="189"/>
      <c r="M873" s="189"/>
      <c r="N873" s="189"/>
    </row>
    <row r="874" spans="9:14" ht="15.75" customHeight="1" x14ac:dyDescent="0.25">
      <c r="I874" s="186"/>
      <c r="J874" s="186"/>
      <c r="K874" s="189"/>
      <c r="L874" s="189"/>
      <c r="M874" s="189"/>
      <c r="N874" s="189"/>
    </row>
    <row r="875" spans="9:14" ht="15.75" customHeight="1" x14ac:dyDescent="0.25">
      <c r="I875" s="186"/>
      <c r="J875" s="186"/>
      <c r="K875" s="189"/>
      <c r="L875" s="189"/>
      <c r="M875" s="189"/>
      <c r="N875" s="189"/>
    </row>
    <row r="876" spans="9:14" ht="15.75" customHeight="1" x14ac:dyDescent="0.25">
      <c r="I876" s="186"/>
      <c r="J876" s="186"/>
      <c r="K876" s="189"/>
      <c r="L876" s="189"/>
      <c r="M876" s="189"/>
      <c r="N876" s="189"/>
    </row>
    <row r="877" spans="9:14" ht="15.75" customHeight="1" x14ac:dyDescent="0.25">
      <c r="I877" s="186"/>
      <c r="J877" s="186"/>
      <c r="K877" s="189"/>
      <c r="L877" s="189"/>
      <c r="M877" s="189"/>
      <c r="N877" s="189"/>
    </row>
    <row r="878" spans="9:14" ht="15.75" customHeight="1" x14ac:dyDescent="0.25">
      <c r="I878" s="186"/>
      <c r="J878" s="186"/>
      <c r="K878" s="189"/>
      <c r="L878" s="189"/>
      <c r="M878" s="189"/>
      <c r="N878" s="189"/>
    </row>
    <row r="879" spans="9:14" ht="15.75" customHeight="1" x14ac:dyDescent="0.25">
      <c r="I879" s="186"/>
      <c r="J879" s="186"/>
      <c r="K879" s="189"/>
      <c r="L879" s="189"/>
      <c r="M879" s="189"/>
      <c r="N879" s="189"/>
    </row>
    <row r="880" spans="9:14" ht="15.75" customHeight="1" x14ac:dyDescent="0.25">
      <c r="I880" s="186"/>
      <c r="J880" s="186"/>
      <c r="K880" s="189"/>
      <c r="L880" s="189"/>
      <c r="M880" s="189"/>
      <c r="N880" s="189"/>
    </row>
    <row r="881" spans="9:14" ht="15.75" customHeight="1" x14ac:dyDescent="0.25">
      <c r="I881" s="186"/>
      <c r="J881" s="186"/>
      <c r="K881" s="189"/>
      <c r="L881" s="189"/>
      <c r="M881" s="189"/>
      <c r="N881" s="189"/>
    </row>
    <row r="882" spans="9:14" ht="15.75" customHeight="1" x14ac:dyDescent="0.25">
      <c r="I882" s="186"/>
      <c r="J882" s="186"/>
      <c r="K882" s="189"/>
      <c r="L882" s="189"/>
      <c r="M882" s="189"/>
      <c r="N882" s="189"/>
    </row>
    <row r="883" spans="9:14" ht="15.75" customHeight="1" x14ac:dyDescent="0.25">
      <c r="I883" s="186"/>
      <c r="J883" s="186"/>
      <c r="K883" s="189"/>
      <c r="L883" s="189"/>
      <c r="M883" s="189"/>
      <c r="N883" s="189"/>
    </row>
    <row r="884" spans="9:14" ht="15.75" customHeight="1" x14ac:dyDescent="0.25">
      <c r="I884" s="186"/>
      <c r="J884" s="186"/>
      <c r="K884" s="189"/>
      <c r="L884" s="189"/>
      <c r="M884" s="189"/>
      <c r="N884" s="189"/>
    </row>
    <row r="885" spans="9:14" ht="15.75" customHeight="1" x14ac:dyDescent="0.25">
      <c r="I885" s="186"/>
      <c r="J885" s="186"/>
      <c r="K885" s="189"/>
      <c r="L885" s="189"/>
      <c r="M885" s="189"/>
      <c r="N885" s="189"/>
    </row>
    <row r="886" spans="9:14" ht="15.75" customHeight="1" x14ac:dyDescent="0.25">
      <c r="I886" s="186"/>
      <c r="J886" s="186"/>
      <c r="K886" s="189"/>
      <c r="L886" s="189"/>
      <c r="M886" s="189"/>
      <c r="N886" s="189"/>
    </row>
    <row r="887" spans="9:14" ht="15.75" customHeight="1" x14ac:dyDescent="0.25">
      <c r="I887" s="186"/>
      <c r="J887" s="186"/>
      <c r="K887" s="189"/>
      <c r="L887" s="189"/>
      <c r="M887" s="189"/>
      <c r="N887" s="189"/>
    </row>
    <row r="888" spans="9:14" ht="15.75" customHeight="1" x14ac:dyDescent="0.25">
      <c r="I888" s="186"/>
      <c r="J888" s="186"/>
      <c r="K888" s="189"/>
      <c r="L888" s="189"/>
      <c r="M888" s="189"/>
      <c r="N888" s="189"/>
    </row>
    <row r="889" spans="9:14" ht="15.75" customHeight="1" x14ac:dyDescent="0.25">
      <c r="I889" s="186"/>
      <c r="J889" s="186"/>
      <c r="K889" s="189"/>
      <c r="L889" s="189"/>
      <c r="M889" s="189"/>
      <c r="N889" s="189"/>
    </row>
    <row r="890" spans="9:14" ht="15.75" customHeight="1" x14ac:dyDescent="0.25">
      <c r="I890" s="186"/>
      <c r="J890" s="186"/>
      <c r="K890" s="189"/>
      <c r="L890" s="189"/>
      <c r="M890" s="189"/>
      <c r="N890" s="189"/>
    </row>
    <row r="891" spans="9:14" ht="15.75" customHeight="1" x14ac:dyDescent="0.25">
      <c r="I891" s="186"/>
      <c r="J891" s="186"/>
      <c r="K891" s="189"/>
      <c r="L891" s="189"/>
      <c r="M891" s="189"/>
      <c r="N891" s="189"/>
    </row>
    <row r="892" spans="9:14" ht="15.75" customHeight="1" x14ac:dyDescent="0.25">
      <c r="I892" s="186"/>
      <c r="J892" s="186"/>
      <c r="K892" s="189"/>
      <c r="L892" s="189"/>
      <c r="M892" s="189"/>
      <c r="N892" s="189"/>
    </row>
    <row r="893" spans="9:14" ht="15.75" customHeight="1" x14ac:dyDescent="0.25">
      <c r="I893" s="186"/>
      <c r="J893" s="186"/>
      <c r="K893" s="189"/>
      <c r="L893" s="189"/>
      <c r="M893" s="189"/>
      <c r="N893" s="189"/>
    </row>
    <row r="894" spans="9:14" ht="15.75" customHeight="1" x14ac:dyDescent="0.25">
      <c r="I894" s="186"/>
      <c r="J894" s="186"/>
      <c r="K894" s="189"/>
      <c r="L894" s="189"/>
      <c r="M894" s="189"/>
      <c r="N894" s="189"/>
    </row>
    <row r="895" spans="9:14" ht="15.75" customHeight="1" x14ac:dyDescent="0.25">
      <c r="I895" s="186"/>
      <c r="J895" s="186"/>
      <c r="K895" s="189"/>
      <c r="L895" s="189"/>
      <c r="M895" s="189"/>
      <c r="N895" s="189"/>
    </row>
    <row r="896" spans="9:14" ht="15.75" customHeight="1" x14ac:dyDescent="0.25">
      <c r="I896" s="186"/>
      <c r="J896" s="186"/>
      <c r="K896" s="189"/>
      <c r="L896" s="189"/>
      <c r="M896" s="189"/>
      <c r="N896" s="189"/>
    </row>
    <row r="897" spans="9:14" ht="15.75" customHeight="1" x14ac:dyDescent="0.25">
      <c r="I897" s="186"/>
      <c r="J897" s="186"/>
      <c r="K897" s="189"/>
      <c r="L897" s="189"/>
      <c r="M897" s="189"/>
      <c r="N897" s="189"/>
    </row>
    <row r="898" spans="9:14" ht="15.75" customHeight="1" x14ac:dyDescent="0.25">
      <c r="I898" s="186"/>
      <c r="J898" s="186"/>
      <c r="K898" s="189"/>
      <c r="L898" s="189"/>
      <c r="M898" s="189"/>
      <c r="N898" s="189"/>
    </row>
    <row r="899" spans="9:14" ht="15.75" customHeight="1" x14ac:dyDescent="0.25">
      <c r="I899" s="186"/>
      <c r="J899" s="186"/>
      <c r="K899" s="189"/>
      <c r="L899" s="189"/>
      <c r="M899" s="189"/>
      <c r="N899" s="189"/>
    </row>
    <row r="900" spans="9:14" ht="15.75" customHeight="1" x14ac:dyDescent="0.25">
      <c r="I900" s="186"/>
      <c r="J900" s="186"/>
      <c r="K900" s="189"/>
      <c r="L900" s="189"/>
      <c r="M900" s="189"/>
      <c r="N900" s="189"/>
    </row>
    <row r="901" spans="9:14" ht="15.75" customHeight="1" x14ac:dyDescent="0.25">
      <c r="I901" s="186"/>
      <c r="J901" s="186"/>
      <c r="K901" s="189"/>
      <c r="L901" s="189"/>
      <c r="M901" s="189"/>
      <c r="N901" s="189"/>
    </row>
    <row r="902" spans="9:14" ht="15.75" customHeight="1" x14ac:dyDescent="0.25">
      <c r="I902" s="186"/>
      <c r="J902" s="186"/>
      <c r="K902" s="189"/>
      <c r="L902" s="189"/>
      <c r="M902" s="189"/>
      <c r="N902" s="189"/>
    </row>
    <row r="903" spans="9:14" ht="15.75" customHeight="1" x14ac:dyDescent="0.25">
      <c r="I903" s="186"/>
      <c r="J903" s="186"/>
      <c r="K903" s="189"/>
      <c r="L903" s="189"/>
      <c r="M903" s="189"/>
      <c r="N903" s="189"/>
    </row>
    <row r="904" spans="9:14" ht="15.75" customHeight="1" x14ac:dyDescent="0.25">
      <c r="I904" s="186"/>
      <c r="J904" s="186"/>
      <c r="K904" s="189"/>
      <c r="L904" s="189"/>
      <c r="M904" s="189"/>
      <c r="N904" s="189"/>
    </row>
    <row r="905" spans="9:14" ht="15.75" customHeight="1" x14ac:dyDescent="0.25">
      <c r="I905" s="186"/>
      <c r="J905" s="186"/>
      <c r="K905" s="189"/>
      <c r="L905" s="189"/>
      <c r="M905" s="189"/>
      <c r="N905" s="189"/>
    </row>
    <row r="906" spans="9:14" ht="15.75" customHeight="1" x14ac:dyDescent="0.25">
      <c r="I906" s="186"/>
      <c r="J906" s="186"/>
      <c r="K906" s="189"/>
      <c r="L906" s="189"/>
      <c r="M906" s="189"/>
      <c r="N906" s="189"/>
    </row>
    <row r="907" spans="9:14" ht="15.75" customHeight="1" x14ac:dyDescent="0.25">
      <c r="I907" s="186"/>
      <c r="J907" s="186"/>
      <c r="K907" s="189"/>
      <c r="L907" s="189"/>
      <c r="M907" s="189"/>
      <c r="N907" s="189"/>
    </row>
    <row r="908" spans="9:14" ht="15.75" customHeight="1" x14ac:dyDescent="0.25">
      <c r="I908" s="186"/>
      <c r="J908" s="186"/>
      <c r="K908" s="189"/>
      <c r="L908" s="189"/>
      <c r="M908" s="189"/>
      <c r="N908" s="189"/>
    </row>
    <row r="909" spans="9:14" ht="15.75" customHeight="1" x14ac:dyDescent="0.25">
      <c r="I909" s="186"/>
      <c r="J909" s="186"/>
      <c r="K909" s="189"/>
      <c r="L909" s="189"/>
      <c r="M909" s="189"/>
      <c r="N909" s="189"/>
    </row>
    <row r="910" spans="9:14" ht="15.75" customHeight="1" x14ac:dyDescent="0.25">
      <c r="I910" s="186"/>
      <c r="J910" s="186"/>
      <c r="K910" s="189"/>
      <c r="L910" s="189"/>
      <c r="M910" s="189"/>
      <c r="N910" s="189"/>
    </row>
    <row r="911" spans="9:14" ht="15.75" customHeight="1" x14ac:dyDescent="0.25">
      <c r="I911" s="186"/>
      <c r="J911" s="186"/>
      <c r="K911" s="189"/>
      <c r="L911" s="189"/>
      <c r="M911" s="189"/>
      <c r="N911" s="189"/>
    </row>
    <row r="912" spans="9:14" ht="15.75" customHeight="1" x14ac:dyDescent="0.25">
      <c r="I912" s="186"/>
      <c r="J912" s="186"/>
      <c r="K912" s="189"/>
      <c r="L912" s="189"/>
      <c r="M912" s="189"/>
      <c r="N912" s="189"/>
    </row>
    <row r="913" spans="9:14" ht="15.75" customHeight="1" x14ac:dyDescent="0.25">
      <c r="I913" s="186"/>
      <c r="J913" s="186"/>
      <c r="K913" s="189"/>
      <c r="L913" s="189"/>
      <c r="M913" s="189"/>
      <c r="N913" s="189"/>
    </row>
    <row r="914" spans="9:14" ht="15.75" customHeight="1" x14ac:dyDescent="0.25">
      <c r="I914" s="186"/>
      <c r="J914" s="186"/>
      <c r="K914" s="189"/>
      <c r="L914" s="189"/>
      <c r="M914" s="189"/>
      <c r="N914" s="189"/>
    </row>
    <row r="915" spans="9:14" ht="15.75" customHeight="1" x14ac:dyDescent="0.25">
      <c r="I915" s="186"/>
      <c r="J915" s="186"/>
      <c r="K915" s="189"/>
      <c r="L915" s="189"/>
      <c r="M915" s="189"/>
      <c r="N915" s="189"/>
    </row>
    <row r="916" spans="9:14" ht="15.75" customHeight="1" x14ac:dyDescent="0.25">
      <c r="I916" s="186"/>
      <c r="J916" s="186"/>
      <c r="K916" s="189"/>
      <c r="L916" s="189"/>
      <c r="M916" s="189"/>
      <c r="N916" s="189"/>
    </row>
    <row r="917" spans="9:14" ht="15.75" customHeight="1" x14ac:dyDescent="0.25">
      <c r="I917" s="186"/>
      <c r="J917" s="186"/>
      <c r="K917" s="189"/>
      <c r="L917" s="189"/>
      <c r="M917" s="189"/>
      <c r="N917" s="189"/>
    </row>
    <row r="918" spans="9:14" ht="15.75" customHeight="1" x14ac:dyDescent="0.25">
      <c r="I918" s="186"/>
      <c r="J918" s="186"/>
      <c r="K918" s="189"/>
      <c r="L918" s="189"/>
      <c r="M918" s="189"/>
      <c r="N918" s="189"/>
    </row>
    <row r="919" spans="9:14" ht="15.75" customHeight="1" x14ac:dyDescent="0.25">
      <c r="I919" s="186"/>
      <c r="J919" s="186"/>
      <c r="K919" s="189"/>
      <c r="L919" s="189"/>
      <c r="M919" s="189"/>
      <c r="N919" s="189"/>
    </row>
    <row r="920" spans="9:14" ht="15.75" customHeight="1" x14ac:dyDescent="0.25">
      <c r="I920" s="186"/>
      <c r="J920" s="186"/>
      <c r="K920" s="189"/>
      <c r="L920" s="189"/>
      <c r="M920" s="189"/>
      <c r="N920" s="189"/>
    </row>
    <row r="921" spans="9:14" ht="15.75" customHeight="1" x14ac:dyDescent="0.25">
      <c r="I921" s="186"/>
      <c r="J921" s="186"/>
      <c r="K921" s="189"/>
      <c r="L921" s="189"/>
      <c r="M921" s="189"/>
      <c r="N921" s="189"/>
    </row>
    <row r="922" spans="9:14" ht="15.75" customHeight="1" x14ac:dyDescent="0.25">
      <c r="I922" s="186"/>
      <c r="J922" s="186"/>
      <c r="K922" s="189"/>
      <c r="L922" s="189"/>
      <c r="M922" s="189"/>
      <c r="N922" s="189"/>
    </row>
    <row r="923" spans="9:14" ht="15.75" customHeight="1" x14ac:dyDescent="0.25">
      <c r="I923" s="186"/>
      <c r="J923" s="186"/>
      <c r="K923" s="189"/>
      <c r="L923" s="189"/>
      <c r="M923" s="189"/>
      <c r="N923" s="189"/>
    </row>
    <row r="924" spans="9:14" ht="15.75" customHeight="1" x14ac:dyDescent="0.25">
      <c r="I924" s="186"/>
      <c r="J924" s="186"/>
      <c r="K924" s="189"/>
      <c r="L924" s="189"/>
      <c r="M924" s="189"/>
      <c r="N924" s="189"/>
    </row>
    <row r="925" spans="9:14" ht="15.75" customHeight="1" x14ac:dyDescent="0.25">
      <c r="I925" s="186"/>
      <c r="J925" s="186"/>
      <c r="K925" s="189"/>
      <c r="L925" s="189"/>
      <c r="M925" s="189"/>
      <c r="N925" s="189"/>
    </row>
    <row r="926" spans="9:14" ht="15.75" customHeight="1" x14ac:dyDescent="0.25">
      <c r="I926" s="186"/>
      <c r="J926" s="186"/>
      <c r="K926" s="189"/>
      <c r="L926" s="189"/>
      <c r="M926" s="189"/>
      <c r="N926" s="189"/>
    </row>
    <row r="927" spans="9:14" ht="15.75" customHeight="1" x14ac:dyDescent="0.25">
      <c r="I927" s="186"/>
      <c r="J927" s="186"/>
      <c r="K927" s="189"/>
      <c r="L927" s="189"/>
      <c r="M927" s="189"/>
      <c r="N927" s="189"/>
    </row>
    <row r="928" spans="9:14" ht="15.75" customHeight="1" x14ac:dyDescent="0.25">
      <c r="I928" s="186"/>
      <c r="J928" s="186"/>
      <c r="K928" s="189"/>
      <c r="L928" s="189"/>
      <c r="M928" s="189"/>
      <c r="N928" s="189"/>
    </row>
    <row r="929" spans="9:14" ht="15.75" customHeight="1" x14ac:dyDescent="0.25">
      <c r="I929" s="186"/>
      <c r="J929" s="186"/>
      <c r="K929" s="189"/>
      <c r="L929" s="189"/>
      <c r="M929" s="189"/>
      <c r="N929" s="189"/>
    </row>
    <row r="930" spans="9:14" ht="15.75" customHeight="1" x14ac:dyDescent="0.25">
      <c r="I930" s="186"/>
      <c r="J930" s="186"/>
      <c r="K930" s="189"/>
      <c r="L930" s="189"/>
      <c r="M930" s="189"/>
      <c r="N930" s="189"/>
    </row>
    <row r="931" spans="9:14" ht="15.75" customHeight="1" x14ac:dyDescent="0.25">
      <c r="I931" s="186"/>
      <c r="J931" s="186"/>
      <c r="K931" s="189"/>
      <c r="L931" s="189"/>
      <c r="M931" s="189"/>
      <c r="N931" s="189"/>
    </row>
    <row r="932" spans="9:14" ht="15.75" customHeight="1" x14ac:dyDescent="0.25">
      <c r="I932" s="186"/>
      <c r="J932" s="186"/>
      <c r="K932" s="189"/>
      <c r="L932" s="189"/>
      <c r="M932" s="189"/>
      <c r="N932" s="189"/>
    </row>
    <row r="933" spans="9:14" ht="15.75" customHeight="1" x14ac:dyDescent="0.25">
      <c r="I933" s="186"/>
      <c r="J933" s="186"/>
      <c r="K933" s="189"/>
      <c r="L933" s="189"/>
      <c r="M933" s="189"/>
      <c r="N933" s="189"/>
    </row>
    <row r="934" spans="9:14" ht="15.75" customHeight="1" x14ac:dyDescent="0.25">
      <c r="I934" s="186"/>
      <c r="J934" s="186"/>
      <c r="K934" s="189"/>
      <c r="L934" s="189"/>
      <c r="M934" s="189"/>
      <c r="N934" s="189"/>
    </row>
    <row r="935" spans="9:14" ht="15.75" customHeight="1" x14ac:dyDescent="0.25">
      <c r="I935" s="186"/>
      <c r="J935" s="186"/>
      <c r="K935" s="189"/>
      <c r="L935" s="189"/>
      <c r="M935" s="189"/>
      <c r="N935" s="189"/>
    </row>
    <row r="936" spans="9:14" ht="15.75" customHeight="1" x14ac:dyDescent="0.25">
      <c r="I936" s="186"/>
      <c r="J936" s="186"/>
      <c r="K936" s="189"/>
      <c r="L936" s="189"/>
      <c r="M936" s="189"/>
      <c r="N936" s="189"/>
    </row>
    <row r="937" spans="9:14" ht="15.75" customHeight="1" x14ac:dyDescent="0.25">
      <c r="I937" s="186"/>
      <c r="J937" s="186"/>
      <c r="K937" s="189"/>
      <c r="L937" s="189"/>
      <c r="M937" s="189"/>
      <c r="N937" s="189"/>
    </row>
    <row r="938" spans="9:14" ht="15.75" customHeight="1" x14ac:dyDescent="0.25">
      <c r="I938" s="186"/>
      <c r="J938" s="186"/>
      <c r="K938" s="189"/>
      <c r="L938" s="189"/>
      <c r="M938" s="189"/>
      <c r="N938" s="189"/>
    </row>
    <row r="939" spans="9:14" ht="15.75" customHeight="1" x14ac:dyDescent="0.25">
      <c r="I939" s="186"/>
      <c r="J939" s="186"/>
      <c r="K939" s="189"/>
      <c r="L939" s="189"/>
      <c r="M939" s="189"/>
      <c r="N939" s="189"/>
    </row>
    <row r="940" spans="9:14" ht="15.75" customHeight="1" x14ac:dyDescent="0.25">
      <c r="I940" s="186"/>
      <c r="J940" s="186"/>
      <c r="K940" s="189"/>
      <c r="L940" s="189"/>
      <c r="M940" s="189"/>
      <c r="N940" s="189"/>
    </row>
    <row r="941" spans="9:14" ht="15.75" customHeight="1" x14ac:dyDescent="0.25">
      <c r="I941" s="186"/>
      <c r="J941" s="186"/>
      <c r="K941" s="189"/>
      <c r="L941" s="189"/>
      <c r="M941" s="189"/>
      <c r="N941" s="189"/>
    </row>
    <row r="942" spans="9:14" ht="15.75" customHeight="1" x14ac:dyDescent="0.25">
      <c r="I942" s="186"/>
      <c r="J942" s="186"/>
      <c r="K942" s="189"/>
      <c r="L942" s="189"/>
      <c r="M942" s="189"/>
      <c r="N942" s="189"/>
    </row>
    <row r="943" spans="9:14" ht="15.75" customHeight="1" x14ac:dyDescent="0.25">
      <c r="I943" s="186"/>
      <c r="J943" s="186"/>
      <c r="K943" s="189"/>
      <c r="L943" s="189"/>
      <c r="M943" s="189"/>
      <c r="N943" s="189"/>
    </row>
    <row r="944" spans="9:14" ht="15.75" customHeight="1" x14ac:dyDescent="0.25">
      <c r="I944" s="186"/>
      <c r="J944" s="186"/>
      <c r="K944" s="189"/>
      <c r="L944" s="189"/>
      <c r="M944" s="189"/>
      <c r="N944" s="189"/>
    </row>
    <row r="945" spans="9:14" ht="15.75" customHeight="1" x14ac:dyDescent="0.25">
      <c r="I945" s="186"/>
      <c r="J945" s="186"/>
      <c r="K945" s="189"/>
      <c r="L945" s="189"/>
      <c r="M945" s="189"/>
      <c r="N945" s="189"/>
    </row>
    <row r="946" spans="9:14" ht="15.75" customHeight="1" x14ac:dyDescent="0.25">
      <c r="I946" s="186"/>
      <c r="J946" s="186"/>
      <c r="K946" s="189"/>
      <c r="L946" s="189"/>
      <c r="M946" s="189"/>
      <c r="N946" s="189"/>
    </row>
    <row r="947" spans="9:14" ht="15.75" customHeight="1" x14ac:dyDescent="0.25">
      <c r="I947" s="186"/>
      <c r="J947" s="186"/>
      <c r="K947" s="189"/>
      <c r="L947" s="189"/>
      <c r="M947" s="189"/>
      <c r="N947" s="189"/>
    </row>
    <row r="948" spans="9:14" ht="15.75" customHeight="1" x14ac:dyDescent="0.25">
      <c r="I948" s="186"/>
      <c r="J948" s="186"/>
      <c r="K948" s="189"/>
      <c r="L948" s="189"/>
      <c r="M948" s="189"/>
      <c r="N948" s="189"/>
    </row>
    <row r="949" spans="9:14" ht="15.75" customHeight="1" x14ac:dyDescent="0.25">
      <c r="I949" s="186"/>
      <c r="J949" s="186"/>
      <c r="K949" s="189"/>
      <c r="L949" s="189"/>
      <c r="M949" s="189"/>
      <c r="N949" s="189"/>
    </row>
    <row r="950" spans="9:14" ht="15.75" customHeight="1" x14ac:dyDescent="0.25">
      <c r="I950" s="186"/>
      <c r="J950" s="186"/>
      <c r="K950" s="189"/>
      <c r="L950" s="189"/>
      <c r="M950" s="189"/>
      <c r="N950" s="189"/>
    </row>
    <row r="951" spans="9:14" ht="15.75" customHeight="1" x14ac:dyDescent="0.25">
      <c r="I951" s="186"/>
      <c r="J951" s="186"/>
      <c r="K951" s="189"/>
      <c r="L951" s="189"/>
      <c r="M951" s="189"/>
      <c r="N951" s="189"/>
    </row>
    <row r="952" spans="9:14" ht="15.75" customHeight="1" x14ac:dyDescent="0.25">
      <c r="I952" s="186"/>
      <c r="J952" s="186"/>
      <c r="K952" s="189"/>
      <c r="L952" s="189"/>
      <c r="M952" s="189"/>
      <c r="N952" s="189"/>
    </row>
    <row r="953" spans="9:14" ht="15.75" customHeight="1" x14ac:dyDescent="0.25">
      <c r="I953" s="186"/>
      <c r="J953" s="186"/>
      <c r="K953" s="189"/>
      <c r="L953" s="189"/>
      <c r="M953" s="189"/>
      <c r="N953" s="189"/>
    </row>
    <row r="954" spans="9:14" ht="15.75" customHeight="1" x14ac:dyDescent="0.25">
      <c r="I954" s="186"/>
      <c r="J954" s="186"/>
      <c r="K954" s="189"/>
      <c r="L954" s="189"/>
      <c r="M954" s="189"/>
      <c r="N954" s="189"/>
    </row>
    <row r="955" spans="9:14" ht="15.75" customHeight="1" x14ac:dyDescent="0.25">
      <c r="I955" s="186"/>
      <c r="J955" s="186"/>
      <c r="K955" s="189"/>
      <c r="L955" s="189"/>
      <c r="M955" s="189"/>
      <c r="N955" s="189"/>
    </row>
    <row r="956" spans="9:14" ht="15.75" customHeight="1" x14ac:dyDescent="0.25">
      <c r="I956" s="186"/>
      <c r="J956" s="186"/>
      <c r="K956" s="189"/>
      <c r="L956" s="189"/>
      <c r="M956" s="189"/>
      <c r="N956" s="189"/>
    </row>
    <row r="957" spans="9:14" ht="15.75" customHeight="1" x14ac:dyDescent="0.25">
      <c r="I957" s="186"/>
      <c r="J957" s="186"/>
      <c r="K957" s="189"/>
      <c r="L957" s="189"/>
      <c r="M957" s="189"/>
      <c r="N957" s="189"/>
    </row>
    <row r="958" spans="9:14" ht="15.75" customHeight="1" x14ac:dyDescent="0.25">
      <c r="I958" s="186"/>
      <c r="J958" s="186"/>
      <c r="K958" s="189"/>
      <c r="L958" s="189"/>
      <c r="M958" s="189"/>
      <c r="N958" s="189"/>
    </row>
    <row r="959" spans="9:14" ht="15.75" customHeight="1" x14ac:dyDescent="0.25">
      <c r="I959" s="186"/>
      <c r="J959" s="186"/>
      <c r="K959" s="189"/>
      <c r="L959" s="189"/>
      <c r="M959" s="189"/>
      <c r="N959" s="189"/>
    </row>
    <row r="960" spans="9:14" ht="15.75" customHeight="1" x14ac:dyDescent="0.25">
      <c r="I960" s="186"/>
      <c r="J960" s="186"/>
      <c r="K960" s="189"/>
      <c r="L960" s="189"/>
      <c r="M960" s="189"/>
      <c r="N960" s="189"/>
    </row>
    <row r="961" spans="9:14" ht="15.75" customHeight="1" x14ac:dyDescent="0.25">
      <c r="I961" s="186"/>
      <c r="J961" s="186"/>
      <c r="K961" s="189"/>
      <c r="L961" s="189"/>
      <c r="M961" s="189"/>
      <c r="N961" s="189"/>
    </row>
    <row r="962" spans="9:14" ht="15.75" customHeight="1" x14ac:dyDescent="0.25">
      <c r="I962" s="186"/>
      <c r="J962" s="186"/>
      <c r="K962" s="189"/>
      <c r="L962" s="189"/>
      <c r="M962" s="189"/>
      <c r="N962" s="189"/>
    </row>
    <row r="963" spans="9:14" ht="15.75" customHeight="1" x14ac:dyDescent="0.25">
      <c r="I963" s="186"/>
      <c r="J963" s="186"/>
      <c r="K963" s="189"/>
      <c r="L963" s="189"/>
      <c r="M963" s="189"/>
      <c r="N963" s="189"/>
    </row>
    <row r="964" spans="9:14" ht="15.75" customHeight="1" x14ac:dyDescent="0.25">
      <c r="I964" s="186"/>
      <c r="J964" s="186"/>
      <c r="K964" s="189"/>
      <c r="L964" s="189"/>
      <c r="M964" s="189"/>
      <c r="N964" s="189"/>
    </row>
    <row r="965" spans="9:14" ht="15.75" customHeight="1" x14ac:dyDescent="0.25">
      <c r="I965" s="186"/>
      <c r="J965" s="186"/>
      <c r="K965" s="189"/>
      <c r="L965" s="189"/>
      <c r="M965" s="189"/>
      <c r="N965" s="189"/>
    </row>
    <row r="966" spans="9:14" ht="15.75" customHeight="1" x14ac:dyDescent="0.25">
      <c r="I966" s="186"/>
      <c r="J966" s="186"/>
      <c r="K966" s="189"/>
      <c r="L966" s="189"/>
      <c r="M966" s="189"/>
      <c r="N966" s="189"/>
    </row>
    <row r="967" spans="9:14" ht="15.75" customHeight="1" x14ac:dyDescent="0.25">
      <c r="I967" s="186"/>
      <c r="J967" s="186"/>
      <c r="K967" s="189"/>
      <c r="L967" s="189"/>
      <c r="M967" s="189"/>
      <c r="N967" s="189"/>
    </row>
    <row r="968" spans="9:14" ht="15.75" customHeight="1" x14ac:dyDescent="0.25">
      <c r="I968" s="186"/>
      <c r="J968" s="186"/>
      <c r="K968" s="189"/>
      <c r="L968" s="189"/>
      <c r="M968" s="189"/>
      <c r="N968" s="189"/>
    </row>
    <row r="969" spans="9:14" ht="15.75" customHeight="1" x14ac:dyDescent="0.25">
      <c r="I969" s="186"/>
      <c r="J969" s="186"/>
      <c r="K969" s="189"/>
      <c r="L969" s="189"/>
      <c r="M969" s="189"/>
      <c r="N969" s="189"/>
    </row>
    <row r="970" spans="9:14" ht="15.75" customHeight="1" x14ac:dyDescent="0.25">
      <c r="I970" s="186"/>
      <c r="J970" s="186"/>
      <c r="K970" s="189"/>
      <c r="L970" s="189"/>
      <c r="M970" s="189"/>
      <c r="N970" s="189"/>
    </row>
    <row r="971" spans="9:14" ht="15.75" customHeight="1" x14ac:dyDescent="0.25">
      <c r="I971" s="186"/>
      <c r="J971" s="186"/>
      <c r="K971" s="189"/>
      <c r="L971" s="189"/>
      <c r="M971" s="189"/>
      <c r="N971" s="189"/>
    </row>
    <row r="972" spans="9:14" ht="15.75" customHeight="1" x14ac:dyDescent="0.25">
      <c r="I972" s="186"/>
      <c r="J972" s="186"/>
      <c r="K972" s="189"/>
      <c r="L972" s="189"/>
      <c r="M972" s="189"/>
      <c r="N972" s="189"/>
    </row>
    <row r="973" spans="9:14" ht="15.75" customHeight="1" x14ac:dyDescent="0.25">
      <c r="I973" s="186"/>
      <c r="J973" s="186"/>
      <c r="K973" s="189"/>
      <c r="L973" s="189"/>
      <c r="M973" s="189"/>
      <c r="N973" s="189"/>
    </row>
    <row r="974" spans="9:14" ht="15.75" customHeight="1" x14ac:dyDescent="0.25">
      <c r="I974" s="186"/>
      <c r="J974" s="186"/>
      <c r="K974" s="189"/>
      <c r="L974" s="189"/>
      <c r="M974" s="189"/>
      <c r="N974" s="189"/>
    </row>
    <row r="975" spans="9:14" ht="15.75" customHeight="1" x14ac:dyDescent="0.25">
      <c r="I975" s="186"/>
      <c r="J975" s="186"/>
      <c r="K975" s="189"/>
      <c r="L975" s="189"/>
      <c r="M975" s="189"/>
      <c r="N975" s="189"/>
    </row>
    <row r="976" spans="9:14" ht="15.75" customHeight="1" x14ac:dyDescent="0.25">
      <c r="I976" s="186"/>
      <c r="J976" s="186"/>
      <c r="K976" s="189"/>
      <c r="L976" s="189"/>
      <c r="M976" s="189"/>
      <c r="N976" s="189"/>
    </row>
    <row r="977" spans="9:14" ht="15.75" customHeight="1" x14ac:dyDescent="0.25">
      <c r="I977" s="186"/>
      <c r="J977" s="186"/>
      <c r="K977" s="189"/>
      <c r="L977" s="189"/>
      <c r="M977" s="189"/>
      <c r="N977" s="189"/>
    </row>
    <row r="978" spans="9:14" ht="15.75" customHeight="1" x14ac:dyDescent="0.25">
      <c r="I978" s="186"/>
      <c r="J978" s="186"/>
      <c r="K978" s="189"/>
      <c r="L978" s="189"/>
      <c r="M978" s="189"/>
      <c r="N978" s="189"/>
    </row>
    <row r="979" spans="9:14" ht="15.75" customHeight="1" x14ac:dyDescent="0.25">
      <c r="I979" s="186"/>
      <c r="J979" s="186"/>
      <c r="K979" s="189"/>
      <c r="L979" s="189"/>
      <c r="M979" s="189"/>
      <c r="N979" s="189"/>
    </row>
    <row r="980" spans="9:14" ht="15.75" customHeight="1" x14ac:dyDescent="0.25">
      <c r="I980" s="186"/>
      <c r="J980" s="186"/>
      <c r="K980" s="189"/>
      <c r="L980" s="189"/>
      <c r="M980" s="189"/>
      <c r="N980" s="189"/>
    </row>
    <row r="981" spans="9:14" ht="15.75" customHeight="1" x14ac:dyDescent="0.25">
      <c r="I981" s="186"/>
      <c r="J981" s="186"/>
      <c r="K981" s="189"/>
      <c r="L981" s="189"/>
      <c r="M981" s="189"/>
      <c r="N981" s="189"/>
    </row>
    <row r="982" spans="9:14" ht="15.75" customHeight="1" x14ac:dyDescent="0.25">
      <c r="I982" s="186"/>
      <c r="J982" s="186"/>
      <c r="K982" s="189"/>
      <c r="L982" s="189"/>
      <c r="M982" s="189"/>
      <c r="N982" s="189"/>
    </row>
    <row r="983" spans="9:14" ht="15.75" customHeight="1" x14ac:dyDescent="0.25">
      <c r="I983" s="186"/>
      <c r="J983" s="186"/>
      <c r="K983" s="189"/>
      <c r="L983" s="189"/>
      <c r="M983" s="189"/>
      <c r="N983" s="189"/>
    </row>
    <row r="984" spans="9:14" ht="15.75" customHeight="1" x14ac:dyDescent="0.25">
      <c r="I984" s="186"/>
      <c r="J984" s="186"/>
      <c r="K984" s="189"/>
      <c r="L984" s="189"/>
      <c r="M984" s="189"/>
      <c r="N984" s="189"/>
    </row>
    <row r="985" spans="9:14" ht="15.75" customHeight="1" x14ac:dyDescent="0.25">
      <c r="I985" s="186"/>
      <c r="J985" s="186"/>
      <c r="K985" s="189"/>
      <c r="L985" s="189"/>
      <c r="M985" s="189"/>
      <c r="N985" s="189"/>
    </row>
    <row r="986" spans="9:14" ht="15.75" customHeight="1" x14ac:dyDescent="0.25">
      <c r="I986" s="186"/>
      <c r="J986" s="186"/>
      <c r="K986" s="189"/>
      <c r="L986" s="189"/>
      <c r="M986" s="189"/>
      <c r="N986" s="189"/>
    </row>
    <row r="987" spans="9:14" ht="15.75" customHeight="1" x14ac:dyDescent="0.25">
      <c r="I987" s="186"/>
      <c r="J987" s="186"/>
      <c r="K987" s="189"/>
      <c r="L987" s="189"/>
      <c r="M987" s="189"/>
      <c r="N987" s="189"/>
    </row>
    <row r="988" spans="9:14" ht="15.75" customHeight="1" x14ac:dyDescent="0.25">
      <c r="I988" s="186"/>
      <c r="J988" s="186"/>
      <c r="K988" s="189"/>
      <c r="L988" s="189"/>
      <c r="M988" s="189"/>
      <c r="N988" s="189"/>
    </row>
    <row r="989" spans="9:14" ht="15.75" customHeight="1" x14ac:dyDescent="0.25">
      <c r="I989" s="186"/>
      <c r="J989" s="186"/>
      <c r="K989" s="189"/>
      <c r="L989" s="189"/>
      <c r="M989" s="189"/>
      <c r="N989" s="189"/>
    </row>
    <row r="990" spans="9:14" ht="15.75" customHeight="1" x14ac:dyDescent="0.25">
      <c r="I990" s="186"/>
      <c r="J990" s="186"/>
      <c r="K990" s="189"/>
      <c r="L990" s="189"/>
      <c r="M990" s="189"/>
      <c r="N990" s="189"/>
    </row>
    <row r="991" spans="9:14" ht="15.75" customHeight="1" x14ac:dyDescent="0.25">
      <c r="I991" s="186"/>
      <c r="J991" s="186"/>
      <c r="K991" s="189"/>
      <c r="L991" s="189"/>
      <c r="M991" s="189"/>
      <c r="N991" s="189"/>
    </row>
    <row r="992" spans="9:14" ht="15.75" customHeight="1" x14ac:dyDescent="0.25">
      <c r="I992" s="186"/>
      <c r="J992" s="186"/>
      <c r="K992" s="189"/>
      <c r="L992" s="189"/>
      <c r="M992" s="189"/>
      <c r="N992" s="189"/>
    </row>
    <row r="993" spans="9:14" ht="15.75" customHeight="1" x14ac:dyDescent="0.25">
      <c r="I993" s="186"/>
      <c r="J993" s="186"/>
      <c r="K993" s="189"/>
      <c r="L993" s="189"/>
      <c r="M993" s="189"/>
      <c r="N993" s="189"/>
    </row>
    <row r="994" spans="9:14" ht="15.75" customHeight="1" x14ac:dyDescent="0.25">
      <c r="I994" s="186"/>
      <c r="J994" s="186"/>
      <c r="K994" s="189"/>
      <c r="L994" s="189"/>
      <c r="M994" s="189"/>
      <c r="N994" s="189"/>
    </row>
    <row r="995" spans="9:14" ht="15.75" customHeight="1" x14ac:dyDescent="0.25">
      <c r="I995" s="186"/>
      <c r="J995" s="186"/>
      <c r="K995" s="189"/>
      <c r="L995" s="189"/>
      <c r="M995" s="189"/>
      <c r="N995" s="189"/>
    </row>
    <row r="996" spans="9:14" ht="15.75" customHeight="1" x14ac:dyDescent="0.25">
      <c r="I996" s="186"/>
      <c r="J996" s="186"/>
      <c r="K996" s="189"/>
      <c r="L996" s="189"/>
      <c r="M996" s="189"/>
      <c r="N996" s="189"/>
    </row>
    <row r="997" spans="9:14" ht="15.75" customHeight="1" x14ac:dyDescent="0.25">
      <c r="I997" s="186"/>
      <c r="J997" s="186"/>
      <c r="K997" s="189"/>
      <c r="L997" s="189"/>
      <c r="M997" s="189"/>
      <c r="N997" s="189"/>
    </row>
    <row r="998" spans="9:14" ht="15.75" customHeight="1" x14ac:dyDescent="0.25">
      <c r="I998" s="186"/>
      <c r="J998" s="186"/>
      <c r="K998" s="189"/>
      <c r="L998" s="189"/>
      <c r="M998" s="189"/>
      <c r="N998" s="189"/>
    </row>
    <row r="999" spans="9:14" ht="15.75" customHeight="1" x14ac:dyDescent="0.25">
      <c r="I999" s="186"/>
      <c r="J999" s="186"/>
      <c r="K999" s="189"/>
      <c r="L999" s="189"/>
      <c r="M999" s="189"/>
      <c r="N999" s="189"/>
    </row>
    <row r="1000" spans="9:14" ht="15.75" customHeight="1" x14ac:dyDescent="0.25">
      <c r="I1000" s="186"/>
      <c r="J1000" s="186"/>
      <c r="K1000" s="189"/>
      <c r="L1000" s="189"/>
      <c r="M1000" s="189"/>
      <c r="N1000" s="189"/>
    </row>
    <row r="1001" spans="9:14" ht="15.75" customHeight="1" x14ac:dyDescent="0.25">
      <c r="I1001" s="186"/>
      <c r="J1001" s="186"/>
      <c r="K1001" s="189"/>
      <c r="L1001" s="189"/>
      <c r="M1001" s="189"/>
      <c r="N1001" s="189"/>
    </row>
    <row r="1002" spans="9:14" ht="15.75" customHeight="1" x14ac:dyDescent="0.25">
      <c r="I1002" s="186"/>
      <c r="J1002" s="186"/>
      <c r="K1002" s="189"/>
      <c r="L1002" s="189"/>
      <c r="M1002" s="189"/>
      <c r="N1002" s="189"/>
    </row>
    <row r="1003" spans="9:14" ht="15.75" customHeight="1" x14ac:dyDescent="0.25">
      <c r="I1003" s="186"/>
      <c r="J1003" s="186"/>
      <c r="K1003" s="189"/>
      <c r="L1003" s="189"/>
      <c r="M1003" s="189"/>
      <c r="N1003" s="189"/>
    </row>
    <row r="1004" spans="9:14" ht="15.75" customHeight="1" x14ac:dyDescent="0.25">
      <c r="I1004" s="186"/>
      <c r="J1004" s="186"/>
      <c r="K1004" s="189"/>
      <c r="L1004" s="189"/>
      <c r="M1004" s="189"/>
      <c r="N1004" s="189"/>
    </row>
    <row r="1005" spans="9:14" ht="15.75" customHeight="1" x14ac:dyDescent="0.25">
      <c r="I1005" s="186"/>
      <c r="J1005" s="186"/>
      <c r="K1005" s="189"/>
      <c r="L1005" s="189"/>
      <c r="M1005" s="189"/>
      <c r="N1005" s="189"/>
    </row>
    <row r="1006" spans="9:14" ht="15.75" customHeight="1" x14ac:dyDescent="0.25">
      <c r="I1006" s="186"/>
      <c r="J1006" s="186"/>
      <c r="K1006" s="189"/>
      <c r="L1006" s="189"/>
      <c r="M1006" s="189"/>
      <c r="N1006" s="189"/>
    </row>
    <row r="1007" spans="9:14" ht="15.75" customHeight="1" x14ac:dyDescent="0.25">
      <c r="I1007" s="186"/>
      <c r="J1007" s="186"/>
      <c r="K1007" s="189"/>
      <c r="L1007" s="189"/>
      <c r="M1007" s="189"/>
      <c r="N1007" s="189"/>
    </row>
    <row r="1008" spans="9:14" ht="15.75" customHeight="1" x14ac:dyDescent="0.25">
      <c r="I1008" s="186"/>
      <c r="J1008" s="186"/>
      <c r="K1008" s="189"/>
      <c r="L1008" s="189"/>
      <c r="M1008" s="189"/>
      <c r="N1008" s="189"/>
    </row>
    <row r="1009" spans="9:14" ht="15.75" customHeight="1" x14ac:dyDescent="0.25">
      <c r="I1009" s="186"/>
      <c r="J1009" s="186"/>
      <c r="K1009" s="189"/>
      <c r="L1009" s="189"/>
      <c r="M1009" s="189"/>
      <c r="N1009" s="189"/>
    </row>
    <row r="1010" spans="9:14" ht="15.75" customHeight="1" x14ac:dyDescent="0.25">
      <c r="I1010" s="186"/>
      <c r="J1010" s="186"/>
      <c r="K1010" s="189"/>
      <c r="L1010" s="189"/>
      <c r="M1010" s="189"/>
      <c r="N1010" s="189"/>
    </row>
    <row r="1011" spans="9:14" ht="15.75" customHeight="1" x14ac:dyDescent="0.25">
      <c r="I1011" s="186"/>
      <c r="J1011" s="186"/>
      <c r="K1011" s="189"/>
      <c r="L1011" s="189"/>
      <c r="M1011" s="189"/>
      <c r="N1011" s="189"/>
    </row>
    <row r="1012" spans="9:14" ht="15.75" customHeight="1" x14ac:dyDescent="0.25">
      <c r="I1012" s="186"/>
      <c r="J1012" s="186"/>
      <c r="K1012" s="189"/>
      <c r="L1012" s="189"/>
      <c r="M1012" s="189"/>
      <c r="N1012" s="189"/>
    </row>
    <row r="1013" spans="9:14" ht="15.75" customHeight="1" x14ac:dyDescent="0.25">
      <c r="I1013" s="186"/>
      <c r="J1013" s="186"/>
      <c r="K1013" s="189"/>
      <c r="L1013" s="189"/>
      <c r="M1013" s="189"/>
      <c r="N1013" s="189"/>
    </row>
    <row r="1014" spans="9:14" ht="15.75" customHeight="1" x14ac:dyDescent="0.25">
      <c r="I1014" s="186"/>
      <c r="J1014" s="186"/>
      <c r="K1014" s="189"/>
      <c r="L1014" s="189"/>
      <c r="M1014" s="189"/>
      <c r="N1014" s="189"/>
    </row>
    <row r="1015" spans="9:14" ht="15.75" customHeight="1" x14ac:dyDescent="0.25">
      <c r="I1015" s="186"/>
      <c r="J1015" s="186"/>
      <c r="K1015" s="189"/>
      <c r="L1015" s="189"/>
      <c r="M1015" s="189"/>
      <c r="N1015" s="189"/>
    </row>
    <row r="1016" spans="9:14" ht="15.75" customHeight="1" x14ac:dyDescent="0.25">
      <c r="I1016" s="186"/>
      <c r="J1016" s="186"/>
      <c r="K1016" s="189"/>
      <c r="L1016" s="189"/>
      <c r="M1016" s="189"/>
      <c r="N1016" s="189"/>
    </row>
    <row r="1017" spans="9:14" ht="15" customHeight="1" x14ac:dyDescent="0.25">
      <c r="I1017" s="186"/>
      <c r="J1017" s="186"/>
      <c r="K1017" s="189"/>
      <c r="L1017" s="189"/>
      <c r="M1017" s="189"/>
      <c r="N1017" s="189"/>
    </row>
    <row r="1018" spans="9:14" ht="15" customHeight="1" x14ac:dyDescent="0.25">
      <c r="I1018" s="186"/>
      <c r="J1018" s="186"/>
      <c r="K1018" s="189"/>
      <c r="L1018" s="189"/>
      <c r="M1018" s="189"/>
      <c r="N1018" s="189"/>
    </row>
    <row r="1019" spans="9:14" ht="15" customHeight="1" x14ac:dyDescent="0.25">
      <c r="I1019" s="186"/>
      <c r="J1019" s="186"/>
      <c r="K1019" s="189"/>
      <c r="L1019" s="189"/>
      <c r="M1019" s="189"/>
      <c r="N1019" s="189"/>
    </row>
    <row r="1020" spans="9:14" ht="15" customHeight="1" x14ac:dyDescent="0.25">
      <c r="I1020" s="186"/>
      <c r="J1020" s="186"/>
      <c r="K1020" s="189"/>
      <c r="L1020" s="189"/>
      <c r="M1020" s="189"/>
      <c r="N1020" s="189"/>
    </row>
    <row r="1021" spans="9:14" ht="15" customHeight="1" x14ac:dyDescent="0.25">
      <c r="I1021" s="186"/>
      <c r="J1021" s="186"/>
      <c r="K1021" s="189"/>
      <c r="L1021" s="189"/>
      <c r="M1021" s="189"/>
      <c r="N1021" s="189"/>
    </row>
    <row r="1022" spans="9:14" ht="15" customHeight="1" x14ac:dyDescent="0.25">
      <c r="I1022" s="186"/>
      <c r="J1022" s="186"/>
      <c r="K1022" s="189"/>
      <c r="L1022" s="189"/>
      <c r="M1022" s="189"/>
      <c r="N1022" s="189"/>
    </row>
    <row r="1023" spans="9:14" ht="15" customHeight="1" x14ac:dyDescent="0.25">
      <c r="I1023" s="186"/>
      <c r="J1023" s="186"/>
      <c r="K1023" s="189"/>
      <c r="L1023" s="189"/>
      <c r="M1023" s="189"/>
      <c r="N1023" s="189"/>
    </row>
    <row r="1024" spans="9:14" ht="15" customHeight="1" x14ac:dyDescent="0.25">
      <c r="I1024" s="186"/>
      <c r="J1024" s="186"/>
      <c r="K1024" s="189"/>
      <c r="L1024" s="189"/>
      <c r="M1024" s="189"/>
      <c r="N1024" s="189"/>
    </row>
    <row r="1025" spans="9:14" ht="15" customHeight="1" x14ac:dyDescent="0.25">
      <c r="I1025" s="186"/>
      <c r="J1025" s="186"/>
      <c r="K1025" s="189"/>
      <c r="L1025" s="189"/>
      <c r="M1025" s="189"/>
      <c r="N1025" s="189"/>
    </row>
    <row r="1026" spans="9:14" ht="15" customHeight="1" x14ac:dyDescent="0.25">
      <c r="I1026" s="186"/>
      <c r="J1026" s="186"/>
      <c r="K1026" s="189"/>
      <c r="L1026" s="189"/>
      <c r="M1026" s="189"/>
      <c r="N1026" s="189"/>
    </row>
    <row r="1027" spans="9:14" ht="15" customHeight="1" x14ac:dyDescent="0.25">
      <c r="I1027" s="186"/>
      <c r="J1027" s="186"/>
      <c r="K1027" s="189"/>
      <c r="L1027" s="189"/>
      <c r="M1027" s="189"/>
      <c r="N1027" s="189"/>
    </row>
    <row r="1028" spans="9:14" ht="15" customHeight="1" x14ac:dyDescent="0.25">
      <c r="I1028" s="186"/>
      <c r="J1028" s="186"/>
      <c r="K1028" s="189"/>
      <c r="L1028" s="189"/>
      <c r="M1028" s="189"/>
      <c r="N1028" s="189"/>
    </row>
    <row r="1029" spans="9:14" ht="15" customHeight="1" x14ac:dyDescent="0.25">
      <c r="I1029" s="186"/>
      <c r="J1029" s="186"/>
      <c r="K1029" s="189"/>
      <c r="L1029" s="189"/>
      <c r="M1029" s="189"/>
      <c r="N1029" s="189"/>
    </row>
    <row r="1030" spans="9:14" ht="15" customHeight="1" x14ac:dyDescent="0.25">
      <c r="I1030" s="186"/>
      <c r="J1030" s="186"/>
      <c r="K1030" s="189"/>
      <c r="L1030" s="189"/>
      <c r="M1030" s="189"/>
      <c r="N1030" s="189"/>
    </row>
    <row r="1031" spans="9:14" ht="15" customHeight="1" x14ac:dyDescent="0.25">
      <c r="I1031" s="186"/>
      <c r="J1031" s="186"/>
      <c r="K1031" s="189"/>
      <c r="L1031" s="189"/>
      <c r="M1031" s="189"/>
      <c r="N1031" s="189"/>
    </row>
    <row r="1032" spans="9:14" ht="15" customHeight="1" x14ac:dyDescent="0.25">
      <c r="I1032" s="186"/>
      <c r="J1032" s="186"/>
      <c r="K1032" s="189"/>
      <c r="L1032" s="189"/>
      <c r="M1032" s="189"/>
      <c r="N1032" s="189"/>
    </row>
    <row r="1033" spans="9:14" ht="15" customHeight="1" x14ac:dyDescent="0.25">
      <c r="I1033" s="186"/>
      <c r="J1033" s="186"/>
      <c r="K1033" s="189"/>
      <c r="L1033" s="189"/>
      <c r="M1033" s="189"/>
      <c r="N1033" s="189"/>
    </row>
    <row r="1034" spans="9:14" ht="15" customHeight="1" x14ac:dyDescent="0.25">
      <c r="I1034" s="186"/>
      <c r="J1034" s="186"/>
      <c r="K1034" s="189"/>
      <c r="L1034" s="189"/>
      <c r="M1034" s="189"/>
      <c r="N1034" s="189"/>
    </row>
    <row r="1035" spans="9:14" ht="15" customHeight="1" x14ac:dyDescent="0.25">
      <c r="I1035" s="186"/>
      <c r="J1035" s="186"/>
      <c r="K1035" s="189"/>
      <c r="L1035" s="189"/>
      <c r="M1035" s="189"/>
      <c r="N1035" s="189"/>
    </row>
    <row r="1036" spans="9:14" ht="15" customHeight="1" x14ac:dyDescent="0.25">
      <c r="I1036" s="186"/>
      <c r="J1036" s="186"/>
      <c r="K1036" s="189"/>
      <c r="L1036" s="189"/>
      <c r="M1036" s="189"/>
      <c r="N1036" s="189"/>
    </row>
    <row r="1037" spans="9:14" ht="15" customHeight="1" x14ac:dyDescent="0.25">
      <c r="I1037" s="186"/>
      <c r="J1037" s="186"/>
      <c r="K1037" s="189"/>
      <c r="L1037" s="189"/>
      <c r="M1037" s="189"/>
      <c r="N1037" s="189"/>
    </row>
    <row r="1038" spans="9:14" ht="15" customHeight="1" x14ac:dyDescent="0.25">
      <c r="I1038" s="186"/>
      <c r="J1038" s="186"/>
      <c r="K1038" s="189"/>
      <c r="L1038" s="189"/>
      <c r="M1038" s="189"/>
      <c r="N1038" s="189"/>
    </row>
    <row r="1039" spans="9:14" ht="15" customHeight="1" x14ac:dyDescent="0.25">
      <c r="I1039" s="186"/>
      <c r="J1039" s="186"/>
      <c r="K1039" s="189"/>
      <c r="L1039" s="189"/>
      <c r="M1039" s="189"/>
      <c r="N1039" s="189"/>
    </row>
    <row r="1040" spans="9:14" ht="15" customHeight="1" x14ac:dyDescent="0.25">
      <c r="I1040" s="186"/>
      <c r="J1040" s="186"/>
      <c r="K1040" s="189"/>
      <c r="L1040" s="189"/>
      <c r="M1040" s="189"/>
      <c r="N1040" s="189"/>
    </row>
    <row r="1041" spans="9:14" ht="15" customHeight="1" x14ac:dyDescent="0.25">
      <c r="I1041" s="186"/>
      <c r="J1041" s="186"/>
      <c r="K1041" s="189"/>
      <c r="L1041" s="189"/>
      <c r="M1041" s="189"/>
      <c r="N1041" s="189"/>
    </row>
    <row r="1042" spans="9:14" ht="15" customHeight="1" x14ac:dyDescent="0.25">
      <c r="I1042" s="186"/>
      <c r="J1042" s="186"/>
      <c r="K1042" s="189"/>
      <c r="L1042" s="189"/>
      <c r="M1042" s="189"/>
      <c r="N1042" s="189"/>
    </row>
    <row r="1043" spans="9:14" ht="15" customHeight="1" x14ac:dyDescent="0.25">
      <c r="I1043" s="186"/>
      <c r="J1043" s="186"/>
      <c r="K1043" s="189"/>
      <c r="L1043" s="189"/>
      <c r="M1043" s="189"/>
      <c r="N1043" s="189"/>
    </row>
    <row r="1044" spans="9:14" ht="15" customHeight="1" x14ac:dyDescent="0.25">
      <c r="I1044" s="186"/>
      <c r="J1044" s="186"/>
      <c r="K1044" s="189"/>
      <c r="L1044" s="189"/>
      <c r="M1044" s="189"/>
      <c r="N1044" s="189"/>
    </row>
    <row r="1045" spans="9:14" ht="15" customHeight="1" x14ac:dyDescent="0.25">
      <c r="I1045" s="186"/>
      <c r="J1045" s="186"/>
      <c r="K1045" s="189"/>
      <c r="L1045" s="189"/>
      <c r="M1045" s="189"/>
      <c r="N1045" s="189"/>
    </row>
    <row r="1046" spans="9:14" ht="15" customHeight="1" x14ac:dyDescent="0.25">
      <c r="I1046" s="186"/>
      <c r="J1046" s="186"/>
      <c r="K1046" s="189"/>
      <c r="L1046" s="189"/>
      <c r="M1046" s="189"/>
      <c r="N1046" s="189"/>
    </row>
    <row r="1047" spans="9:14" ht="15" customHeight="1" x14ac:dyDescent="0.25">
      <c r="I1047" s="186"/>
      <c r="J1047" s="186"/>
      <c r="K1047" s="189"/>
      <c r="L1047" s="189"/>
      <c r="M1047" s="189"/>
      <c r="N1047" s="189"/>
    </row>
    <row r="1048" spans="9:14" ht="15" customHeight="1" x14ac:dyDescent="0.25">
      <c r="I1048" s="186"/>
      <c r="J1048" s="186"/>
      <c r="K1048" s="189"/>
      <c r="L1048" s="189"/>
      <c r="M1048" s="189"/>
      <c r="N1048" s="189"/>
    </row>
    <row r="1049" spans="9:14" ht="15" customHeight="1" x14ac:dyDescent="0.25">
      <c r="I1049" s="186"/>
      <c r="J1049" s="186"/>
      <c r="K1049" s="189"/>
      <c r="L1049" s="189"/>
      <c r="M1049" s="189"/>
      <c r="N1049" s="189"/>
    </row>
    <row r="1050" spans="9:14" ht="15" customHeight="1" x14ac:dyDescent="0.25">
      <c r="I1050" s="186"/>
      <c r="J1050" s="186"/>
      <c r="K1050" s="189"/>
      <c r="L1050" s="189"/>
      <c r="M1050" s="189"/>
      <c r="N1050" s="189"/>
    </row>
    <row r="1051" spans="9:14" ht="15" customHeight="1" x14ac:dyDescent="0.25">
      <c r="I1051" s="186"/>
      <c r="J1051" s="186"/>
      <c r="K1051" s="189"/>
      <c r="L1051" s="189"/>
      <c r="M1051" s="189"/>
      <c r="N1051" s="189"/>
    </row>
    <row r="1052" spans="9:14" ht="15" customHeight="1" x14ac:dyDescent="0.25">
      <c r="I1052" s="186"/>
      <c r="J1052" s="186"/>
      <c r="K1052" s="189"/>
      <c r="L1052" s="189"/>
      <c r="M1052" s="189"/>
      <c r="N1052" s="189"/>
    </row>
    <row r="1053" spans="9:14" ht="15" customHeight="1" x14ac:dyDescent="0.25">
      <c r="I1053" s="186"/>
      <c r="J1053" s="186"/>
      <c r="K1053" s="189"/>
      <c r="L1053" s="189"/>
      <c r="M1053" s="189"/>
      <c r="N1053" s="189"/>
    </row>
    <row r="1054" spans="9:14" ht="15" customHeight="1" x14ac:dyDescent="0.25">
      <c r="I1054" s="186"/>
      <c r="J1054" s="186"/>
      <c r="K1054" s="189"/>
      <c r="L1054" s="189"/>
      <c r="M1054" s="189"/>
      <c r="N1054" s="189"/>
    </row>
    <row r="1055" spans="9:14" ht="15" customHeight="1" x14ac:dyDescent="0.25">
      <c r="I1055" s="186"/>
      <c r="J1055" s="186"/>
      <c r="K1055" s="189"/>
      <c r="L1055" s="189"/>
      <c r="M1055" s="189"/>
      <c r="N1055" s="189"/>
    </row>
    <row r="1056" spans="9:14" ht="15" customHeight="1" x14ac:dyDescent="0.25">
      <c r="I1056" s="186"/>
      <c r="J1056" s="186"/>
      <c r="K1056" s="189"/>
      <c r="L1056" s="189"/>
      <c r="M1056" s="189"/>
      <c r="N1056" s="189"/>
    </row>
    <row r="1057" spans="9:14" ht="15" customHeight="1" x14ac:dyDescent="0.25">
      <c r="I1057" s="186"/>
      <c r="J1057" s="186"/>
      <c r="K1057" s="189"/>
      <c r="L1057" s="189"/>
      <c r="M1057" s="189"/>
      <c r="N1057" s="189"/>
    </row>
    <row r="1058" spans="9:14" x14ac:dyDescent="0.25">
      <c r="I1058" s="186"/>
      <c r="J1058" s="186"/>
      <c r="K1058" s="189"/>
      <c r="L1058" s="189"/>
      <c r="M1058" s="189"/>
      <c r="N1058" s="189"/>
    </row>
    <row r="1059" spans="9:14" x14ac:dyDescent="0.25">
      <c r="I1059" s="186"/>
      <c r="J1059" s="186"/>
      <c r="K1059" s="189"/>
      <c r="L1059" s="189"/>
      <c r="M1059" s="189"/>
      <c r="N1059" s="189"/>
    </row>
    <row r="1060" spans="9:14" x14ac:dyDescent="0.25">
      <c r="I1060" s="186"/>
      <c r="J1060" s="186"/>
      <c r="K1060" s="189"/>
      <c r="L1060" s="189"/>
      <c r="M1060" s="189"/>
      <c r="N1060" s="189"/>
    </row>
    <row r="1061" spans="9:14" x14ac:dyDescent="0.25">
      <c r="I1061" s="186"/>
      <c r="J1061" s="186"/>
      <c r="K1061" s="189"/>
      <c r="L1061" s="189"/>
      <c r="M1061" s="189"/>
      <c r="N1061" s="189"/>
    </row>
    <row r="1062" spans="9:14" x14ac:dyDescent="0.25">
      <c r="I1062" s="186"/>
      <c r="J1062" s="186"/>
      <c r="K1062" s="189"/>
      <c r="L1062" s="189"/>
      <c r="M1062" s="189"/>
      <c r="N1062" s="189"/>
    </row>
    <row r="1063" spans="9:14" x14ac:dyDescent="0.25">
      <c r="I1063" s="186"/>
      <c r="J1063" s="186"/>
      <c r="K1063" s="189"/>
      <c r="L1063" s="189"/>
      <c r="M1063" s="189"/>
      <c r="N1063" s="189"/>
    </row>
    <row r="1064" spans="9:14" x14ac:dyDescent="0.25">
      <c r="I1064" s="186"/>
      <c r="J1064" s="186"/>
      <c r="K1064" s="189"/>
      <c r="L1064" s="189"/>
      <c r="M1064" s="189"/>
      <c r="N1064" s="189"/>
    </row>
    <row r="1065" spans="9:14" x14ac:dyDescent="0.25">
      <c r="I1065" s="186"/>
      <c r="J1065" s="186"/>
      <c r="K1065" s="189"/>
      <c r="L1065" s="189"/>
      <c r="M1065" s="189"/>
      <c r="N1065" s="189"/>
    </row>
    <row r="1066" spans="9:14" x14ac:dyDescent="0.25">
      <c r="I1066" s="186"/>
      <c r="J1066" s="186"/>
      <c r="K1066" s="189"/>
      <c r="L1066" s="189"/>
      <c r="M1066" s="189"/>
      <c r="N1066" s="189"/>
    </row>
    <row r="1067" spans="9:14" x14ac:dyDescent="0.25">
      <c r="I1067" s="186"/>
      <c r="J1067" s="186"/>
      <c r="K1067" s="189"/>
      <c r="L1067" s="189"/>
      <c r="M1067" s="189"/>
      <c r="N1067" s="189"/>
    </row>
    <row r="1068" spans="9:14" x14ac:dyDescent="0.25">
      <c r="I1068" s="186"/>
      <c r="J1068" s="186"/>
      <c r="K1068" s="189"/>
      <c r="L1068" s="189"/>
      <c r="M1068" s="189"/>
      <c r="N1068" s="189"/>
    </row>
    <row r="1069" spans="9:14" x14ac:dyDescent="0.25">
      <c r="I1069" s="186"/>
      <c r="J1069" s="186"/>
      <c r="K1069" s="189"/>
      <c r="L1069" s="189"/>
      <c r="M1069" s="189"/>
      <c r="N1069" s="189"/>
    </row>
    <row r="1070" spans="9:14" x14ac:dyDescent="0.25">
      <c r="I1070" s="186"/>
      <c r="J1070" s="186"/>
      <c r="K1070" s="189"/>
      <c r="L1070" s="189"/>
      <c r="M1070" s="189"/>
      <c r="N1070" s="189"/>
    </row>
    <row r="1071" spans="9:14" x14ac:dyDescent="0.25">
      <c r="I1071" s="186"/>
      <c r="J1071" s="186"/>
      <c r="K1071" s="189"/>
      <c r="L1071" s="189"/>
      <c r="M1071" s="189"/>
      <c r="N1071" s="189"/>
    </row>
    <row r="1072" spans="9:14" x14ac:dyDescent="0.25">
      <c r="I1072" s="186"/>
      <c r="J1072" s="186"/>
      <c r="K1072" s="189"/>
      <c r="L1072" s="189"/>
      <c r="M1072" s="189"/>
      <c r="N1072" s="189"/>
    </row>
    <row r="1073" spans="9:14" x14ac:dyDescent="0.25">
      <c r="I1073" s="186"/>
      <c r="J1073" s="186"/>
      <c r="K1073" s="189"/>
      <c r="L1073" s="189"/>
      <c r="M1073" s="189"/>
      <c r="N1073" s="189"/>
    </row>
    <row r="1074" spans="9:14" x14ac:dyDescent="0.25">
      <c r="I1074" s="186"/>
      <c r="J1074" s="186"/>
      <c r="K1074" s="189"/>
      <c r="L1074" s="189"/>
      <c r="M1074" s="189"/>
      <c r="N1074" s="189"/>
    </row>
    <row r="1075" spans="9:14" x14ac:dyDescent="0.25">
      <c r="I1075" s="186"/>
      <c r="J1075" s="186"/>
      <c r="K1075" s="189"/>
      <c r="L1075" s="189"/>
      <c r="M1075" s="189"/>
      <c r="N1075" s="189"/>
    </row>
    <row r="1076" spans="9:14" x14ac:dyDescent="0.25">
      <c r="I1076" s="186"/>
      <c r="J1076" s="186"/>
      <c r="K1076" s="189"/>
      <c r="L1076" s="189"/>
      <c r="M1076" s="189"/>
      <c r="N1076" s="189"/>
    </row>
    <row r="1077" spans="9:14" x14ac:dyDescent="0.25">
      <c r="I1077" s="186"/>
      <c r="J1077" s="186"/>
      <c r="K1077" s="189"/>
      <c r="L1077" s="189"/>
      <c r="M1077" s="189"/>
      <c r="N1077" s="189"/>
    </row>
    <row r="1078" spans="9:14" x14ac:dyDescent="0.25">
      <c r="I1078" s="186"/>
      <c r="J1078" s="186"/>
      <c r="K1078" s="189"/>
      <c r="L1078" s="189"/>
      <c r="M1078" s="189"/>
      <c r="N1078" s="189"/>
    </row>
    <row r="1079" spans="9:14" x14ac:dyDescent="0.25">
      <c r="I1079" s="186"/>
      <c r="J1079" s="186"/>
      <c r="K1079" s="189"/>
      <c r="L1079" s="189"/>
      <c r="M1079" s="189"/>
      <c r="N1079" s="189"/>
    </row>
    <row r="1080" spans="9:14" x14ac:dyDescent="0.25">
      <c r="I1080" s="186"/>
      <c r="J1080" s="186"/>
      <c r="K1080" s="189"/>
      <c r="L1080" s="189"/>
      <c r="M1080" s="189"/>
      <c r="N1080" s="189"/>
    </row>
    <row r="1081" spans="9:14" x14ac:dyDescent="0.25">
      <c r="I1081" s="186"/>
      <c r="J1081" s="186"/>
      <c r="K1081" s="189"/>
      <c r="L1081" s="189"/>
      <c r="M1081" s="189"/>
      <c r="N1081" s="189"/>
    </row>
    <row r="1082" spans="9:14" x14ac:dyDescent="0.25">
      <c r="I1082" s="186"/>
      <c r="J1082" s="186"/>
      <c r="K1082" s="189"/>
      <c r="L1082" s="189"/>
      <c r="M1082" s="189"/>
      <c r="N1082" s="189"/>
    </row>
    <row r="1083" spans="9:14" x14ac:dyDescent="0.25">
      <c r="I1083" s="186"/>
      <c r="J1083" s="186"/>
      <c r="K1083" s="189"/>
      <c r="L1083" s="189"/>
      <c r="M1083" s="189"/>
      <c r="N1083" s="189"/>
    </row>
    <row r="1084" spans="9:14" x14ac:dyDescent="0.25">
      <c r="I1084" s="186"/>
      <c r="J1084" s="186"/>
      <c r="K1084" s="189"/>
      <c r="L1084" s="189"/>
      <c r="M1084" s="189"/>
      <c r="N1084" s="189"/>
    </row>
    <row r="1085" spans="9:14" x14ac:dyDescent="0.25">
      <c r="I1085" s="186"/>
      <c r="J1085" s="186"/>
      <c r="K1085" s="189"/>
      <c r="L1085" s="189"/>
      <c r="M1085" s="189"/>
      <c r="N1085" s="189"/>
    </row>
    <row r="1086" spans="9:14" x14ac:dyDescent="0.25">
      <c r="I1086" s="186"/>
      <c r="J1086" s="186"/>
      <c r="K1086" s="189"/>
      <c r="L1086" s="189"/>
      <c r="M1086" s="189"/>
      <c r="N1086" s="189"/>
    </row>
    <row r="1087" spans="9:14" x14ac:dyDescent="0.25">
      <c r="I1087" s="186"/>
      <c r="J1087" s="186"/>
      <c r="K1087" s="189"/>
      <c r="L1087" s="189"/>
      <c r="M1087" s="189"/>
      <c r="N1087" s="189"/>
    </row>
    <row r="1088" spans="9:14" x14ac:dyDescent="0.25">
      <c r="I1088" s="186"/>
      <c r="J1088" s="186"/>
      <c r="K1088" s="189"/>
      <c r="L1088" s="189"/>
      <c r="M1088" s="189"/>
      <c r="N1088" s="189"/>
    </row>
    <row r="1089" spans="9:14" x14ac:dyDescent="0.25">
      <c r="I1089" s="186"/>
      <c r="J1089" s="186"/>
      <c r="K1089" s="189"/>
      <c r="L1089" s="189"/>
      <c r="M1089" s="189"/>
      <c r="N1089" s="189"/>
    </row>
    <row r="1090" spans="9:14" x14ac:dyDescent="0.25">
      <c r="I1090" s="186"/>
      <c r="J1090" s="186"/>
      <c r="K1090" s="189"/>
      <c r="L1090" s="189"/>
      <c r="M1090" s="189"/>
      <c r="N1090" s="189"/>
    </row>
    <row r="1091" spans="9:14" x14ac:dyDescent="0.25">
      <c r="I1091" s="186"/>
      <c r="J1091" s="186"/>
      <c r="K1091" s="189"/>
      <c r="L1091" s="189"/>
      <c r="M1091" s="189"/>
      <c r="N1091" s="189"/>
    </row>
    <row r="1092" spans="9:14" x14ac:dyDescent="0.25">
      <c r="I1092" s="186"/>
      <c r="J1092" s="186"/>
      <c r="K1092" s="189"/>
      <c r="L1092" s="189"/>
      <c r="M1092" s="189"/>
      <c r="N1092" s="189"/>
    </row>
    <row r="1093" spans="9:14" x14ac:dyDescent="0.25">
      <c r="I1093" s="186"/>
      <c r="J1093" s="186"/>
      <c r="K1093" s="189"/>
      <c r="L1093" s="189"/>
      <c r="M1093" s="189"/>
      <c r="N1093" s="189"/>
    </row>
    <row r="1094" spans="9:14" x14ac:dyDescent="0.25">
      <c r="I1094" s="186"/>
      <c r="J1094" s="186"/>
      <c r="K1094" s="189"/>
      <c r="L1094" s="189"/>
      <c r="M1094" s="189"/>
      <c r="N1094" s="189"/>
    </row>
    <row r="1095" spans="9:14" x14ac:dyDescent="0.25">
      <c r="I1095" s="186"/>
      <c r="J1095" s="186"/>
      <c r="K1095" s="189"/>
      <c r="L1095" s="189"/>
      <c r="M1095" s="189"/>
      <c r="N1095" s="189"/>
    </row>
    <row r="1096" spans="9:14" x14ac:dyDescent="0.25">
      <c r="I1096" s="186"/>
      <c r="J1096" s="186"/>
      <c r="K1096" s="189"/>
      <c r="L1096" s="189"/>
      <c r="M1096" s="189"/>
      <c r="N1096" s="189"/>
    </row>
    <row r="1097" spans="9:14" x14ac:dyDescent="0.25">
      <c r="I1097" s="186"/>
      <c r="J1097" s="186"/>
      <c r="K1097" s="189"/>
      <c r="L1097" s="189"/>
      <c r="M1097" s="189"/>
      <c r="N1097" s="189"/>
    </row>
    <row r="1098" spans="9:14" x14ac:dyDescent="0.25">
      <c r="I1098" s="186"/>
      <c r="J1098" s="186"/>
      <c r="K1098" s="189"/>
      <c r="L1098" s="189"/>
      <c r="M1098" s="189"/>
      <c r="N1098" s="189"/>
    </row>
    <row r="1099" spans="9:14" x14ac:dyDescent="0.25">
      <c r="I1099" s="186"/>
      <c r="J1099" s="186"/>
      <c r="K1099" s="189"/>
      <c r="L1099" s="189"/>
      <c r="M1099" s="189"/>
      <c r="N1099" s="189"/>
    </row>
    <row r="1100" spans="9:14" x14ac:dyDescent="0.25">
      <c r="I1100" s="186"/>
      <c r="J1100" s="186"/>
      <c r="K1100" s="189"/>
      <c r="L1100" s="189"/>
      <c r="M1100" s="189"/>
      <c r="N1100" s="189"/>
    </row>
    <row r="1101" spans="9:14" x14ac:dyDescent="0.25">
      <c r="I1101" s="186"/>
      <c r="J1101" s="186"/>
      <c r="K1101" s="189"/>
      <c r="L1101" s="189"/>
      <c r="M1101" s="189"/>
      <c r="N1101" s="189"/>
    </row>
    <row r="1102" spans="9:14" x14ac:dyDescent="0.25">
      <c r="I1102" s="186"/>
      <c r="J1102" s="186"/>
      <c r="K1102" s="189"/>
      <c r="L1102" s="189"/>
      <c r="M1102" s="189"/>
      <c r="N1102" s="189"/>
    </row>
    <row r="1103" spans="9:14" x14ac:dyDescent="0.25">
      <c r="I1103" s="186"/>
      <c r="J1103" s="186"/>
      <c r="K1103" s="189"/>
      <c r="L1103" s="189"/>
      <c r="M1103" s="189"/>
      <c r="N1103" s="189"/>
    </row>
    <row r="1104" spans="9:14" x14ac:dyDescent="0.25">
      <c r="I1104" s="186"/>
      <c r="J1104" s="186"/>
      <c r="K1104" s="189"/>
      <c r="L1104" s="189"/>
      <c r="M1104" s="189"/>
      <c r="N1104" s="189"/>
    </row>
    <row r="1105" spans="9:14" x14ac:dyDescent="0.25">
      <c r="I1105" s="186"/>
      <c r="J1105" s="186"/>
      <c r="K1105" s="189"/>
      <c r="L1105" s="189"/>
      <c r="M1105" s="189"/>
      <c r="N1105" s="189"/>
    </row>
    <row r="1106" spans="9:14" x14ac:dyDescent="0.25">
      <c r="I1106" s="186"/>
      <c r="J1106" s="186"/>
      <c r="K1106" s="189"/>
      <c r="L1106" s="189"/>
      <c r="M1106" s="189"/>
      <c r="N1106" s="189"/>
    </row>
    <row r="1107" spans="9:14" x14ac:dyDescent="0.25">
      <c r="I1107" s="186"/>
      <c r="J1107" s="186"/>
      <c r="K1107" s="189"/>
      <c r="L1107" s="189"/>
      <c r="M1107" s="189"/>
      <c r="N1107" s="189"/>
    </row>
    <row r="1108" spans="9:14" x14ac:dyDescent="0.25">
      <c r="I1108" s="186"/>
      <c r="J1108" s="186"/>
      <c r="K1108" s="189"/>
      <c r="L1108" s="189"/>
      <c r="M1108" s="189"/>
      <c r="N1108" s="189"/>
    </row>
    <row r="1109" spans="9:14" x14ac:dyDescent="0.25">
      <c r="I1109" s="186"/>
      <c r="J1109" s="186"/>
      <c r="K1109" s="189"/>
      <c r="L1109" s="189"/>
      <c r="M1109" s="189"/>
      <c r="N1109" s="189"/>
    </row>
    <row r="1110" spans="9:14" x14ac:dyDescent="0.25">
      <c r="I1110" s="186"/>
      <c r="J1110" s="186"/>
      <c r="K1110" s="189"/>
      <c r="L1110" s="189"/>
      <c r="M1110" s="189"/>
      <c r="N1110" s="189"/>
    </row>
    <row r="1111" spans="9:14" x14ac:dyDescent="0.25">
      <c r="I1111" s="186"/>
      <c r="J1111" s="186"/>
      <c r="K1111" s="189"/>
      <c r="L1111" s="189"/>
      <c r="M1111" s="189"/>
      <c r="N1111" s="189"/>
    </row>
    <row r="1112" spans="9:14" x14ac:dyDescent="0.25">
      <c r="I1112" s="186"/>
      <c r="J1112" s="186"/>
      <c r="K1112" s="189"/>
      <c r="L1112" s="189"/>
      <c r="M1112" s="189"/>
      <c r="N1112" s="189"/>
    </row>
    <row r="1113" spans="9:14" x14ac:dyDescent="0.25">
      <c r="I1113" s="186"/>
      <c r="J1113" s="186"/>
      <c r="K1113" s="189"/>
      <c r="L1113" s="189"/>
      <c r="M1113" s="189"/>
      <c r="N1113" s="189"/>
    </row>
    <row r="1114" spans="9:14" x14ac:dyDescent="0.25">
      <c r="I1114" s="186"/>
      <c r="J1114" s="186"/>
      <c r="K1114" s="189"/>
      <c r="L1114" s="189"/>
      <c r="M1114" s="189"/>
      <c r="N1114" s="189"/>
    </row>
    <row r="1115" spans="9:14" x14ac:dyDescent="0.25">
      <c r="I1115" s="186"/>
      <c r="J1115" s="186"/>
      <c r="K1115" s="189"/>
      <c r="L1115" s="189"/>
      <c r="M1115" s="189"/>
      <c r="N1115" s="189"/>
    </row>
    <row r="1116" spans="9:14" x14ac:dyDescent="0.25">
      <c r="I1116" s="186"/>
      <c r="J1116" s="186"/>
      <c r="K1116" s="189"/>
      <c r="L1116" s="189"/>
      <c r="M1116" s="189"/>
      <c r="N1116" s="189"/>
    </row>
    <row r="1117" spans="9:14" x14ac:dyDescent="0.25">
      <c r="I1117" s="186"/>
      <c r="J1117" s="186"/>
      <c r="K1117" s="189"/>
      <c r="L1117" s="189"/>
      <c r="M1117" s="189"/>
      <c r="N1117" s="189"/>
    </row>
    <row r="1118" spans="9:14" x14ac:dyDescent="0.25">
      <c r="I1118" s="186"/>
      <c r="J1118" s="186"/>
      <c r="K1118" s="189"/>
      <c r="L1118" s="189"/>
      <c r="M1118" s="189"/>
      <c r="N1118" s="189"/>
    </row>
    <row r="1119" spans="9:14" x14ac:dyDescent="0.25">
      <c r="I1119" s="186"/>
      <c r="J1119" s="186"/>
      <c r="K1119" s="189"/>
      <c r="L1119" s="189"/>
      <c r="M1119" s="189"/>
      <c r="N1119" s="189"/>
    </row>
    <row r="1120" spans="9:14" x14ac:dyDescent="0.25">
      <c r="I1120" s="186"/>
      <c r="J1120" s="186"/>
      <c r="K1120" s="189"/>
      <c r="L1120" s="189"/>
      <c r="M1120" s="189"/>
      <c r="N1120" s="189"/>
    </row>
    <row r="1121" spans="9:14" x14ac:dyDescent="0.25">
      <c r="I1121" s="186"/>
      <c r="J1121" s="186"/>
      <c r="K1121" s="189"/>
      <c r="L1121" s="189"/>
      <c r="M1121" s="189"/>
      <c r="N1121" s="189"/>
    </row>
    <row r="1122" spans="9:14" x14ac:dyDescent="0.25">
      <c r="I1122" s="186"/>
      <c r="J1122" s="186"/>
      <c r="K1122" s="189"/>
      <c r="L1122" s="189"/>
      <c r="M1122" s="189"/>
      <c r="N1122" s="189"/>
    </row>
    <row r="1123" spans="9:14" x14ac:dyDescent="0.25">
      <c r="I1123" s="186"/>
      <c r="J1123" s="186"/>
      <c r="K1123" s="189"/>
      <c r="L1123" s="189"/>
      <c r="M1123" s="189"/>
      <c r="N1123" s="189"/>
    </row>
    <row r="1124" spans="9:14" x14ac:dyDescent="0.25">
      <c r="I1124" s="186"/>
      <c r="J1124" s="186"/>
      <c r="K1124" s="189"/>
      <c r="L1124" s="189"/>
      <c r="M1124" s="189"/>
      <c r="N1124" s="189"/>
    </row>
    <row r="1125" spans="9:14" x14ac:dyDescent="0.25">
      <c r="I1125" s="186"/>
      <c r="J1125" s="186"/>
      <c r="K1125" s="189"/>
      <c r="L1125" s="189"/>
      <c r="M1125" s="189"/>
      <c r="N1125" s="189"/>
    </row>
    <row r="1126" spans="9:14" x14ac:dyDescent="0.25">
      <c r="I1126" s="186"/>
      <c r="J1126" s="186"/>
      <c r="K1126" s="189"/>
      <c r="L1126" s="189"/>
      <c r="M1126" s="189"/>
      <c r="N1126" s="189"/>
    </row>
    <row r="1127" spans="9:14" x14ac:dyDescent="0.25">
      <c r="I1127" s="186"/>
      <c r="J1127" s="186"/>
      <c r="K1127" s="189"/>
      <c r="L1127" s="189"/>
      <c r="M1127" s="189"/>
      <c r="N1127" s="189"/>
    </row>
    <row r="1128" spans="9:14" x14ac:dyDescent="0.25">
      <c r="I1128" s="186"/>
      <c r="J1128" s="186"/>
      <c r="K1128" s="189"/>
      <c r="L1128" s="189"/>
      <c r="M1128" s="189"/>
      <c r="N1128" s="189"/>
    </row>
    <row r="1129" spans="9:14" x14ac:dyDescent="0.25">
      <c r="I1129" s="186"/>
      <c r="J1129" s="186"/>
      <c r="K1129" s="189"/>
      <c r="L1129" s="189"/>
      <c r="M1129" s="189"/>
      <c r="N1129" s="189"/>
    </row>
    <row r="1130" spans="9:14" x14ac:dyDescent="0.25">
      <c r="I1130" s="186"/>
      <c r="J1130" s="186"/>
      <c r="K1130" s="189"/>
      <c r="L1130" s="189"/>
      <c r="M1130" s="189"/>
      <c r="N1130" s="189"/>
    </row>
    <row r="1131" spans="9:14" x14ac:dyDescent="0.25">
      <c r="I1131" s="186"/>
      <c r="J1131" s="186"/>
      <c r="K1131" s="189"/>
      <c r="L1131" s="189"/>
      <c r="M1131" s="189"/>
      <c r="N1131" s="189"/>
    </row>
    <row r="1132" spans="9:14" x14ac:dyDescent="0.25">
      <c r="I1132" s="186"/>
      <c r="J1132" s="186"/>
      <c r="K1132" s="189"/>
      <c r="L1132" s="189"/>
      <c r="M1132" s="189"/>
      <c r="N1132" s="189"/>
    </row>
    <row r="1133" spans="9:14" x14ac:dyDescent="0.25">
      <c r="I1133" s="186"/>
      <c r="J1133" s="186"/>
      <c r="K1133" s="189"/>
      <c r="L1133" s="189"/>
      <c r="M1133" s="189"/>
      <c r="N1133" s="189"/>
    </row>
    <row r="1134" spans="9:14" x14ac:dyDescent="0.25">
      <c r="I1134" s="186"/>
      <c r="J1134" s="186"/>
      <c r="K1134" s="189"/>
      <c r="L1134" s="189"/>
      <c r="M1134" s="189"/>
      <c r="N1134" s="189"/>
    </row>
  </sheetData>
  <mergeCells count="8">
    <mergeCell ref="B1:D3"/>
    <mergeCell ref="G11:N12"/>
    <mergeCell ref="O11:Q12"/>
    <mergeCell ref="R11:S12"/>
    <mergeCell ref="T11:T12"/>
    <mergeCell ref="B11:D12"/>
    <mergeCell ref="E11:F12"/>
    <mergeCell ref="E1:S3"/>
  </mergeCells>
  <phoneticPr fontId="42" type="noConversion"/>
  <conditionalFormatting sqref="J17">
    <cfRule type="cellIs" dxfId="8" priority="21" operator="greaterThan">
      <formula>$I$17&gt;$J$17</formula>
    </cfRule>
  </conditionalFormatting>
  <conditionalFormatting sqref="J78">
    <cfRule type="cellIs" dxfId="7" priority="1" operator="greaterThan">
      <formula>$I$17&gt;$J$17</formula>
    </cfRule>
  </conditionalFormatting>
  <conditionalFormatting sqref="K17:K154">
    <cfRule type="containsText" dxfId="6" priority="22" operator="containsText" text="Pendiente">
      <formula>NOT(ISERROR(SEARCH("Pendiente",K17)))</formula>
    </cfRule>
  </conditionalFormatting>
  <conditionalFormatting sqref="L15:L154">
    <cfRule type="containsText" dxfId="5" priority="2" operator="containsText" text="VENCIDO">
      <formula>NOT(ISERROR(SEARCH("VENCIDO",L15)))</formula>
    </cfRule>
    <cfRule type="containsText" dxfId="4" priority="3" operator="containsText" text="POR">
      <formula>NOT(ISERROR(SEARCH("POR",L15)))</formula>
    </cfRule>
    <cfRule type="containsText" dxfId="3" priority="4" operator="containsText" text="VIGENTE">
      <formula>NOT(ISERROR(SEARCH("VIGENTE",L15)))</formula>
    </cfRule>
  </conditionalFormatting>
  <conditionalFormatting sqref="M18">
    <cfRule type="iconSet" priority="23">
      <iconSet iconSet="3Symbols">
        <cfvo type="percent" val="0"/>
        <cfvo type="percent" val="33"/>
        <cfvo type="percent" val="67"/>
      </iconSet>
    </cfRule>
  </conditionalFormatting>
  <conditionalFormatting sqref="M38">
    <cfRule type="iconSet" priority="18">
      <iconSet iconSet="3Symbols">
        <cfvo type="percent" val="0"/>
        <cfvo type="percent" val="33"/>
        <cfvo type="percent" val="67"/>
      </iconSet>
    </cfRule>
  </conditionalFormatting>
  <conditionalFormatting sqref="M39">
    <cfRule type="iconSet" priority="17">
      <iconSet iconSet="3Symbols">
        <cfvo type="percent" val="0"/>
        <cfvo type="percent" val="33"/>
        <cfvo type="percent" val="67"/>
      </iconSet>
    </cfRule>
  </conditionalFormatting>
  <conditionalFormatting sqref="M40">
    <cfRule type="iconSet" priority="16">
      <iconSet iconSet="3Symbols">
        <cfvo type="percent" val="0"/>
        <cfvo type="percent" val="33"/>
        <cfvo type="percent" val="67"/>
      </iconSet>
    </cfRule>
  </conditionalFormatting>
  <conditionalFormatting sqref="M42">
    <cfRule type="iconSet" priority="15">
      <iconSet iconSet="3Symbols">
        <cfvo type="percent" val="0"/>
        <cfvo type="percent" val="33"/>
        <cfvo type="percent" val="67"/>
      </iconSet>
    </cfRule>
  </conditionalFormatting>
  <conditionalFormatting sqref="M43">
    <cfRule type="iconSet" priority="14">
      <iconSet iconSet="3Symbols">
        <cfvo type="percent" val="0"/>
        <cfvo type="percent" val="33"/>
        <cfvo type="percent" val="67"/>
      </iconSet>
    </cfRule>
  </conditionalFormatting>
  <conditionalFormatting sqref="M44">
    <cfRule type="iconSet" priority="13">
      <iconSet iconSet="3Symbols">
        <cfvo type="percent" val="0"/>
        <cfvo type="percent" val="33"/>
        <cfvo type="percent" val="67"/>
      </iconSet>
    </cfRule>
  </conditionalFormatting>
  <conditionalFormatting sqref="M45">
    <cfRule type="iconSet" priority="12">
      <iconSet iconSet="3Symbols">
        <cfvo type="percent" val="0"/>
        <cfvo type="percent" val="33"/>
        <cfvo type="percent" val="67"/>
      </iconSet>
    </cfRule>
  </conditionalFormatting>
  <conditionalFormatting sqref="M46">
    <cfRule type="iconSet" priority="11">
      <iconSet iconSet="3Symbols">
        <cfvo type="percent" val="0"/>
        <cfvo type="percent" val="33"/>
        <cfvo type="percent" val="67"/>
      </iconSet>
    </cfRule>
  </conditionalFormatting>
  <conditionalFormatting sqref="M47">
    <cfRule type="iconSet" priority="10">
      <iconSet iconSet="3Symbols">
        <cfvo type="percent" val="0"/>
        <cfvo type="percent" val="33"/>
        <cfvo type="percent" val="67"/>
      </iconSet>
    </cfRule>
  </conditionalFormatting>
  <conditionalFormatting sqref="M48">
    <cfRule type="iconSet" priority="9">
      <iconSet iconSet="3Symbols">
        <cfvo type="percent" val="0"/>
        <cfvo type="percent" val="33"/>
        <cfvo type="percent" val="67"/>
      </iconSet>
    </cfRule>
  </conditionalFormatting>
  <conditionalFormatting sqref="M49">
    <cfRule type="iconSet" priority="8">
      <iconSet iconSet="3Symbols">
        <cfvo type="percent" val="0"/>
        <cfvo type="percent" val="33"/>
        <cfvo type="percent" val="67"/>
      </iconSet>
    </cfRule>
  </conditionalFormatting>
  <conditionalFormatting sqref="T17 T41">
    <cfRule type="notContainsBlanks" dxfId="0" priority="24">
      <formula>LEN(TRIM(T17))&gt;0</formula>
    </cfRule>
  </conditionalFormatting>
  <pageMargins left="0.70866141732283472" right="0.70866141732283472" top="0.74803149606299213" bottom="0.74803149606299213" header="0.31496062992125984" footer="0.31496062992125984"/>
  <pageSetup scale="10" orientation="portrait" r:id="rId1"/>
  <drawing r:id="rId2"/>
  <legacyDrawing r:id="rId3"/>
  <tableParts count="2">
    <tablePart r:id="rId4"/>
    <tablePart r:id="rId5"/>
  </tableParts>
  <extLst>
    <ext xmlns:x14="http://schemas.microsoft.com/office/spreadsheetml/2009/9/main" uri="{78C0D931-6437-407d-A8EE-F0AAD7539E65}">
      <x14:conditionalFormattings>
        <x14:conditionalFormatting xmlns:xm="http://schemas.microsoft.com/office/excel/2006/main">
          <x14:cfRule type="containsText" priority="19" operator="containsText" id="{09C811B1-1F50-4BA5-8A67-335D1709A962}">
            <xm:f>NOT(ISERROR(SEARCH('DATOS - LISTAS'!$D$4,N17)))</xm:f>
            <xm:f>'DATOS - LISTAS'!$D$4</xm:f>
            <x14:dxf>
              <fill>
                <patternFill>
                  <bgColor rgb="FF92D050"/>
                </patternFill>
              </fill>
            </x14:dxf>
          </x14:cfRule>
          <x14:cfRule type="containsText" priority="20" operator="containsText" id="{149A5D70-832F-436D-B925-08E04A4AF2FD}">
            <xm:f>NOT(ISERROR(SEARCH('DATOS - LISTAS'!$D$5,N17)))</xm:f>
            <xm:f>'DATOS - LISTAS'!$D$5</xm:f>
            <x14:dxf>
              <fill>
                <patternFill>
                  <bgColor rgb="FFFF0000"/>
                </patternFill>
              </fill>
            </x14:dxf>
          </x14:cfRule>
          <xm:sqref>N17:N154</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r:uid="{00000000-0002-0000-0700-000002000000}">
          <x14:formula1>
            <xm:f>'DATOS - LISTAS'!#REF!</xm:f>
          </x14:formula1>
          <xm:sqref>G75:G76 G48 G61 G93:G94 G127:G154</xm:sqref>
        </x14:dataValidation>
        <x14:dataValidation type="list" allowBlank="1" showInputMessage="1" showErrorMessage="1" xr:uid="{00000000-0002-0000-0700-000003000000}">
          <x14:formula1>
            <xm:f>'DATOS - LISTAS'!$I$4:$I$99</xm:f>
          </x14:formula1>
          <xm:sqref>G95:G126 G77 G87:G92</xm:sqref>
        </x14:dataValidation>
        <x14:dataValidation type="list" allowBlank="1" showInputMessage="1" showErrorMessage="1" xr:uid="{DFACC87F-20DD-41B8-9C1F-552D25082120}">
          <x14:formula1>
            <xm:f>'DATOS - LISTAS'!$I$4:$I$76</xm:f>
          </x14:formula1>
          <xm:sqref>G17:G47 G62:G74 G78:G86 G49:G60</xm:sqref>
        </x14:dataValidation>
        <x14:dataValidation type="list" allowBlank="1" showInputMessage="1" showErrorMessage="1" xr:uid="{00000000-0002-0000-0700-000001000000}">
          <x14:formula1>
            <xm:f>'DATOS - LISTAS'!$D$4:$D$5</xm:f>
          </x14:formula1>
          <xm:sqref>N17:N154</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ce35ea08-4db0-435e-801d-75124449963e">
      <UserInfo>
        <DisplayName>Stivinson Cordoba Sánchez</DisplayName>
        <AccountId>14</AccountId>
        <AccountType/>
      </UserInfo>
      <UserInfo>
        <DisplayName>Yenny Astrid Hernández Gómez</DisplayName>
        <AccountId>13</AccountId>
        <AccountType/>
      </UserInfo>
      <UserInfo>
        <DisplayName>Laboratorio de Metrología Legal</DisplayName>
        <AccountId>20</AccountId>
        <AccountType/>
      </UserInfo>
      <UserInfo>
        <DisplayName>Todos excepto los usuarios externos</DisplayName>
        <AccountId>8</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4940BB20E9FC9941B3DD31B68FC7098F" ma:contentTypeVersion="6" ma:contentTypeDescription="Crear nuevo documento." ma:contentTypeScope="" ma:versionID="2f77289629cb8ee93cda967bfdb5cab7">
  <xsd:schema xmlns:xsd="http://www.w3.org/2001/XMLSchema" xmlns:xs="http://www.w3.org/2001/XMLSchema" xmlns:p="http://schemas.microsoft.com/office/2006/metadata/properties" xmlns:ns2="c2a71abc-91e8-4584-9892-2361fc2f055e" xmlns:ns3="ce35ea08-4db0-435e-801d-75124449963e" targetNamespace="http://schemas.microsoft.com/office/2006/metadata/properties" ma:root="true" ma:fieldsID="505b8cddeded33e360d5be7e0d3ff2d7" ns2:_="" ns3:_="">
    <xsd:import namespace="c2a71abc-91e8-4584-9892-2361fc2f055e"/>
    <xsd:import namespace="ce35ea08-4db0-435e-801d-75124449963e"/>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a71abc-91e8-4584-9892-2361fc2f055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e35ea08-4db0-435e-801d-75124449963e" elementFormDefault="qualified">
    <xsd:import namespace="http://schemas.microsoft.com/office/2006/documentManagement/types"/>
    <xsd:import namespace="http://schemas.microsoft.com/office/infopath/2007/PartnerControls"/>
    <xsd:element name="SharedWithUsers" ma:index="12"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3F035D0-8079-4632-82FB-95CD2D82F551}">
  <ds:schemaRefs>
    <ds:schemaRef ds:uri="http://schemas.microsoft.com/sharepoint/v3/contenttype/forms"/>
  </ds:schemaRefs>
</ds:datastoreItem>
</file>

<file path=customXml/itemProps2.xml><?xml version="1.0" encoding="utf-8"?>
<ds:datastoreItem xmlns:ds="http://schemas.openxmlformats.org/officeDocument/2006/customXml" ds:itemID="{6DB59D9F-60E5-4DA0-98EE-AA2D5624CC04}">
  <ds:schemaRefs>
    <ds:schemaRef ds:uri="ce35ea08-4db0-435e-801d-75124449963e"/>
    <ds:schemaRef ds:uri="http://purl.org/dc/terms/"/>
    <ds:schemaRef ds:uri="http://schemas.microsoft.com/office/2006/metadata/properties"/>
    <ds:schemaRef ds:uri="http://schemas.microsoft.com/office/infopath/2007/PartnerControls"/>
    <ds:schemaRef ds:uri="http://schemas.microsoft.com/office/2006/documentManagement/types"/>
    <ds:schemaRef ds:uri="http://purl.org/dc/dcmitype/"/>
    <ds:schemaRef ds:uri="http://www.w3.org/XML/1998/namespace"/>
    <ds:schemaRef ds:uri="http://purl.org/dc/elements/1.1/"/>
    <ds:schemaRef ds:uri="http://schemas.openxmlformats.org/package/2006/metadata/core-properties"/>
    <ds:schemaRef ds:uri="c2a71abc-91e8-4584-9892-2361fc2f055e"/>
  </ds:schemaRefs>
</ds:datastoreItem>
</file>

<file path=customXml/itemProps3.xml><?xml version="1.0" encoding="utf-8"?>
<ds:datastoreItem xmlns:ds="http://schemas.openxmlformats.org/officeDocument/2006/customXml" ds:itemID="{5AFB3863-7B0C-4EB6-8985-8F412097229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2a71abc-91e8-4584-9892-2361fc2f055e"/>
    <ds:schemaRef ds:uri="ce35ea08-4db0-435e-801d-75124449963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6</vt:i4>
      </vt:variant>
    </vt:vector>
  </HeadingPairs>
  <TitlesOfParts>
    <vt:vector size="14" baseType="lpstr">
      <vt:lpstr>2019 RT03-F22</vt:lpstr>
      <vt:lpstr>2020 RT03-F22</vt:lpstr>
      <vt:lpstr>2021 RT03-F22</vt:lpstr>
      <vt:lpstr>DATOS - LISTAS</vt:lpstr>
      <vt:lpstr>2022 RT03-F22  </vt:lpstr>
      <vt:lpstr>2022 RT03-F22</vt:lpstr>
      <vt:lpstr>2023 RT03-F22 </vt:lpstr>
      <vt:lpstr> RT03-F22 Versión 9 </vt:lpstr>
      <vt:lpstr>' RT03-F22 Versión 9 '!Área_de_impresión</vt:lpstr>
      <vt:lpstr>'2021 RT03-F22'!Área_de_impresión</vt:lpstr>
      <vt:lpstr>'2022 RT03-F22'!Área_de_impresión</vt:lpstr>
      <vt:lpstr>'2022 RT03-F22  '!Área_de_impresión</vt:lpstr>
      <vt:lpstr>'2023 RT03-F22 '!Área_de_impresión</vt:lpstr>
      <vt:lpstr>'DATOS - LISTAS'!Área_de_impresión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Elvis Aguirre Romero</dc:creator>
  <cp:keywords/>
  <dc:description/>
  <cp:lastModifiedBy>Mary Carrillo Pacheco</cp:lastModifiedBy>
  <cp:revision/>
  <dcterms:created xsi:type="dcterms:W3CDTF">2020-12-28T22:26:49Z</dcterms:created>
  <dcterms:modified xsi:type="dcterms:W3CDTF">2024-05-23T03:16:11Z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0x0101004940BB20E9FC9941B3DD31B68FC7098F</vt:lpwstr>
  </property>
  <property fmtid="{D5CDD505-2E9C-101B-9397-08002B2CF9AE}" pid="3" name="xd_Signature">
    <vt:bool>false</vt:bool>
  </property>
  <property fmtid="{D5CDD505-2E9C-101B-9397-08002B2CF9AE}" pid="4" name="xd_ProgID">
    <vt:lpwstr/>
  </property>
  <property fmtid="{D5CDD505-2E9C-101B-9397-08002B2CF9AE}" pid="5" name="ComplianceAssetId">
    <vt:lpwstr/>
  </property>
  <property fmtid="{D5CDD505-2E9C-101B-9397-08002B2CF9AE}" pid="6" name="TemplateUrl">
    <vt:lpwstr/>
  </property>
  <property fmtid="{D5CDD505-2E9C-101B-9397-08002B2CF9AE}" pid="7" name="_ExtendedDescription">
    <vt:lpwstr/>
  </property>
  <property fmtid="{D5CDD505-2E9C-101B-9397-08002B2CF9AE}" pid="8" name="TriggerFlowInfo">
    <vt:lpwstr/>
  </property>
  <property fmtid="{D5CDD505-2E9C-101B-9397-08002B2CF9AE}" pid="9" name="MediaServiceImageTags">
    <vt:lpwstr/>
  </property>
  <property fmtid="{D5CDD505-2E9C-101B-9397-08002B2CF9AE}" pid="10" name="Order">
    <vt:r8>27900</vt:r8>
  </property>
  <property fmtid="{D5CDD505-2E9C-101B-9397-08002B2CF9AE}" pid="11" name="SharedWithUsers">
    <vt:lpwstr>15;#Laboratorio de Metrología Legal;#14;#Luis Henry Barreto Rojas;#12;#Stivinson Cordoba Sánchez;#9;#Yenny Astrid Hernández Gómez</vt:lpwstr>
  </property>
  <property fmtid="{D5CDD505-2E9C-101B-9397-08002B2CF9AE}" pid="12" name="_ColorHex">
    <vt:lpwstr/>
  </property>
  <property fmtid="{D5CDD505-2E9C-101B-9397-08002B2CF9AE}" pid="13" name="_Emoji">
    <vt:lpwstr/>
  </property>
  <property fmtid="{D5CDD505-2E9C-101B-9397-08002B2CF9AE}" pid="14" name="_ColorTag">
    <vt:lpwstr/>
  </property>
</Properties>
</file>