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MARY CARRILLO\Desktop\Oficina Asesora 2023\2025\Modulo de documentos\Revisión metodologica\SC01\SC01-C01_V6\REVISADO_2025-03-31\"/>
    </mc:Choice>
  </mc:AlternateContent>
  <xr:revisionPtr revIDLastSave="0" documentId="13_ncr:1_{CF367F31-16E7-4311-A6F6-76109E1D3195}" xr6:coauthVersionLast="47" xr6:coauthVersionMax="47" xr10:uidLastSave="{00000000-0000-0000-0000-000000000000}"/>
  <bookViews>
    <workbookView xWindow="-25320" yWindow="-1005" windowWidth="25440" windowHeight="15390" activeTab="3" xr2:uid="{00000000-000D-0000-FFFF-FFFF00000000}"/>
  </bookViews>
  <sheets>
    <sheet name="Caracterización" sheetId="5" r:id="rId1"/>
    <sheet name="INDICADOR 1" sheetId="6" r:id="rId2"/>
    <sheet name="INDICADOR 2" sheetId="9" r:id="rId3"/>
    <sheet name="INDICADOR 3" sheetId="11" r:id="rId4"/>
    <sheet name="Listas desplegables" sheetId="8" state="hidden" r:id="rId5"/>
  </sheets>
  <definedNames>
    <definedName name="Apoyo">'Listas desplegables'!$G$32:$G$37</definedName>
    <definedName name="_xlnm.Print_Area" localSheetId="0">Caracterización!$A$1:$Y$63</definedName>
    <definedName name="_xlnm.Print_Area" localSheetId="1">'INDICADOR 1'!$B$1:$T$25</definedName>
    <definedName name="_xlnm.Print_Area" localSheetId="2">'INDICADOR 2'!$B$1:$T$23</definedName>
    <definedName name="_xlnm.Print_Area" localSheetId="3">'INDICADOR 3'!$B$1:$T$23</definedName>
    <definedName name="Dirección_Estratégica">'Listas desplegables'!$D$3:$D$5</definedName>
    <definedName name="Estratégico">'Listas desplegables'!$E$3:$E$11</definedName>
    <definedName name="Evaluación">'Listas desplegables'!$E$46</definedName>
    <definedName name="Grupoa">'Listas desplegables'!$D$3:$D$14</definedName>
    <definedName name="Misional">'Listas desplegables'!$E$15:$E$22</definedName>
    <definedName name="Misionales">'Listas desplegables'!$D$15:$D$28</definedName>
    <definedName name="Seguimiento_Evaluación_y_Control">'Listas desplegables'!$E$46</definedName>
    <definedName name="Tipo">'Listas desplegables'!$F$3:$F$46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1" l="1"/>
  <c r="D8" i="11"/>
  <c r="D11" i="11"/>
  <c r="D6" i="11"/>
  <c r="N5" i="11"/>
  <c r="N8" i="9"/>
  <c r="D8" i="9"/>
  <c r="D8" i="6"/>
  <c r="D11" i="9"/>
  <c r="D6" i="9"/>
  <c r="N5" i="9"/>
  <c r="E11" i="5"/>
  <c r="H7" i="5"/>
  <c r="E7" i="5"/>
  <c r="N8" i="6" l="1"/>
  <c r="D11" i="6" l="1"/>
  <c r="D6" i="6"/>
  <c r="N5" i="6"/>
</calcChain>
</file>

<file path=xl/sharedStrings.xml><?xml version="1.0" encoding="utf-8"?>
<sst xmlns="http://schemas.openxmlformats.org/spreadsheetml/2006/main" count="610" uniqueCount="379">
  <si>
    <t>CARACTERIZACIÓN DE PROCESOS</t>
  </si>
  <si>
    <t>MACROPROCESO</t>
  </si>
  <si>
    <t>TIPO DE PROCESO</t>
  </si>
  <si>
    <t>ALCANCE</t>
  </si>
  <si>
    <t>ELEMENTOS DE ENTRADA</t>
  </si>
  <si>
    <t>PROVEEDOR INTERNO</t>
  </si>
  <si>
    <t xml:space="preserve">PROVEEDOR EXTERNO </t>
  </si>
  <si>
    <t>ENTRADAS</t>
  </si>
  <si>
    <t>CICLO PHVA</t>
  </si>
  <si>
    <t>P</t>
  </si>
  <si>
    <t>H</t>
  </si>
  <si>
    <t>V</t>
  </si>
  <si>
    <t>A</t>
  </si>
  <si>
    <t>RESPONSABLES</t>
  </si>
  <si>
    <t>INDICADORES DE PROCESO</t>
  </si>
  <si>
    <t xml:space="preserve">ELEMENTOS DE SALIDA </t>
  </si>
  <si>
    <t>ACTIVIDADES</t>
  </si>
  <si>
    <t>CLIENTE INTERNO</t>
  </si>
  <si>
    <t xml:space="preserve">CLIENTE EXTERNO </t>
  </si>
  <si>
    <t xml:space="preserve">TIPO DE INDICADOR </t>
  </si>
  <si>
    <t>NOMBRE</t>
  </si>
  <si>
    <t>HOJA DE VIDA INDICADOR</t>
  </si>
  <si>
    <t>Proceso</t>
  </si>
  <si>
    <t>Nombre del Indicador</t>
  </si>
  <si>
    <t>Objetivo del Indicador</t>
  </si>
  <si>
    <t>Formula del Indicador</t>
  </si>
  <si>
    <t>Unidad de Medida</t>
  </si>
  <si>
    <t>Fuente de Información</t>
  </si>
  <si>
    <t>Periodicidad</t>
  </si>
  <si>
    <t>Mensual</t>
  </si>
  <si>
    <t>Bimestral</t>
  </si>
  <si>
    <t xml:space="preserve">Trimestral </t>
  </si>
  <si>
    <t>Semestral</t>
  </si>
  <si>
    <t>Tendencia</t>
  </si>
  <si>
    <t>META</t>
  </si>
  <si>
    <t>Línea Base</t>
  </si>
  <si>
    <t>Macroproceso</t>
  </si>
  <si>
    <t>Dependencia</t>
  </si>
  <si>
    <t>Lider de proceso</t>
  </si>
  <si>
    <t>Responsable de la medición</t>
  </si>
  <si>
    <t>Tipo de indicador</t>
  </si>
  <si>
    <t>Descripción del indicador</t>
  </si>
  <si>
    <t>Descripción de la Variable</t>
  </si>
  <si>
    <t>Tipo de registro</t>
  </si>
  <si>
    <t>PROCESO</t>
  </si>
  <si>
    <t>MACROPROCESOS</t>
  </si>
  <si>
    <t>Dirección Estratégica</t>
  </si>
  <si>
    <t>Servicios al Consumidor y Apoyo Empresarial</t>
  </si>
  <si>
    <t>Sistema Integral de Gestión</t>
  </si>
  <si>
    <t xml:space="preserve">Vigilancia Normas de Libre Competencia </t>
  </si>
  <si>
    <t xml:space="preserve">Administración Sistema Nacional de Propiedad Industrial </t>
  </si>
  <si>
    <t xml:space="preserve">Vigilancia Administrativa Protección del Consumidor </t>
  </si>
  <si>
    <t>Asuntos Jurisdiccionales - Protección del Consumidor y Competencia Desleal</t>
  </si>
  <si>
    <t xml:space="preserve">Vigilancia Protección de Datos Personales </t>
  </si>
  <si>
    <t xml:space="preserve">Vigilancia de Reglamentos Técnicos y Metrología Legal </t>
  </si>
  <si>
    <t>Difusión, apoyo y atención a consumidores y miembros de la RNPC</t>
  </si>
  <si>
    <t xml:space="preserve">Seguimiento a la Gestión Institucional </t>
  </si>
  <si>
    <t>LIDER DEL PROCESO</t>
  </si>
  <si>
    <t>OBJETIVO DEL PROCESO</t>
  </si>
  <si>
    <t>Estratégico</t>
  </si>
  <si>
    <t>Misional</t>
  </si>
  <si>
    <t xml:space="preserve">Apoyo </t>
  </si>
  <si>
    <t>PROCESOS</t>
  </si>
  <si>
    <t>Comunicaciones</t>
  </si>
  <si>
    <t>Tramites Administrativos- Libre Competencia</t>
  </si>
  <si>
    <t>Control Disciplinario Interno</t>
  </si>
  <si>
    <t>Gestión Documental</t>
  </si>
  <si>
    <t>Contratación</t>
  </si>
  <si>
    <t>Inventarios</t>
  </si>
  <si>
    <t>Servicios Administrativos</t>
  </si>
  <si>
    <t>Contable</t>
  </si>
  <si>
    <t>Presupuestal</t>
  </si>
  <si>
    <t>Cobro Coactivo</t>
  </si>
  <si>
    <t>Gestión Judicial</t>
  </si>
  <si>
    <t>Regulación Jurídica</t>
  </si>
  <si>
    <t>Notificaciones</t>
  </si>
  <si>
    <t>Vigilancia y Control - Libre Competencia</t>
  </si>
  <si>
    <t>Tramites Administrativos - Protección del Consumidor</t>
  </si>
  <si>
    <t>Vigilancia y Control de Reglamentos Técnicos, Metrología Legal y Precios</t>
  </si>
  <si>
    <t>Trámites Jurisdiccionales - Protección al Consumidor y Competencia Desleal e Infracción a los Derechos de Propiedad Industrial</t>
  </si>
  <si>
    <t>Difusión y Apoyo -RNCP</t>
  </si>
  <si>
    <t>Atención Consumidor -RNCP</t>
  </si>
  <si>
    <t>Trámites Administrativos Protección de Datos Personales</t>
  </si>
  <si>
    <t>Registro y Depósito de Signos Distintivos</t>
  </si>
  <si>
    <t>Concesión de Nuevas Creaciones</t>
  </si>
  <si>
    <t>Administración, Gestión y Desarrollo del Talento Humano </t>
  </si>
  <si>
    <t>Asesoría y Evaluación Independiente</t>
  </si>
  <si>
    <t>Seguimiento Sistema Integral de Gestión Institucional</t>
  </si>
  <si>
    <t>Gestión del Talento Humano</t>
  </si>
  <si>
    <t>Gestión Administrativa</t>
  </si>
  <si>
    <t>Gestión Financiera</t>
  </si>
  <si>
    <t>Gestión Jurídica</t>
  </si>
  <si>
    <t>Gestión Tecnologías de la Información</t>
  </si>
  <si>
    <t>Formación</t>
  </si>
  <si>
    <t>Transferencia de Información Tecnológica Basada en Patentes</t>
  </si>
  <si>
    <t>Líder del Proceso</t>
  </si>
  <si>
    <t xml:space="preserve">Jefe de Oficina Asesora de Planeación </t>
  </si>
  <si>
    <t>Coordinador Grupo de Desarrollo de Talento Humano</t>
  </si>
  <si>
    <t>Coordinador Grupo de Estudios Económicos</t>
  </si>
  <si>
    <t>Coordinador Grupo de Atención al Ciudadano</t>
  </si>
  <si>
    <t>Coordinador Grupo de Control Disciplinario Interno</t>
  </si>
  <si>
    <t>Coordinador Grupo de Comunicaciones</t>
  </si>
  <si>
    <t xml:space="preserve">Director Administrativo </t>
  </si>
  <si>
    <t>Director de Signos Distintivos</t>
  </si>
  <si>
    <t>Director de Nuevas Creaciones</t>
  </si>
  <si>
    <t>Coordinador Grupo de Trabajo de Centro de Información Tecnológica y Apoyo a la Gestión de la Propiedad Industrial (CIGEPI)</t>
  </si>
  <si>
    <t xml:space="preserve">Delegado para la Protección de la Competencia </t>
  </si>
  <si>
    <t xml:space="preserve">Director Investigación de protección de datos personales </t>
  </si>
  <si>
    <t>Delegado para Asuntos Jurisdiccionales</t>
  </si>
  <si>
    <t>Coordinador del Grupo de Trabajo de Apoyo de la Red Nacional de Protección al Consumidor (RNPC)</t>
  </si>
  <si>
    <t>Director Financiero</t>
  </si>
  <si>
    <t xml:space="preserve">Jefe Oficina Asesora Jurídica </t>
  </si>
  <si>
    <t>Jefe Oficina de Tecnología e Informática</t>
  </si>
  <si>
    <t>Jefe Oficina de Control Interno</t>
  </si>
  <si>
    <t>SALIDAS</t>
  </si>
  <si>
    <t>TRÁMITES Y OPAS</t>
  </si>
  <si>
    <t>Concesión título de patente de invención</t>
  </si>
  <si>
    <t>Autorización integraciones empresariales-notificación</t>
  </si>
  <si>
    <t>Denuncias por presunta violación a las normas en materia de protección de la competencia</t>
  </si>
  <si>
    <t>Renovación del registro de marca, lema comercial y autorización de uso de denominación de origen</t>
  </si>
  <si>
    <t>Denuncia y/o queja por posible(s) infracción(es) a las normas de protección al consumidor</t>
  </si>
  <si>
    <t>Consulta de Productores e Importadores, y Prestadores de Servicios</t>
  </si>
  <si>
    <t>Declaración de protección de denominación de origen</t>
  </si>
  <si>
    <t>Reconocimiento del certificado de conformidad de producto o servicio</t>
  </si>
  <si>
    <t>Cancelación de un registro de marca, lema comercial o de autorización de uso de denominación de origen</t>
  </si>
  <si>
    <t>Registro de diseño industrial</t>
  </si>
  <si>
    <t>Registro de marca de productos y servicios y lema comercial</t>
  </si>
  <si>
    <t>Consulta de invenciones en dominio público</t>
  </si>
  <si>
    <t>Depósito de nombre o enseña comercial</t>
  </si>
  <si>
    <t>Registro de esquema de trazado de circuitos integrados</t>
  </si>
  <si>
    <t>Inscripción al registro de propiedad industrial</t>
  </si>
  <si>
    <t>IDENTIFICACIÓN DEL INDICADOR</t>
  </si>
  <si>
    <t>DESCRIPCIÓN DE ACTIVIDADES</t>
  </si>
  <si>
    <t>Nombre de la Variable</t>
  </si>
  <si>
    <t>Objetivo del Proceso</t>
  </si>
  <si>
    <t>Grupo de Trabajo de Administración de Personal</t>
  </si>
  <si>
    <t>Grupo de Trabajo de Control Disciplinario Interno</t>
  </si>
  <si>
    <t xml:space="preserve">Acumulado </t>
  </si>
  <si>
    <t>No acumulado</t>
  </si>
  <si>
    <t>Creciente</t>
  </si>
  <si>
    <t>Decreciente</t>
  </si>
  <si>
    <t>Constante</t>
  </si>
  <si>
    <t>SEGÚN MEDICIÓN:</t>
  </si>
  <si>
    <t>1. Cuantitativo</t>
  </si>
  <si>
    <t>2. Cualitativo</t>
  </si>
  <si>
    <t>SEGÚN NIVEL DE INTERVENCIÓN:</t>
  </si>
  <si>
    <t>1. Impacto</t>
  </si>
  <si>
    <t>2. Resultado</t>
  </si>
  <si>
    <t>3. Producto</t>
  </si>
  <si>
    <t>4. Proceso</t>
  </si>
  <si>
    <t>5. Insumo</t>
  </si>
  <si>
    <t>DE JERARQUÍA:</t>
  </si>
  <si>
    <t>1. Gestión</t>
  </si>
  <si>
    <t>2. Estratégicos</t>
  </si>
  <si>
    <t>DE CALIDAD:</t>
  </si>
  <si>
    <t>1. Eficacia</t>
  </si>
  <si>
    <t>2. Eficiencia</t>
  </si>
  <si>
    <t xml:space="preserve">3. Efectividad </t>
  </si>
  <si>
    <t>Coordinador Grupo de Formación</t>
  </si>
  <si>
    <t xml:space="preserve">Jefe de la Oficina de Tecnología de la Información </t>
  </si>
  <si>
    <t xml:space="preserve">Despacho de Secretaría General </t>
  </si>
  <si>
    <t>Porcentaje</t>
  </si>
  <si>
    <t>Fuente Información de Línea Base</t>
  </si>
  <si>
    <t>Director de Investigaciones para el Control y Verificación de Reglamentos Técnicos y Metrología Legal</t>
  </si>
  <si>
    <t>Director Investigaciones para la protección de usuarios de servicios de comunicaciones</t>
  </si>
  <si>
    <t>Director de Investigaciones Protección al Consumidor</t>
  </si>
  <si>
    <t>Seguimiento Evaluación y Control</t>
  </si>
  <si>
    <t>Grupo de Trabajo de Informática Forense y Seguridad Digital</t>
  </si>
  <si>
    <t>Grupo de Trabajo de Estudios Económicos</t>
  </si>
  <si>
    <t>Grupo de Trabajo de Asuntos Internacionales</t>
  </si>
  <si>
    <t>Grupo de Trabajo de Notificaciones y Certificaciones</t>
  </si>
  <si>
    <t>CÓDIGO:</t>
  </si>
  <si>
    <t>VERSIÓN:</t>
  </si>
  <si>
    <t>FECHA:</t>
  </si>
  <si>
    <t>Trámites Administrativos Reglamentos Técnicos, Metrología Legal y Precios</t>
  </si>
  <si>
    <t>Formulación estratégica</t>
  </si>
  <si>
    <t>Revisión estratégica</t>
  </si>
  <si>
    <t>Elaboración de estudios y análisis económicos</t>
  </si>
  <si>
    <t xml:space="preserve">Atención al ciudadano </t>
  </si>
  <si>
    <t>Petición de información</t>
  </si>
  <si>
    <t>Formulación del sistema integral de gestión</t>
  </si>
  <si>
    <t>Gestión ambiental</t>
  </si>
  <si>
    <t>Seguridad y salud en el trabajo</t>
  </si>
  <si>
    <t>Gestión de seguridad de la información</t>
  </si>
  <si>
    <t>Calibración de equipos</t>
  </si>
  <si>
    <t>Gestión de ingresos y devoluciones</t>
  </si>
  <si>
    <t>Gestión de informática forense</t>
  </si>
  <si>
    <t>Gestión de servicios tecnológicos</t>
  </si>
  <si>
    <t>Gestión de sistemas de información</t>
  </si>
  <si>
    <t>Consulta Clasificación Internacional de Niza</t>
  </si>
  <si>
    <t>Denuncias de telecomunicaciones y televisión - Superintendencia de Industria y Comercio</t>
  </si>
  <si>
    <t>Centro de Apoyo a la Tecnología y a la Innovación CATI</t>
  </si>
  <si>
    <t>Registro de Consumidor/Proveedor en SICFACILITA</t>
  </si>
  <si>
    <t>Jornadas de formación sobre temas misionales de la Superintendencia de Industria y Comercio.</t>
  </si>
  <si>
    <t>Registro de productores, importadores y prestadores de servicio sujetos al cumplimiento de reglamentos técnicos</t>
  </si>
  <si>
    <t>Autorización integraciones empresariales - preevaluación</t>
  </si>
  <si>
    <t>Programa de Asistencia a Inventores (PAI)</t>
  </si>
  <si>
    <t>Presentación de solicitud de patente en los países miembros del Tratado de Cooperación en Materia de Patentes (PCT)</t>
  </si>
  <si>
    <t>Consulta de patentes y diseños industriales presentados en Colombia.</t>
  </si>
  <si>
    <t>Gestión estratégica de tecnologías de la información</t>
  </si>
  <si>
    <t>Protección de Usuarios de Servicios de Comunicaciones </t>
  </si>
  <si>
    <t>Numérica</t>
  </si>
  <si>
    <t>Tesorería</t>
  </si>
  <si>
    <t>Denuncia por el presunto incumplimiento a las disposiciones legales relacionadas con el habeas data financiero y la protección de  datos personales.</t>
  </si>
  <si>
    <t>Registro del formato integrado de migración Concesión título de patente de modelo de utilidad</t>
  </si>
  <si>
    <t>Despacho del Superintendente</t>
  </si>
  <si>
    <t>Oficina Asesora Jurídica</t>
  </si>
  <si>
    <t>Grupo de Trabajo de Cobro Coactivo</t>
  </si>
  <si>
    <t>Grupo de Trabajo de Regulación</t>
  </si>
  <si>
    <t>Oficina de Tecnología e Informática</t>
  </si>
  <si>
    <t xml:space="preserve">Grupo de Trabajo de Servicios Tecnológicos </t>
  </si>
  <si>
    <t>Grupo de Trabajo de Gestión de Información y Proyectos Informáticos</t>
  </si>
  <si>
    <t>Grupo de Trabajo de Sistemas de Información</t>
  </si>
  <si>
    <t>Oficina Asesora de Planeación</t>
  </si>
  <si>
    <t>Grupo de Trabajo de de Gestión y Fortalecimiento Institucional</t>
  </si>
  <si>
    <t>Oficina de Control Interno</t>
  </si>
  <si>
    <t>Grupo de Trabajo de Gestión Judicial</t>
  </si>
  <si>
    <t>Oficina de Servicios al Consumidor y de Apoyo Empresarial</t>
  </si>
  <si>
    <t>Grupo de Trabajo de Formación</t>
  </si>
  <si>
    <t>Grupo de Trabajo de Atención al Ciudadano</t>
  </si>
  <si>
    <t>Grupo de Trabajo de Comunicación</t>
  </si>
  <si>
    <t>Secretaría General</t>
  </si>
  <si>
    <t>Grupo de Trabajo  de Contratación</t>
  </si>
  <si>
    <t>Grupo de Trabajo de Desarrollo de Talento Humano</t>
  </si>
  <si>
    <t>Dirección  Financiera</t>
  </si>
  <si>
    <t xml:space="preserve">Dirección Administrativa </t>
  </si>
  <si>
    <t>Grupo de Trabajo de Gestión Documental y Archivo</t>
  </si>
  <si>
    <t>Grupo de Trabajo de Servicios Administrativos y Recursos Físicos</t>
  </si>
  <si>
    <t>Despacho del Superintendente Delegado para la Protección de la Competencia.</t>
  </si>
  <si>
    <t>Grupo de Trabajo de Competencia Desleal y Propiedad Industrial</t>
  </si>
  <si>
    <t xml:space="preserve">Grupo de Trabajo de Integraciones Empresariales </t>
  </si>
  <si>
    <t>Grupo de Trabajo Elite contra Colusiones</t>
  </si>
  <si>
    <t>Grupo de Trabajo de Abogacía de la Competencia</t>
  </si>
  <si>
    <t>Grupo de Trabajo de Protección y Promoción de la Competencia</t>
  </si>
  <si>
    <t>Grupo de Trabajo de Prácticas Restrictivas de la Competencia</t>
  </si>
  <si>
    <t>Dirección de Cumplimiento</t>
  </si>
  <si>
    <t>Grupo de Trabajo de  Monitoreo y Vigilancia de Cumplimiento en Libre Competencia</t>
  </si>
  <si>
    <t>Grupo de Trabajo de Promoción de Buenas Prácticas de Cumplimiento en Libre Competencia</t>
  </si>
  <si>
    <t>Despacho del Superintendente Delegado para la Propiedad Industrial</t>
  </si>
  <si>
    <t>Grupo de Trabajo de Vía Administrativa</t>
  </si>
  <si>
    <t>Grupo de Trabajo de Operaciones de Propiedad Industrial</t>
  </si>
  <si>
    <t>Dirección de Signos Distintivos</t>
  </si>
  <si>
    <t>Grupo de Trabajo de Oposiciones y Cancelaciones</t>
  </si>
  <si>
    <t>Grupo de Trabajo de Inscripciones al Registro</t>
  </si>
  <si>
    <t>Grupo de Trabajo de Signos de Vocación Colectiva</t>
  </si>
  <si>
    <t>Grupo de Trabajo de Protocolo de Madrid y Trámites Especiales</t>
  </si>
  <si>
    <t>Grupo de Trabajo de Marcas y Lemas Comerciales</t>
  </si>
  <si>
    <t>Dirección de  Nuevas Creaciones</t>
  </si>
  <si>
    <t>Grupo de Trabajo de Centro de Información Tecnológica y Apoyo a la Gestión de Propiedad Industrial - CIGEPI</t>
  </si>
  <si>
    <t>Grupo de Trabajo de Sector Ingenierias</t>
  </si>
  <si>
    <t>Grupo de Trabajo de Ciencias Químicas</t>
  </si>
  <si>
    <t>Grupo de Trabajo de Ciencias Farmaceuticas</t>
  </si>
  <si>
    <t>Despacho del Superintendente Delegado para la Protección del Consumidor</t>
  </si>
  <si>
    <t>Grupo de Trabajo de Apoyo a la Red Nacional de Protección al Consumidor</t>
  </si>
  <si>
    <t xml:space="preserve">Dirección de Investigaciones de Protección al Consumidor      </t>
  </si>
  <si>
    <t>Grupo de Trabajo de Gestión, Seguimiento Empresarial y Seguridad de Producto</t>
  </si>
  <si>
    <t>Grupo de Trabajo de Averiguación Preliminar</t>
  </si>
  <si>
    <t>Grupo de Trabajo de Investigaciones Administrativas</t>
  </si>
  <si>
    <t xml:space="preserve">Dirección de Investigaciones de Protección de Usuarios de Servicios de Comunicaciones </t>
  </si>
  <si>
    <t>Grupo de Trabajo de Investigaciones Adminsitrativas de Protección de Usuarios de Servicios de Comunicaciones</t>
  </si>
  <si>
    <t>Grupo de Trabajo de Superivisión, Control y Vigilancia  de los Regímenes de Protección de Usuarios de Servicios de Comunicaciones</t>
  </si>
  <si>
    <t>Despacho del Superintendente Delegado para Asuntos Jurisdiccionales</t>
  </si>
  <si>
    <t>Grupo de Trabajo Defensa del Consumidor</t>
  </si>
  <si>
    <t xml:space="preserve">Grupo de Trabajo de Calificación </t>
  </si>
  <si>
    <t>Grupo de Trabajo de Secretaria</t>
  </si>
  <si>
    <t>Grupo de Trabajo para la Verificación del Cumplimiento</t>
  </si>
  <si>
    <t>Despacho del Superintendente Delegado para el Control y Verificación de Reglamentos Técnicos y Metrología Legal</t>
  </si>
  <si>
    <t>Dirección de Investigaciones para el Control y Verificación de Reglamentos Técnicos y Metrología Legal  </t>
  </si>
  <si>
    <t>Grupo de Trabajo de Inspección y Vigilancia de Reglamentos Técnicos</t>
  </si>
  <si>
    <t>Grupo de Trabajo de Inspección y Vigilancia de Metrologia Legal</t>
  </si>
  <si>
    <t>Grupo de Trabajo de de Invetigaciones Administrativas y Apoyo Judicial</t>
  </si>
  <si>
    <t>Despacho del Superintendente Delegado para la Protección de Datos Personales</t>
  </si>
  <si>
    <t>Dirección de Investigaciones de Protección de Datos Personales</t>
  </si>
  <si>
    <t>Grupo de Trabajo de Investigaciones Administrativas de Protección de Datos Personales</t>
  </si>
  <si>
    <t>Dirección de Habeas Data</t>
  </si>
  <si>
    <t>Grupo de Trabajo de Tratamiento de Datos Personales</t>
  </si>
  <si>
    <t>SC01 -C01</t>
  </si>
  <si>
    <t>Articular la operación de los sistemas de gestión establecidos en la Entidad, con el propósito de contribuir a la eficacia, eficiencia y efectividad institucional,  a través de la identificación, cumplimiento e integración de requisitos, en beneficio de los usuarios internos y externos de la Entidad.</t>
  </si>
  <si>
    <t>DE01 Formulación Estratégica 
DE02 Revisión Estratégica
CI02 Seguimiento Sistema Integral de Gestión Institucional</t>
  </si>
  <si>
    <t xml:space="preserve">Ministerio de Comercio Industria y Turismo -MINCIT
Departamento Administrativo de Función Pública - DAFP </t>
  </si>
  <si>
    <t>X</t>
  </si>
  <si>
    <t>Jefe Oficina Asesora de Planeación</t>
  </si>
  <si>
    <t>Plan de Acción
Plan Anual de Adquisiciones</t>
  </si>
  <si>
    <t xml:space="preserve">DE01 Formulación Estratégica 
DE02 Revisión Estratégica
SC01 Formulación del Sistema Integral de Gestión </t>
  </si>
  <si>
    <t xml:space="preserve">
GT02 Talento Humano
RT03 Calibración de Masa y Volumen
SC01 Formulación del Sistema Integral de Gestión
SC03 Gestión Ambiental
SC04 Seguridad y Salud en el Trabajo
SC05  Gestión de la Seguridad de la Información</t>
  </si>
  <si>
    <t>Ministerio de Comercio Industria y Turismo -MINCIT
Departamento Administrativo de la Función Pública</t>
  </si>
  <si>
    <t>x</t>
  </si>
  <si>
    <t>Normograma
Matriz de Requisitos Legales 
Matriz de Identificación, Acceso y Evaluación de Requisitos Legales y otros Requisitos 
Manual Sistema de Gestión Institucional - SIGI</t>
  </si>
  <si>
    <t>Todos los procesos</t>
  </si>
  <si>
    <t xml:space="preserve">Departamento Administrativo de Función Pública - DAFP </t>
  </si>
  <si>
    <t>Líderes de Política del Modelo Integrado de Planeación y Gestión 
Comité Institucional de Gestión y Desempeño - CIGD</t>
  </si>
  <si>
    <t>Necesidades de creación, actualización o eliminación de documentos del proceso</t>
  </si>
  <si>
    <t>Jefe Oficina Asesora de Planeación
Líderes de proceso</t>
  </si>
  <si>
    <t>Documentos Sistema Integral de Gestión Institucional - SIGI</t>
  </si>
  <si>
    <t>Guía de Administración de Riesgos y Diseño de Controles en Entidades Públicas
Necesidades de creación, actualización o eliminación de mapas de riesgo por proceso</t>
  </si>
  <si>
    <t>Identificar y administrar el riesgo de los procesos del SIGI. Conforme a lo establecido en el Procedimiento SC01-P03 Metodología para la administración del riesgo.</t>
  </si>
  <si>
    <t>Líder de proceso y su equipo de trabajo</t>
  </si>
  <si>
    <t>SC03 Gestión Ambiental</t>
  </si>
  <si>
    <t xml:space="preserve">Autoridades ambientales (Ministerios, Corporaciones Autónomas Regionales, Secretarías, entre otras)  </t>
  </si>
  <si>
    <t>Lineamientos y metodologías de gestión Ambiental</t>
  </si>
  <si>
    <t>Participar en actividades definidas en los programas de Gestión Ambiental</t>
  </si>
  <si>
    <t>Prácticas y controles ambientales</t>
  </si>
  <si>
    <t xml:space="preserve">Todos los procesos
Servidores públicos y contratistas de la SIC
Representante de la Dirección para el Sistema de Gestión Ambiental </t>
  </si>
  <si>
    <t>SC04 Seguridad y Salud en el Trabajo</t>
  </si>
  <si>
    <t>Ministerio del trabajo
ARL POSITIVA SEGUROS</t>
  </si>
  <si>
    <t>Lineamientos y metodologías de gestión en Seguridad y Salud en el Trabajo</t>
  </si>
  <si>
    <t>Participar en las actividades definidas en los programas de Seguridad y Salud en el Trabajo</t>
  </si>
  <si>
    <t>Prácticas y controles en Seguridad y Salud en el Trabajo</t>
  </si>
  <si>
    <t>Todos los procesos
Servidores públicos y contratistas de la SIC
Representante de la Dirección para el Sistema de Gestión de Seguridad y Salud en el Trabajo</t>
  </si>
  <si>
    <t>SC05 Gestión de la Seguridad de la Información</t>
  </si>
  <si>
    <t>Ministerio de las Tic´s</t>
  </si>
  <si>
    <t>Lineamientos y metodologías de gestión de la Seguridad de la Información</t>
  </si>
  <si>
    <t>Cumplir los lineamientos y metodologías de gestión de la Seguridad de la Información</t>
  </si>
  <si>
    <t>Prácticas y controles en Seguridad de la Información</t>
  </si>
  <si>
    <t>Todos los procesos
Servidores públicos y contratistas de la SIC
Representante de la Dirección para el Sistema de Gestión de Seguridad de la Información</t>
  </si>
  <si>
    <t xml:space="preserve">
SC01 Formulación del Sistema Integral de Gestión </t>
  </si>
  <si>
    <t>Entes de Control</t>
  </si>
  <si>
    <t xml:space="preserve"> Información de cumplimiento de actividades establecidas en Planes, Programas y Proyectos.</t>
  </si>
  <si>
    <t>Reportar información de las actividades realizadas por el líder de proceso y su equipo de trabajo a la Oficina Asesora de Planeación con la periodicidad requerida: Reporte de cumplimiento de actividades del Plan Estratégico Sectorial, Plan Estratégico Institucional, Proyecto de Inversión, Plan Anual de Adquisiciones, Plan de Acción, Planes de Mejoramiento, Mapa de Riesgos, Indicadores, Encuestas y otros mecanismos de retroalimentación de los grupos de valor</t>
  </si>
  <si>
    <t>Seguimiento</t>
  </si>
  <si>
    <t>CI02 Seguimiento Sistema Integral de Gestión Institucional
DE02 Revisión Estratégica</t>
  </si>
  <si>
    <t>DE02 Revisión Estratégica</t>
  </si>
  <si>
    <t>Realizar Comité de Gestión, verificar cumplimiento y establecer acciones</t>
  </si>
  <si>
    <t>Establecer acciones correctivas y preventivas (de ser necesario)</t>
  </si>
  <si>
    <t>CI01 Asesoría y Evaluación Independiente
CI02 Seguimiento Sistema Integral de Gestión Institucional</t>
  </si>
  <si>
    <t>Comunicación fechas de auditoria interna, programación auditorias del SIGI</t>
  </si>
  <si>
    <t>Atender la auditoria y entregar la información necesaria</t>
  </si>
  <si>
    <t>Comunicación fechas de auditoria externa</t>
  </si>
  <si>
    <t>Entregar la información necesaria para que los entes de control realicen las auditorias que corresponda</t>
  </si>
  <si>
    <t>CI02 Seguimiento Sistema Integral de Gestión Institucional
DE02 Revisión Estratégica</t>
  </si>
  <si>
    <t>Recopilar información de la vigencia y entregarla a la Oficina Asesora de Planeación para que consolide informe de Revisión por la Dirección  e Información para el ejercicio de Rendición de Cuentas</t>
  </si>
  <si>
    <t>Información para Revisión por la Dirección e información para el ejercicio de Rendición de Cuentas</t>
  </si>
  <si>
    <t xml:space="preserve">SC01 Formulación del Sistema Integral de Gestión </t>
  </si>
  <si>
    <t>Establecer acciones correctivas y preventivas</t>
  </si>
  <si>
    <t xml:space="preserve">Diligenciar el Plan de Mejoramiento con las acciones correctivas y preventivas.
Entregar periódicamente reporte de cumplimiento del Plan de Mejoramiento </t>
  </si>
  <si>
    <t>Plan de Mejoramiento</t>
  </si>
  <si>
    <t>Eficacia</t>
  </si>
  <si>
    <t>Eficacia en la identificación y formulación de los mapas de riesgos</t>
  </si>
  <si>
    <t>No conformidades - Auditoria interna y otras fuentes internas (autoevaulación)</t>
  </si>
  <si>
    <t>Determinar la eficacia en la formulación de los mapas de riesgos, con el fin de identificar el grado de precisión y pertinencia de los riesgos establecidos y priorizados por los líderes de proceso. Con el propósito de contar con información que permita validar el cumplimiento de los requisitos del MIPG en materia de administración de riesgos.</t>
  </si>
  <si>
    <t>Número de actualizaciones realizadas a los mapas de riesgos durante el periodo evaluado derivadas de la materialización de riesgos (identificados o no) que tengan un impacto significativo en el objetivo y en los productos o servicios del proceso (Generación de PNC e incumplimiento de metas de indicadores en rango inaceptable); o que obedezca a errores en la formulación. 
Para el cálculo delo indicador no se tendrán en cuenta actualizaciones de los mapas de riesgo derivadas por correcciones ortografícas, por modificaciones en las fechas y actividades del plan de tratamiento, y por la creación de nuevos riesgos derivados de nuevas actividades en el proceso.</t>
  </si>
  <si>
    <t>∑ Número de actualizaciones realizadas a los mapas de riesgos durante el periodo evaluado.</t>
  </si>
  <si>
    <t>Número de actualizaciones realizadas a los mapas de riesgos durante el periodo evaluado.</t>
  </si>
  <si>
    <t xml:space="preserve">Número de actualizaciones realizadas a los mapas de riesgos durante el periodo evaluado derivadas por situaciones en donde se hayan materializado riesgos (identificados o no) que tengan un impacto significativo en el objetivo (Generación de PNC e incumplimiento de metas de indicadores en rango inaceptable y en los productos o servicios del proceso; o que obedezca a errores en la formulación. </t>
  </si>
  <si>
    <t>Número de solicitudes de actualización de los mapas de riesgos.</t>
  </si>
  <si>
    <t>Determinar el grado de cumplimiento de los requisitos (legales, de la Entidad, grupos de valor, los requisitos inherentes al producto o servicio) en cada uno de los sistemas que conforman el SIGI, para determinar su eficacia y contar con información oportuna para la formulación de acciones (preventivas, correctivas y de mejora).</t>
  </si>
  <si>
    <t>Calcula el número de no conformidades* que se generan en los sistemas que componen el SIGI, como resutado de las auditorías y de la autoevaluación realizada por cada líder de proceso, para determinar el grado de cumplimiento de los requisitos del SIGI.
Nota: En los Informes de auditoría presentados por la Oficina de Control Interno, los hallazgos calificados como observaciones son incumplimientos, por tanto, se cuentan dentro de los datos de las no conformidades.</t>
  </si>
  <si>
    <t>No conformidades* resutado de las auditorías</t>
  </si>
  <si>
    <t>No conformidadades* identificadas por el líder del proceso en el marco de la autoevaluación del proceso</t>
  </si>
  <si>
    <t>No conformidadades* identificadas por el líder del proceso en el marco de la autoevaluación del proceso (declaradas en la formulación de un plan de mejoramiento).</t>
  </si>
  <si>
    <t>Informe de auditoría interna, remitido por control interno y el plan de mejoramiento</t>
  </si>
  <si>
    <t>Planes de mejoramiento</t>
  </si>
  <si>
    <t>Informe general auditorias del SIGI 2023</t>
  </si>
  <si>
    <t>Respuesta del memorando solicitado por la OAP, por parte de los líderes de proceso</t>
  </si>
  <si>
    <t>No aplica</t>
  </si>
  <si>
    <t>Eficiencia</t>
  </si>
  <si>
    <t>Medir el grado de eficiencia en la actualización de la documentación del SIGI que, de acuerdo a la revisión de cada líder de proceso, requieren ajustes y para los cuales se han definido fechas de actualizacion.  El proposito de este indicador es validar el cumplimiento de las fechas definidas para actualizar los documentos indicados por cada líder de proceso.</t>
  </si>
  <si>
    <t>Corresponde al total de documentos del SIGI que, de acuerdo con el análisis del líder de proceso, deben actualizarse y para los cuales el líder estableció fechas para su actualización.</t>
  </si>
  <si>
    <t>Corresponde a la suma de documentos del SIGI que, en el periodo evaluado, fueron actualizados en los tiempos establecidos para tal fin, por los líderes de proceso.</t>
  </si>
  <si>
    <t>∑ de documentos del SIGI  que requieren actualización (según reporte por los líderes de proceso)</t>
  </si>
  <si>
    <t xml:space="preserve">∑ de documentos actualizados dentro de los tiempos establecidos </t>
  </si>
  <si>
    <t>Eficiencia en la actualización de la documentación del SIGI</t>
  </si>
  <si>
    <t>Plan Estratégico Sectorial
Plan Estratégico Institucional
  Proyecto de Inversión
Plan Anual de Adquisiciones de la vigencia anterior
Plan de Acción de la vigencia anterior
Planes de Mejoramiento
Mapa de Riesgos
Monitoreo mapa de riesgos
Indicadores
Encuestas y otros mecanismos de retroalimentación de los grupos de valor
Marco normativo de los sistemas de gestión
Resultados del Indice de Desempeño Intitucional - FURAG</t>
  </si>
  <si>
    <t>Establecer los lineamientos para articular la operación de los sistemas de gestión establecidos en la Entidad, con el propósito de contribuir a la eficacia, eficiencia y efectividad institucional,  a través de la identificación, cumplimiento e integración de requisitos, en beneficio de los usuarios internos y externos de la Entidad.</t>
  </si>
  <si>
    <t>Determinar y actualizar los requisitos normativos y criterios de los sistemas de Gestión de Calidad, Ambiental, Seguridad y Salud en el Trabajo, Seguridad de la Información, Laboratorios y Modelo de Gestión de la Conciliación Entidad Familiarmente Responsable.
De acuerdo con lo establecido en el Procedimiento SC01-P04 Identificación y Acceso a Requisitos Legales.</t>
  </si>
  <si>
    <t>Representante de la Dirección para los sistemas de Gestión de Calidad, Ambiental, Seguridad y Salud en el Trabajo, Seguridad de la Información, Laboratorios y Modelo de Gestión de la Conciliación Entidad Familiarmente Responsable
Jefe Oficina Asesora Jurídica</t>
  </si>
  <si>
    <t>Manual Operativo - MIPG
Resultados del Indice de Desempeño Intitucional - FURAG</t>
  </si>
  <si>
    <t>Orientar la implementación, mantenimiento y mejora del Sistema Integral de Gestión Institucional y el Modelo Integrado de Planeación y Gestión - MIPG. De acuerdo con lo establecido en el Manual Operativo - MIPG  y el Procedimiento SC01-P05 GESCA.</t>
  </si>
  <si>
    <t>Ejecutar las actividades necesarias para controlar, actualizar y mantener disponible la documentación del SIGI. De acuerdo a lo establecido en el Procedimiento  SC01-P01 Documentación y Actualización del Sistema Integral de Gestión Institucional - SIGI y en el procedimiento SC01-P06 simplificación de procesos y procedimientos.</t>
  </si>
  <si>
    <t>Mapa de Riesgos actualizado
Monitoreo mapa de riesgos</t>
  </si>
  <si>
    <t>Número de actualizaciones de los mapas de riesgos realizadas semestralmente, en vigencia 2023</t>
  </si>
  <si>
    <t>No se cuenta con línea base, es un nuevo indicador para la vigencia 2025.</t>
  </si>
  <si>
    <t>Grupos de Valor</t>
  </si>
  <si>
    <r>
      <t>Inicia con la identificación y documentación de requisitos normativos, legales e internos que aplican a los sistemas, y finaliza con el cumplimiento de los mismos. Incluye los sistemas de Calidad, Ambiental, Seguridad</t>
    </r>
    <r>
      <rPr>
        <strike/>
        <sz val="12"/>
        <color rgb="FFFF0000"/>
        <rFont val="Nunito"/>
      </rPr>
      <t xml:space="preserve">, </t>
    </r>
    <r>
      <rPr>
        <sz val="12"/>
        <color rgb="FFFF0000"/>
        <rFont val="Nunito"/>
      </rPr>
      <t xml:space="preserve"> y</t>
    </r>
    <r>
      <rPr>
        <sz val="12"/>
        <rFont val="Nunito"/>
      </rPr>
      <t>Salud en el Trabajo, Seguridad de la Información, Laboratorios y Modelo de Gestión de la Conciliación Entidad Familiarmente Responsable, en el marco del Modelo Integrado de Planeación y Gestión - MIPG.</t>
    </r>
  </si>
  <si>
    <t xml:space="preserve">∑ de documentos actualizados dentro de los tiempos establecidos  / ∑ de documentos del SIGI  que requieren actualización (según reporte por los líderes de proceso) </t>
  </si>
  <si>
    <r>
      <t>Archivo excel con listado de documentos y fechas (</t>
    </r>
    <r>
      <rPr>
        <sz val="11"/>
        <color rgb="FFFF0000"/>
        <rFont val="Nunito"/>
      </rPr>
      <t>Grupo de Gestión y Fortalecimiento Institucional</t>
    </r>
    <r>
      <rPr>
        <sz val="11"/>
        <color theme="1"/>
        <rFont val="Nunito"/>
      </rPr>
      <t>-GFI)</t>
    </r>
  </si>
  <si>
    <r>
      <t xml:space="preserve">Plan de Acción
</t>
    </r>
    <r>
      <rPr>
        <strike/>
        <sz val="11"/>
        <rFont val="Nunito"/>
      </rPr>
      <t xml:space="preserve">
</t>
    </r>
    <r>
      <rPr>
        <sz val="11"/>
        <rFont val="Nunito"/>
      </rPr>
      <t>Matriz de seguimiento a la implementación del MIPG</t>
    </r>
    <r>
      <rPr>
        <sz val="11"/>
        <color rgb="FFFF0000"/>
        <rFont val="Nunito"/>
      </rPr>
      <t xml:space="preserve">
</t>
    </r>
    <r>
      <rPr>
        <sz val="11"/>
        <rFont val="Nunito"/>
      </rPr>
      <t xml:space="preserve">
</t>
    </r>
  </si>
  <si>
    <r>
      <rPr>
        <sz val="11"/>
        <rFont val="Nunito"/>
      </rPr>
      <t xml:space="preserve">Matriz de seguimiento a la implementación del MIPG
</t>
    </r>
    <r>
      <rPr>
        <sz val="11"/>
        <color theme="1"/>
        <rFont val="Nunito"/>
      </rPr>
      <t xml:space="preserve">
Índice de Gestión y Desempeño</t>
    </r>
  </si>
  <si>
    <r>
      <rPr>
        <b/>
        <sz val="11"/>
        <color theme="1"/>
        <rFont val="Nunito"/>
      </rPr>
      <t xml:space="preserve">Contexto: </t>
    </r>
    <r>
      <rPr>
        <sz val="11"/>
        <color theme="1"/>
        <rFont val="Nunito"/>
      </rPr>
      <t xml:space="preserve">
- En el Procedimiento SC01-P01 Documentación y Actualización del SIGI, se establece que, la revisión y actualización de los documentos es responsabilidad de los líderes de proceso, quienes lo harán de acuerdo con las necesidades de cambio y como mínimo cada dos años, dejando evidencia de la revisión, la cual podrá o no generar cambios.
</t>
    </r>
    <r>
      <rPr>
        <sz val="11"/>
        <rFont val="Nunito"/>
      </rPr>
      <t>- La Oficina Asesora de Planeación, a través del Grupo de Gestión y Fortalecimiento Institucional</t>
    </r>
    <r>
      <rPr>
        <sz val="11"/>
        <color theme="1"/>
        <rFont val="Nunito"/>
      </rPr>
      <t xml:space="preserve">,  envía semestralmente, un memorando a los líderes de proceso en el cual informa acerca del estado de vigencia de sus documentos a cargo, haciendo énfasis en aquellos documentos que, de acuerdo con lo establecido en el procedimiento SC01-P01, cumplen dos años a partir de su elaboración o última actualización.
- En respuesta al memorando, los lideres de proceso identifican cuales son los documentos que deben actualizarse y establecen las fechas en las cuales van a realizar las actualizaciones correspondientes. Este indicador mide el grado de eficiencia en el cumplimiento de las fechas definidas por los lideres de proceso para actualizar los documentos que ellos han identificado requieren intervención. 
</t>
    </r>
    <r>
      <rPr>
        <b/>
        <sz val="11"/>
        <color theme="1"/>
        <rFont val="Nunito"/>
      </rPr>
      <t>Cálculo:</t>
    </r>
    <r>
      <rPr>
        <sz val="11"/>
        <color theme="1"/>
        <rFont val="Nunito"/>
      </rPr>
      <t xml:space="preserve">
Para realizar el cálculo, se toma como denominador (universo objeto de medición) el total de documentos del SIGI que, de acuerdo con el análisis del líder de proceso, deben actualizarse y para los cuales el líder estableció fechas para su actualización. Como numerador se toma el total de documentos del SIGI que, en el periodo evaluado en el indicador (semestre), fueron actualizados en los tiempos establecidos por los líderes de proceso para tal fin.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</si>
</sst>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2" x14ac:knownFonts="1">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sz val="9"/>
      <name val="Arial Narrow"/>
      <family val="2"/>
    </font>
    <font>
      <b/>
      <u/>
      <sz val="11"/>
      <color theme="1"/>
      <name val="Calibri"/>
      <family val="2"/>
      <scheme val="minor"/>
    </font>
    <font>
      <sz val="11"/>
      <name val="Calibri"/>
      <family val="2"/>
      <scheme val="minor"/>
    </font>
    <font>
      <sz val="11"/>
      <color theme="1"/>
      <name val="Nunito"/>
    </font>
    <font>
      <b/>
      <sz val="18"/>
      <color rgb="FF962D46"/>
      <name val="Nunito"/>
    </font>
    <font>
      <b/>
      <sz val="16"/>
      <color rgb="FF962D46"/>
      <name val="Nunito"/>
    </font>
    <font>
      <b/>
      <sz val="10"/>
      <color theme="0"/>
      <name val="Nunito"/>
    </font>
    <font>
      <sz val="11"/>
      <name val="Nunito"/>
    </font>
    <font>
      <sz val="12"/>
      <color theme="1"/>
      <name val="Nunito"/>
    </font>
    <font>
      <sz val="14"/>
      <color theme="1"/>
      <name val="Nunito"/>
    </font>
    <font>
      <b/>
      <sz val="10"/>
      <color rgb="FF962D46"/>
      <name val="Nunito"/>
    </font>
    <font>
      <b/>
      <sz val="14"/>
      <color theme="1"/>
      <name val="Nunito"/>
    </font>
    <font>
      <sz val="14"/>
      <name val="Nunito"/>
    </font>
    <font>
      <b/>
      <sz val="18"/>
      <color rgb="FF2D3B89"/>
      <name val="Nunito"/>
    </font>
    <font>
      <b/>
      <sz val="9"/>
      <color theme="0"/>
      <name val="Nunito"/>
    </font>
    <font>
      <b/>
      <sz val="11"/>
      <color theme="1"/>
      <name val="Nunito"/>
    </font>
    <font>
      <b/>
      <sz val="9"/>
      <color rgb="FF962D46"/>
      <name val="Nunito"/>
    </font>
    <font>
      <sz val="12"/>
      <name val="Nunito"/>
    </font>
    <font>
      <sz val="12"/>
      <color rgb="FFFF0000"/>
      <name val="Nunito"/>
    </font>
    <font>
      <b/>
      <sz val="11"/>
      <color theme="0"/>
      <name val="Nunito"/>
    </font>
    <font>
      <sz val="11"/>
      <color theme="0"/>
      <name val="Nunito"/>
    </font>
    <font>
      <b/>
      <sz val="10"/>
      <name val="Nunito"/>
    </font>
    <font>
      <b/>
      <sz val="9"/>
      <name val="Nunito"/>
    </font>
    <font>
      <sz val="11"/>
      <color rgb="FFFF0000"/>
      <name val="Nunito"/>
    </font>
    <font>
      <strike/>
      <sz val="12"/>
      <color rgb="FFFF0000"/>
      <name val="Nunito"/>
    </font>
    <font>
      <strike/>
      <sz val="11"/>
      <name val="Nunito"/>
    </font>
    <font>
      <b/>
      <sz val="11"/>
      <name val="Nunito"/>
    </font>
    <font>
      <sz val="10"/>
      <color theme="1"/>
      <name val="Nunito"/>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rgb="FF962D46"/>
        <bgColor indexed="64"/>
      </patternFill>
    </fill>
    <fill>
      <patternFill patternType="solid">
        <fgColor rgb="FFECEDEC"/>
        <bgColor indexed="64"/>
      </patternFill>
    </fill>
  </fills>
  <borders count="38">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style="hair">
        <color auto="1"/>
      </bottom>
      <diagonal/>
    </border>
    <border>
      <left/>
      <right/>
      <top/>
      <bottom style="hair">
        <color auto="1"/>
      </bottom>
      <diagonal/>
    </border>
    <border>
      <left style="hair">
        <color auto="1"/>
      </left>
      <right/>
      <top/>
      <bottom/>
      <diagonal/>
    </border>
    <border>
      <left/>
      <right style="hair">
        <color auto="1"/>
      </right>
      <top/>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right style="medium">
        <color auto="1"/>
      </right>
      <top style="medium">
        <color auto="1"/>
      </top>
      <bottom style="hair">
        <color auto="1"/>
      </bottom>
      <diagonal/>
    </border>
    <border>
      <left style="medium">
        <color auto="1"/>
      </left>
      <right/>
      <top/>
      <bottom/>
      <diagonal/>
    </border>
    <border>
      <left/>
      <right style="medium">
        <color auto="1"/>
      </right>
      <top/>
      <bottom/>
      <diagonal/>
    </border>
    <border>
      <left/>
      <right style="medium">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medium">
        <color auto="1"/>
      </right>
      <top style="hair">
        <color auto="1"/>
      </top>
      <bottom/>
      <diagonal/>
    </border>
    <border>
      <left/>
      <right/>
      <top/>
      <bottom style="medium">
        <color auto="1"/>
      </bottom>
      <diagonal/>
    </border>
    <border>
      <left/>
      <right style="medium">
        <color auto="1"/>
      </right>
      <top/>
      <bottom style="medium">
        <color auto="1"/>
      </bottom>
      <diagonal/>
    </border>
    <border>
      <left style="medium">
        <color auto="1"/>
      </left>
      <right style="hair">
        <color auto="1"/>
      </right>
      <top style="hair">
        <color auto="1"/>
      </top>
      <bottom style="hair">
        <color auto="1"/>
      </bottom>
      <diagonal/>
    </border>
    <border>
      <left style="medium">
        <color indexed="64"/>
      </left>
      <right style="hair">
        <color auto="1"/>
      </right>
      <top style="hair">
        <color auto="1"/>
      </top>
      <bottom/>
      <diagonal/>
    </border>
    <border>
      <left style="medium">
        <color indexed="64"/>
      </left>
      <right/>
      <top style="hair">
        <color auto="1"/>
      </top>
      <bottom style="hair">
        <color auto="1"/>
      </bottom>
      <diagonal/>
    </border>
    <border>
      <left/>
      <right style="hair">
        <color indexed="64"/>
      </right>
      <top style="medium">
        <color indexed="64"/>
      </top>
      <bottom style="hair">
        <color auto="1"/>
      </bottom>
      <diagonal/>
    </border>
    <border>
      <left/>
      <right style="medium">
        <color auto="1"/>
      </right>
      <top/>
      <bottom style="hair">
        <color auto="1"/>
      </bottom>
      <diagonal/>
    </border>
    <border>
      <left style="hair">
        <color indexed="64"/>
      </left>
      <right/>
      <top style="medium">
        <color auto="1"/>
      </top>
      <bottom style="hair">
        <color auto="1"/>
      </bottom>
      <diagonal/>
    </border>
    <border>
      <left/>
      <right/>
      <top style="medium">
        <color auto="1"/>
      </top>
      <bottom/>
      <diagonal/>
    </border>
    <border>
      <left style="medium">
        <color indexed="64"/>
      </left>
      <right/>
      <top style="medium">
        <color indexed="64"/>
      </top>
      <bottom/>
      <diagonal/>
    </border>
    <border>
      <left/>
      <right style="hair">
        <color auto="1"/>
      </right>
      <top style="medium">
        <color indexed="64"/>
      </top>
      <bottom/>
      <diagonal/>
    </border>
    <border>
      <left style="medium">
        <color indexed="64"/>
      </left>
      <right/>
      <top/>
      <bottom style="hair">
        <color auto="1"/>
      </bottom>
      <diagonal/>
    </border>
    <border>
      <left style="medium">
        <color indexed="64"/>
      </left>
      <right/>
      <top style="hair">
        <color auto="1"/>
      </top>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hair">
        <color auto="1"/>
      </right>
      <top style="hair">
        <color auto="1"/>
      </top>
      <bottom style="medium">
        <color indexed="64"/>
      </bottom>
      <diagonal/>
    </border>
  </borders>
  <cellStyleXfs count="3">
    <xf numFmtId="0" fontId="0" fillId="0" borderId="0"/>
    <xf numFmtId="0" fontId="2" fillId="0" borderId="0" applyNumberFormat="0" applyFill="0" applyBorder="0" applyAlignment="0" applyProtection="0"/>
    <xf numFmtId="0" fontId="3" fillId="0" borderId="0"/>
  </cellStyleXfs>
  <cellXfs count="257">
    <xf numFmtId="0" fontId="0" fillId="0" borderId="0" xfId="0"/>
    <xf numFmtId="0" fontId="0" fillId="0" borderId="0" xfId="0" applyAlignment="1">
      <alignment vertical="center"/>
    </xf>
    <xf numFmtId="0" fontId="1" fillId="0" borderId="0" xfId="0" applyFont="1" applyAlignment="1">
      <alignment horizontal="center" vertical="center"/>
    </xf>
    <xf numFmtId="0" fontId="0" fillId="3" borderId="0" xfId="0" applyFill="1" applyAlignment="1">
      <alignment vertical="center"/>
    </xf>
    <xf numFmtId="0" fontId="0" fillId="6" borderId="0" xfId="0" applyFill="1" applyAlignment="1">
      <alignment vertical="center"/>
    </xf>
    <xf numFmtId="0" fontId="0" fillId="4" borderId="0" xfId="0" applyFill="1" applyAlignment="1">
      <alignment vertical="center" wrapText="1"/>
    </xf>
    <xf numFmtId="0" fontId="0" fillId="5" borderId="0" xfId="0" applyFill="1" applyAlignment="1">
      <alignment vertical="center" wrapText="1"/>
    </xf>
    <xf numFmtId="0" fontId="0" fillId="0" borderId="0" xfId="0" applyAlignment="1">
      <alignment wrapText="1"/>
    </xf>
    <xf numFmtId="0" fontId="1" fillId="0" borderId="0" xfId="0" applyFont="1" applyAlignment="1">
      <alignment horizontal="center" wrapText="1"/>
    </xf>
    <xf numFmtId="0" fontId="0" fillId="0" borderId="0" xfId="0" applyAlignment="1">
      <alignment vertical="center" wrapText="1"/>
    </xf>
    <xf numFmtId="0" fontId="1" fillId="0" borderId="0" xfId="0" applyFont="1" applyAlignment="1">
      <alignment horizontal="center" vertical="center" wrapText="1"/>
    </xf>
    <xf numFmtId="0" fontId="4" fillId="0" borderId="0" xfId="2" applyFont="1" applyAlignment="1" applyProtection="1">
      <alignment vertical="center" wrapText="1"/>
      <protection locked="0"/>
    </xf>
    <xf numFmtId="0" fontId="5" fillId="0" borderId="0" xfId="0" applyFont="1"/>
    <xf numFmtId="0" fontId="6" fillId="4" borderId="0" xfId="0" applyFont="1" applyFill="1" applyAlignment="1">
      <alignment vertical="center" wrapText="1"/>
    </xf>
    <xf numFmtId="0" fontId="7" fillId="0" borderId="0" xfId="0" applyFont="1"/>
    <xf numFmtId="0" fontId="10" fillId="7" borderId="2" xfId="0" applyFont="1" applyFill="1" applyBorder="1" applyAlignment="1">
      <alignment vertical="center"/>
    </xf>
    <xf numFmtId="0" fontId="10" fillId="7" borderId="4" xfId="0" applyFont="1" applyFill="1" applyBorder="1" applyAlignment="1">
      <alignment vertical="center"/>
    </xf>
    <xf numFmtId="0" fontId="10" fillId="7" borderId="8" xfId="0" applyFont="1" applyFill="1" applyBorder="1" applyAlignment="1">
      <alignment vertical="center"/>
    </xf>
    <xf numFmtId="0" fontId="7" fillId="0" borderId="0" xfId="0" applyFont="1" applyAlignment="1">
      <alignment vertical="center" wrapText="1"/>
    </xf>
    <xf numFmtId="0" fontId="10" fillId="7" borderId="2" xfId="0" applyFont="1" applyFill="1" applyBorder="1" applyAlignment="1">
      <alignment horizontal="center" vertical="center"/>
    </xf>
    <xf numFmtId="0" fontId="13" fillId="0" borderId="0" xfId="0" applyFont="1"/>
    <xf numFmtId="0" fontId="14" fillId="8" borderId="1" xfId="0" applyFont="1" applyFill="1" applyBorder="1" applyAlignment="1">
      <alignment vertical="center"/>
    </xf>
    <xf numFmtId="0" fontId="15" fillId="0" borderId="0" xfId="0" applyFont="1" applyAlignment="1">
      <alignment horizontal="center" vertical="center"/>
    </xf>
    <xf numFmtId="0" fontId="12" fillId="0" borderId="0" xfId="0" applyFont="1"/>
    <xf numFmtId="0" fontId="16" fillId="0" borderId="4" xfId="0" applyFont="1" applyBorder="1" applyAlignment="1">
      <alignment vertical="center"/>
    </xf>
    <xf numFmtId="0" fontId="14" fillId="8" borderId="1" xfId="0" applyFont="1" applyFill="1" applyBorder="1" applyAlignment="1">
      <alignment horizontal="center" vertical="center"/>
    </xf>
    <xf numFmtId="9" fontId="15" fillId="0" borderId="1" xfId="0" applyNumberFormat="1" applyFont="1" applyBorder="1" applyAlignment="1">
      <alignment horizontal="center" vertical="center" wrapText="1"/>
    </xf>
    <xf numFmtId="0" fontId="7" fillId="0" borderId="16" xfId="0" applyFont="1" applyBorder="1" applyAlignment="1">
      <alignment horizontal="center" vertical="center"/>
    </xf>
    <xf numFmtId="0" fontId="10" fillId="2" borderId="6" xfId="0" applyFont="1" applyFill="1" applyBorder="1" applyAlignment="1">
      <alignment vertical="center"/>
    </xf>
    <xf numFmtId="0" fontId="7" fillId="0" borderId="17" xfId="0" applyFont="1" applyBorder="1"/>
    <xf numFmtId="0" fontId="10" fillId="2" borderId="7" xfId="0" applyFont="1" applyFill="1" applyBorder="1" applyAlignment="1">
      <alignment vertical="center"/>
    </xf>
    <xf numFmtId="0" fontId="20" fillId="8" borderId="24"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6" xfId="0" applyFont="1" applyBorder="1" applyAlignment="1">
      <alignment vertical="center" wrapText="1"/>
    </xf>
    <xf numFmtId="0" fontId="20" fillId="8" borderId="15" xfId="0" applyFont="1" applyFill="1" applyBorder="1" applyAlignment="1">
      <alignment horizontal="center" vertical="center" wrapText="1"/>
    </xf>
    <xf numFmtId="0" fontId="19" fillId="0" borderId="14" xfId="0" applyFont="1" applyBorder="1" applyAlignment="1">
      <alignment horizontal="center"/>
    </xf>
    <xf numFmtId="0" fontId="18" fillId="2" borderId="3" xfId="0" applyFont="1" applyFill="1" applyBorder="1" applyAlignment="1">
      <alignment horizontal="center" vertical="center" wrapText="1"/>
    </xf>
    <xf numFmtId="0" fontId="20" fillId="8" borderId="20" xfId="0" applyFont="1" applyFill="1" applyBorder="1" applyAlignment="1">
      <alignment horizontal="center" vertical="center" wrapText="1"/>
    </xf>
    <xf numFmtId="0" fontId="7" fillId="0" borderId="1" xfId="0" applyFont="1" applyBorder="1" applyAlignment="1">
      <alignment horizontal="center" vertical="center"/>
    </xf>
    <xf numFmtId="0" fontId="19" fillId="0" borderId="6" xfId="0" applyFont="1" applyBorder="1" applyAlignment="1">
      <alignment horizontal="center" vertical="center"/>
    </xf>
    <xf numFmtId="0" fontId="7" fillId="0" borderId="17" xfId="0" applyFont="1" applyBorder="1" applyAlignment="1">
      <alignment horizontal="center"/>
    </xf>
    <xf numFmtId="0" fontId="7" fillId="0" borderId="18" xfId="0" applyFont="1" applyBorder="1" applyAlignment="1">
      <alignment horizontal="center"/>
    </xf>
    <xf numFmtId="0" fontId="18" fillId="0" borderId="17" xfId="0" applyFont="1" applyBorder="1" applyAlignment="1">
      <alignment vertical="center" wrapText="1"/>
    </xf>
    <xf numFmtId="0" fontId="18" fillId="0" borderId="18" xfId="0" applyFont="1" applyBorder="1" applyAlignment="1">
      <alignment vertical="center" wrapText="1"/>
    </xf>
    <xf numFmtId="0" fontId="7" fillId="0" borderId="18" xfId="0" applyFont="1" applyBorder="1"/>
    <xf numFmtId="0" fontId="7" fillId="0" borderId="22" xfId="0" applyFont="1" applyBorder="1"/>
    <xf numFmtId="0" fontId="7" fillId="0" borderId="23" xfId="0" applyFont="1" applyBorder="1"/>
    <xf numFmtId="0" fontId="7" fillId="0" borderId="0" xfId="0" applyFont="1" applyAlignment="1">
      <alignment horizontal="center"/>
    </xf>
    <xf numFmtId="0" fontId="18" fillId="2" borderId="0" xfId="0" applyFont="1" applyFill="1" applyAlignment="1">
      <alignment vertical="center" wrapText="1"/>
    </xf>
    <xf numFmtId="0" fontId="23" fillId="0" borderId="0" xfId="0" applyFont="1" applyAlignment="1">
      <alignment vertical="center" wrapText="1"/>
    </xf>
    <xf numFmtId="0" fontId="18" fillId="0" borderId="0" xfId="0" applyFont="1" applyAlignment="1">
      <alignment vertical="center" wrapText="1"/>
    </xf>
    <xf numFmtId="0" fontId="7" fillId="0" borderId="0" xfId="0" applyFont="1" applyAlignment="1">
      <alignment horizontal="center" vertical="center"/>
    </xf>
    <xf numFmtId="0" fontId="24" fillId="0" borderId="0" xfId="0" applyFont="1" applyAlignment="1">
      <alignment vertical="center" wrapText="1"/>
    </xf>
    <xf numFmtId="0" fontId="24" fillId="2" borderId="0" xfId="0" applyFont="1" applyFill="1" applyAlignment="1">
      <alignment horizontal="center"/>
    </xf>
    <xf numFmtId="0" fontId="15" fillId="0" borderId="1" xfId="0" applyFont="1" applyBorder="1" applyAlignment="1">
      <alignment horizontal="center" vertical="center" wrapText="1"/>
    </xf>
    <xf numFmtId="0" fontId="11" fillId="0" borderId="1" xfId="0" applyFont="1" applyBorder="1" applyAlignment="1">
      <alignment horizontal="center" vertical="center"/>
    </xf>
    <xf numFmtId="0" fontId="7" fillId="0" borderId="14" xfId="0" applyFont="1" applyBorder="1" applyAlignment="1">
      <alignment horizontal="center"/>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justify" vertical="center"/>
    </xf>
    <xf numFmtId="0" fontId="7" fillId="0" borderId="1" xfId="0" applyFont="1" applyBorder="1" applyAlignment="1">
      <alignment horizontal="center" vertical="center" wrapText="1"/>
    </xf>
    <xf numFmtId="0" fontId="7" fillId="0" borderId="2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0" xfId="0" applyFont="1" applyAlignment="1">
      <alignment horizontal="center"/>
    </xf>
    <xf numFmtId="0" fontId="30" fillId="0" borderId="1"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vertical="center" wrapText="1"/>
    </xf>
    <xf numFmtId="0" fontId="11" fillId="0" borderId="6" xfId="0" applyFont="1" applyBorder="1" applyAlignment="1">
      <alignment horizontal="center"/>
    </xf>
    <xf numFmtId="0" fontId="11" fillId="0" borderId="7" xfId="0" applyFont="1" applyBorder="1" applyAlignment="1">
      <alignment horizontal="center"/>
    </xf>
    <xf numFmtId="0" fontId="11" fillId="0" borderId="14" xfId="0" applyFont="1" applyBorder="1" applyAlignment="1">
      <alignment horizontal="center"/>
    </xf>
    <xf numFmtId="0" fontId="19" fillId="0" borderId="1" xfId="0" applyFont="1" applyBorder="1" applyAlignment="1">
      <alignment horizontal="center" vertical="center"/>
    </xf>
    <xf numFmtId="0" fontId="7" fillId="0" borderId="6" xfId="0" applyFont="1" applyBorder="1" applyAlignment="1">
      <alignment horizontal="center" vertical="center"/>
    </xf>
    <xf numFmtId="0" fontId="7" fillId="0" borderId="6" xfId="0" applyFont="1" applyBorder="1" applyAlignment="1">
      <alignment horizontal="center"/>
    </xf>
    <xf numFmtId="0" fontId="7" fillId="0" borderId="7" xfId="0" applyFont="1" applyBorder="1" applyAlignment="1">
      <alignment horizontal="center"/>
    </xf>
    <xf numFmtId="0" fontId="24" fillId="0" borderId="0" xfId="0" applyFont="1" applyAlignment="1">
      <alignment horizontal="center" vertical="center" wrapText="1"/>
    </xf>
    <xf numFmtId="0" fontId="7" fillId="0" borderId="14" xfId="0" applyFont="1" applyBorder="1" applyAlignment="1">
      <alignment horizontal="center" wrapText="1"/>
    </xf>
    <xf numFmtId="0" fontId="7" fillId="0" borderId="0" xfId="0" applyFont="1" applyAlignment="1">
      <alignment horizontal="justify" vertical="center"/>
    </xf>
    <xf numFmtId="0" fontId="11" fillId="0" borderId="0" xfId="0" applyFont="1" applyAlignment="1">
      <alignment horizontal="center" vertical="center" wrapText="1"/>
    </xf>
    <xf numFmtId="0" fontId="19" fillId="0" borderId="0" xfId="0" applyFont="1" applyAlignment="1">
      <alignment horizontal="center" vertical="center"/>
    </xf>
    <xf numFmtId="0" fontId="7" fillId="0" borderId="0" xfId="0" applyFont="1" applyAlignment="1">
      <alignment horizontal="center" wrapText="1"/>
    </xf>
    <xf numFmtId="0" fontId="11" fillId="0" borderId="1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8" xfId="0" applyFont="1" applyBorder="1" applyAlignment="1">
      <alignment horizontal="center" vertical="center" wrapText="1"/>
    </xf>
    <xf numFmtId="0" fontId="31" fillId="0" borderId="17" xfId="0" applyFont="1" applyBorder="1" applyAlignment="1">
      <alignment horizontal="center" vertical="center" wrapText="1"/>
    </xf>
    <xf numFmtId="0" fontId="19" fillId="0" borderId="0" xfId="0" applyFont="1" applyAlignment="1">
      <alignment horizontal="center" vertical="center" wrapText="1"/>
    </xf>
    <xf numFmtId="0" fontId="7" fillId="0" borderId="1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17" xfId="0" applyFont="1" applyBorder="1" applyAlignment="1">
      <alignment horizontal="center"/>
    </xf>
    <xf numFmtId="0" fontId="7" fillId="0" borderId="0" xfId="0" applyFont="1" applyAlignment="1">
      <alignment horizontal="center"/>
    </xf>
    <xf numFmtId="0" fontId="7" fillId="0" borderId="18" xfId="0" applyFont="1" applyBorder="1" applyAlignment="1">
      <alignment horizontal="center"/>
    </xf>
    <xf numFmtId="0" fontId="19" fillId="0" borderId="13" xfId="0" applyFont="1" applyBorder="1" applyAlignment="1">
      <alignment horizontal="center"/>
    </xf>
    <xf numFmtId="0" fontId="19" fillId="0" borderId="2" xfId="0" applyFont="1" applyBorder="1" applyAlignment="1">
      <alignment horizontal="center"/>
    </xf>
    <xf numFmtId="0" fontId="19" fillId="0" borderId="10" xfId="0" applyFont="1" applyBorder="1" applyAlignment="1">
      <alignment horizontal="center"/>
    </xf>
    <xf numFmtId="0" fontId="7" fillId="0" borderId="14" xfId="0" applyFont="1" applyBorder="1" applyAlignment="1">
      <alignment horizontal="center"/>
    </xf>
    <xf numFmtId="0" fontId="12" fillId="0" borderId="11" xfId="0" applyFont="1" applyBorder="1" applyAlignment="1">
      <alignment horizontal="center" vertical="center" wrapText="1"/>
    </xf>
    <xf numFmtId="0" fontId="12" fillId="0" borderId="2" xfId="0" applyFont="1" applyBorder="1" applyAlignment="1">
      <alignment horizontal="center" vertical="center" wrapText="1"/>
    </xf>
    <xf numFmtId="0" fontId="10" fillId="7" borderId="0" xfId="0" applyFont="1" applyFill="1" applyAlignment="1">
      <alignment horizontal="center" vertical="center"/>
    </xf>
    <xf numFmtId="0" fontId="10" fillId="7" borderId="5" xfId="0" applyFont="1" applyFill="1" applyBorder="1" applyAlignment="1">
      <alignment horizontal="center" vertical="center"/>
    </xf>
    <xf numFmtId="0" fontId="7" fillId="0" borderId="5"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10" fillId="7" borderId="11"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19" xfId="0" applyFont="1" applyFill="1" applyBorder="1" applyAlignment="1">
      <alignment horizontal="center" vertical="center"/>
    </xf>
    <xf numFmtId="0" fontId="11" fillId="0" borderId="11" xfId="0" applyFont="1" applyBorder="1" applyAlignment="1">
      <alignment horizontal="left" vertical="center" wrapText="1"/>
    </xf>
    <xf numFmtId="0" fontId="11" fillId="0" borderId="4" xfId="0" applyFont="1" applyBorder="1" applyAlignment="1">
      <alignment horizontal="left" vertical="center" wrapText="1"/>
    </xf>
    <xf numFmtId="0" fontId="11" fillId="0" borderId="19" xfId="0" applyFont="1" applyBorder="1" applyAlignment="1">
      <alignment horizontal="left" vertical="center" wrapText="1"/>
    </xf>
    <xf numFmtId="0" fontId="20" fillId="8" borderId="5" xfId="0" applyFont="1" applyFill="1" applyBorder="1" applyAlignment="1">
      <alignment horizontal="center" vertical="center"/>
    </xf>
    <xf numFmtId="0" fontId="20" fillId="8" borderId="28" xfId="0" applyFont="1" applyFill="1" applyBorder="1" applyAlignment="1">
      <alignment horizontal="center" vertical="center"/>
    </xf>
    <xf numFmtId="0" fontId="17" fillId="0" borderId="31" xfId="0" applyFont="1" applyBorder="1" applyAlignment="1">
      <alignment horizontal="center" vertical="center"/>
    </xf>
    <xf numFmtId="0" fontId="17" fillId="0" borderId="30" xfId="0" applyFont="1" applyBorder="1" applyAlignment="1">
      <alignment horizontal="center" vertical="center"/>
    </xf>
    <xf numFmtId="0" fontId="17" fillId="0" borderId="32"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7" xfId="0" applyFont="1" applyBorder="1" applyAlignment="1">
      <alignment horizontal="center" vertical="center"/>
    </xf>
    <xf numFmtId="0" fontId="17" fillId="0" borderId="33" xfId="0" applyFont="1" applyBorder="1" applyAlignment="1">
      <alignment horizontal="center" vertical="center"/>
    </xf>
    <xf numFmtId="0" fontId="17" fillId="0" borderId="5" xfId="0" applyFont="1" applyBorder="1" applyAlignment="1">
      <alignment horizontal="center" vertical="center"/>
    </xf>
    <xf numFmtId="0" fontId="17" fillId="0" borderId="13" xfId="0" applyFont="1" applyBorder="1" applyAlignment="1">
      <alignment horizontal="center" vertical="center"/>
    </xf>
    <xf numFmtId="0" fontId="8" fillId="0" borderId="30"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18" fillId="7" borderId="29" xfId="0" applyFont="1" applyFill="1" applyBorder="1" applyAlignment="1">
      <alignment horizontal="center" vertical="center"/>
    </xf>
    <xf numFmtId="0" fontId="18" fillId="7" borderId="27" xfId="0" applyFont="1" applyFill="1" applyBorder="1" applyAlignment="1">
      <alignment horizontal="center" vertical="center"/>
    </xf>
    <xf numFmtId="0" fontId="18" fillId="7" borderId="11" xfId="0" applyFont="1" applyFill="1" applyBorder="1" applyAlignment="1">
      <alignment horizontal="center" vertical="center"/>
    </xf>
    <xf numFmtId="0" fontId="18" fillId="7" borderId="2" xfId="0" applyFont="1" applyFill="1" applyBorder="1" applyAlignment="1">
      <alignment horizontal="center" vertical="center"/>
    </xf>
    <xf numFmtId="0" fontId="26" fillId="0" borderId="26"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10" fillId="7" borderId="26" xfId="0" applyFont="1" applyFill="1" applyBorder="1" applyAlignment="1">
      <alignment horizontal="center" vertical="center"/>
    </xf>
    <xf numFmtId="0" fontId="10" fillId="7" borderId="2" xfId="0" applyFont="1" applyFill="1" applyBorder="1" applyAlignment="1">
      <alignment horizontal="center" vertical="center"/>
    </xf>
    <xf numFmtId="0" fontId="25" fillId="0" borderId="26" xfId="0" applyFont="1" applyBorder="1" applyAlignment="1">
      <alignment horizontal="center" vertical="center"/>
    </xf>
    <xf numFmtId="0" fontId="25" fillId="0" borderId="4" xfId="0" applyFont="1" applyBorder="1" applyAlignment="1">
      <alignment horizontal="center" vertical="center"/>
    </xf>
    <xf numFmtId="0" fontId="25" fillId="0" borderId="2" xfId="0" applyFont="1" applyBorder="1" applyAlignment="1">
      <alignment horizontal="center" vertical="center"/>
    </xf>
    <xf numFmtId="0" fontId="19" fillId="0" borderId="0" xfId="0" applyFont="1" applyAlignment="1">
      <alignment horizontal="center"/>
    </xf>
    <xf numFmtId="0" fontId="23" fillId="7" borderId="25"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2" xfId="0" applyFont="1" applyBorder="1" applyAlignment="1">
      <alignment horizontal="center" vertical="center"/>
    </xf>
    <xf numFmtId="0" fontId="20" fillId="8" borderId="11"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7"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9" fillId="0" borderId="7" xfId="0" applyFont="1" applyBorder="1" applyAlignment="1">
      <alignment horizontal="center"/>
    </xf>
    <xf numFmtId="0" fontId="18" fillId="7" borderId="11" xfId="0" applyFont="1" applyFill="1" applyBorder="1" applyAlignment="1">
      <alignment horizontal="center" vertical="center" wrapText="1"/>
    </xf>
    <xf numFmtId="0" fontId="18" fillId="7" borderId="4"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23" fillId="7" borderId="8" xfId="0" applyFont="1" applyFill="1" applyBorder="1" applyAlignment="1">
      <alignment horizontal="center" vertical="center" wrapText="1"/>
    </xf>
    <xf numFmtId="0" fontId="23" fillId="7" borderId="21" xfId="0" applyFont="1" applyFill="1" applyBorder="1" applyAlignment="1">
      <alignment horizontal="center" vertical="center" wrapText="1"/>
    </xf>
    <xf numFmtId="0" fontId="18" fillId="2" borderId="6" xfId="0" applyFont="1" applyFill="1" applyBorder="1" applyAlignment="1">
      <alignment horizontal="center"/>
    </xf>
    <xf numFmtId="0" fontId="18" fillId="2" borderId="7" xfId="0" applyFont="1" applyFill="1" applyBorder="1" applyAlignment="1">
      <alignment horizontal="center"/>
    </xf>
    <xf numFmtId="0" fontId="10" fillId="7" borderId="6" xfId="0" applyFont="1" applyFill="1" applyBorder="1" applyAlignment="1">
      <alignment horizontal="center" vertical="center" wrapText="1"/>
    </xf>
    <xf numFmtId="0" fontId="10" fillId="7" borderId="0" xfId="0" applyFont="1" applyFill="1" applyAlignment="1">
      <alignment horizontal="center" vertical="center" wrapText="1"/>
    </xf>
    <xf numFmtId="0" fontId="10" fillId="7" borderId="7" xfId="0" applyFont="1" applyFill="1" applyBorder="1" applyAlignment="1">
      <alignment horizontal="center" vertical="center" wrapText="1"/>
    </xf>
    <xf numFmtId="0" fontId="21" fillId="0" borderId="9"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0" xfId="0" applyFont="1" applyAlignment="1">
      <alignment horizontal="center" vertical="center" wrapText="1"/>
    </xf>
    <xf numFmtId="0" fontId="22" fillId="0" borderId="7"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3" xfId="0" applyFont="1" applyBorder="1" applyAlignment="1">
      <alignment horizontal="center" vertical="center" wrapText="1"/>
    </xf>
    <xf numFmtId="0" fontId="23" fillId="7" borderId="11"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23" fillId="7" borderId="2"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12" fillId="0" borderId="4" xfId="0" applyFont="1" applyBorder="1" applyAlignment="1">
      <alignment horizontal="center" vertical="center" wrapText="1"/>
    </xf>
    <xf numFmtId="0" fontId="10" fillId="2" borderId="7" xfId="0" applyFont="1" applyFill="1" applyBorder="1" applyAlignment="1">
      <alignment horizontal="center" vertical="center"/>
    </xf>
    <xf numFmtId="0" fontId="21" fillId="2" borderId="4" xfId="0" applyFont="1" applyFill="1" applyBorder="1" applyAlignment="1">
      <alignment horizontal="justify" vertical="center"/>
    </xf>
    <xf numFmtId="0" fontId="21" fillId="2" borderId="19" xfId="0" applyFont="1" applyFill="1" applyBorder="1" applyAlignment="1">
      <alignment horizontal="justify" vertical="center"/>
    </xf>
    <xf numFmtId="0" fontId="20" fillId="8" borderId="6" xfId="0" applyFont="1" applyFill="1" applyBorder="1" applyAlignment="1">
      <alignment horizontal="center" vertical="center"/>
    </xf>
    <xf numFmtId="0" fontId="20" fillId="8" borderId="0" xfId="0" applyFont="1" applyFill="1" applyAlignment="1">
      <alignment horizontal="center" vertical="center"/>
    </xf>
    <xf numFmtId="0" fontId="10" fillId="7" borderId="34" xfId="0" applyFont="1" applyFill="1" applyBorder="1" applyAlignment="1">
      <alignment horizontal="center" vertical="center"/>
    </xf>
    <xf numFmtId="0" fontId="10" fillId="7" borderId="8" xfId="0" applyFont="1" applyFill="1" applyBorder="1" applyAlignment="1">
      <alignment horizontal="center" vertical="center"/>
    </xf>
    <xf numFmtId="0" fontId="10" fillId="7" borderId="10" xfId="0" applyFont="1" applyFill="1" applyBorder="1" applyAlignment="1">
      <alignment horizontal="center" vertical="center"/>
    </xf>
    <xf numFmtId="0" fontId="10" fillId="7" borderId="33" xfId="0" applyFont="1" applyFill="1" applyBorder="1" applyAlignment="1">
      <alignment horizontal="center" vertical="center"/>
    </xf>
    <xf numFmtId="0" fontId="10" fillId="7" borderId="13" xfId="0" applyFont="1" applyFill="1" applyBorder="1" applyAlignment="1">
      <alignment horizontal="center" vertical="center"/>
    </xf>
    <xf numFmtId="0" fontId="26" fillId="0" borderId="35"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37" xfId="0" applyFont="1" applyBorder="1" applyAlignment="1">
      <alignment horizontal="center" vertical="center" wrapText="1"/>
    </xf>
    <xf numFmtId="0" fontId="7" fillId="0" borderId="1" xfId="0" applyFont="1" applyBorder="1" applyAlignment="1">
      <alignment horizont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10" fillId="7" borderId="1" xfId="0" applyFont="1" applyFill="1" applyBorder="1" applyAlignment="1">
      <alignment horizontal="center" vertical="center"/>
    </xf>
    <xf numFmtId="0" fontId="11" fillId="0" borderId="11" xfId="0" applyFont="1" applyBorder="1" applyAlignment="1">
      <alignment horizontal="left" vertical="center"/>
    </xf>
    <xf numFmtId="0" fontId="11" fillId="0" borderId="4" xfId="0" applyFont="1" applyBorder="1" applyAlignment="1">
      <alignment horizontal="left" vertical="center"/>
    </xf>
    <xf numFmtId="0" fontId="11" fillId="0" borderId="2" xfId="0" applyFont="1" applyBorder="1" applyAlignment="1">
      <alignment horizontal="left" vertical="center"/>
    </xf>
    <xf numFmtId="0" fontId="9" fillId="8" borderId="11" xfId="0" applyFont="1" applyFill="1" applyBorder="1" applyAlignment="1">
      <alignment horizontal="center" vertical="center"/>
    </xf>
    <xf numFmtId="0" fontId="9" fillId="8" borderId="4" xfId="0" applyFont="1" applyFill="1" applyBorder="1" applyAlignment="1">
      <alignment horizontal="center" vertical="center"/>
    </xf>
    <xf numFmtId="0" fontId="9" fillId="8" borderId="2" xfId="0" applyFont="1" applyFill="1" applyBorder="1" applyAlignment="1">
      <alignment horizontal="center" vertical="center"/>
    </xf>
    <xf numFmtId="0" fontId="7" fillId="0" borderId="1" xfId="0" applyFont="1" applyBorder="1" applyAlignment="1">
      <alignment horizontal="left" vertical="center"/>
    </xf>
    <xf numFmtId="0" fontId="10" fillId="7" borderId="1" xfId="0" applyFont="1" applyFill="1" applyBorder="1" applyAlignment="1">
      <alignment horizontal="center" vertical="center" wrapText="1"/>
    </xf>
    <xf numFmtId="0" fontId="12" fillId="0" borderId="1" xfId="0" applyFont="1" applyBorder="1" applyAlignment="1">
      <alignment horizontal="center" vertical="center"/>
    </xf>
    <xf numFmtId="0" fontId="7" fillId="0" borderId="1" xfId="0" applyFont="1" applyBorder="1" applyAlignment="1">
      <alignment horizontal="center" vertical="center"/>
    </xf>
    <xf numFmtId="0" fontId="16" fillId="0" borderId="4" xfId="1" applyFont="1" applyFill="1" applyBorder="1" applyAlignment="1">
      <alignment horizontal="center" vertical="center"/>
    </xf>
    <xf numFmtId="0" fontId="16" fillId="0" borderId="2" xfId="1" applyFont="1" applyFill="1" applyBorder="1" applyAlignment="1">
      <alignment horizontal="center" vertical="center"/>
    </xf>
    <xf numFmtId="0" fontId="16" fillId="0" borderId="11" xfId="0" applyFont="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4" fillId="8" borderId="11"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5" fillId="0" borderId="11" xfId="0" applyFont="1" applyBorder="1" applyAlignment="1">
      <alignment horizontal="center" vertical="center"/>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6" fillId="0" borderId="11" xfId="0" applyFont="1" applyBorder="1" applyAlignment="1">
      <alignment horizontal="center" vertical="center" wrapText="1"/>
    </xf>
    <xf numFmtId="0" fontId="7" fillId="0" borderId="1" xfId="0" applyFont="1" applyBorder="1" applyAlignment="1">
      <alignment horizontal="justify" vertical="center"/>
    </xf>
    <xf numFmtId="0" fontId="7" fillId="0" borderId="1" xfId="0" applyFont="1" applyBorder="1" applyAlignment="1">
      <alignment horizontal="justify" vertical="center" wrapText="1"/>
    </xf>
    <xf numFmtId="0" fontId="10" fillId="0" borderId="8" xfId="0" applyFont="1" applyBorder="1" applyAlignment="1">
      <alignment horizontal="center" vertical="center"/>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14" fillId="8" borderId="1" xfId="0" applyFont="1" applyFill="1" applyBorder="1" applyAlignment="1">
      <alignment horizontal="center" vertical="center"/>
    </xf>
    <xf numFmtId="0" fontId="7" fillId="0" borderId="11" xfId="0" applyFont="1" applyBorder="1" applyAlignment="1">
      <alignment horizontal="left" vertical="center"/>
    </xf>
    <xf numFmtId="0" fontId="7" fillId="0" borderId="4" xfId="0" applyFont="1" applyBorder="1" applyAlignment="1">
      <alignment horizontal="left" vertical="center"/>
    </xf>
    <xf numFmtId="0" fontId="7" fillId="0" borderId="2" xfId="0" applyFont="1" applyBorder="1" applyAlignment="1">
      <alignment horizontal="left" vertical="center"/>
    </xf>
    <xf numFmtId="0" fontId="7" fillId="0" borderId="2" xfId="0" applyFont="1" applyBorder="1" applyAlignment="1">
      <alignment horizontal="center"/>
    </xf>
    <xf numFmtId="0" fontId="7" fillId="0" borderId="11" xfId="0" applyFont="1" applyBorder="1" applyAlignment="1">
      <alignment horizontal="center"/>
    </xf>
    <xf numFmtId="0" fontId="7" fillId="0" borderId="11" xfId="0" applyFont="1" applyBorder="1" applyAlignment="1">
      <alignment horizontal="justify" vertical="center"/>
    </xf>
    <xf numFmtId="0" fontId="7" fillId="0" borderId="4" xfId="0" applyFont="1" applyBorder="1" applyAlignment="1">
      <alignment horizontal="justify" vertical="center"/>
    </xf>
    <xf numFmtId="0" fontId="7" fillId="0" borderId="2" xfId="0" applyFont="1" applyBorder="1" applyAlignment="1">
      <alignment horizontal="justify" vertical="center"/>
    </xf>
    <xf numFmtId="0" fontId="13" fillId="0" borderId="11" xfId="0" applyFont="1" applyBorder="1" applyAlignment="1">
      <alignment horizontal="center" vertical="center" wrapText="1"/>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12" fillId="0" borderId="1" xfId="0" applyFont="1" applyBorder="1" applyAlignment="1">
      <alignment horizontal="left" vertical="center"/>
    </xf>
    <xf numFmtId="9" fontId="7" fillId="0" borderId="11" xfId="0" applyNumberFormat="1" applyFont="1" applyBorder="1" applyAlignment="1">
      <alignment horizontal="center" vertical="center" wrapText="1"/>
    </xf>
    <xf numFmtId="9" fontId="7" fillId="0" borderId="4" xfId="0" applyNumberFormat="1" applyFont="1" applyBorder="1" applyAlignment="1">
      <alignment horizontal="center" vertical="center" wrapText="1"/>
    </xf>
    <xf numFmtId="9" fontId="7" fillId="0" borderId="2" xfId="0" applyNumberFormat="1" applyFont="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11" fillId="0" borderId="19" xfId="0" applyFont="1" applyBorder="1" applyAlignment="1">
      <alignment horizontal="center" vertical="center"/>
    </xf>
    <xf numFmtId="164" fontId="11" fillId="0" borderId="19" xfId="0" applyNumberFormat="1" applyFont="1" applyBorder="1" applyAlignment="1">
      <alignment horizontal="center" vertical="center"/>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mruColors>
      <color rgb="FFECEDEC"/>
      <color rgb="FF962D46"/>
      <color rgb="FFED7D31"/>
      <color rgb="FF2D3B89"/>
      <color rgb="FF5B9BD5"/>
      <color rgb="FF939598"/>
      <color rgb="FFFBBD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4</xdr:col>
      <xdr:colOff>242077</xdr:colOff>
      <xdr:row>42</xdr:row>
      <xdr:rowOff>161586</xdr:rowOff>
    </xdr:from>
    <xdr:to>
      <xdr:col>14</xdr:col>
      <xdr:colOff>365125</xdr:colOff>
      <xdr:row>50</xdr:row>
      <xdr:rowOff>145182</xdr:rowOff>
    </xdr:to>
    <xdr:grpSp>
      <xdr:nvGrpSpPr>
        <xdr:cNvPr id="23" name="Grupo 22">
          <a:extLst>
            <a:ext uri="{FF2B5EF4-FFF2-40B4-BE49-F238E27FC236}">
              <a16:creationId xmlns:a16="http://schemas.microsoft.com/office/drawing/2014/main" id="{00000000-0008-0000-0000-000017000000}"/>
            </a:ext>
          </a:extLst>
        </xdr:cNvPr>
        <xdr:cNvGrpSpPr/>
      </xdr:nvGrpSpPr>
      <xdr:grpSpPr>
        <a:xfrm>
          <a:off x="4242577" y="46435768"/>
          <a:ext cx="4331366" cy="1646141"/>
          <a:chOff x="608263" y="7708566"/>
          <a:chExt cx="3502881" cy="1602847"/>
        </a:xfrm>
      </xdr:grpSpPr>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611910" y="7995230"/>
            <a:ext cx="3499234" cy="1316183"/>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endParaRPr lang="es-CO" sz="1100" i="1">
              <a:solidFill>
                <a:srgbClr val="962D46"/>
              </a:solidFill>
              <a:latin typeface="Nunito" pitchFamily="2" charset="0"/>
              <a:ea typeface="+mn-ea"/>
              <a:cs typeface="+mn-cs"/>
            </a:endParaRPr>
          </a:p>
        </xdr:txBody>
      </xdr:sp>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608263" y="7708566"/>
            <a:ext cx="3501969"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DOCUMENTOS DE</a:t>
            </a:r>
            <a:r>
              <a:rPr lang="es-CO" sz="1100" b="1" baseline="0">
                <a:solidFill>
                  <a:schemeClr val="bg1"/>
                </a:solidFill>
                <a:latin typeface="Nunito" pitchFamily="2" charset="0"/>
              </a:rPr>
              <a:t> REFERENCIA EXTERNOS</a:t>
            </a:r>
            <a:endParaRPr lang="es-CO" sz="1100" b="1">
              <a:solidFill>
                <a:schemeClr val="bg1"/>
              </a:solidFill>
              <a:latin typeface="Nunito" pitchFamily="2" charset="0"/>
            </a:endParaRPr>
          </a:p>
        </xdr:txBody>
      </xdr:sp>
    </xdr:grpSp>
    <xdr:clientData/>
  </xdr:twoCellAnchor>
  <xdr:twoCellAnchor>
    <xdr:from>
      <xdr:col>15</xdr:col>
      <xdr:colOff>394480</xdr:colOff>
      <xdr:row>42</xdr:row>
      <xdr:rowOff>181695</xdr:rowOff>
    </xdr:from>
    <xdr:to>
      <xdr:col>18</xdr:col>
      <xdr:colOff>1825624</xdr:colOff>
      <xdr:row>50</xdr:row>
      <xdr:rowOff>165288</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8984298" y="46455877"/>
          <a:ext cx="4184735" cy="1646138"/>
          <a:chOff x="8141481" y="7791115"/>
          <a:chExt cx="3616604" cy="1602843"/>
        </a:xfrm>
      </xdr:grpSpPr>
      <xdr:sp macro="" textlink="">
        <xdr:nvSpPr>
          <xdr:cNvPr id="27" name="CuadroTexto 26">
            <a:extLst>
              <a:ext uri="{FF2B5EF4-FFF2-40B4-BE49-F238E27FC236}">
                <a16:creationId xmlns:a16="http://schemas.microsoft.com/office/drawing/2014/main" id="{00000000-0008-0000-0000-00001B000000}"/>
              </a:ext>
            </a:extLst>
          </xdr:cNvPr>
          <xdr:cNvSpPr txBox="1"/>
        </xdr:nvSpPr>
        <xdr:spPr>
          <a:xfrm>
            <a:off x="8144806" y="8077776"/>
            <a:ext cx="3613279"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s-CO" sz="1100" i="1">
                <a:solidFill>
                  <a:srgbClr val="962D46"/>
                </a:solidFill>
                <a:latin typeface="Nunito" pitchFamily="2" charset="0"/>
                <a:ea typeface="+mn-ea"/>
                <a:cs typeface="+mn-cs"/>
              </a:rPr>
              <a:t>Base de datos del SIGI</a:t>
            </a:r>
          </a:p>
        </xdr:txBody>
      </xdr:sp>
      <xdr:sp macro="" textlink="">
        <xdr:nvSpPr>
          <xdr:cNvPr id="28" name="CuadroTexto 27">
            <a:extLst>
              <a:ext uri="{FF2B5EF4-FFF2-40B4-BE49-F238E27FC236}">
                <a16:creationId xmlns:a16="http://schemas.microsoft.com/office/drawing/2014/main" id="{00000000-0008-0000-0000-00001C000000}"/>
              </a:ext>
            </a:extLst>
          </xdr:cNvPr>
          <xdr:cNvSpPr txBox="1"/>
        </xdr:nvSpPr>
        <xdr:spPr>
          <a:xfrm>
            <a:off x="8141481" y="7791115"/>
            <a:ext cx="3615773"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BASES DE DATOS ADMINISTRADAS</a:t>
            </a:r>
          </a:p>
        </xdr:txBody>
      </xdr:sp>
    </xdr:grpSp>
    <xdr:clientData/>
  </xdr:twoCellAnchor>
  <xdr:twoCellAnchor>
    <xdr:from>
      <xdr:col>19</xdr:col>
      <xdr:colOff>70631</xdr:colOff>
      <xdr:row>43</xdr:row>
      <xdr:rowOff>724</xdr:rowOff>
    </xdr:from>
    <xdr:to>
      <xdr:col>24</xdr:col>
      <xdr:colOff>238125</xdr:colOff>
      <xdr:row>50</xdr:row>
      <xdr:rowOff>174817</xdr:rowOff>
    </xdr:to>
    <xdr:grpSp>
      <xdr:nvGrpSpPr>
        <xdr:cNvPr id="29" name="Grupo 28">
          <a:extLst>
            <a:ext uri="{FF2B5EF4-FFF2-40B4-BE49-F238E27FC236}">
              <a16:creationId xmlns:a16="http://schemas.microsoft.com/office/drawing/2014/main" id="{00000000-0008-0000-0000-00001D000000}"/>
            </a:ext>
          </a:extLst>
        </xdr:cNvPr>
        <xdr:cNvGrpSpPr/>
      </xdr:nvGrpSpPr>
      <xdr:grpSpPr>
        <a:xfrm>
          <a:off x="13803949" y="46465406"/>
          <a:ext cx="4445085" cy="1646138"/>
          <a:chOff x="608263" y="7708566"/>
          <a:chExt cx="3502881" cy="1602843"/>
        </a:xfrm>
      </xdr:grpSpPr>
      <xdr:sp macro="" textlink="">
        <xdr:nvSpPr>
          <xdr:cNvPr id="30" name="CuadroTexto 29">
            <a:extLst>
              <a:ext uri="{FF2B5EF4-FFF2-40B4-BE49-F238E27FC236}">
                <a16:creationId xmlns:a16="http://schemas.microsoft.com/office/drawing/2014/main" id="{00000000-0008-0000-0000-00001E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s-CO" sz="1100" i="1">
                <a:solidFill>
                  <a:srgbClr val="962D46"/>
                </a:solidFill>
                <a:latin typeface="Nunito" pitchFamily="2" charset="0"/>
                <a:ea typeface="+mn-ea"/>
                <a:cs typeface="+mn-cs"/>
              </a:rPr>
              <a:t>SIGI</a:t>
            </a:r>
          </a:p>
          <a:p>
            <a:pPr marL="0" indent="0"/>
            <a:r>
              <a:rPr lang="es-CO" sz="1100" i="1">
                <a:solidFill>
                  <a:srgbClr val="962D46"/>
                </a:solidFill>
                <a:latin typeface="Nunito" pitchFamily="2" charset="0"/>
                <a:ea typeface="+mn-ea"/>
                <a:cs typeface="+mn-cs"/>
              </a:rPr>
              <a:t>Sistema de Tramites</a:t>
            </a:r>
          </a:p>
        </xdr:txBody>
      </xdr:sp>
      <xdr:sp macro="" textlink="">
        <xdr:nvSpPr>
          <xdr:cNvPr id="31" name="CuadroTexto 30">
            <a:extLst>
              <a:ext uri="{FF2B5EF4-FFF2-40B4-BE49-F238E27FC236}">
                <a16:creationId xmlns:a16="http://schemas.microsoft.com/office/drawing/2014/main" id="{00000000-0008-0000-0000-00001F000000}"/>
              </a:ext>
            </a:extLst>
          </xdr:cNvPr>
          <xdr:cNvSpPr txBox="1"/>
        </xdr:nvSpPr>
        <xdr:spPr>
          <a:xfrm>
            <a:off x="608263" y="7708566"/>
            <a:ext cx="3501970"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APLICACIONES TECNOLÓGICAS</a:t>
            </a:r>
          </a:p>
        </xdr:txBody>
      </xdr:sp>
    </xdr:grpSp>
    <xdr:clientData/>
  </xdr:twoCellAnchor>
  <xdr:twoCellAnchor>
    <xdr:from>
      <xdr:col>4</xdr:col>
      <xdr:colOff>255571</xdr:colOff>
      <xdr:row>52</xdr:row>
      <xdr:rowOff>91740</xdr:rowOff>
    </xdr:from>
    <xdr:to>
      <xdr:col>15</xdr:col>
      <xdr:colOff>9525</xdr:colOff>
      <xdr:row>60</xdr:row>
      <xdr:rowOff>170583</xdr:rowOff>
    </xdr:to>
    <xdr:grpSp>
      <xdr:nvGrpSpPr>
        <xdr:cNvPr id="38" name="Grupo 37">
          <a:extLst>
            <a:ext uri="{FF2B5EF4-FFF2-40B4-BE49-F238E27FC236}">
              <a16:creationId xmlns:a16="http://schemas.microsoft.com/office/drawing/2014/main" id="{00000000-0008-0000-0000-000026000000}"/>
            </a:ext>
          </a:extLst>
        </xdr:cNvPr>
        <xdr:cNvGrpSpPr/>
      </xdr:nvGrpSpPr>
      <xdr:grpSpPr>
        <a:xfrm>
          <a:off x="4256071" y="48444104"/>
          <a:ext cx="4343272" cy="1741388"/>
          <a:chOff x="608263" y="7708566"/>
          <a:chExt cx="3502881" cy="1602843"/>
        </a:xfrm>
      </xdr:grpSpPr>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s-CO" sz="1100" i="1">
                <a:solidFill>
                  <a:sysClr val="windowText" lastClr="000000"/>
                </a:solidFill>
                <a:latin typeface="Nunito" pitchFamily="2" charset="0"/>
                <a:ea typeface="+mn-ea"/>
                <a:cs typeface="+mn-cs"/>
              </a:rPr>
              <a:t>Ver matriz de riesgos </a:t>
            </a: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algn="ctr"/>
            <a:r>
              <a:rPr lang="es-CO" sz="1100" i="1">
                <a:solidFill>
                  <a:schemeClr val="dk1"/>
                </a:solidFill>
                <a:effectLst/>
                <a:latin typeface="+mn-lt"/>
                <a:ea typeface="+mn-ea"/>
                <a:cs typeface="+mn-cs"/>
              </a:rPr>
              <a:t>No</a:t>
            </a:r>
            <a:r>
              <a:rPr lang="es-CO" sz="1100" i="1" baseline="0">
                <a:solidFill>
                  <a:schemeClr val="dk1"/>
                </a:solidFill>
                <a:effectLst/>
                <a:latin typeface="+mn-lt"/>
                <a:ea typeface="+mn-ea"/>
                <a:cs typeface="+mn-cs"/>
              </a:rPr>
              <a:t>  aplica para el proceso</a:t>
            </a:r>
            <a:endParaRPr lang="es-CO">
              <a:effectLst/>
            </a:endParaRPr>
          </a:p>
        </xdr:txBody>
      </xdr:sp>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608263" y="7708566"/>
            <a:ext cx="3501969"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RIESGOS  / PNC</a:t>
            </a:r>
          </a:p>
        </xdr:txBody>
      </xdr:sp>
    </xdr:grpSp>
    <xdr:clientData/>
  </xdr:twoCellAnchor>
  <xdr:twoCellAnchor>
    <xdr:from>
      <xdr:col>4</xdr:col>
      <xdr:colOff>247899</xdr:colOff>
      <xdr:row>56</xdr:row>
      <xdr:rowOff>50993</xdr:rowOff>
    </xdr:from>
    <xdr:to>
      <xdr:col>15</xdr:col>
      <xdr:colOff>741</xdr:colOff>
      <xdr:row>57</xdr:row>
      <xdr:rowOff>141230</xdr:rowOff>
    </xdr:to>
    <xdr:sp macro="" textlink="">
      <xdr:nvSpPr>
        <xdr:cNvPr id="41" name="CuadroTexto 40">
          <a:extLst>
            <a:ext uri="{FF2B5EF4-FFF2-40B4-BE49-F238E27FC236}">
              <a16:creationId xmlns:a16="http://schemas.microsoft.com/office/drawing/2014/main" id="{00000000-0008-0000-0000-000029000000}"/>
            </a:ext>
          </a:extLst>
        </xdr:cNvPr>
        <xdr:cNvSpPr txBox="1"/>
      </xdr:nvSpPr>
      <xdr:spPr>
        <a:xfrm>
          <a:off x="4260305" y="10980931"/>
          <a:ext cx="4312936"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PRODUCTO</a:t>
          </a:r>
          <a:r>
            <a:rPr lang="es-CO" sz="1100" b="1" baseline="0">
              <a:solidFill>
                <a:schemeClr val="bg1"/>
              </a:solidFill>
              <a:latin typeface="Nunito" pitchFamily="2" charset="0"/>
            </a:rPr>
            <a:t> NO CONFORME </a:t>
          </a:r>
          <a:endParaRPr lang="es-CO" sz="1100" b="1">
            <a:solidFill>
              <a:schemeClr val="bg1"/>
            </a:solidFill>
            <a:latin typeface="Nunito" pitchFamily="2" charset="0"/>
          </a:endParaRPr>
        </a:p>
      </xdr:txBody>
    </xdr:sp>
    <xdr:clientData/>
  </xdr:twoCellAnchor>
  <xdr:twoCellAnchor>
    <xdr:from>
      <xdr:col>15</xdr:col>
      <xdr:colOff>381000</xdr:colOff>
      <xdr:row>53</xdr:row>
      <xdr:rowOff>59532</xdr:rowOff>
    </xdr:from>
    <xdr:to>
      <xdr:col>18</xdr:col>
      <xdr:colOff>1845468</xdr:colOff>
      <xdr:row>59</xdr:row>
      <xdr:rowOff>154782</xdr:rowOff>
    </xdr:to>
    <xdr:grpSp>
      <xdr:nvGrpSpPr>
        <xdr:cNvPr id="22" name="Grupo 21">
          <a:extLst>
            <a:ext uri="{FF2B5EF4-FFF2-40B4-BE49-F238E27FC236}">
              <a16:creationId xmlns:a16="http://schemas.microsoft.com/office/drawing/2014/main" id="{00000000-0008-0000-0000-000016000000}"/>
            </a:ext>
          </a:extLst>
        </xdr:cNvPr>
        <xdr:cNvGrpSpPr/>
      </xdr:nvGrpSpPr>
      <xdr:grpSpPr>
        <a:xfrm>
          <a:off x="8970818" y="48619714"/>
          <a:ext cx="4218059" cy="1342159"/>
          <a:chOff x="608263" y="7708566"/>
          <a:chExt cx="3502881" cy="1602843"/>
        </a:xfrm>
      </xdr:grpSpPr>
      <xdr:sp macro="" textlink="">
        <xdr:nvSpPr>
          <xdr:cNvPr id="26" name="CuadroTexto 25">
            <a:extLst>
              <a:ext uri="{FF2B5EF4-FFF2-40B4-BE49-F238E27FC236}">
                <a16:creationId xmlns:a16="http://schemas.microsoft.com/office/drawing/2014/main" id="{00000000-0008-0000-0000-00001A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algn="ctr" eaLnBrk="1" fontAlgn="auto" latinLnBrk="0" hangingPunct="1"/>
            <a:r>
              <a:rPr lang="es-CO" sz="1100" i="1">
                <a:solidFill>
                  <a:schemeClr val="dk1"/>
                </a:solidFill>
                <a:effectLst/>
                <a:latin typeface="+mn-lt"/>
                <a:ea typeface="+mn-ea"/>
                <a:cs typeface="+mn-cs"/>
              </a:rPr>
              <a:t>Ver</a:t>
            </a:r>
            <a:r>
              <a:rPr lang="es-CO" sz="1100" i="1" baseline="0">
                <a:solidFill>
                  <a:schemeClr val="dk1"/>
                </a:solidFill>
                <a:effectLst/>
                <a:latin typeface="+mn-lt"/>
                <a:ea typeface="+mn-ea"/>
                <a:cs typeface="+mn-cs"/>
              </a:rPr>
              <a:t> procedimientos e instructuvos del SIGI</a:t>
            </a:r>
            <a:endParaRPr lang="es-CO">
              <a:effectLst/>
            </a:endParaRPr>
          </a:p>
        </xdr:txBody>
      </xdr:sp>
      <xdr:sp macro="" textlink="">
        <xdr:nvSpPr>
          <xdr:cNvPr id="32" name="CuadroTexto 31">
            <a:extLst>
              <a:ext uri="{FF2B5EF4-FFF2-40B4-BE49-F238E27FC236}">
                <a16:creationId xmlns:a16="http://schemas.microsoft.com/office/drawing/2014/main" id="{00000000-0008-0000-0000-000020000000}"/>
              </a:ext>
            </a:extLst>
          </xdr:cNvPr>
          <xdr:cNvSpPr txBox="1"/>
        </xdr:nvSpPr>
        <xdr:spPr>
          <a:xfrm>
            <a:off x="608263" y="7708566"/>
            <a:ext cx="3501969" cy="369886"/>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DOCUMENTOS DE REFERENCIA INTERNOS</a:t>
            </a:r>
          </a:p>
          <a:p>
            <a:pPr algn="ctr"/>
            <a:endParaRPr lang="es-CO" sz="1000">
              <a:solidFill>
                <a:schemeClr val="bg1"/>
              </a:solidFill>
              <a:latin typeface="Nunito" pitchFamily="2" charset="0"/>
            </a:endParaRPr>
          </a:p>
        </xdr:txBody>
      </xdr:sp>
    </xdr:grpSp>
    <xdr:clientData/>
  </xdr:twoCellAnchor>
  <xdr:twoCellAnchor editAs="oneCell">
    <xdr:from>
      <xdr:col>0</xdr:col>
      <xdr:colOff>1079501</xdr:colOff>
      <xdr:row>0</xdr:row>
      <xdr:rowOff>15876</xdr:rowOff>
    </xdr:from>
    <xdr:to>
      <xdr:col>2</xdr:col>
      <xdr:colOff>1127125</xdr:colOff>
      <xdr:row>2</xdr:row>
      <xdr:rowOff>389970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501" y="15876"/>
          <a:ext cx="2016124" cy="1199594"/>
        </a:xfrm>
        <a:prstGeom prst="rect">
          <a:avLst/>
        </a:prstGeom>
      </xdr:spPr>
    </xdr:pic>
    <xdr:clientData/>
  </xdr:twoCellAnchor>
  <xdr:twoCellAnchor>
    <xdr:from>
      <xdr:col>3</xdr:col>
      <xdr:colOff>36541</xdr:colOff>
      <xdr:row>7</xdr:row>
      <xdr:rowOff>163686</xdr:rowOff>
    </xdr:from>
    <xdr:to>
      <xdr:col>3</xdr:col>
      <xdr:colOff>302559</xdr:colOff>
      <xdr:row>7</xdr:row>
      <xdr:rowOff>275745</xdr:rowOff>
    </xdr:to>
    <xdr:sp macro="" textlink="">
      <xdr:nvSpPr>
        <xdr:cNvPr id="4" name="Flecha derecha 3">
          <a:extLst>
            <a:ext uri="{FF2B5EF4-FFF2-40B4-BE49-F238E27FC236}">
              <a16:creationId xmlns:a16="http://schemas.microsoft.com/office/drawing/2014/main" id="{00000000-0008-0000-0000-000004000000}"/>
            </a:ext>
          </a:extLst>
        </xdr:cNvPr>
        <xdr:cNvSpPr/>
      </xdr:nvSpPr>
      <xdr:spPr>
        <a:xfrm>
          <a:off x="3710470"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6</xdr:col>
      <xdr:colOff>107156</xdr:colOff>
      <xdr:row>7</xdr:row>
      <xdr:rowOff>163686</xdr:rowOff>
    </xdr:from>
    <xdr:to>
      <xdr:col>6</xdr:col>
      <xdr:colOff>373174</xdr:colOff>
      <xdr:row>7</xdr:row>
      <xdr:rowOff>275745</xdr:rowOff>
    </xdr:to>
    <xdr:sp macro="" textlink="">
      <xdr:nvSpPr>
        <xdr:cNvPr id="33" name="Flecha derecha 3">
          <a:extLst>
            <a:ext uri="{FF2B5EF4-FFF2-40B4-BE49-F238E27FC236}">
              <a16:creationId xmlns:a16="http://schemas.microsoft.com/office/drawing/2014/main" id="{00000000-0008-0000-0000-000021000000}"/>
            </a:ext>
          </a:extLst>
        </xdr:cNvPr>
        <xdr:cNvSpPr/>
      </xdr:nvSpPr>
      <xdr:spPr>
        <a:xfrm>
          <a:off x="6243977"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19</xdr:col>
      <xdr:colOff>54429</xdr:colOff>
      <xdr:row>7</xdr:row>
      <xdr:rowOff>163686</xdr:rowOff>
    </xdr:from>
    <xdr:to>
      <xdr:col>19</xdr:col>
      <xdr:colOff>320447</xdr:colOff>
      <xdr:row>7</xdr:row>
      <xdr:rowOff>275745</xdr:rowOff>
    </xdr:to>
    <xdr:sp macro="" textlink="">
      <xdr:nvSpPr>
        <xdr:cNvPr id="34" name="Flecha derecha 3">
          <a:extLst>
            <a:ext uri="{FF2B5EF4-FFF2-40B4-BE49-F238E27FC236}">
              <a16:creationId xmlns:a16="http://schemas.microsoft.com/office/drawing/2014/main" id="{00000000-0008-0000-0000-000022000000}"/>
            </a:ext>
          </a:extLst>
        </xdr:cNvPr>
        <xdr:cNvSpPr/>
      </xdr:nvSpPr>
      <xdr:spPr>
        <a:xfrm>
          <a:off x="13716000"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6812" y="0"/>
          <a:ext cx="1809749" cy="1076800"/>
        </a:xfrm>
        <a:prstGeom prst="rect">
          <a:avLst/>
        </a:prstGeom>
      </xdr:spPr>
    </xdr:pic>
    <xdr:clientData/>
  </xdr:twoCellAnchor>
  <xdr:twoCellAnchor>
    <xdr:from>
      <xdr:col>5</xdr:col>
      <xdr:colOff>297656</xdr:colOff>
      <xdr:row>16</xdr:row>
      <xdr:rowOff>257175</xdr:rowOff>
    </xdr:from>
    <xdr:to>
      <xdr:col>5</xdr:col>
      <xdr:colOff>571500</xdr:colOff>
      <xdr:row>18</xdr:row>
      <xdr:rowOff>30957</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4881562"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9</xdr:col>
      <xdr:colOff>45240</xdr:colOff>
      <xdr:row>16</xdr:row>
      <xdr:rowOff>257175</xdr:rowOff>
    </xdr:from>
    <xdr:to>
      <xdr:col>9</xdr:col>
      <xdr:colOff>319084</xdr:colOff>
      <xdr:row>18</xdr:row>
      <xdr:rowOff>30957</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7053"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16</xdr:row>
      <xdr:rowOff>257175</xdr:rowOff>
    </xdr:from>
    <xdr:to>
      <xdr:col>12</xdr:col>
      <xdr:colOff>292890</xdr:colOff>
      <xdr:row>18</xdr:row>
      <xdr:rowOff>30957</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8710609"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16</xdr:row>
      <xdr:rowOff>257175</xdr:rowOff>
    </xdr:from>
    <xdr:to>
      <xdr:col>14</xdr:col>
      <xdr:colOff>314326</xdr:colOff>
      <xdr:row>18</xdr:row>
      <xdr:rowOff>30957</xdr:rowOff>
    </xdr:to>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10339388"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latin typeface="Nunito" pitchFamily="2" charset="0"/>
            </a:rPr>
            <a:t>x</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2" name="Imagen 1">
          <a:extLst>
            <a:ext uri="{FF2B5EF4-FFF2-40B4-BE49-F238E27FC236}">
              <a16:creationId xmlns:a16="http://schemas.microsoft.com/office/drawing/2014/main" id="{F5A87F18-B8E0-4C66-A90B-C54C31637F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0"/>
          <a:ext cx="1804986" cy="1076800"/>
        </a:xfrm>
        <a:prstGeom prst="rect">
          <a:avLst/>
        </a:prstGeom>
      </xdr:spPr>
    </xdr:pic>
    <xdr:clientData/>
  </xdr:twoCellAnchor>
  <xdr:twoCellAnchor>
    <xdr:from>
      <xdr:col>5</xdr:col>
      <xdr:colOff>297656</xdr:colOff>
      <xdr:row>16</xdr:row>
      <xdr:rowOff>0</xdr:rowOff>
    </xdr:from>
    <xdr:to>
      <xdr:col>5</xdr:col>
      <xdr:colOff>571500</xdr:colOff>
      <xdr:row>17</xdr:row>
      <xdr:rowOff>30957</xdr:rowOff>
    </xdr:to>
    <xdr:sp macro="" textlink="">
      <xdr:nvSpPr>
        <xdr:cNvPr id="3" name="CuadroTexto 2">
          <a:extLst>
            <a:ext uri="{FF2B5EF4-FFF2-40B4-BE49-F238E27FC236}">
              <a16:creationId xmlns:a16="http://schemas.microsoft.com/office/drawing/2014/main" id="{A1525250-C2E0-4484-8464-5A7975037CAE}"/>
            </a:ext>
          </a:extLst>
        </xdr:cNvPr>
        <xdr:cNvSpPr txBox="1"/>
      </xdr:nvSpPr>
      <xdr:spPr>
        <a:xfrm>
          <a:off x="4879181" y="919162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9</xdr:col>
      <xdr:colOff>45240</xdr:colOff>
      <xdr:row>16</xdr:row>
      <xdr:rowOff>0</xdr:rowOff>
    </xdr:from>
    <xdr:to>
      <xdr:col>9</xdr:col>
      <xdr:colOff>319084</xdr:colOff>
      <xdr:row>17</xdr:row>
      <xdr:rowOff>30957</xdr:rowOff>
    </xdr:to>
    <xdr:sp macro="" textlink="">
      <xdr:nvSpPr>
        <xdr:cNvPr id="4" name="CuadroTexto 3">
          <a:extLst>
            <a:ext uri="{FF2B5EF4-FFF2-40B4-BE49-F238E27FC236}">
              <a16:creationId xmlns:a16="http://schemas.microsoft.com/office/drawing/2014/main" id="{C31486CC-06BB-46A3-B021-A71E6FA8981C}"/>
            </a:ext>
          </a:extLst>
        </xdr:cNvPr>
        <xdr:cNvSpPr txBox="1"/>
      </xdr:nvSpPr>
      <xdr:spPr>
        <a:xfrm>
          <a:off x="6922290" y="919162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16</xdr:row>
      <xdr:rowOff>0</xdr:rowOff>
    </xdr:from>
    <xdr:to>
      <xdr:col>12</xdr:col>
      <xdr:colOff>292890</xdr:colOff>
      <xdr:row>17</xdr:row>
      <xdr:rowOff>30957</xdr:rowOff>
    </xdr:to>
    <xdr:sp macro="" textlink="">
      <xdr:nvSpPr>
        <xdr:cNvPr id="5" name="CuadroTexto 4">
          <a:extLst>
            <a:ext uri="{FF2B5EF4-FFF2-40B4-BE49-F238E27FC236}">
              <a16:creationId xmlns:a16="http://schemas.microsoft.com/office/drawing/2014/main" id="{D49D3F85-102E-4D75-8CFC-2E60F6E71FF4}"/>
            </a:ext>
          </a:extLst>
        </xdr:cNvPr>
        <xdr:cNvSpPr txBox="1"/>
      </xdr:nvSpPr>
      <xdr:spPr>
        <a:xfrm>
          <a:off x="8696321" y="919162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16</xdr:row>
      <xdr:rowOff>0</xdr:rowOff>
    </xdr:from>
    <xdr:to>
      <xdr:col>14</xdr:col>
      <xdr:colOff>314326</xdr:colOff>
      <xdr:row>17</xdr:row>
      <xdr:rowOff>30957</xdr:rowOff>
    </xdr:to>
    <xdr:sp macro="" textlink="">
      <xdr:nvSpPr>
        <xdr:cNvPr id="6" name="CuadroTexto 5">
          <a:extLst>
            <a:ext uri="{FF2B5EF4-FFF2-40B4-BE49-F238E27FC236}">
              <a16:creationId xmlns:a16="http://schemas.microsoft.com/office/drawing/2014/main" id="{FEB7B604-F5B6-4CE0-979F-7BFEDB1C064E}"/>
            </a:ext>
          </a:extLst>
        </xdr:cNvPr>
        <xdr:cNvSpPr txBox="1"/>
      </xdr:nvSpPr>
      <xdr:spPr>
        <a:xfrm>
          <a:off x="10317957" y="919162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latin typeface="Nunito" pitchFamily="2" charset="0"/>
            </a:rPr>
            <a:t>x</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2" name="Imagen 1">
          <a:extLst>
            <a:ext uri="{FF2B5EF4-FFF2-40B4-BE49-F238E27FC236}">
              <a16:creationId xmlns:a16="http://schemas.microsoft.com/office/drawing/2014/main" id="{DFEFA2DD-5B23-4386-AF85-288DDFFF0B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0"/>
          <a:ext cx="1804986" cy="1076800"/>
        </a:xfrm>
        <a:prstGeom prst="rect">
          <a:avLst/>
        </a:prstGeom>
      </xdr:spPr>
    </xdr:pic>
    <xdr:clientData/>
  </xdr:twoCellAnchor>
  <xdr:twoCellAnchor>
    <xdr:from>
      <xdr:col>5</xdr:col>
      <xdr:colOff>297656</xdr:colOff>
      <xdr:row>16</xdr:row>
      <xdr:rowOff>0</xdr:rowOff>
    </xdr:from>
    <xdr:to>
      <xdr:col>5</xdr:col>
      <xdr:colOff>571500</xdr:colOff>
      <xdr:row>17</xdr:row>
      <xdr:rowOff>30957</xdr:rowOff>
    </xdr:to>
    <xdr:sp macro="" textlink="">
      <xdr:nvSpPr>
        <xdr:cNvPr id="3" name="CuadroTexto 2">
          <a:extLst>
            <a:ext uri="{FF2B5EF4-FFF2-40B4-BE49-F238E27FC236}">
              <a16:creationId xmlns:a16="http://schemas.microsoft.com/office/drawing/2014/main" id="{3EBF4792-CB59-4ED2-B7CE-761BBB394D72}"/>
            </a:ext>
          </a:extLst>
        </xdr:cNvPr>
        <xdr:cNvSpPr txBox="1"/>
      </xdr:nvSpPr>
      <xdr:spPr>
        <a:xfrm>
          <a:off x="4879181" y="8915400"/>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9</xdr:col>
      <xdr:colOff>45240</xdr:colOff>
      <xdr:row>16</xdr:row>
      <xdr:rowOff>0</xdr:rowOff>
    </xdr:from>
    <xdr:to>
      <xdr:col>9</xdr:col>
      <xdr:colOff>319084</xdr:colOff>
      <xdr:row>17</xdr:row>
      <xdr:rowOff>30957</xdr:rowOff>
    </xdr:to>
    <xdr:sp macro="" textlink="">
      <xdr:nvSpPr>
        <xdr:cNvPr id="4" name="CuadroTexto 3">
          <a:extLst>
            <a:ext uri="{FF2B5EF4-FFF2-40B4-BE49-F238E27FC236}">
              <a16:creationId xmlns:a16="http://schemas.microsoft.com/office/drawing/2014/main" id="{E32C2A32-16EB-4055-81A1-C01CEF88AFA3}"/>
            </a:ext>
          </a:extLst>
        </xdr:cNvPr>
        <xdr:cNvSpPr txBox="1"/>
      </xdr:nvSpPr>
      <xdr:spPr>
        <a:xfrm>
          <a:off x="6922290" y="8915400"/>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16</xdr:row>
      <xdr:rowOff>0</xdr:rowOff>
    </xdr:from>
    <xdr:to>
      <xdr:col>12</xdr:col>
      <xdr:colOff>292890</xdr:colOff>
      <xdr:row>17</xdr:row>
      <xdr:rowOff>30957</xdr:rowOff>
    </xdr:to>
    <xdr:sp macro="" textlink="">
      <xdr:nvSpPr>
        <xdr:cNvPr id="5" name="CuadroTexto 4">
          <a:extLst>
            <a:ext uri="{FF2B5EF4-FFF2-40B4-BE49-F238E27FC236}">
              <a16:creationId xmlns:a16="http://schemas.microsoft.com/office/drawing/2014/main" id="{9FC3AD8F-9838-43A1-835A-E9C9B4B41D24}"/>
            </a:ext>
          </a:extLst>
        </xdr:cNvPr>
        <xdr:cNvSpPr txBox="1"/>
      </xdr:nvSpPr>
      <xdr:spPr>
        <a:xfrm>
          <a:off x="8696321" y="8915400"/>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16</xdr:row>
      <xdr:rowOff>0</xdr:rowOff>
    </xdr:from>
    <xdr:to>
      <xdr:col>14</xdr:col>
      <xdr:colOff>314326</xdr:colOff>
      <xdr:row>17</xdr:row>
      <xdr:rowOff>30957</xdr:rowOff>
    </xdr:to>
    <xdr:sp macro="" textlink="">
      <xdr:nvSpPr>
        <xdr:cNvPr id="6" name="CuadroTexto 5">
          <a:extLst>
            <a:ext uri="{FF2B5EF4-FFF2-40B4-BE49-F238E27FC236}">
              <a16:creationId xmlns:a16="http://schemas.microsoft.com/office/drawing/2014/main" id="{CD083CFD-8D5D-4FC2-B637-D86ADD676BBF}"/>
            </a:ext>
          </a:extLst>
        </xdr:cNvPr>
        <xdr:cNvSpPr txBox="1"/>
      </xdr:nvSpPr>
      <xdr:spPr>
        <a:xfrm>
          <a:off x="10317957" y="8915400"/>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latin typeface="Nunito" pitchFamily="2" charset="0"/>
            </a:rPr>
            <a:t>x</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Y63"/>
  <sheetViews>
    <sheetView showGridLines="0" topLeftCell="A19" zoomScale="55" zoomScaleNormal="55" zoomScaleSheetLayoutView="80" workbookViewId="0">
      <selection activeCell="U19" sqref="U19"/>
    </sheetView>
  </sheetViews>
  <sheetFormatPr baseColWidth="10" defaultRowHeight="16.5" x14ac:dyDescent="0.3"/>
  <cols>
    <col min="1" max="1" width="25.7109375" style="14" customWidth="1"/>
    <col min="2" max="2" width="3.7109375" style="14" customWidth="1"/>
    <col min="3" max="3" width="25.7109375" style="14" customWidth="1"/>
    <col min="4" max="4" width="5" style="14" customWidth="1"/>
    <col min="5" max="5" width="6.140625" style="14" customWidth="1"/>
    <col min="6" max="6" width="26.85546875" style="14" customWidth="1"/>
    <col min="7" max="7" width="6.5703125" style="14" customWidth="1"/>
    <col min="8" max="12" width="3.7109375" style="14" customWidth="1"/>
    <col min="13" max="13" width="0.28515625" style="14" customWidth="1"/>
    <col min="14" max="14" width="5.140625" style="14" customWidth="1"/>
    <col min="15" max="15" width="5.7109375" style="14" customWidth="1"/>
    <col min="16" max="16" width="35.7109375" style="14" customWidth="1"/>
    <col min="17" max="17" width="2.5703125" style="14" customWidth="1"/>
    <col min="18" max="18" width="2.85546875" style="14" customWidth="1"/>
    <col min="19" max="19" width="35.7109375" style="14" customWidth="1"/>
    <col min="20" max="20" width="6.140625" style="14" customWidth="1"/>
    <col min="21" max="21" width="25.7109375" style="14" customWidth="1"/>
    <col min="22" max="22" width="3.28515625" style="14" customWidth="1"/>
    <col min="23" max="23" width="25.7109375" style="14" customWidth="1"/>
    <col min="24" max="24" width="3" style="14" customWidth="1"/>
    <col min="25" max="25" width="25.7109375" style="14" customWidth="1"/>
    <col min="26" max="16384" width="11.42578125" style="14"/>
  </cols>
  <sheetData>
    <row r="1" spans="1:25" ht="33" customHeight="1" x14ac:dyDescent="0.3">
      <c r="A1" s="118"/>
      <c r="B1" s="119"/>
      <c r="C1" s="119"/>
      <c r="D1" s="119"/>
      <c r="E1" s="120"/>
      <c r="F1" s="127" t="s">
        <v>0</v>
      </c>
      <c r="G1" s="127"/>
      <c r="H1" s="127"/>
      <c r="I1" s="127"/>
      <c r="J1" s="127"/>
      <c r="K1" s="127"/>
      <c r="L1" s="127"/>
      <c r="M1" s="127"/>
      <c r="N1" s="127"/>
      <c r="O1" s="127"/>
      <c r="P1" s="127"/>
      <c r="Q1" s="127"/>
      <c r="R1" s="127"/>
      <c r="S1" s="127"/>
      <c r="T1" s="127"/>
      <c r="U1" s="127"/>
      <c r="V1" s="127"/>
      <c r="W1" s="130" t="s">
        <v>171</v>
      </c>
      <c r="X1" s="131"/>
      <c r="Y1" s="27" t="s">
        <v>276</v>
      </c>
    </row>
    <row r="2" spans="1:25" ht="33" customHeight="1" x14ac:dyDescent="0.3">
      <c r="A2" s="121"/>
      <c r="B2" s="122"/>
      <c r="C2" s="122"/>
      <c r="D2" s="122"/>
      <c r="E2" s="123"/>
      <c r="F2" s="128"/>
      <c r="G2" s="128"/>
      <c r="H2" s="128"/>
      <c r="I2" s="128"/>
      <c r="J2" s="128"/>
      <c r="K2" s="128"/>
      <c r="L2" s="128"/>
      <c r="M2" s="128"/>
      <c r="N2" s="128"/>
      <c r="O2" s="128"/>
      <c r="P2" s="128"/>
      <c r="Q2" s="128"/>
      <c r="R2" s="128"/>
      <c r="S2" s="128"/>
      <c r="T2" s="128"/>
      <c r="U2" s="128"/>
      <c r="V2" s="128"/>
      <c r="W2" s="132" t="s">
        <v>172</v>
      </c>
      <c r="X2" s="133"/>
      <c r="Y2" s="255">
        <v>6</v>
      </c>
    </row>
    <row r="3" spans="1:25" ht="33" customHeight="1" x14ac:dyDescent="0.3">
      <c r="A3" s="124"/>
      <c r="B3" s="125"/>
      <c r="C3" s="125"/>
      <c r="D3" s="125"/>
      <c r="E3" s="126"/>
      <c r="F3" s="129"/>
      <c r="G3" s="129"/>
      <c r="H3" s="129"/>
      <c r="I3" s="129"/>
      <c r="J3" s="129"/>
      <c r="K3" s="129"/>
      <c r="L3" s="129"/>
      <c r="M3" s="129"/>
      <c r="N3" s="129"/>
      <c r="O3" s="129"/>
      <c r="P3" s="129"/>
      <c r="Q3" s="129"/>
      <c r="R3" s="129"/>
      <c r="S3" s="129"/>
      <c r="T3" s="129"/>
      <c r="U3" s="129"/>
      <c r="V3" s="129"/>
      <c r="W3" s="132" t="s">
        <v>173</v>
      </c>
      <c r="X3" s="133"/>
      <c r="Y3" s="256">
        <v>45747</v>
      </c>
    </row>
    <row r="4" spans="1:25" ht="11.25" customHeight="1" x14ac:dyDescent="0.3">
      <c r="A4" s="96"/>
      <c r="B4" s="97"/>
      <c r="C4" s="97"/>
      <c r="D4" s="97"/>
      <c r="E4" s="97"/>
      <c r="F4" s="97"/>
      <c r="G4" s="97"/>
      <c r="H4" s="97"/>
      <c r="I4" s="97"/>
      <c r="J4" s="97"/>
      <c r="K4" s="97"/>
      <c r="L4" s="97"/>
      <c r="M4" s="97"/>
      <c r="N4" s="97"/>
      <c r="O4" s="97"/>
      <c r="P4" s="97"/>
      <c r="Q4" s="97"/>
      <c r="R4" s="97"/>
      <c r="S4" s="97"/>
      <c r="T4" s="97"/>
      <c r="U4" s="97"/>
      <c r="V4" s="97"/>
      <c r="W4" s="97"/>
      <c r="X4" s="97"/>
      <c r="Y4" s="98"/>
    </row>
    <row r="5" spans="1:25" ht="21.2" customHeight="1" x14ac:dyDescent="0.3">
      <c r="A5" s="197" t="s">
        <v>44</v>
      </c>
      <c r="B5" s="198"/>
      <c r="C5" s="199"/>
      <c r="D5" s="28"/>
      <c r="E5" s="105" t="s">
        <v>1</v>
      </c>
      <c r="F5" s="105"/>
      <c r="G5" s="99"/>
      <c r="H5" s="110" t="s">
        <v>2</v>
      </c>
      <c r="I5" s="111"/>
      <c r="J5" s="111"/>
      <c r="K5" s="111"/>
      <c r="L5" s="111"/>
      <c r="M5" s="111"/>
      <c r="N5" s="147"/>
      <c r="O5" s="192"/>
      <c r="P5" s="175" t="s">
        <v>58</v>
      </c>
      <c r="Q5" s="176"/>
      <c r="R5" s="176"/>
      <c r="S5" s="177"/>
      <c r="T5" s="102"/>
      <c r="U5" s="110" t="s">
        <v>14</v>
      </c>
      <c r="V5" s="111"/>
      <c r="W5" s="111"/>
      <c r="X5" s="111"/>
      <c r="Y5" s="112"/>
    </row>
    <row r="6" spans="1:25" ht="15.75" customHeight="1" x14ac:dyDescent="0.3">
      <c r="A6" s="200"/>
      <c r="B6" s="106"/>
      <c r="C6" s="201"/>
      <c r="D6" s="28"/>
      <c r="E6" s="106"/>
      <c r="F6" s="106"/>
      <c r="G6" s="100"/>
      <c r="H6" s="110"/>
      <c r="I6" s="111"/>
      <c r="J6" s="111"/>
      <c r="K6" s="111"/>
      <c r="L6" s="111"/>
      <c r="M6" s="111"/>
      <c r="N6" s="147"/>
      <c r="O6" s="192"/>
      <c r="P6" s="175"/>
      <c r="Q6" s="176"/>
      <c r="R6" s="176"/>
      <c r="S6" s="177"/>
      <c r="T6" s="102"/>
      <c r="U6" s="195" t="s">
        <v>19</v>
      </c>
      <c r="V6" s="196"/>
      <c r="W6" s="116" t="s">
        <v>20</v>
      </c>
      <c r="X6" s="116"/>
      <c r="Y6" s="117"/>
    </row>
    <row r="7" spans="1:25" ht="30.75" customHeight="1" x14ac:dyDescent="0.3">
      <c r="A7" s="137" t="s">
        <v>180</v>
      </c>
      <c r="B7" s="138"/>
      <c r="C7" s="139"/>
      <c r="D7" s="158"/>
      <c r="E7" s="161" t="str">
        <f>VLOOKUP(A7,'Listas desplegables'!D3:F47,2,0)</f>
        <v>Sistema Integral de Gestión</v>
      </c>
      <c r="F7" s="162"/>
      <c r="G7" s="100"/>
      <c r="H7" s="103" t="str">
        <f>+VLOOKUP(A7,'Listas desplegables'!D3:F47,3,0)</f>
        <v>Estratégico</v>
      </c>
      <c r="I7" s="191"/>
      <c r="J7" s="191"/>
      <c r="K7" s="191"/>
      <c r="L7" s="191"/>
      <c r="M7" s="191"/>
      <c r="N7" s="104"/>
      <c r="O7" s="192"/>
      <c r="P7" s="178" t="s">
        <v>277</v>
      </c>
      <c r="Q7" s="179"/>
      <c r="R7" s="179"/>
      <c r="S7" s="180"/>
      <c r="T7" s="102"/>
      <c r="U7" s="154" t="s">
        <v>336</v>
      </c>
      <c r="V7" s="159"/>
      <c r="W7" s="113" t="s">
        <v>337</v>
      </c>
      <c r="X7" s="114"/>
      <c r="Y7" s="115"/>
    </row>
    <row r="8" spans="1:25" ht="30.75" customHeight="1" x14ac:dyDescent="0.3">
      <c r="A8" s="140"/>
      <c r="B8" s="141"/>
      <c r="C8" s="142"/>
      <c r="D8" s="158"/>
      <c r="E8" s="163"/>
      <c r="F8" s="164"/>
      <c r="G8" s="100"/>
      <c r="H8" s="103"/>
      <c r="I8" s="191"/>
      <c r="J8" s="191"/>
      <c r="K8" s="191"/>
      <c r="L8" s="191"/>
      <c r="M8" s="191"/>
      <c r="N8" s="104"/>
      <c r="O8" s="192"/>
      <c r="P8" s="181"/>
      <c r="Q8" s="182"/>
      <c r="R8" s="182"/>
      <c r="S8" s="183"/>
      <c r="T8" s="102"/>
      <c r="U8" s="154" t="s">
        <v>336</v>
      </c>
      <c r="V8" s="159"/>
      <c r="W8" s="113" t="s">
        <v>338</v>
      </c>
      <c r="X8" s="114"/>
      <c r="Y8" s="115"/>
    </row>
    <row r="9" spans="1:25" ht="30.75" customHeight="1" x14ac:dyDescent="0.3">
      <c r="A9" s="143"/>
      <c r="B9" s="144"/>
      <c r="C9" s="145"/>
      <c r="D9" s="158"/>
      <c r="E9" s="165"/>
      <c r="F9" s="166"/>
      <c r="G9" s="101"/>
      <c r="H9" s="103"/>
      <c r="I9" s="191"/>
      <c r="J9" s="191"/>
      <c r="K9" s="191"/>
      <c r="L9" s="191"/>
      <c r="M9" s="191"/>
      <c r="N9" s="104"/>
      <c r="O9" s="192"/>
      <c r="P9" s="184"/>
      <c r="Q9" s="185"/>
      <c r="R9" s="185"/>
      <c r="S9" s="186"/>
      <c r="T9" s="102"/>
      <c r="U9" s="91" t="s">
        <v>355</v>
      </c>
      <c r="V9" s="93"/>
      <c r="W9" s="113" t="s">
        <v>361</v>
      </c>
      <c r="X9" s="114"/>
      <c r="Y9" s="115"/>
    </row>
    <row r="10" spans="1:25" ht="9.75" customHeight="1" x14ac:dyDescent="0.3">
      <c r="A10" s="29"/>
      <c r="C10" s="97"/>
      <c r="D10" s="97"/>
      <c r="E10" s="107"/>
      <c r="F10" s="107"/>
      <c r="G10" s="97"/>
      <c r="H10" s="108"/>
      <c r="I10" s="108"/>
      <c r="J10" s="108"/>
      <c r="K10" s="108"/>
      <c r="L10" s="108"/>
      <c r="M10" s="108"/>
      <c r="N10" s="108"/>
      <c r="O10" s="107"/>
      <c r="P10" s="107"/>
      <c r="Q10" s="107"/>
      <c r="R10" s="107"/>
      <c r="S10" s="107"/>
      <c r="T10" s="107"/>
      <c r="U10" s="108"/>
      <c r="V10" s="108"/>
      <c r="W10" s="108"/>
      <c r="X10" s="108"/>
      <c r="Y10" s="109"/>
    </row>
    <row r="11" spans="1:25" ht="75.75" customHeight="1" x14ac:dyDescent="0.3">
      <c r="A11" s="146" t="s">
        <v>57</v>
      </c>
      <c r="B11" s="111"/>
      <c r="C11" s="147"/>
      <c r="D11" s="30"/>
      <c r="E11" s="103" t="str">
        <f>VLOOKUP(A7,'Listas desplegables'!D3:G47,4,0)</f>
        <v xml:space="preserve">Jefe de Oficina Asesora de Planeación </v>
      </c>
      <c r="F11" s="104"/>
      <c r="H11" s="111" t="s">
        <v>3</v>
      </c>
      <c r="I11" s="111"/>
      <c r="J11" s="111"/>
      <c r="K11" s="111"/>
      <c r="L11" s="111"/>
      <c r="M11" s="111"/>
      <c r="N11" s="111"/>
      <c r="O11" s="193" t="s">
        <v>373</v>
      </c>
      <c r="P11" s="193"/>
      <c r="Q11" s="193"/>
      <c r="R11" s="193"/>
      <c r="S11" s="193"/>
      <c r="T11" s="193"/>
      <c r="U11" s="193"/>
      <c r="V11" s="193"/>
      <c r="W11" s="193"/>
      <c r="X11" s="193"/>
      <c r="Y11" s="194"/>
    </row>
    <row r="12" spans="1:25" x14ac:dyDescent="0.3">
      <c r="A12" s="96"/>
      <c r="B12" s="97"/>
      <c r="C12" s="97"/>
      <c r="D12" s="97"/>
      <c r="E12" s="97"/>
      <c r="F12" s="97"/>
      <c r="G12" s="97"/>
      <c r="H12" s="97"/>
      <c r="I12" s="97"/>
      <c r="J12" s="97"/>
      <c r="K12" s="97"/>
      <c r="L12" s="97"/>
      <c r="M12" s="97"/>
      <c r="N12" s="97"/>
      <c r="O12" s="97"/>
      <c r="P12" s="97"/>
      <c r="Q12" s="97"/>
      <c r="R12" s="97"/>
      <c r="S12" s="97"/>
      <c r="T12" s="97"/>
      <c r="U12" s="97"/>
      <c r="V12" s="97"/>
      <c r="W12" s="97"/>
      <c r="X12" s="97"/>
      <c r="Y12" s="98"/>
    </row>
    <row r="13" spans="1:25" ht="30.75" customHeight="1" x14ac:dyDescent="0.3">
      <c r="A13" s="152" t="s">
        <v>4</v>
      </c>
      <c r="B13" s="153"/>
      <c r="C13" s="153"/>
      <c r="D13" s="153"/>
      <c r="E13" s="153"/>
      <c r="F13" s="153"/>
      <c r="G13" s="167"/>
      <c r="H13" s="168" t="s">
        <v>8</v>
      </c>
      <c r="I13" s="169"/>
      <c r="J13" s="169"/>
      <c r="K13" s="170"/>
      <c r="L13" s="49"/>
      <c r="M13" s="49"/>
      <c r="N13" s="187" t="s">
        <v>16</v>
      </c>
      <c r="O13" s="188"/>
      <c r="P13" s="188"/>
      <c r="Q13" s="188"/>
      <c r="R13" s="188"/>
      <c r="S13" s="189"/>
      <c r="T13" s="50"/>
      <c r="U13" s="171" t="s">
        <v>15</v>
      </c>
      <c r="V13" s="171"/>
      <c r="W13" s="171"/>
      <c r="X13" s="171"/>
      <c r="Y13" s="172"/>
    </row>
    <row r="14" spans="1:25" s="18" customFormat="1" ht="29.25" customHeight="1" x14ac:dyDescent="0.3">
      <c r="A14" s="31" t="s">
        <v>5</v>
      </c>
      <c r="B14" s="151"/>
      <c r="C14" s="32" t="s">
        <v>6</v>
      </c>
      <c r="D14" s="151"/>
      <c r="E14" s="156" t="s">
        <v>7</v>
      </c>
      <c r="F14" s="157"/>
      <c r="G14" s="167"/>
      <c r="H14" s="33" t="s">
        <v>9</v>
      </c>
      <c r="I14" s="33" t="s">
        <v>10</v>
      </c>
      <c r="J14" s="33" t="s">
        <v>11</v>
      </c>
      <c r="K14" s="33" t="s">
        <v>12</v>
      </c>
      <c r="L14" s="34"/>
      <c r="M14" s="51"/>
      <c r="N14" s="156" t="s">
        <v>132</v>
      </c>
      <c r="O14" s="190"/>
      <c r="P14" s="157"/>
      <c r="Q14" s="173"/>
      <c r="R14" s="174"/>
      <c r="S14" s="35" t="s">
        <v>13</v>
      </c>
      <c r="T14" s="36"/>
      <c r="U14" s="32" t="s">
        <v>114</v>
      </c>
      <c r="V14" s="50"/>
      <c r="W14" s="32" t="s">
        <v>17</v>
      </c>
      <c r="X14" s="37"/>
      <c r="Y14" s="38" t="s">
        <v>18</v>
      </c>
    </row>
    <row r="15" spans="1:25" ht="409.5" customHeight="1" x14ac:dyDescent="0.3">
      <c r="A15" s="64" t="s">
        <v>278</v>
      </c>
      <c r="B15" s="151"/>
      <c r="C15" s="65" t="s">
        <v>279</v>
      </c>
      <c r="D15" s="151"/>
      <c r="E15" s="154" t="s">
        <v>362</v>
      </c>
      <c r="F15" s="155"/>
      <c r="G15" s="167"/>
      <c r="H15" s="39" t="s">
        <v>280</v>
      </c>
      <c r="I15" s="39"/>
      <c r="J15" s="39"/>
      <c r="K15" s="39"/>
      <c r="L15" s="40"/>
      <c r="M15" s="50"/>
      <c r="N15" s="154" t="s">
        <v>363</v>
      </c>
      <c r="O15" s="160"/>
      <c r="P15" s="159"/>
      <c r="Q15" s="173"/>
      <c r="R15" s="174"/>
      <c r="S15" s="39" t="s">
        <v>281</v>
      </c>
      <c r="T15" s="36"/>
      <c r="U15" s="65" t="s">
        <v>282</v>
      </c>
      <c r="V15" s="50"/>
      <c r="W15" s="65" t="s">
        <v>283</v>
      </c>
      <c r="X15" s="57"/>
      <c r="Y15" s="66" t="s">
        <v>372</v>
      </c>
    </row>
    <row r="16" spans="1:25" ht="9" customHeight="1" x14ac:dyDescent="0.3">
      <c r="A16" s="41"/>
      <c r="B16" s="48"/>
      <c r="C16" s="48"/>
      <c r="D16" s="48"/>
      <c r="E16" s="48"/>
      <c r="F16" s="48"/>
      <c r="G16" s="48"/>
      <c r="H16" s="52"/>
      <c r="I16" s="52"/>
      <c r="J16" s="52"/>
      <c r="K16" s="52"/>
      <c r="L16" s="52"/>
      <c r="M16" s="53"/>
      <c r="N16" s="52"/>
      <c r="O16" s="52"/>
      <c r="P16" s="52"/>
      <c r="Q16" s="54"/>
      <c r="R16" s="54"/>
      <c r="S16" s="48"/>
      <c r="T16" s="48"/>
      <c r="U16" s="48"/>
      <c r="V16" s="53"/>
      <c r="W16" s="48"/>
      <c r="X16" s="48"/>
      <c r="Y16" s="42"/>
    </row>
    <row r="17" spans="1:25" ht="279" customHeight="1" x14ac:dyDescent="0.3">
      <c r="A17" s="67" t="s">
        <v>284</v>
      </c>
      <c r="B17" s="68"/>
      <c r="C17" s="65" t="s">
        <v>285</v>
      </c>
      <c r="D17" s="68"/>
      <c r="E17" s="154" t="s">
        <v>376</v>
      </c>
      <c r="F17" s="159"/>
      <c r="G17" s="68"/>
      <c r="H17" s="69"/>
      <c r="I17" s="56" t="s">
        <v>280</v>
      </c>
      <c r="J17" s="69"/>
      <c r="K17" s="69"/>
      <c r="L17" s="70"/>
      <c r="M17" s="71"/>
      <c r="N17" s="154" t="s">
        <v>364</v>
      </c>
      <c r="O17" s="160"/>
      <c r="P17" s="159"/>
      <c r="Q17" s="72"/>
      <c r="R17" s="73"/>
      <c r="S17" s="65" t="s">
        <v>365</v>
      </c>
      <c r="T17" s="74"/>
      <c r="U17" s="65" t="s">
        <v>287</v>
      </c>
      <c r="V17" s="71"/>
      <c r="W17" s="56" t="s">
        <v>288</v>
      </c>
      <c r="X17" s="74"/>
      <c r="Y17" s="66" t="s">
        <v>372</v>
      </c>
    </row>
    <row r="18" spans="1:25" ht="8.25" customHeight="1" x14ac:dyDescent="0.3">
      <c r="A18" s="41"/>
      <c r="B18" s="48"/>
      <c r="C18" s="48"/>
      <c r="D18" s="48"/>
      <c r="E18" s="48"/>
      <c r="F18" s="48"/>
      <c r="G18" s="48"/>
      <c r="H18" s="52"/>
      <c r="I18" s="52"/>
      <c r="J18" s="52"/>
      <c r="K18" s="52"/>
      <c r="L18" s="52"/>
      <c r="M18" s="53"/>
      <c r="N18" s="52"/>
      <c r="O18" s="52"/>
      <c r="P18" s="52"/>
      <c r="Q18" s="48"/>
      <c r="R18" s="48"/>
      <c r="S18" s="48"/>
      <c r="T18" s="48"/>
      <c r="U18" s="48"/>
      <c r="V18" s="53"/>
      <c r="W18" s="48"/>
      <c r="X18" s="48"/>
      <c r="Y18" s="42"/>
    </row>
    <row r="19" spans="1:25" ht="210" customHeight="1" x14ac:dyDescent="0.3">
      <c r="A19" s="64"/>
      <c r="B19" s="48"/>
      <c r="C19" s="63" t="s">
        <v>289</v>
      </c>
      <c r="D19" s="48"/>
      <c r="E19" s="154" t="s">
        <v>366</v>
      </c>
      <c r="F19" s="159"/>
      <c r="G19" s="48"/>
      <c r="H19" s="75"/>
      <c r="I19" s="39" t="s">
        <v>280</v>
      </c>
      <c r="J19" s="75"/>
      <c r="K19" s="75"/>
      <c r="L19" s="76"/>
      <c r="M19" s="53"/>
      <c r="N19" s="154" t="s">
        <v>367</v>
      </c>
      <c r="O19" s="92"/>
      <c r="P19" s="93"/>
      <c r="Q19" s="77"/>
      <c r="R19" s="78"/>
      <c r="S19" s="63" t="s">
        <v>290</v>
      </c>
      <c r="T19" s="57"/>
      <c r="U19" s="63" t="s">
        <v>377</v>
      </c>
      <c r="V19" s="79"/>
      <c r="W19" s="39" t="s">
        <v>288</v>
      </c>
      <c r="X19" s="80"/>
      <c r="Y19" s="66" t="s">
        <v>372</v>
      </c>
    </row>
    <row r="20" spans="1:25" ht="11.25" customHeight="1" x14ac:dyDescent="0.3">
      <c r="A20" s="41"/>
      <c r="B20" s="48"/>
      <c r="C20" s="48"/>
      <c r="D20" s="48"/>
      <c r="E20" s="48"/>
      <c r="F20" s="48"/>
      <c r="G20" s="48"/>
      <c r="H20" s="52"/>
      <c r="I20" s="52"/>
      <c r="J20" s="52"/>
      <c r="K20" s="52"/>
      <c r="L20" s="52"/>
      <c r="M20" s="53"/>
      <c r="N20" s="52"/>
      <c r="O20" s="52"/>
      <c r="P20" s="52"/>
      <c r="Q20" s="48"/>
      <c r="R20" s="48"/>
      <c r="S20" s="48"/>
      <c r="T20" s="48"/>
      <c r="U20" s="48"/>
      <c r="V20" s="53"/>
      <c r="W20" s="48"/>
      <c r="X20" s="48"/>
      <c r="Y20" s="42"/>
    </row>
    <row r="21" spans="1:25" ht="198" customHeight="1" x14ac:dyDescent="0.3">
      <c r="A21" s="64" t="s">
        <v>288</v>
      </c>
      <c r="B21" s="48"/>
      <c r="C21" s="62"/>
      <c r="D21" s="48"/>
      <c r="E21" s="154" t="s">
        <v>291</v>
      </c>
      <c r="F21" s="159"/>
      <c r="G21" s="48"/>
      <c r="H21" s="75"/>
      <c r="I21" s="39" t="s">
        <v>280</v>
      </c>
      <c r="J21" s="75"/>
      <c r="K21" s="75"/>
      <c r="L21" s="76"/>
      <c r="M21" s="53"/>
      <c r="N21" s="154" t="s">
        <v>368</v>
      </c>
      <c r="O21" s="160"/>
      <c r="P21" s="159"/>
      <c r="Q21" s="77"/>
      <c r="R21" s="78"/>
      <c r="S21" s="63" t="s">
        <v>292</v>
      </c>
      <c r="T21" s="57"/>
      <c r="U21" s="63" t="s">
        <v>293</v>
      </c>
      <c r="V21" s="79"/>
      <c r="W21" s="39" t="s">
        <v>288</v>
      </c>
      <c r="X21" s="80"/>
      <c r="Y21" s="66" t="s">
        <v>372</v>
      </c>
    </row>
    <row r="22" spans="1:25" ht="12" customHeight="1" x14ac:dyDescent="0.3">
      <c r="A22" s="58"/>
      <c r="B22" s="48"/>
      <c r="C22" s="81"/>
      <c r="D22" s="48"/>
      <c r="E22" s="82"/>
      <c r="F22" s="82"/>
      <c r="G22" s="48"/>
      <c r="H22" s="83"/>
      <c r="I22" s="52"/>
      <c r="J22" s="83"/>
      <c r="K22" s="83"/>
      <c r="L22" s="52"/>
      <c r="M22" s="53"/>
      <c r="N22" s="59"/>
      <c r="O22" s="59"/>
      <c r="P22" s="59"/>
      <c r="Q22" s="48"/>
      <c r="R22" s="48"/>
      <c r="S22" s="59"/>
      <c r="T22" s="48"/>
      <c r="U22" s="59"/>
      <c r="V22" s="79"/>
      <c r="W22" s="52"/>
      <c r="X22" s="84"/>
      <c r="Y22" s="85"/>
    </row>
    <row r="23" spans="1:25" ht="198" customHeight="1" x14ac:dyDescent="0.3">
      <c r="A23" s="64" t="s">
        <v>288</v>
      </c>
      <c r="B23" s="48"/>
      <c r="C23" s="63" t="s">
        <v>289</v>
      </c>
      <c r="D23" s="48"/>
      <c r="E23" s="154" t="s">
        <v>294</v>
      </c>
      <c r="F23" s="159"/>
      <c r="G23" s="48"/>
      <c r="H23" s="75"/>
      <c r="I23" s="75" t="s">
        <v>286</v>
      </c>
      <c r="J23" s="75"/>
      <c r="K23" s="75"/>
      <c r="L23" s="76"/>
      <c r="M23" s="53"/>
      <c r="N23" s="91" t="s">
        <v>295</v>
      </c>
      <c r="O23" s="95"/>
      <c r="P23" s="94"/>
      <c r="Q23" s="77"/>
      <c r="R23" s="78"/>
      <c r="S23" s="63" t="s">
        <v>296</v>
      </c>
      <c r="T23" s="57"/>
      <c r="U23" s="65" t="s">
        <v>369</v>
      </c>
      <c r="V23" s="53"/>
      <c r="W23" s="39" t="s">
        <v>288</v>
      </c>
      <c r="X23" s="57"/>
      <c r="Y23" s="66" t="s">
        <v>372</v>
      </c>
    </row>
    <row r="24" spans="1:25" ht="12" customHeight="1" x14ac:dyDescent="0.3">
      <c r="A24" s="58"/>
      <c r="B24" s="48"/>
      <c r="C24" s="59"/>
      <c r="D24" s="48"/>
      <c r="E24" s="82"/>
      <c r="F24" s="82"/>
      <c r="G24" s="48"/>
      <c r="H24" s="83"/>
      <c r="I24" s="83"/>
      <c r="J24" s="83"/>
      <c r="K24" s="83"/>
      <c r="L24" s="52"/>
      <c r="M24" s="53"/>
      <c r="N24" s="59"/>
      <c r="O24" s="52"/>
      <c r="P24" s="52"/>
      <c r="Q24" s="48"/>
      <c r="R24" s="48"/>
      <c r="S24" s="59"/>
      <c r="T24" s="48"/>
      <c r="U24" s="59"/>
      <c r="V24" s="53"/>
      <c r="W24" s="52"/>
      <c r="X24" s="48"/>
      <c r="Y24" s="85"/>
    </row>
    <row r="25" spans="1:25" ht="198" customHeight="1" x14ac:dyDescent="0.3">
      <c r="A25" s="64" t="s">
        <v>297</v>
      </c>
      <c r="B25" s="48"/>
      <c r="C25" s="63" t="s">
        <v>298</v>
      </c>
      <c r="D25" s="48"/>
      <c r="E25" s="91" t="s">
        <v>299</v>
      </c>
      <c r="F25" s="94"/>
      <c r="G25" s="48"/>
      <c r="H25" s="75"/>
      <c r="I25" s="75" t="s">
        <v>286</v>
      </c>
      <c r="J25" s="75"/>
      <c r="K25" s="75"/>
      <c r="L25" s="76"/>
      <c r="M25" s="53"/>
      <c r="N25" s="91" t="s">
        <v>300</v>
      </c>
      <c r="O25" s="92"/>
      <c r="P25" s="93"/>
      <c r="Q25" s="77"/>
      <c r="R25" s="78"/>
      <c r="S25" s="63" t="s">
        <v>296</v>
      </c>
      <c r="T25" s="57"/>
      <c r="U25" s="63" t="s">
        <v>301</v>
      </c>
      <c r="V25" s="53"/>
      <c r="W25" s="63" t="s">
        <v>302</v>
      </c>
      <c r="X25" s="57"/>
      <c r="Y25" s="86" t="s">
        <v>372</v>
      </c>
    </row>
    <row r="26" spans="1:25" ht="12" customHeight="1" x14ac:dyDescent="0.3">
      <c r="A26" s="58"/>
      <c r="B26" s="48"/>
      <c r="C26" s="81"/>
      <c r="D26" s="48"/>
      <c r="E26" s="59"/>
      <c r="F26" s="59"/>
      <c r="G26" s="48"/>
      <c r="H26" s="83"/>
      <c r="I26" s="83"/>
      <c r="J26" s="83"/>
      <c r="K26" s="83"/>
      <c r="L26" s="52"/>
      <c r="M26" s="53"/>
      <c r="N26" s="59"/>
      <c r="O26" s="52"/>
      <c r="P26" s="52"/>
      <c r="Q26" s="48"/>
      <c r="R26" s="48"/>
      <c r="S26" s="59"/>
      <c r="T26" s="48"/>
      <c r="U26" s="59"/>
      <c r="V26" s="53"/>
      <c r="W26" s="59"/>
      <c r="X26" s="48"/>
      <c r="Y26" s="87"/>
    </row>
    <row r="27" spans="1:25" ht="198" customHeight="1" x14ac:dyDescent="0.3">
      <c r="A27" s="64" t="s">
        <v>303</v>
      </c>
      <c r="B27" s="48"/>
      <c r="C27" s="63" t="s">
        <v>304</v>
      </c>
      <c r="D27" s="48"/>
      <c r="E27" s="91" t="s">
        <v>305</v>
      </c>
      <c r="F27" s="94"/>
      <c r="G27" s="48"/>
      <c r="H27" s="75"/>
      <c r="I27" s="75" t="s">
        <v>286</v>
      </c>
      <c r="J27" s="75"/>
      <c r="K27" s="75"/>
      <c r="L27" s="76"/>
      <c r="M27" s="53"/>
      <c r="N27" s="91" t="s">
        <v>306</v>
      </c>
      <c r="O27" s="92"/>
      <c r="P27" s="93"/>
      <c r="Q27" s="77"/>
      <c r="R27" s="78"/>
      <c r="S27" s="63" t="s">
        <v>296</v>
      </c>
      <c r="T27" s="57"/>
      <c r="U27" s="63" t="s">
        <v>307</v>
      </c>
      <c r="V27" s="53"/>
      <c r="W27" s="63" t="s">
        <v>308</v>
      </c>
      <c r="X27" s="57"/>
      <c r="Y27" s="86" t="s">
        <v>372</v>
      </c>
    </row>
    <row r="28" spans="1:25" ht="12" customHeight="1" x14ac:dyDescent="0.3">
      <c r="A28" s="58"/>
      <c r="B28" s="48"/>
      <c r="C28" s="59"/>
      <c r="D28" s="48"/>
      <c r="E28" s="59"/>
      <c r="F28" s="52"/>
      <c r="G28" s="48"/>
      <c r="H28" s="83"/>
      <c r="I28" s="83"/>
      <c r="J28" s="83"/>
      <c r="K28" s="83"/>
      <c r="L28" s="52"/>
      <c r="M28" s="53"/>
      <c r="N28" s="59"/>
      <c r="O28" s="59"/>
      <c r="P28" s="59"/>
      <c r="Q28" s="48"/>
      <c r="R28" s="48"/>
      <c r="S28" s="59"/>
      <c r="T28" s="48"/>
      <c r="U28" s="59"/>
      <c r="V28" s="53"/>
      <c r="W28" s="59"/>
      <c r="X28" s="48"/>
      <c r="Y28" s="87"/>
    </row>
    <row r="29" spans="1:25" ht="198" customHeight="1" x14ac:dyDescent="0.3">
      <c r="A29" s="64" t="s">
        <v>309</v>
      </c>
      <c r="B29" s="48"/>
      <c r="C29" s="63" t="s">
        <v>310</v>
      </c>
      <c r="D29" s="48"/>
      <c r="E29" s="91" t="s">
        <v>311</v>
      </c>
      <c r="F29" s="94"/>
      <c r="G29" s="48"/>
      <c r="H29" s="75"/>
      <c r="I29" s="75" t="s">
        <v>286</v>
      </c>
      <c r="J29" s="75"/>
      <c r="K29" s="75"/>
      <c r="L29" s="76"/>
      <c r="M29" s="53"/>
      <c r="N29" s="91" t="s">
        <v>312</v>
      </c>
      <c r="O29" s="92"/>
      <c r="P29" s="93"/>
      <c r="Q29" s="77"/>
      <c r="R29" s="78"/>
      <c r="S29" s="63" t="s">
        <v>296</v>
      </c>
      <c r="T29" s="57"/>
      <c r="U29" s="63" t="s">
        <v>313</v>
      </c>
      <c r="V29" s="53"/>
      <c r="W29" s="63" t="s">
        <v>314</v>
      </c>
      <c r="X29" s="57"/>
      <c r="Y29" s="86" t="s">
        <v>372</v>
      </c>
    </row>
    <row r="30" spans="1:25" ht="12" customHeight="1" x14ac:dyDescent="0.3">
      <c r="A30" s="58"/>
      <c r="B30" s="48"/>
      <c r="C30" s="81"/>
      <c r="D30" s="48"/>
      <c r="E30" s="59"/>
      <c r="F30" s="59"/>
      <c r="G30" s="48"/>
      <c r="H30" s="83"/>
      <c r="I30" s="83"/>
      <c r="J30" s="83"/>
      <c r="K30" s="83"/>
      <c r="L30" s="52"/>
      <c r="M30" s="53"/>
      <c r="N30" s="59"/>
      <c r="O30" s="52"/>
      <c r="P30" s="52"/>
      <c r="Q30" s="48"/>
      <c r="R30" s="48"/>
      <c r="S30" s="59"/>
      <c r="T30" s="48"/>
      <c r="U30" s="59"/>
      <c r="V30" s="53"/>
      <c r="W30" s="59"/>
      <c r="X30" s="48"/>
      <c r="Y30" s="87"/>
    </row>
    <row r="31" spans="1:25" ht="198" customHeight="1" x14ac:dyDescent="0.3">
      <c r="A31" s="64" t="s">
        <v>315</v>
      </c>
      <c r="B31" s="48"/>
      <c r="C31" s="63" t="s">
        <v>316</v>
      </c>
      <c r="D31" s="48"/>
      <c r="E31" s="91" t="s">
        <v>317</v>
      </c>
      <c r="F31" s="94"/>
      <c r="G31" s="48"/>
      <c r="H31" s="75"/>
      <c r="I31" s="75"/>
      <c r="J31" s="75" t="s">
        <v>286</v>
      </c>
      <c r="K31" s="75"/>
      <c r="L31" s="76"/>
      <c r="M31" s="53"/>
      <c r="N31" s="91" t="s">
        <v>318</v>
      </c>
      <c r="O31" s="92"/>
      <c r="P31" s="93"/>
      <c r="Q31" s="77"/>
      <c r="R31" s="48"/>
      <c r="S31" s="63" t="s">
        <v>296</v>
      </c>
      <c r="T31" s="48"/>
      <c r="U31" s="63" t="s">
        <v>319</v>
      </c>
      <c r="V31" s="53"/>
      <c r="W31" s="63" t="s">
        <v>320</v>
      </c>
      <c r="X31" s="48"/>
      <c r="Y31" s="86" t="s">
        <v>372</v>
      </c>
    </row>
    <row r="32" spans="1:25" ht="12" customHeight="1" x14ac:dyDescent="0.3">
      <c r="A32" s="88"/>
      <c r="B32" s="59"/>
      <c r="C32" s="59"/>
      <c r="D32" s="59"/>
      <c r="E32" s="59"/>
      <c r="F32" s="59"/>
      <c r="G32" s="59"/>
      <c r="H32" s="59"/>
      <c r="I32" s="59"/>
      <c r="J32" s="59"/>
      <c r="K32" s="59"/>
      <c r="L32" s="59"/>
      <c r="M32" s="79"/>
      <c r="N32" s="59"/>
      <c r="O32" s="59"/>
      <c r="P32" s="59"/>
      <c r="Q32" s="79"/>
      <c r="R32" s="79"/>
      <c r="S32" s="18"/>
      <c r="T32" s="59"/>
      <c r="V32" s="79"/>
      <c r="W32" s="18"/>
      <c r="X32" s="59"/>
      <c r="Y32" s="18"/>
    </row>
    <row r="33" spans="1:25" ht="198" customHeight="1" x14ac:dyDescent="0.3">
      <c r="A33" s="64" t="s">
        <v>321</v>
      </c>
      <c r="B33" s="59"/>
      <c r="C33" s="63" t="s">
        <v>316</v>
      </c>
      <c r="D33" s="59"/>
      <c r="E33" s="91" t="s">
        <v>319</v>
      </c>
      <c r="F33" s="93"/>
      <c r="G33" s="59"/>
      <c r="H33" s="33"/>
      <c r="I33" s="33"/>
      <c r="J33" s="33" t="s">
        <v>286</v>
      </c>
      <c r="K33" s="33"/>
      <c r="L33" s="61"/>
      <c r="M33" s="79"/>
      <c r="N33" s="91" t="s">
        <v>322</v>
      </c>
      <c r="O33" s="92"/>
      <c r="P33" s="93"/>
      <c r="Q33" s="61"/>
      <c r="R33" s="59"/>
      <c r="S33" s="63" t="s">
        <v>296</v>
      </c>
      <c r="T33" s="59"/>
      <c r="U33" s="63" t="s">
        <v>323</v>
      </c>
      <c r="V33" s="79"/>
      <c r="W33" s="63" t="s">
        <v>320</v>
      </c>
      <c r="X33" s="59"/>
      <c r="Y33" s="86" t="s">
        <v>372</v>
      </c>
    </row>
    <row r="34" spans="1:25" ht="12" customHeight="1" x14ac:dyDescent="0.3">
      <c r="A34" s="88"/>
      <c r="B34" s="59"/>
      <c r="C34" s="59"/>
      <c r="D34" s="59"/>
      <c r="E34" s="59"/>
      <c r="F34" s="59"/>
      <c r="G34" s="59"/>
      <c r="H34" s="89"/>
      <c r="I34" s="89"/>
      <c r="J34" s="89"/>
      <c r="K34" s="89"/>
      <c r="L34" s="59"/>
      <c r="M34" s="79"/>
      <c r="N34" s="59"/>
      <c r="O34" s="59"/>
      <c r="P34" s="59"/>
      <c r="Q34" s="59"/>
      <c r="R34" s="59"/>
      <c r="S34" s="18"/>
      <c r="T34" s="59"/>
      <c r="U34" s="18"/>
      <c r="V34" s="79"/>
      <c r="W34" s="18"/>
      <c r="X34" s="59"/>
      <c r="Y34" s="18"/>
    </row>
    <row r="35" spans="1:25" ht="198" customHeight="1" x14ac:dyDescent="0.3">
      <c r="A35" s="64" t="s">
        <v>324</v>
      </c>
      <c r="B35" s="59"/>
      <c r="C35" s="63" t="s">
        <v>316</v>
      </c>
      <c r="D35" s="59"/>
      <c r="E35" s="91" t="s">
        <v>325</v>
      </c>
      <c r="F35" s="93"/>
      <c r="G35" s="59"/>
      <c r="H35" s="33"/>
      <c r="I35" s="33"/>
      <c r="J35" s="33" t="s">
        <v>286</v>
      </c>
      <c r="K35" s="33"/>
      <c r="L35" s="61"/>
      <c r="M35" s="79"/>
      <c r="N35" s="91" t="s">
        <v>326</v>
      </c>
      <c r="O35" s="92"/>
      <c r="P35" s="93"/>
      <c r="Q35" s="59"/>
      <c r="R35" s="59"/>
      <c r="S35" s="63" t="s">
        <v>296</v>
      </c>
      <c r="T35" s="59"/>
      <c r="U35" s="63" t="s">
        <v>323</v>
      </c>
      <c r="V35" s="79"/>
      <c r="W35" s="63" t="s">
        <v>320</v>
      </c>
      <c r="X35" s="59"/>
      <c r="Y35" s="86" t="s">
        <v>372</v>
      </c>
    </row>
    <row r="36" spans="1:25" ht="12" customHeight="1" x14ac:dyDescent="0.3">
      <c r="A36" s="18"/>
      <c r="B36" s="59"/>
      <c r="C36" s="18"/>
      <c r="D36" s="59"/>
      <c r="E36" s="59"/>
      <c r="F36" s="59"/>
      <c r="G36" s="59"/>
      <c r="H36" s="59"/>
      <c r="I36" s="59"/>
      <c r="J36" s="59"/>
      <c r="K36" s="59"/>
      <c r="L36" s="59"/>
      <c r="M36" s="79"/>
      <c r="N36" s="59"/>
      <c r="O36" s="59"/>
      <c r="P36" s="59"/>
      <c r="Q36" s="79"/>
      <c r="R36" s="79"/>
      <c r="S36" s="18"/>
      <c r="T36" s="59"/>
      <c r="U36" s="18"/>
      <c r="V36" s="79"/>
      <c r="W36" s="18"/>
      <c r="X36" s="59"/>
      <c r="Y36" s="18"/>
    </row>
    <row r="37" spans="1:25" ht="198" customHeight="1" x14ac:dyDescent="0.3">
      <c r="A37" s="64" t="s">
        <v>324</v>
      </c>
      <c r="B37" s="59"/>
      <c r="C37" s="63" t="s">
        <v>316</v>
      </c>
      <c r="D37" s="59"/>
      <c r="E37" s="91" t="s">
        <v>327</v>
      </c>
      <c r="F37" s="93"/>
      <c r="G37" s="59"/>
      <c r="H37" s="33"/>
      <c r="I37" s="33"/>
      <c r="J37" s="33" t="s">
        <v>286</v>
      </c>
      <c r="K37" s="33"/>
      <c r="L37" s="61"/>
      <c r="M37" s="79"/>
      <c r="N37" s="91" t="s">
        <v>328</v>
      </c>
      <c r="O37" s="92"/>
      <c r="P37" s="93"/>
      <c r="Q37" s="61"/>
      <c r="R37" s="59"/>
      <c r="S37" s="63" t="s">
        <v>296</v>
      </c>
      <c r="T37" s="59"/>
      <c r="U37" s="63" t="s">
        <v>323</v>
      </c>
      <c r="V37" s="79"/>
      <c r="W37" s="63" t="s">
        <v>320</v>
      </c>
      <c r="X37" s="59"/>
      <c r="Y37" s="86" t="s">
        <v>372</v>
      </c>
    </row>
    <row r="38" spans="1:25" ht="12" customHeight="1" x14ac:dyDescent="0.3">
      <c r="A38" s="58"/>
      <c r="B38" s="59"/>
      <c r="C38" s="59"/>
      <c r="D38" s="59"/>
      <c r="E38" s="59"/>
      <c r="F38" s="59"/>
      <c r="G38" s="59"/>
      <c r="H38" s="59"/>
      <c r="I38" s="59"/>
      <c r="J38" s="59"/>
      <c r="K38" s="59"/>
      <c r="L38" s="59"/>
      <c r="M38" s="79"/>
      <c r="N38" s="59"/>
      <c r="O38" s="59"/>
      <c r="P38" s="59"/>
      <c r="Q38" s="59"/>
      <c r="R38" s="59"/>
      <c r="S38" s="18"/>
      <c r="T38" s="59"/>
      <c r="U38" s="59"/>
      <c r="V38" s="79"/>
      <c r="W38" s="18"/>
      <c r="X38" s="59"/>
      <c r="Y38" s="18"/>
    </row>
    <row r="39" spans="1:25" ht="198" customHeight="1" x14ac:dyDescent="0.3">
      <c r="A39" s="64" t="s">
        <v>329</v>
      </c>
      <c r="B39" s="59"/>
      <c r="C39" s="63" t="s">
        <v>316</v>
      </c>
      <c r="D39" s="59"/>
      <c r="E39" s="91" t="s">
        <v>319</v>
      </c>
      <c r="F39" s="93"/>
      <c r="G39" s="59"/>
      <c r="H39" s="33"/>
      <c r="I39" s="33"/>
      <c r="J39" s="33" t="s">
        <v>286</v>
      </c>
      <c r="K39" s="33"/>
      <c r="L39" s="61"/>
      <c r="M39" s="79"/>
      <c r="N39" s="91" t="s">
        <v>330</v>
      </c>
      <c r="O39" s="92"/>
      <c r="P39" s="93"/>
      <c r="Q39" s="61"/>
      <c r="R39" s="59"/>
      <c r="S39" s="63" t="s">
        <v>296</v>
      </c>
      <c r="T39" s="60"/>
      <c r="U39" s="63" t="s">
        <v>331</v>
      </c>
      <c r="V39" s="79"/>
      <c r="W39" s="63" t="s">
        <v>320</v>
      </c>
      <c r="X39" s="59"/>
      <c r="Y39" s="86" t="s">
        <v>372</v>
      </c>
    </row>
    <row r="40" spans="1:25" ht="12" customHeight="1" x14ac:dyDescent="0.3">
      <c r="A40" s="88"/>
      <c r="B40" s="59"/>
      <c r="C40" s="59"/>
      <c r="D40" s="59"/>
      <c r="E40" s="59"/>
      <c r="F40" s="59"/>
      <c r="G40" s="59"/>
      <c r="H40" s="89"/>
      <c r="I40" s="89"/>
      <c r="J40" s="89"/>
      <c r="K40" s="89"/>
      <c r="L40" s="59"/>
      <c r="M40" s="79"/>
      <c r="N40" s="59"/>
      <c r="O40" s="59"/>
      <c r="P40" s="59"/>
      <c r="Q40" s="59"/>
      <c r="R40" s="59"/>
      <c r="S40" s="18"/>
      <c r="T40" s="59"/>
      <c r="U40" s="59"/>
      <c r="V40" s="79"/>
      <c r="W40" s="59"/>
      <c r="X40" s="59"/>
      <c r="Y40" s="87"/>
    </row>
    <row r="41" spans="1:25" ht="198" customHeight="1" x14ac:dyDescent="0.3">
      <c r="A41" s="64" t="s">
        <v>332</v>
      </c>
      <c r="B41" s="59"/>
      <c r="C41" s="63" t="s">
        <v>316</v>
      </c>
      <c r="D41" s="59"/>
      <c r="E41" s="91" t="s">
        <v>333</v>
      </c>
      <c r="F41" s="93"/>
      <c r="G41" s="59"/>
      <c r="H41" s="33"/>
      <c r="I41" s="33"/>
      <c r="J41" s="33"/>
      <c r="K41" s="33" t="s">
        <v>286</v>
      </c>
      <c r="L41" s="61"/>
      <c r="M41" s="79"/>
      <c r="N41" s="91" t="s">
        <v>334</v>
      </c>
      <c r="O41" s="92"/>
      <c r="P41" s="93"/>
      <c r="Q41" s="61"/>
      <c r="R41" s="60"/>
      <c r="S41" s="63" t="s">
        <v>296</v>
      </c>
      <c r="T41" s="90"/>
      <c r="U41" s="63" t="s">
        <v>335</v>
      </c>
      <c r="V41" s="79"/>
      <c r="W41" s="63" t="s">
        <v>324</v>
      </c>
      <c r="X41" s="90"/>
      <c r="Y41" s="86"/>
    </row>
    <row r="42" spans="1:25" x14ac:dyDescent="0.3">
      <c r="A42" s="96"/>
      <c r="B42" s="97"/>
      <c r="C42" s="97"/>
      <c r="D42" s="97"/>
      <c r="E42" s="97"/>
      <c r="F42" s="97"/>
      <c r="G42" s="97"/>
      <c r="H42" s="97"/>
      <c r="I42" s="97"/>
      <c r="J42" s="97"/>
      <c r="K42" s="97"/>
      <c r="L42" s="97"/>
      <c r="M42" s="97"/>
      <c r="N42" s="97"/>
      <c r="O42" s="97"/>
      <c r="P42" s="97"/>
      <c r="Q42" s="97"/>
      <c r="R42" s="97"/>
      <c r="S42" s="97"/>
      <c r="T42" s="97"/>
      <c r="U42" s="97"/>
      <c r="V42" s="97"/>
      <c r="W42" s="97"/>
      <c r="X42" s="97"/>
      <c r="Y42" s="98"/>
    </row>
    <row r="43" spans="1:25" ht="15" customHeight="1" x14ac:dyDescent="0.3">
      <c r="A43" s="43"/>
      <c r="B43" s="51"/>
      <c r="C43" s="51"/>
      <c r="D43" s="51"/>
      <c r="E43" s="51"/>
      <c r="F43" s="51"/>
      <c r="G43" s="51"/>
      <c r="H43" s="51"/>
      <c r="I43" s="51"/>
      <c r="J43" s="51"/>
      <c r="K43" s="51"/>
      <c r="L43" s="51"/>
      <c r="M43" s="51"/>
      <c r="N43" s="51"/>
      <c r="O43" s="51"/>
      <c r="P43" s="51"/>
      <c r="Q43" s="51"/>
      <c r="R43" s="51"/>
      <c r="S43" s="51"/>
      <c r="T43" s="51"/>
      <c r="U43" s="51"/>
      <c r="V43" s="51"/>
      <c r="W43" s="51"/>
      <c r="X43" s="51"/>
      <c r="Y43" s="44"/>
    </row>
    <row r="44" spans="1:25" ht="18" customHeight="1" x14ac:dyDescent="0.3">
      <c r="A44" s="146" t="s">
        <v>115</v>
      </c>
      <c r="B44" s="111"/>
      <c r="C44" s="147"/>
      <c r="D44" s="51"/>
      <c r="E44" s="51"/>
      <c r="F44" s="51"/>
      <c r="G44" s="51"/>
      <c r="H44" s="51"/>
      <c r="I44" s="51"/>
      <c r="J44" s="51"/>
      <c r="K44" s="51"/>
      <c r="L44" s="51"/>
      <c r="M44" s="51"/>
      <c r="N44" s="51"/>
      <c r="O44" s="51"/>
      <c r="P44" s="51"/>
      <c r="Q44" s="51"/>
      <c r="R44" s="51"/>
      <c r="S44" s="51"/>
      <c r="T44" s="51"/>
      <c r="U44" s="51"/>
      <c r="V44" s="51"/>
      <c r="W44" s="51"/>
      <c r="X44" s="51"/>
      <c r="Y44" s="44"/>
    </row>
    <row r="45" spans="1:25" x14ac:dyDescent="0.3">
      <c r="A45" s="148"/>
      <c r="B45" s="149"/>
      <c r="C45" s="150"/>
      <c r="D45" s="51"/>
      <c r="E45" s="51"/>
      <c r="F45" s="51"/>
      <c r="G45" s="51"/>
      <c r="H45" s="51"/>
      <c r="I45" s="51"/>
      <c r="J45" s="51"/>
      <c r="K45" s="51"/>
      <c r="L45" s="51"/>
      <c r="M45" s="51"/>
      <c r="N45" s="51"/>
      <c r="O45" s="51"/>
      <c r="P45" s="51"/>
      <c r="Q45" s="51"/>
      <c r="R45" s="51"/>
      <c r="S45" s="51"/>
      <c r="T45" s="51"/>
      <c r="U45" s="51"/>
      <c r="V45" s="51"/>
      <c r="W45" s="51"/>
      <c r="X45" s="51"/>
      <c r="Y45" s="44"/>
    </row>
    <row r="46" spans="1:25" x14ac:dyDescent="0.3">
      <c r="A46" s="148"/>
      <c r="B46" s="149"/>
      <c r="C46" s="150"/>
      <c r="D46" s="51"/>
      <c r="E46" s="51"/>
      <c r="F46" s="51"/>
      <c r="G46" s="51"/>
      <c r="H46" s="51"/>
      <c r="I46" s="51"/>
      <c r="J46" s="51"/>
      <c r="K46" s="51"/>
      <c r="L46" s="51"/>
      <c r="M46" s="51"/>
      <c r="N46" s="51"/>
      <c r="O46" s="51"/>
      <c r="P46" s="51"/>
      <c r="Q46" s="51"/>
      <c r="R46" s="51"/>
      <c r="S46" s="51"/>
      <c r="T46" s="51"/>
      <c r="U46" s="51"/>
      <c r="V46" s="51"/>
      <c r="W46" s="51"/>
      <c r="X46" s="51"/>
      <c r="Y46" s="44"/>
    </row>
    <row r="47" spans="1:25" x14ac:dyDescent="0.3">
      <c r="A47" s="134"/>
      <c r="B47" s="135"/>
      <c r="C47" s="136"/>
      <c r="D47" s="51"/>
      <c r="E47" s="51"/>
      <c r="F47" s="51"/>
      <c r="G47" s="51"/>
      <c r="H47" s="51"/>
      <c r="I47" s="51"/>
      <c r="J47" s="51"/>
      <c r="K47" s="51"/>
      <c r="L47" s="51"/>
      <c r="M47" s="51"/>
      <c r="N47" s="51"/>
      <c r="O47" s="51"/>
      <c r="P47" s="51"/>
      <c r="Q47" s="51"/>
      <c r="R47" s="51"/>
      <c r="S47" s="51"/>
      <c r="T47" s="51"/>
      <c r="U47" s="51"/>
      <c r="V47" s="51"/>
      <c r="W47" s="51"/>
      <c r="X47" s="51"/>
      <c r="Y47" s="44"/>
    </row>
    <row r="48" spans="1:25" x14ac:dyDescent="0.3">
      <c r="A48" s="134"/>
      <c r="B48" s="135"/>
      <c r="C48" s="136"/>
      <c r="D48" s="51"/>
      <c r="E48" s="51"/>
      <c r="F48" s="51"/>
      <c r="G48" s="51"/>
      <c r="H48" s="51"/>
      <c r="I48" s="51"/>
      <c r="J48" s="51"/>
      <c r="K48" s="51"/>
      <c r="L48" s="51"/>
      <c r="M48" s="51"/>
      <c r="N48" s="51"/>
      <c r="O48" s="51"/>
      <c r="P48" s="51"/>
      <c r="Q48" s="51"/>
      <c r="R48" s="51"/>
      <c r="S48" s="51"/>
      <c r="T48" s="51"/>
      <c r="U48" s="51"/>
      <c r="V48" s="51"/>
      <c r="W48" s="51"/>
      <c r="X48" s="51"/>
      <c r="Y48" s="44"/>
    </row>
    <row r="49" spans="1:25" x14ac:dyDescent="0.3">
      <c r="A49" s="134"/>
      <c r="B49" s="135"/>
      <c r="C49" s="136"/>
      <c r="D49" s="51"/>
      <c r="E49" s="51"/>
      <c r="F49" s="51"/>
      <c r="G49" s="51"/>
      <c r="H49" s="51"/>
      <c r="I49" s="51"/>
      <c r="J49" s="51"/>
      <c r="K49" s="51"/>
      <c r="L49" s="51"/>
      <c r="M49" s="51"/>
      <c r="N49" s="51"/>
      <c r="O49" s="51"/>
      <c r="P49" s="51"/>
      <c r="Q49" s="51"/>
      <c r="R49" s="51"/>
      <c r="S49" s="51"/>
      <c r="T49" s="51"/>
      <c r="U49" s="51"/>
      <c r="V49" s="51"/>
      <c r="W49" s="51"/>
      <c r="X49" s="51"/>
      <c r="Y49" s="44"/>
    </row>
    <row r="50" spans="1:25" x14ac:dyDescent="0.3">
      <c r="A50" s="134"/>
      <c r="B50" s="135"/>
      <c r="C50" s="136"/>
      <c r="D50" s="51"/>
      <c r="E50" s="51"/>
      <c r="F50" s="51"/>
      <c r="G50" s="51"/>
      <c r="H50" s="51"/>
      <c r="I50" s="51"/>
      <c r="J50" s="51"/>
      <c r="K50" s="51"/>
      <c r="L50" s="51"/>
      <c r="M50" s="51"/>
      <c r="N50" s="51"/>
      <c r="O50" s="51"/>
      <c r="P50" s="51"/>
      <c r="Q50" s="51"/>
      <c r="R50" s="51"/>
      <c r="S50" s="51"/>
      <c r="T50" s="51"/>
      <c r="U50" s="51"/>
      <c r="V50" s="51"/>
      <c r="W50" s="51"/>
      <c r="X50" s="51"/>
      <c r="Y50" s="44"/>
    </row>
    <row r="51" spans="1:25" x14ac:dyDescent="0.3">
      <c r="A51" s="134"/>
      <c r="B51" s="135"/>
      <c r="C51" s="136"/>
      <c r="D51" s="51"/>
      <c r="E51" s="51"/>
      <c r="F51" s="51"/>
      <c r="G51" s="51"/>
      <c r="H51" s="51"/>
      <c r="I51" s="51"/>
      <c r="J51" s="51"/>
      <c r="K51" s="51"/>
      <c r="L51" s="51"/>
      <c r="M51" s="51"/>
      <c r="N51" s="51"/>
      <c r="O51" s="51"/>
      <c r="P51" s="51"/>
      <c r="Q51" s="51"/>
      <c r="R51" s="51"/>
      <c r="S51" s="51"/>
      <c r="T51" s="51"/>
      <c r="U51" s="51"/>
      <c r="V51" s="51"/>
      <c r="W51" s="51"/>
      <c r="X51" s="51"/>
      <c r="Y51" s="44"/>
    </row>
    <row r="52" spans="1:25" x14ac:dyDescent="0.3">
      <c r="A52" s="134"/>
      <c r="B52" s="135"/>
      <c r="C52" s="136"/>
      <c r="Y52" s="45"/>
    </row>
    <row r="53" spans="1:25" x14ac:dyDescent="0.3">
      <c r="A53" s="134"/>
      <c r="B53" s="135"/>
      <c r="C53" s="136"/>
      <c r="Y53" s="45"/>
    </row>
    <row r="54" spans="1:25" x14ac:dyDescent="0.3">
      <c r="A54" s="134"/>
      <c r="B54" s="135"/>
      <c r="C54" s="136"/>
      <c r="Y54" s="45"/>
    </row>
    <row r="55" spans="1:25" x14ac:dyDescent="0.3">
      <c r="A55" s="134"/>
      <c r="B55" s="135"/>
      <c r="C55" s="136"/>
      <c r="Y55" s="45"/>
    </row>
    <row r="56" spans="1:25" x14ac:dyDescent="0.3">
      <c r="A56" s="134"/>
      <c r="B56" s="135"/>
      <c r="C56" s="136"/>
      <c r="Y56" s="45"/>
    </row>
    <row r="57" spans="1:25" x14ac:dyDescent="0.3">
      <c r="A57" s="134"/>
      <c r="B57" s="135"/>
      <c r="C57" s="136"/>
      <c r="Y57" s="45"/>
    </row>
    <row r="58" spans="1:25" x14ac:dyDescent="0.3">
      <c r="A58" s="134"/>
      <c r="B58" s="135"/>
      <c r="C58" s="136"/>
      <c r="Y58" s="45"/>
    </row>
    <row r="59" spans="1:25" x14ac:dyDescent="0.3">
      <c r="A59" s="134"/>
      <c r="B59" s="135"/>
      <c r="C59" s="136"/>
      <c r="Y59" s="45"/>
    </row>
    <row r="60" spans="1:25" x14ac:dyDescent="0.3">
      <c r="A60" s="134"/>
      <c r="B60" s="135"/>
      <c r="C60" s="136"/>
      <c r="Y60" s="45"/>
    </row>
    <row r="61" spans="1:25" x14ac:dyDescent="0.3">
      <c r="A61" s="134"/>
      <c r="B61" s="135"/>
      <c r="C61" s="136"/>
      <c r="Y61" s="45"/>
    </row>
    <row r="62" spans="1:25" x14ac:dyDescent="0.3">
      <c r="A62" s="134"/>
      <c r="B62" s="135"/>
      <c r="C62" s="136"/>
      <c r="Y62" s="45"/>
    </row>
    <row r="63" spans="1:25" ht="17.25" thickBot="1" x14ac:dyDescent="0.35">
      <c r="A63" s="202"/>
      <c r="B63" s="203"/>
      <c r="C63" s="204"/>
      <c r="D63" s="46"/>
      <c r="E63" s="46"/>
      <c r="F63" s="46"/>
      <c r="G63" s="46"/>
      <c r="H63" s="46"/>
      <c r="I63" s="46"/>
      <c r="J63" s="46"/>
      <c r="K63" s="46"/>
      <c r="L63" s="46"/>
      <c r="M63" s="46"/>
      <c r="N63" s="46"/>
      <c r="O63" s="46"/>
      <c r="P63" s="46"/>
      <c r="Q63" s="46"/>
      <c r="R63" s="46"/>
      <c r="S63" s="46"/>
      <c r="T63" s="46"/>
      <c r="U63" s="46"/>
      <c r="V63" s="46"/>
      <c r="W63" s="46"/>
      <c r="X63" s="46"/>
      <c r="Y63" s="47"/>
    </row>
  </sheetData>
  <sheetProtection formatCells="0" selectLockedCells="1" selectUnlockedCells="1"/>
  <mergeCells count="82">
    <mergeCell ref="A62:C63"/>
    <mergeCell ref="A52:C53"/>
    <mergeCell ref="A54:C55"/>
    <mergeCell ref="A56:C57"/>
    <mergeCell ref="A58:C59"/>
    <mergeCell ref="A60:C61"/>
    <mergeCell ref="A50:C51"/>
    <mergeCell ref="P5:S6"/>
    <mergeCell ref="P7:S9"/>
    <mergeCell ref="N13:S13"/>
    <mergeCell ref="N14:P14"/>
    <mergeCell ref="N15:P15"/>
    <mergeCell ref="H5:N6"/>
    <mergeCell ref="H7:N9"/>
    <mergeCell ref="O5:O9"/>
    <mergeCell ref="H11:N11"/>
    <mergeCell ref="O11:Y11"/>
    <mergeCell ref="U6:V6"/>
    <mergeCell ref="A42:Y42"/>
    <mergeCell ref="E21:F21"/>
    <mergeCell ref="N21:P21"/>
    <mergeCell ref="A5:C6"/>
    <mergeCell ref="N17:P17"/>
    <mergeCell ref="E19:F19"/>
    <mergeCell ref="N19:P19"/>
    <mergeCell ref="E7:F9"/>
    <mergeCell ref="A12:Y12"/>
    <mergeCell ref="G13:G15"/>
    <mergeCell ref="H13:K13"/>
    <mergeCell ref="U7:V7"/>
    <mergeCell ref="U13:Y13"/>
    <mergeCell ref="U8:V8"/>
    <mergeCell ref="U9:V9"/>
    <mergeCell ref="Q14:R15"/>
    <mergeCell ref="W8:Y8"/>
    <mergeCell ref="A47:C49"/>
    <mergeCell ref="A7:C9"/>
    <mergeCell ref="A11:C11"/>
    <mergeCell ref="A44:C44"/>
    <mergeCell ref="A45:C46"/>
    <mergeCell ref="B14:B15"/>
    <mergeCell ref="A13:F13"/>
    <mergeCell ref="E15:F15"/>
    <mergeCell ref="D14:D15"/>
    <mergeCell ref="E14:F14"/>
    <mergeCell ref="D7:D9"/>
    <mergeCell ref="E23:F23"/>
    <mergeCell ref="E29:F29"/>
    <mergeCell ref="E41:F41"/>
    <mergeCell ref="E17:F17"/>
    <mergeCell ref="A1:E3"/>
    <mergeCell ref="F1:V3"/>
    <mergeCell ref="W1:X1"/>
    <mergeCell ref="W2:X2"/>
    <mergeCell ref="W3:X3"/>
    <mergeCell ref="A4:Y4"/>
    <mergeCell ref="G5:G9"/>
    <mergeCell ref="T5:T9"/>
    <mergeCell ref="E11:F11"/>
    <mergeCell ref="E5:F6"/>
    <mergeCell ref="C10:Y10"/>
    <mergeCell ref="U5:Y5"/>
    <mergeCell ref="W9:Y9"/>
    <mergeCell ref="W7:Y7"/>
    <mergeCell ref="W6:Y6"/>
    <mergeCell ref="N23:P23"/>
    <mergeCell ref="E25:F25"/>
    <mergeCell ref="N25:P25"/>
    <mergeCell ref="E27:F27"/>
    <mergeCell ref="N27:P27"/>
    <mergeCell ref="N29:P29"/>
    <mergeCell ref="E31:F31"/>
    <mergeCell ref="N31:P31"/>
    <mergeCell ref="E33:F33"/>
    <mergeCell ref="N33:P33"/>
    <mergeCell ref="N41:P41"/>
    <mergeCell ref="E35:F35"/>
    <mergeCell ref="N35:P35"/>
    <mergeCell ref="E37:F37"/>
    <mergeCell ref="N37:P37"/>
    <mergeCell ref="E39:F39"/>
    <mergeCell ref="N39:P39"/>
  </mergeCells>
  <dataValidations count="18">
    <dataValidation allowBlank="1" showInputMessage="1" showErrorMessage="1" sqref="H7 E7:F9" xr:uid="{00000000-0002-0000-0000-000000000000}"/>
    <dataValidation allowBlank="1" showInputMessage="1" showErrorMessage="1" prompt="Indica el propósito general del proceso, debe ser medible y coherente con su alcance y su redacción debe contener un verbo en infinitivo que identifique la acción a ser medida._x000a__x000a_¿Qué hace el proceso? ¿Para qué lo hace? ¿Cómo lo hace? ¿Para quién?" sqref="P5:S6" xr:uid="{00000000-0002-0000-0000-000001000000}"/>
    <dataValidation allowBlank="1" showInputMessage="1" showErrorMessage="1" promptTitle="Macroproceso" prompt="El formato cargará automaticamente la información asociada al proceso que seleccionó." sqref="E5:F6" xr:uid="{00000000-0002-0000-0000-000002000000}"/>
    <dataValidation allowBlank="1" showInputMessage="1" showErrorMessage="1" promptTitle="Tipo de Proceso" prompt="El formato seleccionará automaticamente el tipo de proceso al que corresponde el proceso que seleccionó." sqref="H5:N6" xr:uid="{00000000-0002-0000-0000-000003000000}"/>
    <dataValidation allowBlank="1" showInputMessage="1" showErrorMessage="1" prompt="Con la ayuda del enlace, defina el tipo de indicador y el nombre del (los) indicadores que quiere establecer para medir su proceso." sqref="U5:Y5" xr:uid="{00000000-0002-0000-0000-000004000000}"/>
    <dataValidation allowBlank="1" showInputMessage="1" showErrorMessage="1" prompt="Confirme si el líder del proceso que aparece cargado se encuentra correcto." sqref="A11" xr:uid="{00000000-0002-0000-0000-000005000000}"/>
    <dataValidation allowBlank="1" showInputMessage="1" showErrorMessage="1" prompt="Para definir el alcance de su proceso tenga en cuenta que debe describir y delimitar brevemente el inicio y fin de las actividades del proceso. " sqref="H11:N11" xr:uid="{00000000-0002-0000-0000-000006000000}"/>
    <dataValidation allowBlank="1" showInputMessage="1" showErrorMessage="1" prompt="Identifica los procesos de la SIC, que proporcionan insumos o necesidades para ejecutar las actividades del proceso." sqref="A14" xr:uid="{00000000-0002-0000-0000-000007000000}"/>
    <dataValidation allowBlank="1" showInputMessage="1" showErrorMessage="1" prompt="Identifica Entidades externas o usuarios que proporcionan insumos o necesidades para ejecutar las actividades del proceso." sqref="C14" xr:uid="{00000000-0002-0000-0000-000008000000}"/>
    <dataValidation allowBlank="1" showInputMessage="1" showErrorMessage="1" prompt="Marque con una X, la etapa del ciclo PHV al que hace referencia la actividad._x000a__x000a_Puede insertar tantas filas como sea necesario de acuerdo al número de actividades requeridas. " sqref="H13:K13" xr:uid="{00000000-0002-0000-0000-000009000000}"/>
    <dataValidation allowBlank="1" showInputMessage="1" showErrorMessage="1" prompt="Define los cargos y/o roles responsables de realizar la actividad descrita. _x000a_" sqref="S14" xr:uid="{00000000-0002-0000-0000-00000A000000}"/>
    <dataValidation allowBlank="1" showInputMessage="1" showErrorMessage="1" prompt="Identifica los procesos, los cargos o roles específicos que reciben la salida y que hacen parte de la SIC." sqref="W14" xr:uid="{00000000-0002-0000-0000-00000B000000}"/>
    <dataValidation allowBlank="1" showInputMessage="1" showErrorMessage="1" prompt="Identifica las entidades externas que reciben o son afectados por las salidas generadas en una actividad." sqref="Y14" xr:uid="{00000000-0002-0000-0000-00000C000000}"/>
    <dataValidation allowBlank="1" showInputMessage="1" showErrorMessage="1" prompt="Seleccione de la lista desplegable los trámites y OPAS asociados al proceso, en caso de tener más de uno utilice las diferentes filas." sqref="A44:C44" xr:uid="{00000000-0002-0000-0000-00000D000000}"/>
    <dataValidation allowBlank="1" showInputMessage="1" showErrorMessage="1" prompt="Son los insumos o la información de necesidades o aspectos legales que se requieren para la ejecución de las actividades. " sqref="E14:F14" xr:uid="{00000000-0002-0000-0000-00000E000000}"/>
    <dataValidation allowBlank="1" showInputMessage="1" showErrorMessage="1" prompt="Son los resultados o información que se generan al ejecutar las actividades del proceso. Por  lo general las salidas  están asociadas con los documentos de trabajo, registros y/o productos. (Memorandos, oficios, etc)" sqref="U14" xr:uid="{00000000-0002-0000-0000-00000F000000}"/>
    <dataValidation allowBlank="1" showInputMessage="1" showErrorMessage="1" prompt="Corresponde a cada uno de los pasos que hacen parte del proceso. Su redacción debe iniciar con un verbo en infinitivo que indique la acción. No todas las actividades son consecutivas o secuenciales, pueden darse en paralelo o ser cíclicas." sqref="N14:P14" xr:uid="{00000000-0002-0000-0000-000010000000}"/>
    <dataValidation allowBlank="1" showInputMessage="1" showErrorMessage="1" promptTitle="Proceso" prompt="Previo a diligenciar las demás casillas, seleccione de la lista desplegable el proceso que va a caracterizar." sqref="A5" xr:uid="{00000000-0002-0000-0000-000011000000}"/>
  </dataValidations>
  <pageMargins left="0.70866141732283472" right="0.70866141732283472" top="0.74803149606299213" bottom="0.74803149606299213" header="0.31496062992125984" footer="0.31496062992125984"/>
  <pageSetup scale="30" orientation="portrait" r:id="rId1"/>
  <headerFooter>
    <oddFooter>&amp;RSC01-F09 Vr3 (2024-06-28)</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2000000}">
          <x14:formula1>
            <xm:f>'Listas desplegables'!$D$52:$D$78</xm:f>
          </x14:formula1>
          <xm:sqref>A45:C63</xm:sqref>
        </x14:dataValidation>
        <x14:dataValidation type="list" allowBlank="1" showInputMessage="1" showErrorMessage="1" xr:uid="{00000000-0002-0000-0000-000013000000}">
          <x14:formula1>
            <xm:f>'Listas desplegables'!$D$3:$D$47</xm:f>
          </x14:formula1>
          <xm:sqref>A7:C9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C1:Z25"/>
  <sheetViews>
    <sheetView showGridLines="0" zoomScale="55" zoomScaleNormal="55" zoomScaleSheetLayoutView="100" workbookViewId="0">
      <selection activeCell="D11" sqref="D11:T11"/>
    </sheetView>
  </sheetViews>
  <sheetFormatPr baseColWidth="10" defaultColWidth="11.42578125" defaultRowHeight="16.5" x14ac:dyDescent="0.3"/>
  <cols>
    <col min="1" max="1" width="2.28515625" style="14" customWidth="1"/>
    <col min="2" max="2" width="2.140625" style="14" customWidth="1"/>
    <col min="3" max="3" width="33.8554687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4.140625" style="14" customWidth="1"/>
    <col min="10" max="10" width="13.85546875" style="14" customWidth="1"/>
    <col min="11" max="11" width="3.710937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4.28515625" style="14" customWidth="1"/>
    <col min="22" max="23" width="11.42578125" style="14" customWidth="1"/>
    <col min="24" max="24" width="17.5703125" style="14" customWidth="1"/>
    <col min="25" max="25" width="16.5703125" style="14" customWidth="1"/>
    <col min="26" max="26" width="11" style="14" customWidth="1"/>
    <col min="27" max="16384" width="11.42578125" style="14"/>
  </cols>
  <sheetData>
    <row r="1" spans="3:26" ht="86.25" customHeight="1" x14ac:dyDescent="0.3">
      <c r="C1" s="205"/>
      <c r="D1" s="205"/>
      <c r="E1" s="206" t="s">
        <v>21</v>
      </c>
      <c r="F1" s="206"/>
      <c r="G1" s="206"/>
      <c r="H1" s="206"/>
      <c r="I1" s="206"/>
      <c r="J1" s="206"/>
      <c r="K1" s="206"/>
      <c r="L1" s="206"/>
      <c r="M1" s="206"/>
      <c r="N1" s="206"/>
      <c r="O1" s="206"/>
      <c r="P1" s="206"/>
      <c r="Q1" s="206"/>
      <c r="R1" s="206"/>
      <c r="S1" s="206"/>
      <c r="T1" s="207"/>
    </row>
    <row r="2" spans="3:26" ht="17.45" customHeight="1" x14ac:dyDescent="0.3">
      <c r="C2" s="108"/>
      <c r="D2" s="108"/>
      <c r="E2" s="108"/>
      <c r="F2" s="108"/>
      <c r="G2" s="108"/>
      <c r="H2" s="108"/>
      <c r="I2" s="108"/>
      <c r="J2" s="108"/>
      <c r="K2" s="108"/>
      <c r="L2" s="108"/>
      <c r="M2" s="108"/>
      <c r="N2" s="108"/>
      <c r="O2" s="108"/>
      <c r="P2" s="108"/>
      <c r="Q2" s="108"/>
      <c r="R2" s="108"/>
      <c r="S2" s="108"/>
      <c r="T2" s="108"/>
    </row>
    <row r="3" spans="3:26" ht="29.25" customHeight="1" x14ac:dyDescent="0.3">
      <c r="C3" s="212" t="s">
        <v>131</v>
      </c>
      <c r="D3" s="213"/>
      <c r="E3" s="213"/>
      <c r="F3" s="213"/>
      <c r="G3" s="213"/>
      <c r="H3" s="213"/>
      <c r="I3" s="213"/>
      <c r="J3" s="213"/>
      <c r="K3" s="213"/>
      <c r="L3" s="213"/>
      <c r="M3" s="213"/>
      <c r="N3" s="213"/>
      <c r="O3" s="213"/>
      <c r="P3" s="213"/>
      <c r="Q3" s="213"/>
      <c r="R3" s="213"/>
      <c r="S3" s="213"/>
      <c r="T3" s="214"/>
    </row>
    <row r="4" spans="3:26" ht="30.2" customHeight="1" x14ac:dyDescent="0.3">
      <c r="C4" s="15" t="s">
        <v>37</v>
      </c>
      <c r="D4" s="209" t="s">
        <v>213</v>
      </c>
      <c r="E4" s="210"/>
      <c r="F4" s="210"/>
      <c r="G4" s="210"/>
      <c r="H4" s="210"/>
      <c r="I4" s="210"/>
      <c r="J4" s="210"/>
      <c r="K4" s="210"/>
      <c r="L4" s="210"/>
      <c r="M4" s="210"/>
      <c r="N4" s="210"/>
      <c r="O4" s="210"/>
      <c r="P4" s="210"/>
      <c r="Q4" s="210"/>
      <c r="R4" s="210"/>
      <c r="S4" s="210"/>
      <c r="T4" s="210"/>
    </row>
    <row r="5" spans="3:26" ht="30.2" customHeight="1" x14ac:dyDescent="0.3">
      <c r="C5" s="15" t="s">
        <v>22</v>
      </c>
      <c r="D5" s="209" t="s">
        <v>180</v>
      </c>
      <c r="E5" s="210"/>
      <c r="F5" s="210"/>
      <c r="G5" s="210"/>
      <c r="H5" s="210"/>
      <c r="I5" s="210"/>
      <c r="J5" s="210"/>
      <c r="K5" s="211"/>
      <c r="L5" s="208" t="s">
        <v>36</v>
      </c>
      <c r="M5" s="208"/>
      <c r="N5" s="215" t="str">
        <f>VLOOKUP(D5,'Listas desplegables'!D3:G47,2,0)</f>
        <v>Sistema Integral de Gestión</v>
      </c>
      <c r="O5" s="215"/>
      <c r="P5" s="215"/>
      <c r="Q5" s="215"/>
      <c r="R5" s="215"/>
      <c r="S5" s="215"/>
      <c r="T5" s="215"/>
    </row>
    <row r="6" spans="3:26" ht="36.75" customHeight="1" x14ac:dyDescent="0.3">
      <c r="C6" s="15" t="s">
        <v>38</v>
      </c>
      <c r="D6" s="215" t="str">
        <f>VLOOKUP(D5,'Listas desplegables'!D3:G47,4,0)</f>
        <v xml:space="preserve">Jefe de Oficina Asesora de Planeación </v>
      </c>
      <c r="E6" s="215"/>
      <c r="F6" s="215"/>
      <c r="G6" s="215"/>
      <c r="H6" s="215"/>
      <c r="I6" s="215"/>
      <c r="J6" s="215"/>
      <c r="K6" s="215"/>
      <c r="L6" s="216" t="s">
        <v>39</v>
      </c>
      <c r="M6" s="216"/>
      <c r="N6" s="238" t="s">
        <v>96</v>
      </c>
      <c r="O6" s="239"/>
      <c r="P6" s="239"/>
      <c r="Q6" s="239"/>
      <c r="R6" s="239"/>
      <c r="S6" s="239"/>
      <c r="T6" s="240"/>
    </row>
    <row r="7" spans="3:26" ht="15.75" customHeight="1" x14ac:dyDescent="0.3">
      <c r="C7" s="241"/>
      <c r="D7" s="205"/>
      <c r="E7" s="205"/>
      <c r="F7" s="205"/>
      <c r="G7" s="205"/>
      <c r="H7" s="205"/>
      <c r="I7" s="205"/>
      <c r="J7" s="205"/>
      <c r="K7" s="205"/>
      <c r="L7" s="205"/>
      <c r="M7" s="205"/>
      <c r="N7" s="205"/>
      <c r="O7" s="205"/>
      <c r="P7" s="205"/>
      <c r="Q7" s="205"/>
      <c r="R7" s="205"/>
      <c r="S7" s="205"/>
      <c r="T7" s="242"/>
    </row>
    <row r="8" spans="3:26" ht="30.75" customHeight="1" x14ac:dyDescent="0.3">
      <c r="C8" s="16" t="s">
        <v>23</v>
      </c>
      <c r="D8" s="217" t="str">
        <f>Caracterización!W7</f>
        <v>Eficacia en la identificación y formulación de los mapas de riesgos</v>
      </c>
      <c r="E8" s="217"/>
      <c r="F8" s="217"/>
      <c r="G8" s="217"/>
      <c r="H8" s="217"/>
      <c r="I8" s="217"/>
      <c r="J8" s="217"/>
      <c r="K8" s="217"/>
      <c r="L8" s="216" t="s">
        <v>40</v>
      </c>
      <c r="M8" s="216"/>
      <c r="N8" s="217" t="str">
        <f>Caracterización!U7</f>
        <v>Eficacia</v>
      </c>
      <c r="O8" s="217"/>
      <c r="P8" s="216" t="s">
        <v>43</v>
      </c>
      <c r="Q8" s="216"/>
      <c r="R8" s="218" t="s">
        <v>138</v>
      </c>
      <c r="S8" s="218"/>
      <c r="T8" s="218"/>
    </row>
    <row r="9" spans="3:26" ht="30.75" customHeight="1" x14ac:dyDescent="0.3">
      <c r="C9" s="16" t="s">
        <v>24</v>
      </c>
      <c r="D9" s="231" t="s">
        <v>339</v>
      </c>
      <c r="E9" s="231"/>
      <c r="F9" s="231"/>
      <c r="G9" s="231"/>
      <c r="H9" s="231"/>
      <c r="I9" s="231"/>
      <c r="J9" s="231"/>
      <c r="K9" s="231"/>
      <c r="L9" s="231"/>
      <c r="M9" s="231"/>
      <c r="N9" s="231"/>
      <c r="O9" s="231"/>
      <c r="P9" s="231"/>
      <c r="Q9" s="231"/>
      <c r="R9" s="231"/>
      <c r="S9" s="231"/>
      <c r="T9" s="231"/>
    </row>
    <row r="10" spans="3:26" ht="71.25" customHeight="1" x14ac:dyDescent="0.3">
      <c r="C10" s="16" t="s">
        <v>41</v>
      </c>
      <c r="D10" s="232" t="s">
        <v>340</v>
      </c>
      <c r="E10" s="231"/>
      <c r="F10" s="231"/>
      <c r="G10" s="231"/>
      <c r="H10" s="231"/>
      <c r="I10" s="231"/>
      <c r="J10" s="231"/>
      <c r="K10" s="231"/>
      <c r="L10" s="231"/>
      <c r="M10" s="231"/>
      <c r="N10" s="231"/>
      <c r="O10" s="231"/>
      <c r="P10" s="231"/>
      <c r="Q10" s="231"/>
      <c r="R10" s="231"/>
      <c r="S10" s="231"/>
      <c r="T10" s="231"/>
    </row>
    <row r="11" spans="3:26" ht="30.75" customHeight="1" x14ac:dyDescent="0.3">
      <c r="C11" s="17" t="s">
        <v>134</v>
      </c>
      <c r="D11" s="243" t="str">
        <f>Caracterización!P7</f>
        <v>Articular la operación de los sistemas de gestión establecidos en la Entidad, con el propósito de contribuir a la eficacia, eficiencia y efectividad institucional,  a través de la identificación, cumplimiento e integración de requisitos, en beneficio de los usuarios internos y externos de la Entidad.</v>
      </c>
      <c r="E11" s="244"/>
      <c r="F11" s="244"/>
      <c r="G11" s="244"/>
      <c r="H11" s="244"/>
      <c r="I11" s="244"/>
      <c r="J11" s="244"/>
      <c r="K11" s="244"/>
      <c r="L11" s="244"/>
      <c r="M11" s="244"/>
      <c r="N11" s="244"/>
      <c r="O11" s="244"/>
      <c r="P11" s="244"/>
      <c r="Q11" s="244"/>
      <c r="R11" s="244"/>
      <c r="S11" s="244"/>
      <c r="T11" s="245"/>
    </row>
    <row r="12" spans="3:26" ht="14.25" customHeight="1" x14ac:dyDescent="0.3">
      <c r="C12" s="233"/>
      <c r="D12" s="233"/>
      <c r="E12" s="233"/>
      <c r="F12" s="233"/>
      <c r="G12" s="233"/>
      <c r="H12" s="233"/>
      <c r="I12" s="233"/>
      <c r="J12" s="233"/>
      <c r="K12" s="233"/>
      <c r="L12" s="233"/>
      <c r="M12" s="233"/>
      <c r="N12" s="233"/>
      <c r="O12" s="233"/>
      <c r="P12" s="233"/>
      <c r="Q12" s="233"/>
      <c r="R12" s="233"/>
      <c r="S12" s="233"/>
      <c r="T12" s="233"/>
    </row>
    <row r="13" spans="3:26" s="18" customFormat="1" ht="30.2" customHeight="1" x14ac:dyDescent="0.3">
      <c r="C13" s="19" t="s">
        <v>25</v>
      </c>
      <c r="D13" s="110" t="s">
        <v>133</v>
      </c>
      <c r="E13" s="147"/>
      <c r="F13" s="110" t="s">
        <v>42</v>
      </c>
      <c r="G13" s="111"/>
      <c r="H13" s="111"/>
      <c r="I13" s="147"/>
      <c r="J13" s="208" t="s">
        <v>26</v>
      </c>
      <c r="K13" s="208"/>
      <c r="L13" s="208"/>
      <c r="M13" s="208"/>
      <c r="N13" s="208"/>
      <c r="O13" s="110" t="s">
        <v>27</v>
      </c>
      <c r="P13" s="111"/>
      <c r="Q13" s="111"/>
      <c r="R13" s="111"/>
      <c r="S13" s="111"/>
      <c r="T13" s="147"/>
      <c r="V13" s="14"/>
      <c r="W13" s="14"/>
      <c r="X13" s="14"/>
      <c r="Y13" s="14"/>
      <c r="Z13" s="14"/>
    </row>
    <row r="14" spans="3:26" ht="117" customHeight="1" x14ac:dyDescent="0.3">
      <c r="C14" s="234" t="s">
        <v>341</v>
      </c>
      <c r="D14" s="235" t="s">
        <v>342</v>
      </c>
      <c r="E14" s="139"/>
      <c r="F14" s="235" t="s">
        <v>343</v>
      </c>
      <c r="G14" s="138"/>
      <c r="H14" s="138"/>
      <c r="I14" s="139"/>
      <c r="J14" s="235" t="s">
        <v>201</v>
      </c>
      <c r="K14" s="138"/>
      <c r="L14" s="138"/>
      <c r="M14" s="138"/>
      <c r="N14" s="139"/>
      <c r="O14" s="235" t="s">
        <v>344</v>
      </c>
      <c r="P14" s="138"/>
      <c r="Q14" s="138"/>
      <c r="R14" s="138"/>
      <c r="S14" s="138"/>
      <c r="T14" s="139"/>
    </row>
    <row r="15" spans="3:26" ht="117" customHeight="1" x14ac:dyDescent="0.3">
      <c r="C15" s="234"/>
      <c r="D15" s="236"/>
      <c r="E15" s="145"/>
      <c r="F15" s="236"/>
      <c r="G15" s="144"/>
      <c r="H15" s="144"/>
      <c r="I15" s="145"/>
      <c r="J15" s="236"/>
      <c r="K15" s="144"/>
      <c r="L15" s="144"/>
      <c r="M15" s="144"/>
      <c r="N15" s="145"/>
      <c r="O15" s="236"/>
      <c r="P15" s="144"/>
      <c r="Q15" s="144"/>
      <c r="R15" s="144"/>
      <c r="S15" s="144"/>
      <c r="T15" s="145"/>
    </row>
    <row r="16" spans="3:26" x14ac:dyDescent="0.3">
      <c r="C16" s="97"/>
      <c r="D16" s="97"/>
      <c r="E16" s="97"/>
      <c r="F16" s="97"/>
      <c r="G16" s="97"/>
      <c r="H16" s="97"/>
      <c r="I16" s="97"/>
      <c r="J16" s="97"/>
      <c r="K16" s="97"/>
      <c r="L16" s="97"/>
      <c r="M16" s="97"/>
      <c r="N16" s="97"/>
      <c r="O16" s="97"/>
      <c r="P16" s="97"/>
      <c r="Q16" s="97"/>
      <c r="R16" s="97"/>
      <c r="S16" s="97"/>
      <c r="T16" s="97"/>
    </row>
    <row r="17" spans="3:19" ht="21" x14ac:dyDescent="0.4">
      <c r="C17" s="20"/>
      <c r="D17" s="20"/>
      <c r="E17" s="20"/>
      <c r="F17" s="20"/>
      <c r="G17" s="20"/>
      <c r="H17" s="20"/>
      <c r="I17" s="20"/>
      <c r="J17" s="20"/>
      <c r="K17" s="20"/>
      <c r="L17" s="20"/>
      <c r="M17" s="20"/>
      <c r="N17" s="20"/>
      <c r="O17" s="20"/>
      <c r="P17" s="20"/>
      <c r="Q17" s="20"/>
      <c r="R17" s="20"/>
      <c r="S17" s="20"/>
    </row>
    <row r="18" spans="3:19" ht="21" x14ac:dyDescent="0.4">
      <c r="C18" s="21" t="s">
        <v>28</v>
      </c>
      <c r="E18" s="20" t="s">
        <v>29</v>
      </c>
      <c r="G18" s="20"/>
      <c r="H18" s="20" t="s">
        <v>30</v>
      </c>
      <c r="I18" s="22"/>
      <c r="J18" s="20"/>
      <c r="K18" s="20" t="s">
        <v>31</v>
      </c>
      <c r="L18" s="20"/>
      <c r="M18" s="22"/>
      <c r="N18" s="20" t="s">
        <v>32</v>
      </c>
      <c r="O18" s="20"/>
      <c r="P18" s="22"/>
      <c r="Q18" s="20"/>
      <c r="R18" s="20"/>
      <c r="S18" s="20"/>
    </row>
    <row r="19" spans="3:19" ht="21" x14ac:dyDescent="0.4">
      <c r="C19" s="20"/>
      <c r="D19" s="20"/>
      <c r="E19" s="20"/>
      <c r="F19" s="20"/>
      <c r="G19" s="20"/>
      <c r="H19" s="20"/>
      <c r="I19" s="20"/>
      <c r="J19" s="20"/>
      <c r="K19" s="20"/>
      <c r="L19" s="20"/>
      <c r="M19" s="20"/>
      <c r="N19" s="20"/>
      <c r="O19" s="20"/>
      <c r="P19" s="20"/>
      <c r="Q19" s="20"/>
      <c r="R19" s="20"/>
      <c r="S19" s="20"/>
    </row>
    <row r="20" spans="3:19" ht="18" x14ac:dyDescent="0.35">
      <c r="C20" s="23"/>
      <c r="D20" s="23"/>
      <c r="E20" s="23"/>
      <c r="F20" s="23"/>
      <c r="G20" s="23"/>
      <c r="H20" s="23"/>
      <c r="I20" s="23"/>
      <c r="J20" s="23"/>
      <c r="K20" s="23"/>
      <c r="L20" s="23"/>
      <c r="M20" s="23"/>
      <c r="N20" s="23"/>
      <c r="O20" s="23"/>
      <c r="P20" s="23"/>
      <c r="Q20" s="23"/>
      <c r="R20" s="23"/>
      <c r="S20" s="23"/>
    </row>
    <row r="21" spans="3:19" ht="21" x14ac:dyDescent="0.3">
      <c r="C21" s="237" t="s">
        <v>33</v>
      </c>
      <c r="D21" s="221" t="s">
        <v>139</v>
      </c>
      <c r="E21" s="222"/>
      <c r="F21" s="222"/>
      <c r="G21" s="222"/>
      <c r="H21" s="223"/>
      <c r="I21" s="24"/>
      <c r="J21" s="219" t="s">
        <v>140</v>
      </c>
      <c r="K21" s="219"/>
      <c r="L21" s="219"/>
      <c r="M21" s="219"/>
      <c r="N21" s="220"/>
      <c r="O21" s="221" t="s">
        <v>141</v>
      </c>
      <c r="P21" s="222"/>
      <c r="Q21" s="222"/>
      <c r="R21" s="222"/>
      <c r="S21" s="223"/>
    </row>
    <row r="22" spans="3:19" ht="21" x14ac:dyDescent="0.3">
      <c r="C22" s="237"/>
      <c r="D22" s="221"/>
      <c r="E22" s="222"/>
      <c r="F22" s="222"/>
      <c r="G22" s="222"/>
      <c r="H22" s="223"/>
      <c r="I22" s="221" t="s">
        <v>286</v>
      </c>
      <c r="J22" s="222"/>
      <c r="K22" s="222"/>
      <c r="L22" s="222"/>
      <c r="M22" s="222"/>
      <c r="N22" s="223"/>
      <c r="O22" s="221"/>
      <c r="P22" s="222"/>
      <c r="Q22" s="222"/>
      <c r="R22" s="222"/>
      <c r="S22" s="223"/>
    </row>
    <row r="23" spans="3:19" ht="18" x14ac:dyDescent="0.35">
      <c r="C23" s="23"/>
      <c r="D23" s="23"/>
      <c r="E23" s="23"/>
      <c r="F23" s="23"/>
      <c r="G23" s="23"/>
      <c r="H23" s="23"/>
      <c r="I23" s="23"/>
      <c r="J23" s="23"/>
      <c r="K23" s="23"/>
      <c r="L23" s="23"/>
      <c r="M23" s="23"/>
      <c r="N23" s="23"/>
      <c r="O23" s="23"/>
      <c r="P23" s="23"/>
      <c r="Q23" s="23"/>
      <c r="R23" s="23"/>
      <c r="S23" s="23"/>
    </row>
    <row r="24" spans="3:19" ht="60" customHeight="1" x14ac:dyDescent="0.4">
      <c r="C24" s="25" t="s">
        <v>34</v>
      </c>
      <c r="D24" s="55">
        <v>3</v>
      </c>
      <c r="E24" s="20"/>
      <c r="F24" s="224" t="s">
        <v>35</v>
      </c>
      <c r="G24" s="225"/>
      <c r="H24" s="226"/>
      <c r="I24" s="227">
        <v>2.5</v>
      </c>
      <c r="J24" s="228"/>
      <c r="K24" s="229"/>
      <c r="L24" s="224" t="s">
        <v>162</v>
      </c>
      <c r="M24" s="225"/>
      <c r="N24" s="225"/>
      <c r="O24" s="226"/>
      <c r="P24" s="230" t="s">
        <v>370</v>
      </c>
      <c r="Q24" s="222"/>
      <c r="R24" s="222"/>
      <c r="S24" s="223"/>
    </row>
    <row r="25" spans="3:19" ht="14.25" customHeight="1" x14ac:dyDescent="0.3"/>
  </sheetData>
  <mergeCells count="42">
    <mergeCell ref="L6:M6"/>
    <mergeCell ref="D6:K6"/>
    <mergeCell ref="N6:T6"/>
    <mergeCell ref="C7:T7"/>
    <mergeCell ref="D11:T11"/>
    <mergeCell ref="F24:H24"/>
    <mergeCell ref="I24:K24"/>
    <mergeCell ref="L24:O24"/>
    <mergeCell ref="P24:S24"/>
    <mergeCell ref="P8:Q8"/>
    <mergeCell ref="N8:O8"/>
    <mergeCell ref="D9:T9"/>
    <mergeCell ref="D10:T10"/>
    <mergeCell ref="C12:T12"/>
    <mergeCell ref="C14:C15"/>
    <mergeCell ref="D14:E15"/>
    <mergeCell ref="F14:I15"/>
    <mergeCell ref="J14:N15"/>
    <mergeCell ref="O14:T15"/>
    <mergeCell ref="C21:C22"/>
    <mergeCell ref="D21:H21"/>
    <mergeCell ref="J21:N21"/>
    <mergeCell ref="O21:S21"/>
    <mergeCell ref="D22:H22"/>
    <mergeCell ref="I22:N22"/>
    <mergeCell ref="O22:S22"/>
    <mergeCell ref="C16:T16"/>
    <mergeCell ref="C1:D1"/>
    <mergeCell ref="E1:T1"/>
    <mergeCell ref="L5:M5"/>
    <mergeCell ref="C2:T2"/>
    <mergeCell ref="D5:K5"/>
    <mergeCell ref="C3:T3"/>
    <mergeCell ref="D4:T4"/>
    <mergeCell ref="N5:T5"/>
    <mergeCell ref="D13:E13"/>
    <mergeCell ref="F13:I13"/>
    <mergeCell ref="J13:N13"/>
    <mergeCell ref="L8:M8"/>
    <mergeCell ref="D8:K8"/>
    <mergeCell ref="R8:T8"/>
    <mergeCell ref="O13:T13"/>
  </mergeCells>
  <dataValidations count="21">
    <dataValidation allowBlank="1" showInputMessage="1" showErrorMessage="1" promptTitle="Dependencia" prompt="Seleccione de la lista desplegable la dependencia responsable del proceso" sqref="C4" xr:uid="{00000000-0002-0000-0100-000000000000}"/>
    <dataValidation allowBlank="1" showInputMessage="1" showErrorMessage="1" prompt="Seleccione de la lista desplegable el nombre del proceso" sqref="C5" xr:uid="{00000000-0002-0000-0100-000001000000}"/>
    <dataValidation allowBlank="1" showInputMessage="1" showErrorMessage="1" prompt="Se cargará automáticamente el macroproceso al cual pertenece el macroproceso" sqref="L5:M5" xr:uid="{00000000-0002-0000-0100-000002000000}"/>
    <dataValidation allowBlank="1" showInputMessage="1" showErrorMessage="1" prompt="Ingrese el nombre y el cargo de la persona responsable de la medición del indicador._x000a_Ej: Juan Perez - Profesional Univeristario " sqref="L6:M6" xr:uid="{00000000-0002-0000-0100-000003000000}"/>
    <dataValidation allowBlank="1" showInputMessage="1" showErrorMessage="1" prompt="Se cargará automaticamente el nombre del indicador que definió en la caracterización" sqref="C8" xr:uid="{00000000-0002-0000-0100-000004000000}"/>
    <dataValidation allowBlank="1" showInputMessage="1" showErrorMessage="1" prompt="Se cargará automaticamente el líder del proceso seleccionado. Por favor válidelo y retroalimente al enlace de la OAP." sqref="C6" xr:uid="{00000000-0002-0000-0100-000005000000}"/>
    <dataValidation allowBlank="1" showInputMessage="1" showErrorMessage="1" prompt="Se cargará automáticamente el tipo de indicador que definió en la caracterización." sqref="L8:M8" xr:uid="{00000000-0002-0000-0100-000006000000}"/>
    <dataValidation allowBlank="1" showInputMessage="1" showErrorMessage="1" prompt="Elija de la lista desplegable si el indicador es acumulado (cuando trae información previa a esta medición) o no acumulado (cuando inicia la medición en este periodo)." sqref="P8:Q8" xr:uid="{00000000-0002-0000-0100-000007000000}"/>
    <dataValidation allowBlank="1" showInputMessage="1" showErrorMessage="1" prompt="Defina en esta casilla lo que busca medir, el objetivo del indicador es un paso previo a definir el indicador, y su precisión es muy importante.  Debe ser i) específicos, ii) Alcanzable,  iii) medibles, " sqref="C9" xr:uid="{00000000-0002-0000-0100-000008000000}"/>
    <dataValidation allowBlank="1" showInputMessage="1" showErrorMessage="1" prompt="Amplie el objetivo del indicador, contestando preguntas como  ¿qué?, ¿para qué?, ¿cómo?" sqref="C10" xr:uid="{00000000-0002-0000-0100-000009000000}"/>
    <dataValidation allowBlank="1" showInputMessage="1" showErrorMessage="1" prompt="Se cargará automaticamente el objetivo del proceso que definió en la caracterización." sqref="C11" xr:uid="{00000000-0002-0000-0100-00000A000000}"/>
    <dataValidation allowBlank="1" showInputMessage="1" showErrorMessage="1" prompt="Defina la relación mátematica que se constituirá como la fórmula de su indicador" sqref="C13" xr:uid="{00000000-0002-0000-0100-00000B000000}"/>
    <dataValidation allowBlank="1" showInputMessage="1" showErrorMessage="1" prompt="En cada casilla defina el nombre de las variables de su indicador" sqref="D13:E13" xr:uid="{00000000-0002-0000-0100-00000C000000}"/>
    <dataValidation allowBlank="1" showInputMessage="1" showErrorMessage="1" prompt="Describa brevemente la variable definida" sqref="F13:I13" xr:uid="{00000000-0002-0000-0100-00000D000000}"/>
    <dataValidation allowBlank="1" showInputMessage="1" showErrorMessage="1" prompt="Seleccione de la lista desplegable la unidad de medida de cada una de sus variables." sqref="J13:N13" xr:uid="{00000000-0002-0000-0100-00000E000000}"/>
    <dataValidation allowBlank="1" showInputMessage="1" showErrorMessage="1" prompt="Aclara de donde tomará la información para el cálculo del indicador" sqref="O13" xr:uid="{00000000-0002-0000-0100-00000F000000}"/>
    <dataValidation allowBlank="1" showInputMessage="1" showErrorMessage="1" prompt="Seleccione la periodicidad con la que se va a medir el indicador. Solo pueed seleccionar una." sqref="C18" xr:uid="{00000000-0002-0000-0100-000010000000}"/>
    <dataValidation allowBlank="1" showInputMessage="1" showErrorMessage="1" prompt="Seleccione con una &quot;X&quot; la tendencia que debe tener el resultado del indicador" sqref="C21:C22" xr:uid="{00000000-0002-0000-0100-000011000000}"/>
    <dataValidation allowBlank="1" showInputMessage="1" showErrorMessage="1" prompt="Defina la meta del indicador, teniendo en cuenta la tendencia establecida" sqref="C24" xr:uid="{00000000-0002-0000-0100-000012000000}"/>
    <dataValidation allowBlank="1" showInputMessage="1" showErrorMessage="1" prompt="En caso de contar con información previa de la medición, establezca cul es la linea de partida para la medición de su indicador" sqref="F24:H24" xr:uid="{00000000-0002-0000-0100-000013000000}"/>
    <dataValidation allowBlank="1" showInputMessage="1" showErrorMessage="1" prompt="Si existe linea base, por favor indique en esta casilla desde que fuente de información  se tomarón los datos" sqref="L24:O24" xr:uid="{00000000-0002-0000-0100-000014000000}"/>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5000000}">
          <x14:formula1>
            <xm:f>'Listas desplegables'!$L$2:$L$78</xm:f>
          </x14:formula1>
          <xm:sqref>D4:T4</xm:sqref>
        </x14:dataValidation>
        <x14:dataValidation type="list" allowBlank="1" showInputMessage="1" showErrorMessage="1" xr:uid="{00000000-0002-0000-0100-000016000000}">
          <x14:formula1>
            <xm:f>'Listas desplegables'!$O$2:$O$3</xm:f>
          </x14:formula1>
          <xm:sqref>R8:T8</xm:sqref>
        </x14:dataValidation>
        <x14:dataValidation type="list" allowBlank="1" showInputMessage="1" showErrorMessage="1" xr:uid="{00000000-0002-0000-0100-000017000000}">
          <x14:formula1>
            <xm:f>'Listas desplegables'!$O$20:$O$21</xm:f>
          </x14:formula1>
          <xm:sqref>J14</xm:sqref>
        </x14:dataValidation>
        <x14:dataValidation type="list" allowBlank="1" showInputMessage="1" showErrorMessage="1" xr:uid="{00000000-0002-0000-0100-000018000000}">
          <x14:formula1>
            <xm:f>'Listas desplegables'!$D$3:$D$47</xm:f>
          </x14:formula1>
          <xm:sqref>D5:K5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A8C96-D974-482A-8B80-7607ADACF7D5}">
  <sheetPr>
    <pageSetUpPr fitToPage="1"/>
  </sheetPr>
  <dimension ref="C1:Z23"/>
  <sheetViews>
    <sheetView showGridLines="0" topLeftCell="A12" zoomScale="70" zoomScaleNormal="70" zoomScaleSheetLayoutView="100" workbookViewId="0">
      <selection activeCell="D8" sqref="D8:K8"/>
    </sheetView>
  </sheetViews>
  <sheetFormatPr baseColWidth="10" defaultColWidth="11.42578125" defaultRowHeight="16.5" x14ac:dyDescent="0.3"/>
  <cols>
    <col min="1" max="1" width="2.28515625" style="14" customWidth="1"/>
    <col min="2" max="2" width="2.140625" style="14" customWidth="1"/>
    <col min="3" max="3" width="33.8554687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4.140625" style="14" customWidth="1"/>
    <col min="10" max="10" width="13.85546875" style="14" customWidth="1"/>
    <col min="11" max="11" width="3.710937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4.28515625" style="14" customWidth="1"/>
    <col min="22" max="23" width="11.42578125" style="14" customWidth="1"/>
    <col min="24" max="24" width="17.5703125" style="14" customWidth="1"/>
    <col min="25" max="25" width="16.5703125" style="14" customWidth="1"/>
    <col min="26" max="26" width="11" style="14" customWidth="1"/>
    <col min="27" max="16384" width="11.42578125" style="14"/>
  </cols>
  <sheetData>
    <row r="1" spans="3:26" ht="86.25" customHeight="1" x14ac:dyDescent="0.3">
      <c r="C1" s="205"/>
      <c r="D1" s="205"/>
      <c r="E1" s="206" t="s">
        <v>21</v>
      </c>
      <c r="F1" s="206"/>
      <c r="G1" s="206"/>
      <c r="H1" s="206"/>
      <c r="I1" s="206"/>
      <c r="J1" s="206"/>
      <c r="K1" s="206"/>
      <c r="L1" s="206"/>
      <c r="M1" s="206"/>
      <c r="N1" s="206"/>
      <c r="O1" s="206"/>
      <c r="P1" s="206"/>
      <c r="Q1" s="206"/>
      <c r="R1" s="206"/>
      <c r="S1" s="206"/>
      <c r="T1" s="207"/>
    </row>
    <row r="2" spans="3:26" ht="17.45" customHeight="1" x14ac:dyDescent="0.3">
      <c r="C2" s="108"/>
      <c r="D2" s="108"/>
      <c r="E2" s="108"/>
      <c r="F2" s="108"/>
      <c r="G2" s="108"/>
      <c r="H2" s="108"/>
      <c r="I2" s="108"/>
      <c r="J2" s="108"/>
      <c r="K2" s="108"/>
      <c r="L2" s="108"/>
      <c r="M2" s="108"/>
      <c r="N2" s="108"/>
      <c r="O2" s="108"/>
      <c r="P2" s="108"/>
      <c r="Q2" s="108"/>
      <c r="R2" s="108"/>
      <c r="S2" s="108"/>
      <c r="T2" s="108"/>
    </row>
    <row r="3" spans="3:26" ht="29.25" customHeight="1" x14ac:dyDescent="0.3">
      <c r="C3" s="212" t="s">
        <v>131</v>
      </c>
      <c r="D3" s="213"/>
      <c r="E3" s="213"/>
      <c r="F3" s="213"/>
      <c r="G3" s="213"/>
      <c r="H3" s="213"/>
      <c r="I3" s="213"/>
      <c r="J3" s="213"/>
      <c r="K3" s="213"/>
      <c r="L3" s="213"/>
      <c r="M3" s="213"/>
      <c r="N3" s="213"/>
      <c r="O3" s="213"/>
      <c r="P3" s="213"/>
      <c r="Q3" s="213"/>
      <c r="R3" s="213"/>
      <c r="S3" s="213"/>
      <c r="T3" s="214"/>
    </row>
    <row r="4" spans="3:26" ht="30.2" customHeight="1" x14ac:dyDescent="0.3">
      <c r="C4" s="15" t="s">
        <v>37</v>
      </c>
      <c r="D4" s="209" t="s">
        <v>213</v>
      </c>
      <c r="E4" s="210"/>
      <c r="F4" s="210"/>
      <c r="G4" s="210"/>
      <c r="H4" s="210"/>
      <c r="I4" s="210"/>
      <c r="J4" s="210"/>
      <c r="K4" s="210"/>
      <c r="L4" s="210"/>
      <c r="M4" s="210"/>
      <c r="N4" s="210"/>
      <c r="O4" s="210"/>
      <c r="P4" s="210"/>
      <c r="Q4" s="210"/>
      <c r="R4" s="210"/>
      <c r="S4" s="210"/>
      <c r="T4" s="210"/>
    </row>
    <row r="5" spans="3:26" ht="30.2" customHeight="1" x14ac:dyDescent="0.3">
      <c r="C5" s="15" t="s">
        <v>22</v>
      </c>
      <c r="D5" s="209" t="s">
        <v>180</v>
      </c>
      <c r="E5" s="210"/>
      <c r="F5" s="210"/>
      <c r="G5" s="210"/>
      <c r="H5" s="210"/>
      <c r="I5" s="210"/>
      <c r="J5" s="210"/>
      <c r="K5" s="211"/>
      <c r="L5" s="208" t="s">
        <v>36</v>
      </c>
      <c r="M5" s="208"/>
      <c r="N5" s="215" t="str">
        <f>VLOOKUP(D5,'Listas desplegables'!D3:G47,2,0)</f>
        <v>Sistema Integral de Gestión</v>
      </c>
      <c r="O5" s="215"/>
      <c r="P5" s="215"/>
      <c r="Q5" s="215"/>
      <c r="R5" s="215"/>
      <c r="S5" s="215"/>
      <c r="T5" s="215"/>
    </row>
    <row r="6" spans="3:26" ht="36.75" customHeight="1" x14ac:dyDescent="0.3">
      <c r="C6" s="15" t="s">
        <v>38</v>
      </c>
      <c r="D6" s="215" t="str">
        <f>VLOOKUP(D5,'Listas desplegables'!D3:G47,4,0)</f>
        <v xml:space="preserve">Jefe de Oficina Asesora de Planeación </v>
      </c>
      <c r="E6" s="215"/>
      <c r="F6" s="215"/>
      <c r="G6" s="215"/>
      <c r="H6" s="215"/>
      <c r="I6" s="215"/>
      <c r="J6" s="215"/>
      <c r="K6" s="215"/>
      <c r="L6" s="216" t="s">
        <v>39</v>
      </c>
      <c r="M6" s="216"/>
      <c r="N6" s="238" t="s">
        <v>96</v>
      </c>
      <c r="O6" s="239"/>
      <c r="P6" s="239"/>
      <c r="Q6" s="239"/>
      <c r="R6" s="239"/>
      <c r="S6" s="239"/>
      <c r="T6" s="240"/>
    </row>
    <row r="7" spans="3:26" ht="15.75" customHeight="1" x14ac:dyDescent="0.3">
      <c r="C7" s="241"/>
      <c r="D7" s="205"/>
      <c r="E7" s="205"/>
      <c r="F7" s="205"/>
      <c r="G7" s="205"/>
      <c r="H7" s="205"/>
      <c r="I7" s="205"/>
      <c r="J7" s="205"/>
      <c r="K7" s="205"/>
      <c r="L7" s="205"/>
      <c r="M7" s="205"/>
      <c r="N7" s="205"/>
      <c r="O7" s="205"/>
      <c r="P7" s="205"/>
      <c r="Q7" s="205"/>
      <c r="R7" s="205"/>
      <c r="S7" s="205"/>
      <c r="T7" s="242"/>
    </row>
    <row r="8" spans="3:26" ht="30.75" customHeight="1" x14ac:dyDescent="0.3">
      <c r="C8" s="16" t="s">
        <v>23</v>
      </c>
      <c r="D8" s="249" t="str">
        <f>Caracterización!W8</f>
        <v>No conformidades - Auditoria interna y otras fuentes internas (autoevaulación)</v>
      </c>
      <c r="E8" s="249"/>
      <c r="F8" s="249"/>
      <c r="G8" s="249"/>
      <c r="H8" s="249"/>
      <c r="I8" s="249"/>
      <c r="J8" s="249"/>
      <c r="K8" s="249"/>
      <c r="L8" s="216" t="s">
        <v>40</v>
      </c>
      <c r="M8" s="216"/>
      <c r="N8" s="217" t="str">
        <f>Caracterización!U8</f>
        <v>Eficacia</v>
      </c>
      <c r="O8" s="217"/>
      <c r="P8" s="216" t="s">
        <v>43</v>
      </c>
      <c r="Q8" s="216"/>
      <c r="R8" s="218" t="s">
        <v>138</v>
      </c>
      <c r="S8" s="218"/>
      <c r="T8" s="218"/>
    </row>
    <row r="9" spans="3:26" ht="30.75" customHeight="1" x14ac:dyDescent="0.3">
      <c r="C9" s="16" t="s">
        <v>24</v>
      </c>
      <c r="D9" s="231" t="s">
        <v>345</v>
      </c>
      <c r="E9" s="231"/>
      <c r="F9" s="231"/>
      <c r="G9" s="231"/>
      <c r="H9" s="231"/>
      <c r="I9" s="231"/>
      <c r="J9" s="231"/>
      <c r="K9" s="231"/>
      <c r="L9" s="231"/>
      <c r="M9" s="231"/>
      <c r="N9" s="231"/>
      <c r="O9" s="231"/>
      <c r="P9" s="231"/>
      <c r="Q9" s="231"/>
      <c r="R9" s="231"/>
      <c r="S9" s="231"/>
      <c r="T9" s="231"/>
    </row>
    <row r="10" spans="3:26" ht="93.75" customHeight="1" x14ac:dyDescent="0.3">
      <c r="C10" s="16" t="s">
        <v>41</v>
      </c>
      <c r="D10" s="232" t="s">
        <v>346</v>
      </c>
      <c r="E10" s="231"/>
      <c r="F10" s="231"/>
      <c r="G10" s="231"/>
      <c r="H10" s="231"/>
      <c r="I10" s="231"/>
      <c r="J10" s="231"/>
      <c r="K10" s="231"/>
      <c r="L10" s="231"/>
      <c r="M10" s="231"/>
      <c r="N10" s="231"/>
      <c r="O10" s="231"/>
      <c r="P10" s="231"/>
      <c r="Q10" s="231"/>
      <c r="R10" s="231"/>
      <c r="S10" s="231"/>
      <c r="T10" s="231"/>
    </row>
    <row r="11" spans="3:26" ht="30.75" customHeight="1" x14ac:dyDescent="0.3">
      <c r="C11" s="17" t="s">
        <v>134</v>
      </c>
      <c r="D11" s="243" t="str">
        <f>Caracterización!P7</f>
        <v>Articular la operación de los sistemas de gestión establecidos en la Entidad, con el propósito de contribuir a la eficacia, eficiencia y efectividad institucional,  a través de la identificación, cumplimiento e integración de requisitos, en beneficio de los usuarios internos y externos de la Entidad.</v>
      </c>
      <c r="E11" s="244"/>
      <c r="F11" s="244"/>
      <c r="G11" s="244"/>
      <c r="H11" s="244"/>
      <c r="I11" s="244"/>
      <c r="J11" s="244"/>
      <c r="K11" s="244"/>
      <c r="L11" s="244"/>
      <c r="M11" s="244"/>
      <c r="N11" s="244"/>
      <c r="O11" s="244"/>
      <c r="P11" s="244"/>
      <c r="Q11" s="244"/>
      <c r="R11" s="244"/>
      <c r="S11" s="244"/>
      <c r="T11" s="245"/>
    </row>
    <row r="12" spans="3:26" ht="14.25" customHeight="1" x14ac:dyDescent="0.3">
      <c r="C12" s="233"/>
      <c r="D12" s="233"/>
      <c r="E12" s="233"/>
      <c r="F12" s="233"/>
      <c r="G12" s="233"/>
      <c r="H12" s="233"/>
      <c r="I12" s="233"/>
      <c r="J12" s="233"/>
      <c r="K12" s="233"/>
      <c r="L12" s="233"/>
      <c r="M12" s="233"/>
      <c r="N12" s="233"/>
      <c r="O12" s="233"/>
      <c r="P12" s="233"/>
      <c r="Q12" s="233"/>
      <c r="R12" s="233"/>
      <c r="S12" s="233"/>
      <c r="T12" s="233"/>
    </row>
    <row r="13" spans="3:26" s="18" customFormat="1" ht="30.2" customHeight="1" x14ac:dyDescent="0.3">
      <c r="C13" s="19" t="s">
        <v>25</v>
      </c>
      <c r="D13" s="110" t="s">
        <v>133</v>
      </c>
      <c r="E13" s="147"/>
      <c r="F13" s="110" t="s">
        <v>42</v>
      </c>
      <c r="G13" s="111"/>
      <c r="H13" s="111"/>
      <c r="I13" s="147"/>
      <c r="J13" s="208" t="s">
        <v>26</v>
      </c>
      <c r="K13" s="208"/>
      <c r="L13" s="208"/>
      <c r="M13" s="208"/>
      <c r="N13" s="208"/>
      <c r="O13" s="110" t="s">
        <v>27</v>
      </c>
      <c r="P13" s="111"/>
      <c r="Q13" s="111"/>
      <c r="R13" s="111"/>
      <c r="S13" s="111"/>
      <c r="T13" s="147"/>
      <c r="V13" s="14"/>
      <c r="W13" s="14"/>
      <c r="X13" s="14"/>
      <c r="Y13" s="14"/>
      <c r="Z13" s="14"/>
    </row>
    <row r="14" spans="3:26" ht="39.75" customHeight="1" x14ac:dyDescent="0.3">
      <c r="C14" s="234" t="s">
        <v>341</v>
      </c>
      <c r="D14" s="236" t="s">
        <v>347</v>
      </c>
      <c r="E14" s="145"/>
      <c r="F14" s="236" t="s">
        <v>347</v>
      </c>
      <c r="G14" s="144"/>
      <c r="H14" s="144"/>
      <c r="I14" s="145"/>
      <c r="J14" s="91" t="s">
        <v>201</v>
      </c>
      <c r="K14" s="92"/>
      <c r="L14" s="92"/>
      <c r="M14" s="92"/>
      <c r="N14" s="93"/>
      <c r="O14" s="91" t="s">
        <v>350</v>
      </c>
      <c r="P14" s="92"/>
      <c r="Q14" s="92"/>
      <c r="R14" s="92"/>
      <c r="S14" s="92"/>
      <c r="T14" s="93"/>
    </row>
    <row r="15" spans="3:26" ht="117" customHeight="1" x14ac:dyDescent="0.3">
      <c r="C15" s="234"/>
      <c r="D15" s="236" t="s">
        <v>348</v>
      </c>
      <c r="E15" s="145"/>
      <c r="F15" s="236" t="s">
        <v>349</v>
      </c>
      <c r="G15" s="144"/>
      <c r="H15" s="144"/>
      <c r="I15" s="145"/>
      <c r="J15" s="236" t="s">
        <v>201</v>
      </c>
      <c r="K15" s="144"/>
      <c r="L15" s="144"/>
      <c r="M15" s="144"/>
      <c r="N15" s="145"/>
      <c r="O15" s="91" t="s">
        <v>351</v>
      </c>
      <c r="P15" s="92"/>
      <c r="Q15" s="92"/>
      <c r="R15" s="92"/>
      <c r="S15" s="92"/>
      <c r="T15" s="93"/>
    </row>
    <row r="16" spans="3:26" x14ac:dyDescent="0.3">
      <c r="C16" s="97"/>
      <c r="D16" s="97"/>
      <c r="E16" s="97"/>
      <c r="F16" s="97"/>
      <c r="G16" s="97"/>
      <c r="H16" s="97"/>
      <c r="I16" s="97"/>
      <c r="J16" s="97"/>
      <c r="K16" s="97"/>
      <c r="L16" s="97"/>
      <c r="M16" s="97"/>
      <c r="N16" s="97"/>
      <c r="O16" s="97"/>
      <c r="P16" s="97"/>
      <c r="Q16" s="97"/>
      <c r="R16" s="97"/>
      <c r="S16" s="97"/>
      <c r="T16" s="97"/>
    </row>
    <row r="17" spans="3:19" ht="21" x14ac:dyDescent="0.4">
      <c r="C17" s="21" t="s">
        <v>28</v>
      </c>
      <c r="E17" s="20" t="s">
        <v>29</v>
      </c>
      <c r="G17" s="20"/>
      <c r="H17" s="20" t="s">
        <v>30</v>
      </c>
      <c r="I17" s="22"/>
      <c r="J17" s="20"/>
      <c r="K17" s="20" t="s">
        <v>31</v>
      </c>
      <c r="L17" s="20"/>
      <c r="M17" s="22"/>
      <c r="N17" s="20" t="s">
        <v>32</v>
      </c>
      <c r="O17" s="20"/>
      <c r="P17" s="22"/>
      <c r="Q17" s="20"/>
      <c r="R17" s="20"/>
      <c r="S17" s="20"/>
    </row>
    <row r="18" spans="3:19" ht="21" x14ac:dyDescent="0.4">
      <c r="C18" s="20"/>
      <c r="D18" s="20"/>
      <c r="E18" s="20"/>
      <c r="F18" s="20"/>
      <c r="G18" s="20"/>
      <c r="H18" s="20"/>
      <c r="I18" s="20"/>
      <c r="J18" s="20"/>
      <c r="K18" s="20"/>
      <c r="L18" s="20"/>
      <c r="M18" s="20"/>
      <c r="N18" s="20"/>
      <c r="O18" s="20"/>
      <c r="P18" s="20"/>
      <c r="Q18" s="20"/>
      <c r="R18" s="20"/>
      <c r="S18" s="20"/>
    </row>
    <row r="19" spans="3:19" ht="21" x14ac:dyDescent="0.3">
      <c r="C19" s="237" t="s">
        <v>33</v>
      </c>
      <c r="D19" s="221" t="s">
        <v>139</v>
      </c>
      <c r="E19" s="222"/>
      <c r="F19" s="222"/>
      <c r="G19" s="222"/>
      <c r="H19" s="223"/>
      <c r="I19" s="24"/>
      <c r="J19" s="219" t="s">
        <v>140</v>
      </c>
      <c r="K19" s="219"/>
      <c r="L19" s="219"/>
      <c r="M19" s="219"/>
      <c r="N19" s="220"/>
      <c r="O19" s="221" t="s">
        <v>141</v>
      </c>
      <c r="P19" s="222"/>
      <c r="Q19" s="222"/>
      <c r="R19" s="222"/>
      <c r="S19" s="223"/>
    </row>
    <row r="20" spans="3:19" ht="21" x14ac:dyDescent="0.3">
      <c r="C20" s="237"/>
      <c r="D20" s="221"/>
      <c r="E20" s="222"/>
      <c r="F20" s="222"/>
      <c r="G20" s="222"/>
      <c r="H20" s="223"/>
      <c r="I20" s="221" t="s">
        <v>286</v>
      </c>
      <c r="J20" s="222"/>
      <c r="K20" s="222"/>
      <c r="L20" s="222"/>
      <c r="M20" s="222"/>
      <c r="N20" s="223"/>
      <c r="O20" s="221"/>
      <c r="P20" s="222"/>
      <c r="Q20" s="222"/>
      <c r="R20" s="222"/>
      <c r="S20" s="223"/>
    </row>
    <row r="21" spans="3:19" ht="18" x14ac:dyDescent="0.35">
      <c r="C21" s="23"/>
      <c r="D21" s="23"/>
      <c r="E21" s="23"/>
      <c r="F21" s="23"/>
      <c r="G21" s="23"/>
      <c r="H21" s="23"/>
      <c r="I21" s="23"/>
      <c r="J21" s="23"/>
      <c r="K21" s="23"/>
      <c r="L21" s="23"/>
      <c r="M21" s="23"/>
      <c r="N21" s="23"/>
      <c r="O21" s="23"/>
      <c r="P21" s="23"/>
      <c r="Q21" s="23"/>
      <c r="R21" s="23"/>
      <c r="S21" s="23"/>
    </row>
    <row r="22" spans="3:19" ht="60" customHeight="1" x14ac:dyDescent="0.4">
      <c r="C22" s="25" t="s">
        <v>34</v>
      </c>
      <c r="D22" s="55">
        <v>20</v>
      </c>
      <c r="E22" s="20"/>
      <c r="F22" s="224" t="s">
        <v>35</v>
      </c>
      <c r="G22" s="225"/>
      <c r="H22" s="226"/>
      <c r="I22" s="227">
        <v>25</v>
      </c>
      <c r="J22" s="228"/>
      <c r="K22" s="229"/>
      <c r="L22" s="224" t="s">
        <v>162</v>
      </c>
      <c r="M22" s="225"/>
      <c r="N22" s="225"/>
      <c r="O22" s="226"/>
      <c r="P22" s="246" t="s">
        <v>352</v>
      </c>
      <c r="Q22" s="247"/>
      <c r="R22" s="247"/>
      <c r="S22" s="248"/>
    </row>
    <row r="23" spans="3:19" ht="14.25" customHeight="1" x14ac:dyDescent="0.3"/>
  </sheetData>
  <mergeCells count="46">
    <mergeCell ref="D5:K5"/>
    <mergeCell ref="L5:M5"/>
    <mergeCell ref="N5:T5"/>
    <mergeCell ref="C1:D1"/>
    <mergeCell ref="E1:T1"/>
    <mergeCell ref="C2:T2"/>
    <mergeCell ref="C3:T3"/>
    <mergeCell ref="D4:T4"/>
    <mergeCell ref="D6:K6"/>
    <mergeCell ref="L6:M6"/>
    <mergeCell ref="N6:T6"/>
    <mergeCell ref="C7:T7"/>
    <mergeCell ref="D8:K8"/>
    <mergeCell ref="L8:M8"/>
    <mergeCell ref="N8:O8"/>
    <mergeCell ref="P8:Q8"/>
    <mergeCell ref="R8:T8"/>
    <mergeCell ref="C14:C15"/>
    <mergeCell ref="C16:T16"/>
    <mergeCell ref="O14:T14"/>
    <mergeCell ref="D9:T9"/>
    <mergeCell ref="D10:T10"/>
    <mergeCell ref="D11:T11"/>
    <mergeCell ref="C12:T12"/>
    <mergeCell ref="D13:E13"/>
    <mergeCell ref="F13:I13"/>
    <mergeCell ref="J13:N13"/>
    <mergeCell ref="O13:T13"/>
    <mergeCell ref="D14:E14"/>
    <mergeCell ref="D15:E15"/>
    <mergeCell ref="F14:I14"/>
    <mergeCell ref="F15:I15"/>
    <mergeCell ref="J15:N15"/>
    <mergeCell ref="C19:C20"/>
    <mergeCell ref="D19:H19"/>
    <mergeCell ref="J19:N19"/>
    <mergeCell ref="O19:S19"/>
    <mergeCell ref="D20:H20"/>
    <mergeCell ref="I20:N20"/>
    <mergeCell ref="O20:S20"/>
    <mergeCell ref="J14:N14"/>
    <mergeCell ref="O15:T15"/>
    <mergeCell ref="F22:H22"/>
    <mergeCell ref="I22:K22"/>
    <mergeCell ref="L22:O22"/>
    <mergeCell ref="P22:S22"/>
  </mergeCells>
  <dataValidations count="21">
    <dataValidation allowBlank="1" showInputMessage="1" showErrorMessage="1" prompt="Si existe linea base, por favor indique en esta casilla desde que fuente de información  se tomarón los datos" sqref="L22:O22" xr:uid="{894E1EE0-53D4-491F-B6AA-FC0DBAF3E580}"/>
    <dataValidation allowBlank="1" showInputMessage="1" showErrorMessage="1" prompt="En caso de contar con información previa de la medición, establezca cul es la linea de partida para la medición de su indicador" sqref="F22:H22" xr:uid="{77C33614-EA49-4144-A27D-083CE709D66D}"/>
    <dataValidation allowBlank="1" showInputMessage="1" showErrorMessage="1" prompt="Defina la meta del indicador, teniendo en cuenta la tendencia establecida" sqref="C22" xr:uid="{0EE64441-D933-4931-8BE0-DE9EE8AF7A67}"/>
    <dataValidation allowBlank="1" showInputMessage="1" showErrorMessage="1" prompt="Seleccione con una &quot;X&quot; la tendencia que debe tener el resultado del indicador" sqref="C19:C20" xr:uid="{888F8862-9005-4EC0-802C-76AA8705F697}"/>
    <dataValidation allowBlank="1" showInputMessage="1" showErrorMessage="1" prompt="Seleccione la periodicidad con la que se va a medir el indicador. Solo pueed seleccionar una." sqref="C17" xr:uid="{12506D31-262B-467E-93A8-0A5927DC14A2}"/>
    <dataValidation allowBlank="1" showInputMessage="1" showErrorMessage="1" prompt="Aclara de donde tomará la información para el cálculo del indicador" sqref="O13" xr:uid="{FF9B4975-9AA0-454F-B207-1ABAF165FD57}"/>
    <dataValidation allowBlank="1" showInputMessage="1" showErrorMessage="1" prompt="Seleccione de la lista desplegable la unidad de medida de cada una de sus variables." sqref="J13:N13" xr:uid="{06DDCBF2-8937-4870-B9D6-ECF051EC2BE0}"/>
    <dataValidation allowBlank="1" showInputMessage="1" showErrorMessage="1" prompt="Describa brevemente la variable definida" sqref="F13:I13" xr:uid="{028AB2B8-4731-4843-9E7E-E14F0C1FDAB7}"/>
    <dataValidation allowBlank="1" showInputMessage="1" showErrorMessage="1" prompt="En cada casilla defina el nombre de las variables de su indicador" sqref="D13:E13" xr:uid="{AFDD1E9A-5387-47F7-BF30-A69052A6C423}"/>
    <dataValidation allowBlank="1" showInputMessage="1" showErrorMessage="1" prompt="Defina la relación mátematica que se constituirá como la fórmula de su indicador" sqref="C13" xr:uid="{F9839CF5-E95E-4DFA-BF70-DF257F59E605}"/>
    <dataValidation allowBlank="1" showInputMessage="1" showErrorMessage="1" prompt="Se cargará automaticamente el objetivo del proceso que definió en la caracterización." sqref="C11" xr:uid="{0F481F1B-6144-4E26-A663-83D6215D2F80}"/>
    <dataValidation allowBlank="1" showInputMessage="1" showErrorMessage="1" prompt="Amplie el objetivo del indicador, contestando preguntas como  ¿qué?, ¿para qué?, ¿cómo?" sqref="C10" xr:uid="{E3B1F1D6-62F8-4038-B98F-62E5010FBDE1}"/>
    <dataValidation allowBlank="1" showInputMessage="1" showErrorMessage="1" prompt="Defina en esta casilla lo que busca medir, el objetivo del indicador es un paso previo a definir el indicador, y su precisión es muy importante.  Debe ser i) específicos, ii) Alcanzable,  iii) medibles, " sqref="C9" xr:uid="{7BFA0051-2412-47E1-AD4E-C5F5F8085461}"/>
    <dataValidation allowBlank="1" showInputMessage="1" showErrorMessage="1" prompt="Elija de la lista desplegable si el indicador es acumulado (cuando trae información previa a esta medición) o no acumulado (cuando inicia la medición en este periodo)." sqref="P8:Q8" xr:uid="{6FAF4024-53DD-4ABD-A47D-682C9E2CF698}"/>
    <dataValidation allowBlank="1" showInputMessage="1" showErrorMessage="1" prompt="Se cargará automáticamente el tipo de indicador que definió en la caracterización." sqref="L8:M8" xr:uid="{950C7282-C943-4F75-BC9F-38C9EEBCF464}"/>
    <dataValidation allowBlank="1" showInputMessage="1" showErrorMessage="1" prompt="Se cargará automaticamente el líder del proceso seleccionado. Por favor válidelo y retroalimente al enlace de la OAP." sqref="C6" xr:uid="{A8CF3BB9-151F-41FC-9334-B39A521E8173}"/>
    <dataValidation allowBlank="1" showInputMessage="1" showErrorMessage="1" prompt="Se cargará automaticamente el nombre del indicador que definió en la caracterización" sqref="C8" xr:uid="{1DB1D81C-A111-4801-83DE-D902929C06BB}"/>
    <dataValidation allowBlank="1" showInputMessage="1" showErrorMessage="1" prompt="Ingrese el nombre y el cargo de la persona responsable de la medición del indicador._x000a_Ej: Juan Perez - Profesional Univeristario " sqref="L6:M6" xr:uid="{0259A678-78C7-4A66-AA8E-19E8D3E160D1}"/>
    <dataValidation allowBlank="1" showInputMessage="1" showErrorMessage="1" prompt="Se cargará automáticamente el macroproceso al cual pertenece el macroproceso" sqref="L5:M5" xr:uid="{9EAD8922-C449-4BDB-A5A0-14E8134884F3}"/>
    <dataValidation allowBlank="1" showInputMessage="1" showErrorMessage="1" prompt="Seleccione de la lista desplegable el nombre del proceso" sqref="C5" xr:uid="{2D10B125-8F0A-4E24-A87E-F89EDBB7DB59}"/>
    <dataValidation allowBlank="1" showInputMessage="1" showErrorMessage="1" promptTitle="Dependencia" prompt="Seleccione de la lista desplegable la dependencia responsable del proceso" sqref="C4" xr:uid="{C2B069BF-FFB1-4B76-9CB6-B342C56A9D6B}"/>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57F87D4-19A8-479D-98DC-A1C712214793}">
          <x14:formula1>
            <xm:f>'Listas desplegables'!$D$3:$D$47</xm:f>
          </x14:formula1>
          <xm:sqref>D5:K5</xm:sqref>
        </x14:dataValidation>
        <x14:dataValidation type="list" allowBlank="1" showInputMessage="1" showErrorMessage="1" xr:uid="{65514155-AC37-41FC-AB9D-E65ADD1824BD}">
          <x14:formula1>
            <xm:f>'Listas desplegables'!$O$20:$O$21</xm:f>
          </x14:formula1>
          <xm:sqref>J14:J15</xm:sqref>
        </x14:dataValidation>
        <x14:dataValidation type="list" allowBlank="1" showInputMessage="1" showErrorMessage="1" xr:uid="{C4606397-70E8-445B-BFC4-3AD2701E69E0}">
          <x14:formula1>
            <xm:f>'Listas desplegables'!$O$2:$O$3</xm:f>
          </x14:formula1>
          <xm:sqref>R8:T8</xm:sqref>
        </x14:dataValidation>
        <x14:dataValidation type="list" allowBlank="1" showInputMessage="1" showErrorMessage="1" xr:uid="{1FE37315-FEDF-4E39-A67D-2D02A148010B}">
          <x14:formula1>
            <xm:f>'Listas desplegables'!$L$2:$L$78</xm:f>
          </x14:formula1>
          <xm:sqref>D4:T4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000A8-2FF0-4BA3-97CC-2D8FBAF9C509}">
  <sheetPr>
    <pageSetUpPr fitToPage="1"/>
  </sheetPr>
  <dimension ref="C1:Z23"/>
  <sheetViews>
    <sheetView showGridLines="0" tabSelected="1" zoomScale="70" zoomScaleNormal="70" zoomScaleSheetLayoutView="100" workbookViewId="0">
      <selection activeCell="D10" sqref="D10:T10"/>
    </sheetView>
  </sheetViews>
  <sheetFormatPr baseColWidth="10" defaultColWidth="11.42578125" defaultRowHeight="16.5" x14ac:dyDescent="0.3"/>
  <cols>
    <col min="1" max="1" width="2.28515625" style="14" customWidth="1"/>
    <col min="2" max="2" width="2.140625" style="14" customWidth="1"/>
    <col min="3" max="3" width="33.8554687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4.140625" style="14" customWidth="1"/>
    <col min="10" max="10" width="13.85546875" style="14" customWidth="1"/>
    <col min="11" max="11" width="3.710937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4.28515625" style="14" customWidth="1"/>
    <col min="22" max="23" width="11.42578125" style="14" customWidth="1"/>
    <col min="24" max="24" width="17.5703125" style="14" customWidth="1"/>
    <col min="25" max="25" width="16.5703125" style="14" customWidth="1"/>
    <col min="26" max="26" width="11" style="14" customWidth="1"/>
    <col min="27" max="16384" width="11.42578125" style="14"/>
  </cols>
  <sheetData>
    <row r="1" spans="3:26" ht="86.25" customHeight="1" x14ac:dyDescent="0.3">
      <c r="C1" s="205"/>
      <c r="D1" s="205"/>
      <c r="E1" s="206" t="s">
        <v>21</v>
      </c>
      <c r="F1" s="206"/>
      <c r="G1" s="206"/>
      <c r="H1" s="206"/>
      <c r="I1" s="206"/>
      <c r="J1" s="206"/>
      <c r="K1" s="206"/>
      <c r="L1" s="206"/>
      <c r="M1" s="206"/>
      <c r="N1" s="206"/>
      <c r="O1" s="206"/>
      <c r="P1" s="206"/>
      <c r="Q1" s="206"/>
      <c r="R1" s="206"/>
      <c r="S1" s="206"/>
      <c r="T1" s="207"/>
    </row>
    <row r="2" spans="3:26" ht="10.5" customHeight="1" x14ac:dyDescent="0.3">
      <c r="C2" s="108"/>
      <c r="D2" s="108"/>
      <c r="E2" s="108"/>
      <c r="F2" s="108"/>
      <c r="G2" s="108"/>
      <c r="H2" s="108"/>
      <c r="I2" s="108"/>
      <c r="J2" s="108"/>
      <c r="K2" s="108"/>
      <c r="L2" s="108"/>
      <c r="M2" s="108"/>
      <c r="N2" s="108"/>
      <c r="O2" s="108"/>
      <c r="P2" s="108"/>
      <c r="Q2" s="108"/>
      <c r="R2" s="108"/>
      <c r="S2" s="108"/>
      <c r="T2" s="108"/>
    </row>
    <row r="3" spans="3:26" ht="29.25" customHeight="1" x14ac:dyDescent="0.3">
      <c r="C3" s="212" t="s">
        <v>131</v>
      </c>
      <c r="D3" s="213"/>
      <c r="E3" s="213"/>
      <c r="F3" s="213"/>
      <c r="G3" s="213"/>
      <c r="H3" s="213"/>
      <c r="I3" s="213"/>
      <c r="J3" s="213"/>
      <c r="K3" s="213"/>
      <c r="L3" s="213"/>
      <c r="M3" s="213"/>
      <c r="N3" s="213"/>
      <c r="O3" s="213"/>
      <c r="P3" s="213"/>
      <c r="Q3" s="213"/>
      <c r="R3" s="213"/>
      <c r="S3" s="213"/>
      <c r="T3" s="214"/>
    </row>
    <row r="4" spans="3:26" ht="30.2" customHeight="1" x14ac:dyDescent="0.3">
      <c r="C4" s="15" t="s">
        <v>37</v>
      </c>
      <c r="D4" s="209" t="s">
        <v>213</v>
      </c>
      <c r="E4" s="210"/>
      <c r="F4" s="210"/>
      <c r="G4" s="210"/>
      <c r="H4" s="210"/>
      <c r="I4" s="210"/>
      <c r="J4" s="210"/>
      <c r="K4" s="210"/>
      <c r="L4" s="210"/>
      <c r="M4" s="210"/>
      <c r="N4" s="210"/>
      <c r="O4" s="210"/>
      <c r="P4" s="210"/>
      <c r="Q4" s="210"/>
      <c r="R4" s="210"/>
      <c r="S4" s="210"/>
      <c r="T4" s="210"/>
    </row>
    <row r="5" spans="3:26" ht="30.2" customHeight="1" x14ac:dyDescent="0.3">
      <c r="C5" s="15" t="s">
        <v>22</v>
      </c>
      <c r="D5" s="209" t="s">
        <v>180</v>
      </c>
      <c r="E5" s="210"/>
      <c r="F5" s="210"/>
      <c r="G5" s="210"/>
      <c r="H5" s="210"/>
      <c r="I5" s="210"/>
      <c r="J5" s="210"/>
      <c r="K5" s="211"/>
      <c r="L5" s="208" t="s">
        <v>36</v>
      </c>
      <c r="M5" s="208"/>
      <c r="N5" s="215" t="str">
        <f>VLOOKUP(D5,'Listas desplegables'!D3:G47,2,0)</f>
        <v>Sistema Integral de Gestión</v>
      </c>
      <c r="O5" s="215"/>
      <c r="P5" s="215"/>
      <c r="Q5" s="215"/>
      <c r="R5" s="215"/>
      <c r="S5" s="215"/>
      <c r="T5" s="215"/>
    </row>
    <row r="6" spans="3:26" ht="36.75" customHeight="1" x14ac:dyDescent="0.3">
      <c r="C6" s="15" t="s">
        <v>38</v>
      </c>
      <c r="D6" s="215" t="str">
        <f>VLOOKUP(D5,'Listas desplegables'!D3:G47,4,0)</f>
        <v xml:space="preserve">Jefe de Oficina Asesora de Planeación </v>
      </c>
      <c r="E6" s="215"/>
      <c r="F6" s="215"/>
      <c r="G6" s="215"/>
      <c r="H6" s="215"/>
      <c r="I6" s="215"/>
      <c r="J6" s="215"/>
      <c r="K6" s="215"/>
      <c r="L6" s="216" t="s">
        <v>39</v>
      </c>
      <c r="M6" s="216"/>
      <c r="N6" s="238" t="s">
        <v>96</v>
      </c>
      <c r="O6" s="239"/>
      <c r="P6" s="239"/>
      <c r="Q6" s="239"/>
      <c r="R6" s="239"/>
      <c r="S6" s="239"/>
      <c r="T6" s="240"/>
    </row>
    <row r="7" spans="3:26" ht="7.5" customHeight="1" x14ac:dyDescent="0.3">
      <c r="C7" s="241"/>
      <c r="D7" s="205"/>
      <c r="E7" s="205"/>
      <c r="F7" s="205"/>
      <c r="G7" s="205"/>
      <c r="H7" s="205"/>
      <c r="I7" s="205"/>
      <c r="J7" s="205"/>
      <c r="K7" s="205"/>
      <c r="L7" s="205"/>
      <c r="M7" s="205"/>
      <c r="N7" s="205"/>
      <c r="O7" s="205"/>
      <c r="P7" s="205"/>
      <c r="Q7" s="205"/>
      <c r="R7" s="205"/>
      <c r="S7" s="205"/>
      <c r="T7" s="242"/>
    </row>
    <row r="8" spans="3:26" ht="30.75" customHeight="1" x14ac:dyDescent="0.3">
      <c r="C8" s="16" t="s">
        <v>23</v>
      </c>
      <c r="D8" s="249" t="str">
        <f>Caracterización!W9</f>
        <v>Eficiencia en la actualización de la documentación del SIGI</v>
      </c>
      <c r="E8" s="249"/>
      <c r="F8" s="249"/>
      <c r="G8" s="249"/>
      <c r="H8" s="249"/>
      <c r="I8" s="249"/>
      <c r="J8" s="249"/>
      <c r="K8" s="249"/>
      <c r="L8" s="216" t="s">
        <v>40</v>
      </c>
      <c r="M8" s="216"/>
      <c r="N8" s="217" t="str">
        <f>Caracterización!U9</f>
        <v>Eficiencia</v>
      </c>
      <c r="O8" s="217"/>
      <c r="P8" s="216" t="s">
        <v>43</v>
      </c>
      <c r="Q8" s="216"/>
      <c r="R8" s="218" t="s">
        <v>138</v>
      </c>
      <c r="S8" s="218"/>
      <c r="T8" s="218"/>
    </row>
    <row r="9" spans="3:26" ht="39.75" customHeight="1" x14ac:dyDescent="0.3">
      <c r="C9" s="16" t="s">
        <v>24</v>
      </c>
      <c r="D9" s="231" t="s">
        <v>356</v>
      </c>
      <c r="E9" s="231"/>
      <c r="F9" s="231"/>
      <c r="G9" s="231"/>
      <c r="H9" s="231"/>
      <c r="I9" s="231"/>
      <c r="J9" s="231"/>
      <c r="K9" s="231"/>
      <c r="L9" s="231"/>
      <c r="M9" s="231"/>
      <c r="N9" s="231"/>
      <c r="O9" s="231"/>
      <c r="P9" s="231"/>
      <c r="Q9" s="231"/>
      <c r="R9" s="231"/>
      <c r="S9" s="231"/>
      <c r="T9" s="231"/>
    </row>
    <row r="10" spans="3:26" ht="207.75" customHeight="1" x14ac:dyDescent="0.3">
      <c r="C10" s="16" t="s">
        <v>41</v>
      </c>
      <c r="D10" s="232" t="s">
        <v>378</v>
      </c>
      <c r="E10" s="231"/>
      <c r="F10" s="231"/>
      <c r="G10" s="231"/>
      <c r="H10" s="231"/>
      <c r="I10" s="231"/>
      <c r="J10" s="231"/>
      <c r="K10" s="231"/>
      <c r="L10" s="231"/>
      <c r="M10" s="231"/>
      <c r="N10" s="231"/>
      <c r="O10" s="231"/>
      <c r="P10" s="231"/>
      <c r="Q10" s="231"/>
      <c r="R10" s="231"/>
      <c r="S10" s="231"/>
      <c r="T10" s="231"/>
    </row>
    <row r="11" spans="3:26" ht="30.75" customHeight="1" x14ac:dyDescent="0.3">
      <c r="C11" s="17" t="s">
        <v>134</v>
      </c>
      <c r="D11" s="243" t="str">
        <f>Caracterización!P7</f>
        <v>Articular la operación de los sistemas de gestión establecidos en la Entidad, con el propósito de contribuir a la eficacia, eficiencia y efectividad institucional,  a través de la identificación, cumplimiento e integración de requisitos, en beneficio de los usuarios internos y externos de la Entidad.</v>
      </c>
      <c r="E11" s="244"/>
      <c r="F11" s="244"/>
      <c r="G11" s="244"/>
      <c r="H11" s="244"/>
      <c r="I11" s="244"/>
      <c r="J11" s="244"/>
      <c r="K11" s="244"/>
      <c r="L11" s="244"/>
      <c r="M11" s="244"/>
      <c r="N11" s="244"/>
      <c r="O11" s="244"/>
      <c r="P11" s="244"/>
      <c r="Q11" s="244"/>
      <c r="R11" s="244"/>
      <c r="S11" s="244"/>
      <c r="T11" s="245"/>
    </row>
    <row r="12" spans="3:26" ht="14.25" customHeight="1" x14ac:dyDescent="0.3">
      <c r="C12" s="233"/>
      <c r="D12" s="233"/>
      <c r="E12" s="233"/>
      <c r="F12" s="233"/>
      <c r="G12" s="233"/>
      <c r="H12" s="233"/>
      <c r="I12" s="233"/>
      <c r="J12" s="233"/>
      <c r="K12" s="233"/>
      <c r="L12" s="233"/>
      <c r="M12" s="233"/>
      <c r="N12" s="233"/>
      <c r="O12" s="233"/>
      <c r="P12" s="233"/>
      <c r="Q12" s="233"/>
      <c r="R12" s="233"/>
      <c r="S12" s="233"/>
      <c r="T12" s="233"/>
    </row>
    <row r="13" spans="3:26" s="18" customFormat="1" ht="30.2" customHeight="1" x14ac:dyDescent="0.3">
      <c r="C13" s="19" t="s">
        <v>25</v>
      </c>
      <c r="D13" s="110" t="s">
        <v>133</v>
      </c>
      <c r="E13" s="147"/>
      <c r="F13" s="110" t="s">
        <v>42</v>
      </c>
      <c r="G13" s="111"/>
      <c r="H13" s="111"/>
      <c r="I13" s="147"/>
      <c r="J13" s="208" t="s">
        <v>26</v>
      </c>
      <c r="K13" s="208"/>
      <c r="L13" s="208"/>
      <c r="M13" s="208"/>
      <c r="N13" s="208"/>
      <c r="O13" s="110" t="s">
        <v>27</v>
      </c>
      <c r="P13" s="111"/>
      <c r="Q13" s="111"/>
      <c r="R13" s="111"/>
      <c r="S13" s="111"/>
      <c r="T13" s="147"/>
      <c r="V13" s="14"/>
      <c r="W13" s="14"/>
      <c r="X13" s="14"/>
      <c r="Y13" s="14"/>
      <c r="Z13" s="14"/>
    </row>
    <row r="14" spans="3:26" ht="93.75" customHeight="1" x14ac:dyDescent="0.3">
      <c r="C14" s="234" t="s">
        <v>374</v>
      </c>
      <c r="D14" s="236" t="s">
        <v>360</v>
      </c>
      <c r="E14" s="145"/>
      <c r="F14" s="236" t="s">
        <v>358</v>
      </c>
      <c r="G14" s="144"/>
      <c r="H14" s="144"/>
      <c r="I14" s="145"/>
      <c r="J14" s="91" t="s">
        <v>201</v>
      </c>
      <c r="K14" s="92"/>
      <c r="L14" s="92"/>
      <c r="M14" s="92"/>
      <c r="N14" s="93"/>
      <c r="O14" s="91" t="s">
        <v>375</v>
      </c>
      <c r="P14" s="92"/>
      <c r="Q14" s="92"/>
      <c r="R14" s="92"/>
      <c r="S14" s="92"/>
      <c r="T14" s="93"/>
    </row>
    <row r="15" spans="3:26" ht="117" customHeight="1" x14ac:dyDescent="0.3">
      <c r="C15" s="234"/>
      <c r="D15" s="253" t="s">
        <v>359</v>
      </c>
      <c r="E15" s="254"/>
      <c r="F15" s="236" t="s">
        <v>357</v>
      </c>
      <c r="G15" s="144"/>
      <c r="H15" s="144"/>
      <c r="I15" s="145"/>
      <c r="J15" s="236" t="s">
        <v>201</v>
      </c>
      <c r="K15" s="144"/>
      <c r="L15" s="144"/>
      <c r="M15" s="144"/>
      <c r="N15" s="145"/>
      <c r="O15" s="91" t="s">
        <v>353</v>
      </c>
      <c r="P15" s="92"/>
      <c r="Q15" s="92"/>
      <c r="R15" s="92"/>
      <c r="S15" s="92"/>
      <c r="T15" s="93"/>
    </row>
    <row r="16" spans="3:26" x14ac:dyDescent="0.3">
      <c r="C16" s="97"/>
      <c r="D16" s="97"/>
      <c r="E16" s="97"/>
      <c r="F16" s="97"/>
      <c r="G16" s="97"/>
      <c r="H16" s="97"/>
      <c r="I16" s="97"/>
      <c r="J16" s="97"/>
      <c r="K16" s="97"/>
      <c r="L16" s="97"/>
      <c r="M16" s="97"/>
      <c r="N16" s="97"/>
      <c r="O16" s="97"/>
      <c r="P16" s="97"/>
      <c r="Q16" s="97"/>
      <c r="R16" s="97"/>
      <c r="S16" s="97"/>
      <c r="T16" s="97"/>
    </row>
    <row r="17" spans="3:19" ht="21" x14ac:dyDescent="0.4">
      <c r="C17" s="21" t="s">
        <v>28</v>
      </c>
      <c r="E17" s="20" t="s">
        <v>29</v>
      </c>
      <c r="G17" s="20"/>
      <c r="H17" s="20" t="s">
        <v>30</v>
      </c>
      <c r="I17" s="22"/>
      <c r="J17" s="20"/>
      <c r="K17" s="20" t="s">
        <v>31</v>
      </c>
      <c r="L17" s="20"/>
      <c r="M17" s="22"/>
      <c r="N17" s="20" t="s">
        <v>32</v>
      </c>
      <c r="O17" s="20"/>
      <c r="P17" s="22"/>
      <c r="Q17" s="20"/>
      <c r="R17" s="20"/>
      <c r="S17" s="20"/>
    </row>
    <row r="18" spans="3:19" ht="21" x14ac:dyDescent="0.4">
      <c r="C18" s="20"/>
      <c r="D18" s="20"/>
      <c r="E18" s="20"/>
      <c r="F18" s="20"/>
      <c r="G18" s="20"/>
      <c r="H18" s="20"/>
      <c r="I18" s="20"/>
      <c r="J18" s="20"/>
      <c r="K18" s="20"/>
      <c r="L18" s="20"/>
      <c r="M18" s="20"/>
      <c r="N18" s="20"/>
      <c r="O18" s="20"/>
      <c r="P18" s="20"/>
      <c r="Q18" s="20"/>
      <c r="R18" s="20"/>
      <c r="S18" s="20"/>
    </row>
    <row r="19" spans="3:19" ht="21" x14ac:dyDescent="0.3">
      <c r="C19" s="237" t="s">
        <v>33</v>
      </c>
      <c r="D19" s="221" t="s">
        <v>139</v>
      </c>
      <c r="E19" s="222"/>
      <c r="F19" s="222"/>
      <c r="G19" s="222"/>
      <c r="H19" s="223"/>
      <c r="I19" s="24"/>
      <c r="J19" s="219" t="s">
        <v>140</v>
      </c>
      <c r="K19" s="219"/>
      <c r="L19" s="219"/>
      <c r="M19" s="219"/>
      <c r="N19" s="220"/>
      <c r="O19" s="221" t="s">
        <v>141</v>
      </c>
      <c r="P19" s="222"/>
      <c r="Q19" s="222"/>
      <c r="R19" s="222"/>
      <c r="S19" s="223"/>
    </row>
    <row r="20" spans="3:19" ht="21" x14ac:dyDescent="0.3">
      <c r="C20" s="237"/>
      <c r="D20" s="221"/>
      <c r="E20" s="222"/>
      <c r="F20" s="222"/>
      <c r="G20" s="222"/>
      <c r="H20" s="223"/>
      <c r="I20" s="221"/>
      <c r="J20" s="222"/>
      <c r="K20" s="222"/>
      <c r="L20" s="222"/>
      <c r="M20" s="222"/>
      <c r="N20" s="223"/>
      <c r="O20" s="221" t="s">
        <v>286</v>
      </c>
      <c r="P20" s="222"/>
      <c r="Q20" s="222"/>
      <c r="R20" s="222"/>
      <c r="S20" s="223"/>
    </row>
    <row r="21" spans="3:19" ht="18" x14ac:dyDescent="0.35">
      <c r="C21" s="23"/>
      <c r="D21" s="23"/>
      <c r="E21" s="23"/>
      <c r="F21" s="23"/>
      <c r="G21" s="23"/>
      <c r="H21" s="23"/>
      <c r="I21" s="23"/>
      <c r="J21" s="23"/>
      <c r="K21" s="23"/>
      <c r="L21" s="23"/>
      <c r="M21" s="23"/>
      <c r="N21" s="23"/>
      <c r="O21" s="23"/>
      <c r="P21" s="23"/>
      <c r="Q21" s="23"/>
      <c r="R21" s="23"/>
      <c r="S21" s="23"/>
    </row>
    <row r="22" spans="3:19" ht="72.75" customHeight="1" x14ac:dyDescent="0.4">
      <c r="C22" s="25" t="s">
        <v>34</v>
      </c>
      <c r="D22" s="26">
        <v>0.9</v>
      </c>
      <c r="E22" s="20"/>
      <c r="F22" s="224" t="s">
        <v>35</v>
      </c>
      <c r="G22" s="225"/>
      <c r="H22" s="226"/>
      <c r="I22" s="250" t="s">
        <v>371</v>
      </c>
      <c r="J22" s="251"/>
      <c r="K22" s="252"/>
      <c r="L22" s="224" t="s">
        <v>162</v>
      </c>
      <c r="M22" s="225"/>
      <c r="N22" s="225"/>
      <c r="O22" s="226"/>
      <c r="P22" s="246" t="s">
        <v>354</v>
      </c>
      <c r="Q22" s="247"/>
      <c r="R22" s="247"/>
      <c r="S22" s="248"/>
    </row>
    <row r="23" spans="3:19" ht="14.25" customHeight="1" x14ac:dyDescent="0.3"/>
  </sheetData>
  <mergeCells count="46">
    <mergeCell ref="D5:K5"/>
    <mergeCell ref="L5:M5"/>
    <mergeCell ref="N5:T5"/>
    <mergeCell ref="C1:D1"/>
    <mergeCell ref="E1:T1"/>
    <mergeCell ref="C2:T2"/>
    <mergeCell ref="C3:T3"/>
    <mergeCell ref="D4:T4"/>
    <mergeCell ref="D6:K6"/>
    <mergeCell ref="L6:M6"/>
    <mergeCell ref="N6:T6"/>
    <mergeCell ref="C7:T7"/>
    <mergeCell ref="D8:K8"/>
    <mergeCell ref="L8:M8"/>
    <mergeCell ref="N8:O8"/>
    <mergeCell ref="P8:Q8"/>
    <mergeCell ref="R8:T8"/>
    <mergeCell ref="D9:T9"/>
    <mergeCell ref="D10:T10"/>
    <mergeCell ref="D11:T11"/>
    <mergeCell ref="C12:T12"/>
    <mergeCell ref="D13:E13"/>
    <mergeCell ref="F13:I13"/>
    <mergeCell ref="J13:N13"/>
    <mergeCell ref="O13:T13"/>
    <mergeCell ref="C14:C15"/>
    <mergeCell ref="D14:E14"/>
    <mergeCell ref="F14:I14"/>
    <mergeCell ref="J14:N14"/>
    <mergeCell ref="O14:T14"/>
    <mergeCell ref="D15:E15"/>
    <mergeCell ref="F15:I15"/>
    <mergeCell ref="J15:N15"/>
    <mergeCell ref="O15:T15"/>
    <mergeCell ref="F22:H22"/>
    <mergeCell ref="I22:K22"/>
    <mergeCell ref="L22:O22"/>
    <mergeCell ref="P22:S22"/>
    <mergeCell ref="C16:T16"/>
    <mergeCell ref="C19:C20"/>
    <mergeCell ref="D19:H19"/>
    <mergeCell ref="J19:N19"/>
    <mergeCell ref="O19:S19"/>
    <mergeCell ref="D20:H20"/>
    <mergeCell ref="I20:N20"/>
    <mergeCell ref="O20:S20"/>
  </mergeCells>
  <dataValidations count="21">
    <dataValidation allowBlank="1" showInputMessage="1" showErrorMessage="1" prompt="Si existe linea base, por favor indique en esta casilla desde que fuente de información  se tomarón los datos" sqref="L22:O22" xr:uid="{E6E7EDB6-44CC-42D4-9120-8F627EAE2676}"/>
    <dataValidation allowBlank="1" showInputMessage="1" showErrorMessage="1" prompt="En caso de contar con información previa de la medición, establezca cul es la linea de partida para la medición de su indicador" sqref="F22:H22" xr:uid="{4EDBF4CA-2F98-40D9-B9A6-2C9136C5F042}"/>
    <dataValidation allowBlank="1" showInputMessage="1" showErrorMessage="1" prompt="Defina la meta del indicador, teniendo en cuenta la tendencia establecida" sqref="C22" xr:uid="{69594619-AA84-4AA8-ADC0-65F474ADFEC9}"/>
    <dataValidation allowBlank="1" showInputMessage="1" showErrorMessage="1" prompt="Seleccione con una &quot;X&quot; la tendencia que debe tener el resultado del indicador" sqref="C19:C20" xr:uid="{AEC5B33C-23F9-4920-B443-3D8569835B71}"/>
    <dataValidation allowBlank="1" showInputMessage="1" showErrorMessage="1" prompt="Seleccione la periodicidad con la que se va a medir el indicador. Solo pueed seleccionar una." sqref="C17" xr:uid="{E7F2EC6A-9433-4A1C-8A67-C9FDCBB50F75}"/>
    <dataValidation allowBlank="1" showInputMessage="1" showErrorMessage="1" prompt="Aclara de donde tomará la información para el cálculo del indicador" sqref="O13" xr:uid="{674C4243-E0B1-4E53-9E06-B24661381925}"/>
    <dataValidation allowBlank="1" showInputMessage="1" showErrorMessage="1" prompt="Seleccione de la lista desplegable la unidad de medida de cada una de sus variables." sqref="J13:N13" xr:uid="{6069813F-571F-4E48-85E9-2D1F09740B8E}"/>
    <dataValidation allowBlank="1" showInputMessage="1" showErrorMessage="1" prompt="Describa brevemente la variable definida" sqref="F13:I13" xr:uid="{A990CF92-A2D2-43E9-98A7-91BD3B8E368F}"/>
    <dataValidation allowBlank="1" showInputMessage="1" showErrorMessage="1" prompt="En cada casilla defina el nombre de las variables de su indicador" sqref="D13:E13" xr:uid="{A6ECA0A3-CDEC-4FF5-9BAE-5C9CF457E780}"/>
    <dataValidation allowBlank="1" showInputMessage="1" showErrorMessage="1" prompt="Defina la relación mátematica que se constituirá como la fórmula de su indicador" sqref="C13" xr:uid="{8156FEEF-40F2-4046-A405-F08C65F8615E}"/>
    <dataValidation allowBlank="1" showInputMessage="1" showErrorMessage="1" prompt="Se cargará automaticamente el objetivo del proceso que definió en la caracterización." sqref="C11" xr:uid="{582D99D6-BF88-4751-9C40-D2D5C5931C55}"/>
    <dataValidation allowBlank="1" showInputMessage="1" showErrorMessage="1" prompt="Amplie el objetivo del indicador, contestando preguntas como  ¿qué?, ¿para qué?, ¿cómo?" sqref="C10" xr:uid="{46635FB0-C537-4FFE-8837-56AA200A788D}"/>
    <dataValidation allowBlank="1" showInputMessage="1" showErrorMessage="1" prompt="Defina en esta casilla lo que busca medir, el objetivo del indicador es un paso previo a definir el indicador, y su precisión es muy importante.  Debe ser i) específicos, ii) Alcanzable,  iii) medibles, " sqref="C9" xr:uid="{20C24997-2E31-47AB-BD78-C9B6403FE11C}"/>
    <dataValidation allowBlank="1" showInputMessage="1" showErrorMessage="1" prompt="Elija de la lista desplegable si el indicador es acumulado (cuando trae información previa a esta medición) o no acumulado (cuando inicia la medición en este periodo)." sqref="P8:Q8" xr:uid="{A8B17857-4152-44E8-96CB-E6059FB184AC}"/>
    <dataValidation allowBlank="1" showInputMessage="1" showErrorMessage="1" prompt="Se cargará automáticamente el tipo de indicador que definió en la caracterización." sqref="L8:M8" xr:uid="{789EFA8E-75EF-4621-9657-CD40716CDC8A}"/>
    <dataValidation allowBlank="1" showInputMessage="1" showErrorMessage="1" prompt="Se cargará automaticamente el líder del proceso seleccionado. Por favor válidelo y retroalimente al enlace de la OAP." sqref="C6" xr:uid="{D6165405-D86E-462E-98A5-CD462888B515}"/>
    <dataValidation allowBlank="1" showInputMessage="1" showErrorMessage="1" prompt="Se cargará automaticamente el nombre del indicador que definió en la caracterización" sqref="C8" xr:uid="{29DC04B8-BE0B-4C5F-811B-5C3132CDA99E}"/>
    <dataValidation allowBlank="1" showInputMessage="1" showErrorMessage="1" prompt="Ingrese el nombre y el cargo de la persona responsable de la medición del indicador._x000a_Ej: Juan Perez - Profesional Univeristario " sqref="L6:M6" xr:uid="{49AC25C1-0DED-4B2D-9040-2AB48074F654}"/>
    <dataValidation allowBlank="1" showInputMessage="1" showErrorMessage="1" prompt="Se cargará automáticamente el macroproceso al cual pertenece el macroproceso" sqref="L5:M5" xr:uid="{35071F17-7B04-4A56-A03F-526BEBF1EA86}"/>
    <dataValidation allowBlank="1" showInputMessage="1" showErrorMessage="1" prompt="Seleccione de la lista desplegable el nombre del proceso" sqref="C5" xr:uid="{F542ACF5-8EE5-4C41-A057-DAC4F6C952DA}"/>
    <dataValidation allowBlank="1" showInputMessage="1" showErrorMessage="1" promptTitle="Dependencia" prompt="Seleccione de la lista desplegable la dependencia responsable del proceso" sqref="C4" xr:uid="{483E4944-D6CF-4B27-B050-6D601F0431E0}"/>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A121044E-5688-434A-9B22-E41F0F7DAC13}">
          <x14:formula1>
            <xm:f>'Listas desplegables'!$D$3:$D$47</xm:f>
          </x14:formula1>
          <xm:sqref>D5:K5</xm:sqref>
        </x14:dataValidation>
        <x14:dataValidation type="list" allowBlank="1" showInputMessage="1" showErrorMessage="1" xr:uid="{0B8CE9BE-6A82-4E5C-9EFE-C74A6034DF79}">
          <x14:formula1>
            <xm:f>'Listas desplegables'!$O$20:$O$21</xm:f>
          </x14:formula1>
          <xm:sqref>J14:J15</xm:sqref>
        </x14:dataValidation>
        <x14:dataValidation type="list" allowBlank="1" showInputMessage="1" showErrorMessage="1" xr:uid="{3A00B2DC-D7C1-4B26-9424-24A78EA5D061}">
          <x14:formula1>
            <xm:f>'Listas desplegables'!$O$2:$O$3</xm:f>
          </x14:formula1>
          <xm:sqref>R8:T8</xm:sqref>
        </x14:dataValidation>
        <x14:dataValidation type="list" allowBlank="1" showInputMessage="1" showErrorMessage="1" xr:uid="{0B14B34A-BAF1-4AE7-AA7E-A71268DD86CA}">
          <x14:formula1>
            <xm:f>'Listas desplegables'!$L$2:$L$78</xm:f>
          </x14:formula1>
          <xm:sqref>D4:T4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D1:Q81"/>
  <sheetViews>
    <sheetView topLeftCell="C29" workbookViewId="0">
      <selection activeCell="E45" sqref="E45"/>
    </sheetView>
  </sheetViews>
  <sheetFormatPr baseColWidth="10" defaultRowHeight="15" x14ac:dyDescent="0.25"/>
  <cols>
    <col min="4" max="4" width="49" style="1" bestFit="1" customWidth="1"/>
    <col min="5" max="5" width="70" style="1" bestFit="1" customWidth="1"/>
    <col min="6" max="6" width="19.42578125" style="7" bestFit="1" customWidth="1"/>
    <col min="7" max="7" width="58.42578125" style="9" customWidth="1"/>
    <col min="12" max="12" width="60.140625" customWidth="1"/>
    <col min="17" max="17" width="26.7109375" bestFit="1" customWidth="1"/>
  </cols>
  <sheetData>
    <row r="1" spans="4:17" x14ac:dyDescent="0.25">
      <c r="Q1" s="12" t="s">
        <v>142</v>
      </c>
    </row>
    <row r="2" spans="4:17" x14ac:dyDescent="0.25">
      <c r="D2" s="2" t="s">
        <v>62</v>
      </c>
      <c r="E2" s="2" t="s">
        <v>45</v>
      </c>
      <c r="F2" s="8" t="s">
        <v>2</v>
      </c>
      <c r="G2" s="10" t="s">
        <v>95</v>
      </c>
      <c r="L2" s="11" t="s">
        <v>205</v>
      </c>
      <c r="O2" t="s">
        <v>137</v>
      </c>
      <c r="Q2" t="s">
        <v>143</v>
      </c>
    </row>
    <row r="3" spans="4:17" x14ac:dyDescent="0.25">
      <c r="D3" s="3" t="s">
        <v>175</v>
      </c>
      <c r="E3" s="1" t="s">
        <v>46</v>
      </c>
      <c r="F3" s="7" t="s">
        <v>59</v>
      </c>
      <c r="G3" s="9" t="s">
        <v>96</v>
      </c>
      <c r="L3" s="11" t="s">
        <v>206</v>
      </c>
      <c r="O3" t="s">
        <v>138</v>
      </c>
      <c r="Q3" t="s">
        <v>144</v>
      </c>
    </row>
    <row r="4" spans="4:17" x14ac:dyDescent="0.25">
      <c r="D4" s="3" t="s">
        <v>176</v>
      </c>
      <c r="E4" s="1" t="s">
        <v>46</v>
      </c>
      <c r="F4" s="7" t="s">
        <v>59</v>
      </c>
      <c r="G4" s="9" t="s">
        <v>96</v>
      </c>
      <c r="L4" s="11" t="s">
        <v>207</v>
      </c>
      <c r="Q4" s="12" t="s">
        <v>145</v>
      </c>
    </row>
    <row r="5" spans="4:17" x14ac:dyDescent="0.25">
      <c r="D5" s="3" t="s">
        <v>177</v>
      </c>
      <c r="E5" s="1" t="s">
        <v>46</v>
      </c>
      <c r="F5" s="7" t="s">
        <v>59</v>
      </c>
      <c r="G5" s="9" t="s">
        <v>98</v>
      </c>
      <c r="L5" s="11" t="s">
        <v>208</v>
      </c>
      <c r="Q5" t="s">
        <v>146</v>
      </c>
    </row>
    <row r="6" spans="4:17" x14ac:dyDescent="0.25">
      <c r="D6" s="3" t="s">
        <v>199</v>
      </c>
      <c r="E6" s="1" t="s">
        <v>46</v>
      </c>
      <c r="F6" s="7" t="s">
        <v>59</v>
      </c>
      <c r="G6" s="9" t="s">
        <v>159</v>
      </c>
      <c r="L6" s="11" t="s">
        <v>209</v>
      </c>
    </row>
    <row r="7" spans="4:17" x14ac:dyDescent="0.25">
      <c r="D7" s="3" t="s">
        <v>178</v>
      </c>
      <c r="E7" s="1" t="s">
        <v>47</v>
      </c>
      <c r="F7" s="7" t="s">
        <v>59</v>
      </c>
      <c r="G7" s="9" t="s">
        <v>99</v>
      </c>
      <c r="L7" s="11" t="s">
        <v>210</v>
      </c>
      <c r="Q7" t="s">
        <v>147</v>
      </c>
    </row>
    <row r="8" spans="4:17" x14ac:dyDescent="0.25">
      <c r="D8" s="3" t="s">
        <v>93</v>
      </c>
      <c r="E8" s="1" t="s">
        <v>47</v>
      </c>
      <c r="F8" s="7" t="s">
        <v>59</v>
      </c>
      <c r="G8" s="9" t="s">
        <v>158</v>
      </c>
      <c r="L8" s="11" t="s">
        <v>211</v>
      </c>
      <c r="Q8" t="s">
        <v>148</v>
      </c>
    </row>
    <row r="9" spans="4:17" x14ac:dyDescent="0.25">
      <c r="D9" s="3" t="s">
        <v>63</v>
      </c>
      <c r="E9" s="1" t="s">
        <v>47</v>
      </c>
      <c r="F9" s="7" t="s">
        <v>59</v>
      </c>
      <c r="G9" s="9" t="s">
        <v>101</v>
      </c>
      <c r="L9" s="11" t="s">
        <v>212</v>
      </c>
      <c r="Q9" t="s">
        <v>149</v>
      </c>
    </row>
    <row r="10" spans="4:17" x14ac:dyDescent="0.25">
      <c r="D10" s="3" t="s">
        <v>179</v>
      </c>
      <c r="E10" s="1" t="s">
        <v>47</v>
      </c>
      <c r="F10" s="7" t="s">
        <v>59</v>
      </c>
      <c r="G10" s="9" t="s">
        <v>99</v>
      </c>
      <c r="L10" s="11" t="s">
        <v>167</v>
      </c>
      <c r="Q10" t="s">
        <v>150</v>
      </c>
    </row>
    <row r="11" spans="4:17" x14ac:dyDescent="0.25">
      <c r="D11" s="3" t="s">
        <v>180</v>
      </c>
      <c r="E11" s="1" t="s">
        <v>48</v>
      </c>
      <c r="F11" s="7" t="s">
        <v>59</v>
      </c>
      <c r="G11" s="9" t="s">
        <v>96</v>
      </c>
      <c r="L11" s="11" t="s">
        <v>213</v>
      </c>
      <c r="Q11" s="12" t="s">
        <v>151</v>
      </c>
    </row>
    <row r="12" spans="4:17" x14ac:dyDescent="0.25">
      <c r="D12" s="3" t="s">
        <v>181</v>
      </c>
      <c r="E12" s="1" t="s">
        <v>48</v>
      </c>
      <c r="F12" s="7" t="s">
        <v>59</v>
      </c>
      <c r="G12" s="9" t="s">
        <v>102</v>
      </c>
      <c r="L12" s="11" t="s">
        <v>214</v>
      </c>
      <c r="Q12" t="s">
        <v>152</v>
      </c>
    </row>
    <row r="13" spans="4:17" x14ac:dyDescent="0.25">
      <c r="D13" s="3" t="s">
        <v>182</v>
      </c>
      <c r="E13" s="1" t="s">
        <v>48</v>
      </c>
      <c r="F13" s="7" t="s">
        <v>59</v>
      </c>
      <c r="G13" s="9" t="s">
        <v>97</v>
      </c>
      <c r="L13" s="11" t="s">
        <v>168</v>
      </c>
      <c r="Q13" t="s">
        <v>153</v>
      </c>
    </row>
    <row r="14" spans="4:17" x14ac:dyDescent="0.25">
      <c r="D14" s="3" t="s">
        <v>183</v>
      </c>
      <c r="E14" s="1" t="s">
        <v>48</v>
      </c>
      <c r="F14" s="7" t="s">
        <v>59</v>
      </c>
      <c r="G14" s="9" t="s">
        <v>159</v>
      </c>
      <c r="L14" s="11" t="s">
        <v>169</v>
      </c>
      <c r="Q14" s="12" t="s">
        <v>154</v>
      </c>
    </row>
    <row r="15" spans="4:17" x14ac:dyDescent="0.25">
      <c r="D15" s="5" t="s">
        <v>76</v>
      </c>
      <c r="E15" s="1" t="s">
        <v>49</v>
      </c>
      <c r="F15" s="7" t="s">
        <v>60</v>
      </c>
      <c r="G15" s="9" t="s">
        <v>106</v>
      </c>
      <c r="L15" s="11" t="s">
        <v>215</v>
      </c>
      <c r="Q15" t="s">
        <v>155</v>
      </c>
    </row>
    <row r="16" spans="4:17" x14ac:dyDescent="0.25">
      <c r="D16" s="5" t="s">
        <v>64</v>
      </c>
      <c r="E16" s="1" t="s">
        <v>49</v>
      </c>
      <c r="F16" s="7" t="s">
        <v>60</v>
      </c>
      <c r="G16" s="9" t="s">
        <v>106</v>
      </c>
      <c r="L16" s="11" t="s">
        <v>216</v>
      </c>
      <c r="Q16" t="s">
        <v>156</v>
      </c>
    </row>
    <row r="17" spans="4:17" ht="30" x14ac:dyDescent="0.25">
      <c r="D17" s="5" t="s">
        <v>77</v>
      </c>
      <c r="E17" s="1" t="s">
        <v>51</v>
      </c>
      <c r="F17" s="7" t="s">
        <v>60</v>
      </c>
      <c r="G17" s="9" t="s">
        <v>165</v>
      </c>
      <c r="L17" s="11" t="s">
        <v>217</v>
      </c>
      <c r="Q17" t="s">
        <v>157</v>
      </c>
    </row>
    <row r="18" spans="4:17" ht="30" x14ac:dyDescent="0.25">
      <c r="D18" s="5" t="s">
        <v>200</v>
      </c>
      <c r="E18" s="1" t="s">
        <v>51</v>
      </c>
      <c r="F18" s="7" t="s">
        <v>60</v>
      </c>
      <c r="G18" s="9" t="s">
        <v>164</v>
      </c>
      <c r="L18" s="11" t="s">
        <v>218</v>
      </c>
    </row>
    <row r="19" spans="4:17" ht="30" x14ac:dyDescent="0.25">
      <c r="D19" s="13" t="s">
        <v>174</v>
      </c>
      <c r="E19" s="1" t="s">
        <v>54</v>
      </c>
      <c r="F19" s="7" t="s">
        <v>60</v>
      </c>
      <c r="G19" s="9" t="s">
        <v>163</v>
      </c>
      <c r="L19" s="11" t="s">
        <v>219</v>
      </c>
    </row>
    <row r="20" spans="4:17" ht="30" x14ac:dyDescent="0.25">
      <c r="D20" s="5" t="s">
        <v>78</v>
      </c>
      <c r="E20" s="1" t="s">
        <v>54</v>
      </c>
      <c r="F20" s="7" t="s">
        <v>60</v>
      </c>
      <c r="G20" s="9" t="s">
        <v>163</v>
      </c>
      <c r="L20" s="11" t="s">
        <v>220</v>
      </c>
      <c r="O20" t="s">
        <v>201</v>
      </c>
    </row>
    <row r="21" spans="4:17" ht="30" x14ac:dyDescent="0.25">
      <c r="D21" s="5" t="s">
        <v>184</v>
      </c>
      <c r="E21" s="1" t="s">
        <v>54</v>
      </c>
      <c r="F21" s="7" t="s">
        <v>60</v>
      </c>
      <c r="G21" s="9" t="s">
        <v>163</v>
      </c>
      <c r="L21" s="11" t="s">
        <v>221</v>
      </c>
      <c r="O21" t="s">
        <v>161</v>
      </c>
    </row>
    <row r="22" spans="4:17" ht="45" x14ac:dyDescent="0.25">
      <c r="D22" s="5" t="s">
        <v>79</v>
      </c>
      <c r="E22" s="1" t="s">
        <v>52</v>
      </c>
      <c r="F22" s="7" t="s">
        <v>60</v>
      </c>
      <c r="G22" s="9" t="s">
        <v>108</v>
      </c>
      <c r="L22" s="11" t="s">
        <v>136</v>
      </c>
    </row>
    <row r="23" spans="4:17" ht="30" x14ac:dyDescent="0.25">
      <c r="D23" s="5" t="s">
        <v>80</v>
      </c>
      <c r="E23" s="1" t="s">
        <v>55</v>
      </c>
      <c r="F23" s="7" t="s">
        <v>60</v>
      </c>
      <c r="G23" s="9" t="s">
        <v>109</v>
      </c>
      <c r="L23" s="11" t="s">
        <v>170</v>
      </c>
    </row>
    <row r="24" spans="4:17" ht="30" x14ac:dyDescent="0.25">
      <c r="D24" s="5" t="s">
        <v>81</v>
      </c>
      <c r="E24" s="1" t="s">
        <v>55</v>
      </c>
      <c r="F24" s="7" t="s">
        <v>60</v>
      </c>
      <c r="G24" s="9" t="s">
        <v>109</v>
      </c>
      <c r="L24" s="11" t="s">
        <v>222</v>
      </c>
    </row>
    <row r="25" spans="4:17" ht="30" x14ac:dyDescent="0.25">
      <c r="D25" s="5" t="s">
        <v>82</v>
      </c>
      <c r="E25" s="1" t="s">
        <v>53</v>
      </c>
      <c r="F25" s="7" t="s">
        <v>60</v>
      </c>
      <c r="G25" s="9" t="s">
        <v>107</v>
      </c>
      <c r="L25" s="11" t="s">
        <v>135</v>
      </c>
    </row>
    <row r="26" spans="4:17" x14ac:dyDescent="0.25">
      <c r="D26" s="5" t="s">
        <v>83</v>
      </c>
      <c r="E26" s="1" t="s">
        <v>50</v>
      </c>
      <c r="F26" s="7" t="s">
        <v>60</v>
      </c>
      <c r="G26" s="9" t="s">
        <v>103</v>
      </c>
      <c r="L26" s="11" t="s">
        <v>223</v>
      </c>
    </row>
    <row r="27" spans="4:17" x14ac:dyDescent="0.25">
      <c r="D27" s="5" t="s">
        <v>84</v>
      </c>
      <c r="E27" s="1" t="s">
        <v>50</v>
      </c>
      <c r="F27" s="7" t="s">
        <v>60</v>
      </c>
      <c r="G27" s="9" t="s">
        <v>104</v>
      </c>
      <c r="L27" s="11" t="s">
        <v>224</v>
      </c>
    </row>
    <row r="28" spans="4:17" ht="45" x14ac:dyDescent="0.25">
      <c r="D28" s="5" t="s">
        <v>94</v>
      </c>
      <c r="E28" s="1" t="s">
        <v>50</v>
      </c>
      <c r="F28" s="7" t="s">
        <v>60</v>
      </c>
      <c r="G28" s="9" t="s">
        <v>105</v>
      </c>
      <c r="L28" s="11" t="s">
        <v>225</v>
      </c>
    </row>
    <row r="29" spans="4:17" ht="30" x14ac:dyDescent="0.25">
      <c r="D29" s="6" t="s">
        <v>85</v>
      </c>
      <c r="E29" s="1" t="s">
        <v>88</v>
      </c>
      <c r="F29" s="7" t="s">
        <v>61</v>
      </c>
      <c r="G29" s="9" t="s">
        <v>160</v>
      </c>
      <c r="L29" s="11" t="s">
        <v>226</v>
      </c>
    </row>
    <row r="30" spans="4:17" x14ac:dyDescent="0.25">
      <c r="D30" s="6" t="s">
        <v>65</v>
      </c>
      <c r="E30" s="1" t="s">
        <v>88</v>
      </c>
      <c r="F30" s="7" t="s">
        <v>61</v>
      </c>
      <c r="G30" s="9" t="s">
        <v>100</v>
      </c>
      <c r="L30" s="11" t="s">
        <v>227</v>
      </c>
    </row>
    <row r="31" spans="4:17" x14ac:dyDescent="0.25">
      <c r="D31" s="6" t="s">
        <v>66</v>
      </c>
      <c r="E31" s="1" t="s">
        <v>66</v>
      </c>
      <c r="F31" s="7" t="s">
        <v>61</v>
      </c>
      <c r="G31" s="9" t="s">
        <v>102</v>
      </c>
      <c r="L31" s="11" t="s">
        <v>228</v>
      </c>
    </row>
    <row r="32" spans="4:17" x14ac:dyDescent="0.25">
      <c r="D32" s="6" t="s">
        <v>67</v>
      </c>
      <c r="E32" s="1" t="s">
        <v>89</v>
      </c>
      <c r="F32" s="7" t="s">
        <v>61</v>
      </c>
      <c r="G32" s="9" t="s">
        <v>102</v>
      </c>
      <c r="L32" s="11" t="s">
        <v>229</v>
      </c>
    </row>
    <row r="33" spans="4:12" x14ac:dyDescent="0.25">
      <c r="D33" s="6" t="s">
        <v>68</v>
      </c>
      <c r="E33" s="1" t="s">
        <v>89</v>
      </c>
      <c r="F33" s="7" t="s">
        <v>61</v>
      </c>
      <c r="G33" s="9" t="s">
        <v>102</v>
      </c>
      <c r="L33" s="11" t="s">
        <v>230</v>
      </c>
    </row>
    <row r="34" spans="4:12" x14ac:dyDescent="0.25">
      <c r="D34" s="6" t="s">
        <v>69</v>
      </c>
      <c r="E34" s="1" t="s">
        <v>89</v>
      </c>
      <c r="F34" s="7" t="s">
        <v>61</v>
      </c>
      <c r="G34" s="9" t="s">
        <v>102</v>
      </c>
      <c r="L34" s="11" t="s">
        <v>231</v>
      </c>
    </row>
    <row r="35" spans="4:12" x14ac:dyDescent="0.25">
      <c r="D35" s="6" t="s">
        <v>70</v>
      </c>
      <c r="E35" s="1" t="s">
        <v>90</v>
      </c>
      <c r="F35" s="7" t="s">
        <v>61</v>
      </c>
      <c r="G35" s="9" t="s">
        <v>110</v>
      </c>
      <c r="L35" s="11" t="s">
        <v>232</v>
      </c>
    </row>
    <row r="36" spans="4:12" x14ac:dyDescent="0.25">
      <c r="D36" s="6" t="s">
        <v>71</v>
      </c>
      <c r="E36" s="1" t="s">
        <v>90</v>
      </c>
      <c r="F36" s="7" t="s">
        <v>61</v>
      </c>
      <c r="G36" s="9" t="s">
        <v>110</v>
      </c>
      <c r="L36" s="11" t="s">
        <v>233</v>
      </c>
    </row>
    <row r="37" spans="4:12" x14ac:dyDescent="0.25">
      <c r="D37" s="6" t="s">
        <v>202</v>
      </c>
      <c r="E37" s="1" t="s">
        <v>90</v>
      </c>
      <c r="F37" s="7" t="s">
        <v>61</v>
      </c>
      <c r="G37" s="9" t="s">
        <v>110</v>
      </c>
      <c r="L37" s="11" t="s">
        <v>234</v>
      </c>
    </row>
    <row r="38" spans="4:12" x14ac:dyDescent="0.25">
      <c r="D38" s="6" t="s">
        <v>185</v>
      </c>
      <c r="E38" s="1" t="s">
        <v>90</v>
      </c>
      <c r="F38" s="7" t="s">
        <v>61</v>
      </c>
      <c r="G38" s="9" t="s">
        <v>110</v>
      </c>
      <c r="L38" s="11" t="s">
        <v>235</v>
      </c>
    </row>
    <row r="39" spans="4:12" x14ac:dyDescent="0.25">
      <c r="D39" s="6" t="s">
        <v>72</v>
      </c>
      <c r="E39" s="1" t="s">
        <v>91</v>
      </c>
      <c r="F39" s="7" t="s">
        <v>61</v>
      </c>
      <c r="G39" s="9" t="s">
        <v>111</v>
      </c>
      <c r="L39" s="11" t="s">
        <v>236</v>
      </c>
    </row>
    <row r="40" spans="4:12" x14ac:dyDescent="0.25">
      <c r="D40" s="6" t="s">
        <v>73</v>
      </c>
      <c r="E40" s="1" t="s">
        <v>91</v>
      </c>
      <c r="F40" s="7" t="s">
        <v>61</v>
      </c>
      <c r="G40" s="9" t="s">
        <v>111</v>
      </c>
      <c r="L40" s="11" t="s">
        <v>237</v>
      </c>
    </row>
    <row r="41" spans="4:12" x14ac:dyDescent="0.25">
      <c r="D41" s="6" t="s">
        <v>74</v>
      </c>
      <c r="E41" s="1" t="s">
        <v>91</v>
      </c>
      <c r="F41" s="7" t="s">
        <v>61</v>
      </c>
      <c r="G41" s="9" t="s">
        <v>111</v>
      </c>
      <c r="L41" s="11" t="s">
        <v>238</v>
      </c>
    </row>
    <row r="42" spans="4:12" x14ac:dyDescent="0.25">
      <c r="D42" s="6" t="s">
        <v>75</v>
      </c>
      <c r="E42" s="1" t="s">
        <v>91</v>
      </c>
      <c r="F42" s="7" t="s">
        <v>61</v>
      </c>
      <c r="G42" s="9" t="s">
        <v>111</v>
      </c>
      <c r="L42" s="11" t="s">
        <v>239</v>
      </c>
    </row>
    <row r="43" spans="4:12" x14ac:dyDescent="0.25">
      <c r="D43" s="6" t="s">
        <v>187</v>
      </c>
      <c r="E43" s="1" t="s">
        <v>92</v>
      </c>
      <c r="F43" s="7" t="s">
        <v>61</v>
      </c>
      <c r="G43" s="9" t="s">
        <v>112</v>
      </c>
      <c r="L43" s="11" t="s">
        <v>240</v>
      </c>
    </row>
    <row r="44" spans="4:12" x14ac:dyDescent="0.25">
      <c r="D44" s="6" t="s">
        <v>188</v>
      </c>
      <c r="E44" s="1" t="s">
        <v>92</v>
      </c>
      <c r="F44" s="7" t="s">
        <v>61</v>
      </c>
      <c r="G44" s="9" t="s">
        <v>112</v>
      </c>
      <c r="L44" s="11" t="s">
        <v>241</v>
      </c>
    </row>
    <row r="45" spans="4:12" x14ac:dyDescent="0.25">
      <c r="D45" s="6" t="s">
        <v>186</v>
      </c>
      <c r="E45" s="1" t="s">
        <v>92</v>
      </c>
      <c r="F45" s="7" t="s">
        <v>61</v>
      </c>
      <c r="G45" s="9" t="s">
        <v>112</v>
      </c>
      <c r="L45" s="11" t="s">
        <v>242</v>
      </c>
    </row>
    <row r="46" spans="4:12" ht="30" x14ac:dyDescent="0.25">
      <c r="D46" s="4" t="s">
        <v>86</v>
      </c>
      <c r="E46" s="1" t="s">
        <v>56</v>
      </c>
      <c r="F46" s="7" t="s">
        <v>166</v>
      </c>
      <c r="G46" s="9" t="s">
        <v>113</v>
      </c>
      <c r="L46" s="11" t="s">
        <v>243</v>
      </c>
    </row>
    <row r="47" spans="4:12" ht="30" x14ac:dyDescent="0.25">
      <c r="D47" s="4" t="s">
        <v>87</v>
      </c>
      <c r="E47" s="1" t="s">
        <v>56</v>
      </c>
      <c r="F47" s="7" t="s">
        <v>166</v>
      </c>
      <c r="G47" s="9" t="s">
        <v>96</v>
      </c>
      <c r="L47" s="11" t="s">
        <v>244</v>
      </c>
    </row>
    <row r="48" spans="4:12" x14ac:dyDescent="0.25">
      <c r="L48" s="11" t="s">
        <v>245</v>
      </c>
    </row>
    <row r="49" spans="4:12" x14ac:dyDescent="0.25">
      <c r="L49" s="11" t="s">
        <v>246</v>
      </c>
    </row>
    <row r="50" spans="4:12" x14ac:dyDescent="0.25">
      <c r="L50" s="11" t="s">
        <v>247</v>
      </c>
    </row>
    <row r="51" spans="4:12" ht="27" x14ac:dyDescent="0.25">
      <c r="D51" s="1" t="s">
        <v>115</v>
      </c>
      <c r="L51" s="11" t="s">
        <v>248</v>
      </c>
    </row>
    <row r="52" spans="4:12" x14ac:dyDescent="0.25">
      <c r="D52" s="9" t="s">
        <v>189</v>
      </c>
      <c r="L52" s="11" t="s">
        <v>249</v>
      </c>
    </row>
    <row r="53" spans="4:12" ht="30" x14ac:dyDescent="0.25">
      <c r="D53" s="9" t="s">
        <v>190</v>
      </c>
      <c r="L53" s="11" t="s">
        <v>250</v>
      </c>
    </row>
    <row r="54" spans="4:12" x14ac:dyDescent="0.25">
      <c r="D54" s="9" t="s">
        <v>127</v>
      </c>
      <c r="L54" s="11" t="s">
        <v>251</v>
      </c>
    </row>
    <row r="55" spans="4:12" ht="30" x14ac:dyDescent="0.25">
      <c r="D55" s="9" t="s">
        <v>129</v>
      </c>
      <c r="L55" s="11" t="s">
        <v>252</v>
      </c>
    </row>
    <row r="56" spans="4:12" ht="30" x14ac:dyDescent="0.25">
      <c r="D56" s="9" t="s">
        <v>191</v>
      </c>
      <c r="L56" s="11" t="s">
        <v>253</v>
      </c>
    </row>
    <row r="57" spans="4:12" x14ac:dyDescent="0.25">
      <c r="D57" s="9" t="s">
        <v>192</v>
      </c>
      <c r="L57" s="11" t="s">
        <v>254</v>
      </c>
    </row>
    <row r="58" spans="4:12" x14ac:dyDescent="0.25">
      <c r="D58" s="9" t="s">
        <v>116</v>
      </c>
      <c r="L58" s="11" t="s">
        <v>255</v>
      </c>
    </row>
    <row r="59" spans="4:12" ht="30" x14ac:dyDescent="0.25">
      <c r="D59" s="9" t="s">
        <v>193</v>
      </c>
      <c r="L59" s="11" t="s">
        <v>256</v>
      </c>
    </row>
    <row r="60" spans="4:12" ht="30" x14ac:dyDescent="0.25">
      <c r="D60" s="9" t="s">
        <v>124</v>
      </c>
      <c r="L60" s="11" t="s">
        <v>257</v>
      </c>
    </row>
    <row r="61" spans="4:12" ht="30" x14ac:dyDescent="0.25">
      <c r="D61" s="9" t="s">
        <v>126</v>
      </c>
      <c r="L61" s="11" t="s">
        <v>258</v>
      </c>
    </row>
    <row r="62" spans="4:12" ht="45" x14ac:dyDescent="0.25">
      <c r="D62" s="9" t="s">
        <v>194</v>
      </c>
      <c r="L62" s="11" t="s">
        <v>259</v>
      </c>
    </row>
    <row r="63" spans="4:12" ht="30" x14ac:dyDescent="0.25">
      <c r="D63" s="9" t="s">
        <v>121</v>
      </c>
      <c r="L63" s="11" t="s">
        <v>260</v>
      </c>
    </row>
    <row r="64" spans="4:12" x14ac:dyDescent="0.25">
      <c r="D64" s="9" t="s">
        <v>130</v>
      </c>
      <c r="L64" s="11" t="s">
        <v>261</v>
      </c>
    </row>
    <row r="65" spans="4:12" ht="45" x14ac:dyDescent="0.25">
      <c r="D65" s="9" t="s">
        <v>203</v>
      </c>
      <c r="L65" s="11" t="s">
        <v>262</v>
      </c>
    </row>
    <row r="66" spans="4:12" ht="30" x14ac:dyDescent="0.25">
      <c r="D66" s="9" t="s">
        <v>117</v>
      </c>
      <c r="L66" s="11" t="s">
        <v>263</v>
      </c>
    </row>
    <row r="67" spans="4:12" ht="30" x14ac:dyDescent="0.25">
      <c r="D67" s="9" t="s">
        <v>195</v>
      </c>
      <c r="L67" s="11" t="s">
        <v>264</v>
      </c>
    </row>
    <row r="68" spans="4:12" x14ac:dyDescent="0.25">
      <c r="D68" s="9" t="s">
        <v>196</v>
      </c>
      <c r="L68" s="11" t="s">
        <v>265</v>
      </c>
    </row>
    <row r="69" spans="4:12" ht="30" x14ac:dyDescent="0.25">
      <c r="D69" s="9" t="s">
        <v>120</v>
      </c>
      <c r="L69" s="11" t="s">
        <v>266</v>
      </c>
    </row>
    <row r="70" spans="4:12" ht="27" x14ac:dyDescent="0.25">
      <c r="D70" s="9" t="s">
        <v>125</v>
      </c>
      <c r="L70" s="11" t="s">
        <v>267</v>
      </c>
    </row>
    <row r="71" spans="4:12" x14ac:dyDescent="0.25">
      <c r="D71" s="9" t="s">
        <v>128</v>
      </c>
      <c r="L71" s="11" t="s">
        <v>268</v>
      </c>
    </row>
    <row r="72" spans="4:12" ht="45" x14ac:dyDescent="0.25">
      <c r="D72" s="9" t="s">
        <v>197</v>
      </c>
      <c r="L72" s="11" t="s">
        <v>269</v>
      </c>
    </row>
    <row r="73" spans="4:12" ht="30" x14ac:dyDescent="0.25">
      <c r="D73" s="9" t="s">
        <v>204</v>
      </c>
      <c r="L73" s="11" t="s">
        <v>270</v>
      </c>
    </row>
    <row r="74" spans="4:12" ht="30" x14ac:dyDescent="0.25">
      <c r="D74" s="9" t="s">
        <v>123</v>
      </c>
      <c r="L74" s="11" t="s">
        <v>271</v>
      </c>
    </row>
    <row r="75" spans="4:12" ht="30" x14ac:dyDescent="0.25">
      <c r="D75" s="9" t="s">
        <v>119</v>
      </c>
      <c r="L75" s="11" t="s">
        <v>272</v>
      </c>
    </row>
    <row r="76" spans="4:12" ht="30" x14ac:dyDescent="0.25">
      <c r="D76" s="9" t="s">
        <v>122</v>
      </c>
      <c r="L76" s="11" t="s">
        <v>273</v>
      </c>
    </row>
    <row r="77" spans="4:12" ht="30" x14ac:dyDescent="0.25">
      <c r="D77" s="9" t="s">
        <v>118</v>
      </c>
      <c r="L77" s="11" t="s">
        <v>274</v>
      </c>
    </row>
    <row r="78" spans="4:12" ht="30" x14ac:dyDescent="0.25">
      <c r="D78" s="9" t="s">
        <v>198</v>
      </c>
      <c r="L78" s="11" t="s">
        <v>275</v>
      </c>
    </row>
    <row r="79" spans="4:12" x14ac:dyDescent="0.25">
      <c r="D79" s="9"/>
    </row>
    <row r="80" spans="4:12" x14ac:dyDescent="0.25">
      <c r="D80" s="9"/>
    </row>
    <row r="81" spans="4:4" x14ac:dyDescent="0.25">
      <c r="D81" s="9"/>
    </row>
  </sheetData>
  <pageMargins left="0.7" right="0.7" top="0.75" bottom="0.75" header="0.3" footer="0.3"/>
</worksheet>
</file>

<file path=docMetadata/LabelInfo.xml><?xml version="1.0" encoding="utf-8"?>
<clbl:labelList xmlns:clbl="http://schemas.microsoft.com/office/2020/mipLabelMetadata">
  <clbl:label id="{9478eec2-8df7-4948-80d3-740a16e1dcca}" enabled="0" method="" siteId="{9478eec2-8df7-4948-80d3-740a16e1dcc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13</vt:i4>
      </vt:variant>
    </vt:vector>
  </HeadingPairs>
  <TitlesOfParts>
    <vt:vector size="18" baseType="lpstr">
      <vt:lpstr>Caracterización</vt:lpstr>
      <vt:lpstr>INDICADOR 1</vt:lpstr>
      <vt:lpstr>INDICADOR 2</vt:lpstr>
      <vt:lpstr>INDICADOR 3</vt:lpstr>
      <vt:lpstr>Listas desplegables</vt:lpstr>
      <vt:lpstr>Apoyo</vt:lpstr>
      <vt:lpstr>Caracterización!Área_de_impresión</vt:lpstr>
      <vt:lpstr>'INDICADOR 1'!Área_de_impresión</vt:lpstr>
      <vt:lpstr>'INDICADOR 2'!Área_de_impresión</vt:lpstr>
      <vt:lpstr>'INDICADOR 3'!Área_de_impresión</vt:lpstr>
      <vt:lpstr>Dirección_Estratégica</vt:lpstr>
      <vt:lpstr>Estratégico</vt:lpstr>
      <vt:lpstr>Evaluación</vt:lpstr>
      <vt:lpstr>Grupoa</vt:lpstr>
      <vt:lpstr>Misional</vt:lpstr>
      <vt:lpstr>Misionales</vt:lpstr>
      <vt:lpstr>Seguimiento_Evaluación_y_Control</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Jairo Arias Chaparro</dc:creator>
  <cp:lastModifiedBy>Mary Carrillo Pacheco</cp:lastModifiedBy>
  <cp:lastPrinted>2024-06-28T17:04:53Z</cp:lastPrinted>
  <dcterms:created xsi:type="dcterms:W3CDTF">2019-04-09T16:24:36Z</dcterms:created>
  <dcterms:modified xsi:type="dcterms:W3CDTF">2025-03-31T16:13:10Z</dcterms:modified>
</cp:coreProperties>
</file>