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5\Modulo de documentos\Revisión metodologica\SC01\SC01-C01_V7\REVISADA-y_APROBADA_2025-04-16\"/>
    </mc:Choice>
  </mc:AlternateContent>
  <xr:revisionPtr revIDLastSave="0" documentId="8_{B146B02B-4634-4D1F-8AA5-9652F077311B}" xr6:coauthVersionLast="47" xr6:coauthVersionMax="47" xr10:uidLastSave="{00000000-0000-0000-0000-000000000000}"/>
  <bookViews>
    <workbookView xWindow="-25320" yWindow="-1005" windowWidth="25440" windowHeight="15390" activeTab="3" xr2:uid="{00000000-000D-0000-FFFF-FFFF00000000}"/>
  </bookViews>
  <sheets>
    <sheet name="Caracterización" sheetId="5" r:id="rId1"/>
    <sheet name="INDICADOR 1" sheetId="6" r:id="rId2"/>
    <sheet name="INDICADOR 2" sheetId="9" r:id="rId3"/>
    <sheet name="INDICADOR 3" sheetId="11" r:id="rId4"/>
    <sheet name="Listas desplegables" sheetId="8" state="hidden" r:id="rId5"/>
  </sheets>
  <definedNames>
    <definedName name="Apoyo">'Listas desplegables'!$G$32:$G$37</definedName>
    <definedName name="_xlnm.Print_Area" localSheetId="0">Caracterización!$A$1:$Y$63</definedName>
    <definedName name="_xlnm.Print_Area" localSheetId="1">'INDICADOR 1'!$B$1:$T$25</definedName>
    <definedName name="_xlnm.Print_Area" localSheetId="2">'INDICADOR 2'!$B$1:$T$23</definedName>
    <definedName name="_xlnm.Print_Area" localSheetId="3">'INDICADOR 3'!$B$1:$T$23</definedName>
    <definedName name="Dirección_Estratégica">'Listas desplegables'!$D$3:$D$5</definedName>
    <definedName name="Estratégico">'Listas desplegables'!$E$3:$E$11</definedName>
    <definedName name="Evaluación">'Listas desplegables'!$E$46</definedName>
    <definedName name="Grupoa">'Listas desplegables'!$D$3:$D$14</definedName>
    <definedName name="Misional">'Listas desplegables'!$E$15:$E$22</definedName>
    <definedName name="Misionales">'Listas desplegables'!$D$15:$D$28</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1" l="1"/>
  <c r="D8" i="11"/>
  <c r="D11" i="11"/>
  <c r="D6" i="11"/>
  <c r="N5" i="11"/>
  <c r="N8" i="9"/>
  <c r="D8" i="9"/>
  <c r="D8" i="6"/>
  <c r="D11" i="9"/>
  <c r="D6" i="9"/>
  <c r="N5" i="9"/>
  <c r="E11" i="5"/>
  <c r="H7" i="5"/>
  <c r="E7" i="5"/>
  <c r="N8" i="6" l="1"/>
  <c r="D11" i="6" l="1"/>
  <c r="D6" i="6"/>
  <c r="N5" i="6"/>
</calcChain>
</file>

<file path=xl/sharedStrings.xml><?xml version="1.0" encoding="utf-8"?>
<sst xmlns="http://schemas.openxmlformats.org/spreadsheetml/2006/main" count="610" uniqueCount="381">
  <si>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</si>
  <si>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</si>
  <si>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</si>
  <si>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</si>
  <si>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</si>
  <si>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</si>
  <si>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</si>
  <si>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</si>
  <si>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</si>
  <si>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</si>
  <si>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</si>
  <si>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</si>
  <si>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</si>
  <si>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</si>
  <si>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</si>
  <si>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</si>
  <si>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</si>
  <si>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</si>
  <si>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</si>
  <si>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</si>
  <si>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</si>
  <si>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</si>
  <si>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</si>
  <si>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</si>
  <si>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</si>
  <si>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</si>
  <si>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</si>
  <si>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</si>
  <si>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</si>
  <si>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</si>
  <si>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</si>
  <si>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</si>
  <si>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</si>
  <si>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</si>
  <si>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</si>
  <si>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</si>
  <si>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</si>
  <si>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</si>
  <si>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</si>
  <si>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</si>
  <si>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</si>
  <si>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</si>
  <si>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</si>
  <si>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</si>
  <si>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</si>
  <si>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</si>
  <si>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</si>
  <si>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</si>
  <si>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</si>
  <si>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</si>
  <si>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</si>
  <si>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</si>
  <si>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</si>
  <si>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</si>
  <si>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</si>
  <si>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</si>
  <si>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</si>
  <si>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</si>
  <si>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</si>
  <si>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</si>
  <si>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</si>
  <si>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</si>
  <si>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</si>
  <si>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</si>
  <si>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</si>
  <si>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</si>
  <si>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</si>
  <si>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</si>
  <si>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</si>
  <si>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</si>
  <si>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</si>
  <si>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</si>
  <si>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Cobro Coactivo</t>
  </si>
  <si>
    <t>Gestión Judicial</t>
  </si>
  <si>
    <t>Regulación Jurídica</t>
  </si>
  <si>
    <t>Notificaciones</t>
  </si>
  <si>
    <t>Vigilancia y Control - Libre Competencia</t>
  </si>
  <si>
    <t>Tramites Administrativos - Protección del Consumidor</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</si>
  <si>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</si>
  <si>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</si>
  <si>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</si>
  <si>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</si>
  <si>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</si>
  <si>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</si>
  <si>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</si>
  <si>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</si>
  <si>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</si>
  <si>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</si>
  <si>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</si>
  <si>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</si>
  <si>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</si>
  <si>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</si>
  <si>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</si>
  <si>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</si>
  <si>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</si>
  <si>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</si>
  <si>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</si>
  <si>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</si>
  <si>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</si>
  <si>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</si>
  <si>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</si>
  <si>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</si>
  <si>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</si>
  <si>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</si>
  <si>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</si>
  <si>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</si>
  <si>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</si>
  <si>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</si>
  <si>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</si>
  <si>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</si>
  <si>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</si>
  <si>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</si>
  <si>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</si>
  <si>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</si>
  <si>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</si>
  <si>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</si>
  <si>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</si>
  <si>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</si>
  <si>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</si>
  <si>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</si>
  <si>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</si>
  <si>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</si>
  <si>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Declaración de protección de denominación de origen</t>
  </si>
  <si>
    <t>Reconocimiento del certificado de conformidad de producto o servicio</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</si>
  <si>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</si>
  <si>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</si>
  <si>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</si>
  <si>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</si>
  <si>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Depósito de nombre o enseña comercial</t>
  </si>
  <si>
    <t>Registro de esquema de trazado de circuitos integrados</t>
  </si>
  <si>
    <t>Inscripción al registro de propiedad industrial</t>
  </si>
  <si>
    <t>IDENTIFICACIÓN DEL INDICADOR</t>
  </si>
  <si>
    <t>DESCRIPCIÓN DE ACTIVIDADES</t>
  </si>
  <si>
    <t>Nombre de la Variable</t>
  </si>
  <si>
    <t>Objetivo del Proceso</t>
  </si>
  <si>
    <t>Grupo de Trabajo de Administración de Personal</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</si>
  <si>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</si>
  <si>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</si>
  <si>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</si>
  <si>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</si>
  <si>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</si>
  <si>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</si>
  <si>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</si>
  <si>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</si>
  <si>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</si>
  <si>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</si>
  <si>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</si>
  <si>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</si>
  <si>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</si>
  <si>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</si>
  <si>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</si>
  <si>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</si>
  <si>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</si>
  <si>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</si>
  <si>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</si>
  <si>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</si>
  <si>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</si>
  <si>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</si>
  <si>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</si>
  <si>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</si>
  <si>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</si>
  <si>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Porcentaje</t>
  </si>
  <si>
    <t>Fuente Información de Línea Base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</si>
  <si>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</si>
  <si>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</si>
  <si>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</si>
  <si>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Seguimiento Evaluación y Control</t>
  </si>
  <si>
    <t>Grupo de Trabajo de Informática Forense y Seguridad Digital</t>
  </si>
  <si>
    <t>Grupo de Trabajo de Estudios Económicos</t>
  </si>
  <si>
    <t>Grupo de Trabajo de Asuntos Internacionales</t>
  </si>
  <si>
    <t>Grupo de Trabajo de Notificaciones y Certificaciones</t>
  </si>
  <si>
    <t>CÓDIGO:</t>
  </si>
  <si>
    <t>VERSIÓN:</t>
  </si>
  <si>
    <t>FECHA:</t>
  </si>
  <si>
    <t>Trámites Administrativos Reglamentos Técnicos, Metrología Legal y Precios</t>
  </si>
  <si>
    <t>Formulación estratégica</t>
  </si>
  <si>
    <t>Revisión estratégica</t>
  </si>
  <si>
    <t>Elaboración de estudios y análisis económicos</t>
  </si>
  <si>
    <t xml:space="preserve">Atención al ciudadano </t>
  </si>
  <si>
    <t>Petición de información</t>
  </si>
  <si>
    <t>Formulación del sistema integral de gestión</t>
  </si>
  <si>
    <t>Gestión ambiental</t>
  </si>
  <si>
    <t>Seguridad y salud en el trabajo</t>
  </si>
  <si>
    <t>Gestión de seguridad de la información</t>
  </si>
  <si>
    <t>Calibración de equipos</t>
  </si>
  <si>
    <t>Gestión de ingresos y devoluciones</t>
  </si>
  <si>
    <t>Gestión de informática forense</t>
  </si>
  <si>
    <t>Gestión de servicios tecnológicos</t>
  </si>
  <si>
    <t>Gestión de sistemas de información</t>
  </si>
  <si>
    <t>Consulta Clasificación Internacional de Niza</t>
  </si>
  <si>
    <t>Denuncias de telecomunicaciones y televisión - Superintendencia de Industria y Comercio</t>
  </si>
  <si>
    <t>Centro de Apoyo a la Tecnología y a la Innovación CATI</t>
  </si>
  <si>
    <t>Registro de Consumidor/Proveedor en SICFACILITA</t>
  </si>
  <si>
    <t>Jornadas de formación sobre temas misionales de la Superintendencia de Industria y Comercio.</t>
  </si>
  <si>
    <t>Registro de productores, importadores y prestadores de servicio sujetos al cumplimiento de reglamentos técnicos</t>
  </si>
  <si>
    <t>Autorización integraciones empresariales - preevaluación</t>
  </si>
  <si>
    <t>Programa de Asistencia a Inventores (PAI)</t>
  </si>
  <si>
    <t>Presentación de solicitud de patente en los países miembros del Tratado de Cooperación en Materia de Patentes (PCT)</t>
  </si>
  <si>
    <t>Consulta de patentes y diseños industriales presentados en Colombia.</t>
  </si>
  <si>
    <t>Gestión estratégica de tecnologías de la información</t>
  </si>
  <si>
    <t>Protección de Usuarios de Servicios de Comunicaciones </t>
  </si>
  <si>
    <t>Numérica</t>
  </si>
  <si>
    <t>Tesorería</t>
  </si>
  <si>
    <t>Denuncia por el presunto incumplimiento a las disposiciones legales relacionadas con el habeas data financiero y la protección de  datos personales.</t>
  </si>
  <si>
    <t>Registro del formato integrado de migración Concesión título de patente de modelo de utilidad</t>
  </si>
  <si>
    <t>Despacho del Superintendente</t>
  </si>
  <si>
    <t>Oficina Asesora Jurídica</t>
  </si>
  <si>
    <t>Grupo de Trabajo de Cobro Coactivo</t>
  </si>
  <si>
    <t>Grupo de Trabajo de Regulación</t>
  </si>
  <si>
    <t>Oficina de Tecnología e Informática</t>
  </si>
  <si>
    <t xml:space="preserve">Grupo de Trabajo de Servicios Tecnológicos </t>
  </si>
  <si>
    <t>Grupo de Trabajo de Gestión de Información y Proyectos Informáticos</t>
  </si>
  <si>
    <t>Grupo de Trabajo de Sistemas de Información</t>
  </si>
  <si>
    <t>Oficina Asesora de Planeación</t>
  </si>
  <si>
    <t>Grupo de Trabajo de de Gestión y Fortalecimiento Institucional</t>
  </si>
  <si>
    <t>Oficina de Control Interno</t>
  </si>
  <si>
    <t>Grupo de Trabajo de Gestión Judicial</t>
  </si>
  <si>
    <t>Oficina de Servicios al Consumidor y de Apoyo Empresarial</t>
  </si>
  <si>
    <t>Grupo de Trabajo de Formación</t>
  </si>
  <si>
    <t>Grupo de Trabajo de Atención al Ciudadano</t>
  </si>
  <si>
    <t>Grupo de Trabajo de Comunicación</t>
  </si>
  <si>
    <t>Secretaría General</t>
  </si>
  <si>
    <t>Grupo de Trabajo  de Contratación</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</si>
  <si>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</si>
  <si>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</si>
  <si>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</si>
  <si>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</si>
  <si>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</si>
  <si>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</si>
  <si>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</si>
  <si>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</si>
  <si>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</si>
  <si>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</si>
  <si>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</si>
  <si>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Grupo de Trabajo de Prácticas Restrictivas de la Competencia</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</si>
  <si>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</si>
  <si>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</si>
  <si>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</si>
  <si>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</si>
  <si>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</si>
  <si>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Grupo de Trabajo de Operaciones de Propiedad Industrial</t>
  </si>
  <si>
    <t>Dirección de Signos Distintivos</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</si>
  <si>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</si>
  <si>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</si>
  <si>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</si>
  <si>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</si>
  <si>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</si>
  <si>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</si>
  <si>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</si>
  <si>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Grupo de Trabajo de Sector Ingenierias</t>
  </si>
  <si>
    <t>Grupo de Trabajo de Ciencias Químicas</t>
  </si>
  <si>
    <t>Grupo de Trabajo de Ciencias Farmaceuticas</t>
  </si>
  <si>
    <t>Despacho del Superintendente Delegado para la Protección del Consumidor</t>
  </si>
  <si>
    <t>Grupo de Trabajo de Apoyo a la Red Nacional de Protección al Consumidor</t>
  </si>
  <si>
    <t xml:space="preserve">Dirección de Investigaciones de Protección al Consumidor      </t>
  </si>
  <si>
    <t>Grupo de Trabajo de Gestión, Seguimiento Empresarial y Seguridad de Producto</t>
  </si>
  <si>
    <t>Grupo de Trabajo de Averiguación Preliminar</t>
  </si>
  <si>
    <t>Grupo de Trabajo de Investigaciones Administrativas</t>
  </si>
  <si>
    <t xml:space="preserve">Dirección de Investigaciones de Protección de Usuarios de Servicios de Comunicaciones </t>
  </si>
  <si>
    <t>Grupo de Trabajo de Investigaciones Adminsitrativas de Protección de Usuarios de Servicios de Comunicaciones</t>
  </si>
  <si>
    <t>Grupo de Trabajo de Superivisión, Control y Vigilancia  de los Regímenes de Protección de Usuarios de Servicios de Comunicaciones</t>
  </si>
  <si>
    <t>Despacho del Superintendente Delegado para Asuntos Jurisdiccionales</t>
  </si>
  <si>
    <t>Grupo de Trabajo Defensa del Consumidor</t>
  </si>
  <si>
    <t xml:space="preserve">Grupo de Trabajo de Calificación </t>
  </si>
  <si>
    <t>Grupo de Trabajo de Secretaria</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</si>
  <si>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</si>
  <si>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</si>
  <si>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</si>
  <si>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</si>
  <si>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Grupo de Trabajo de Inspección y Vigilancia de Metrologia Legal</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</si>
  <si>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</si>
  <si>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</si>
  <si>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</si>
  <si>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</si>
  <si>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</si>
  <si>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Grupo de Trabajo de Tratamiento de Datos Personales</t>
  </si>
  <si>
    <t>SC01 -C01</t>
  </si>
  <si>
    <t>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t>
  </si>
  <si>
    <t>DE01 Formulación Estratégica 
DE02 Revisión Estratégica
CI02 Seguimiento Sistema Integral de Gestión Institucional</t>
  </si>
  <si>
    <t xml:space="preserve">Ministerio de Comercio Industria y Turismo -MINCIT
Departamento Administrativo de Función Pública - DAFP </t>
  </si>
  <si>
    <t>X</t>
  </si>
  <si>
    <t>Jefe Oficina Asesora de Planeación</t>
  </si>
  <si>
    <t>Plan de Acción
Plan Anual de Adquisiciones</t>
  </si>
  <si>
    <t xml:space="preserve">DE01 Formulación Estratégica 
DE02 Revisión Estratégica
SC01 Formulación del Sistema Integral de Gestión </t>
  </si>
  <si>
    <t xml:space="preserve">
GT02 Talento Humano
RT03 Calibración de Masa y Volumen
SC01 Formulación del Sistema Integral de Gestión
SC03 Gestión Ambiental
SC04 Seguridad y Salud en el Trabajo
SC05  Gestión de la Seguridad de la Información</t>
  </si>
  <si>
    <t>Ministerio de Comercio Industria y Turismo -MINCIT
Departamento Administrativo de la Función Pública</t>
  </si>
  <si>
    <t>x</t>
  </si>
  <si>
    <t>Normograma
Matriz de Requisitos Legales 
Matriz de Identificación, Acceso y Evaluación de Requisitos Legales y otros Requisitos 
Manual Sistema de Gestión Institucional - SIGI</t>
  </si>
  <si>
    <t>Todos los procesos</t>
  </si>
  <si>
    <t xml:space="preserve">Departamento Administrativo de Función Pública - DAFP </t>
  </si>
  <si>
    <t>Líderes de Política del Modelo Integrado de Planeación y Gestión 
Comité Institucional de Gestión y Desempeño - CIGD</t>
  </si>
  <si>
    <t>Necesidades de creación, actualización o eliminación de documentos del proceso</t>
  </si>
  <si>
    <t>Jefe Oficina Asesora de Planeación
Líderes de proceso</t>
  </si>
  <si>
    <t>Documentos Sistema Integral de Gestión Institucional - SIGI</t>
  </si>
  <si>
    <t>Guía de Administración de Riesgos y Diseño de Controles en Entidades Públicas
Necesidades de creación, actualización o eliminación de mapas de riesgo por proceso</t>
  </si>
  <si>
    <t>Identificar y administrar el riesgo de los procesos del SIGI. Conforme a lo establecido en el Procedimiento SC01-P03 Metodología para la administración del riesgo.</t>
  </si>
  <si>
    <t>Líder de proceso y su equipo de trabajo</t>
  </si>
  <si>
    <t>SC03 Gestión Ambiental</t>
  </si>
  <si>
    <t xml:space="preserve">Autoridades ambientales (Ministerios, Corporaciones Autónomas Regionales, Secretarías, entre otras)  </t>
  </si>
  <si>
    <t>Lineamientos y metodologías de gestión Ambiental</t>
  </si>
  <si>
    <t>Participar en actividades definidas en los programas de Gestión Ambiental</t>
  </si>
  <si>
    <t>Prácticas y controles ambientales</t>
  </si>
  <si>
    <t xml:space="preserve">Todos los procesos
Servidores públicos y contratistas de la SIC
Representante de la Dirección para el Sistema de Gestión Ambiental </t>
  </si>
  <si>
    <t>SC04 Seguridad y Salud en el Trabajo</t>
  </si>
  <si>
    <t>Ministerio del trabajo
ARL POSITIVA SEGUROS</t>
  </si>
  <si>
    <t>Lineamientos y metodologías de gestión en Seguridad y Salud en el Trabajo</t>
  </si>
  <si>
    <t>Participar en las actividades definidas en los programas de Seguridad y Salud en el Trabajo</t>
  </si>
  <si>
    <t>Prácticas y controles en Seguridad y Salud en el Trabajo</t>
  </si>
  <si>
    <t>Todos los procesos
Servidores públicos y contratistas de la SIC
Representante de la Dirección para el Sistema de Gestión de Seguridad y Salud en el Trabajo</t>
  </si>
  <si>
    <t>SC05 Gestión de la Seguridad de la Información</t>
  </si>
  <si>
    <t>Ministerio de las Tic´s</t>
  </si>
  <si>
    <t>Lineamientos y metodologías de gestión de la Seguridad de la Información</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</si>
  <si>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</si>
  <si>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</si>
  <si>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</si>
  <si>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 xml:space="preserve">
SC01 Formulación del Sistema Integral de Gestión </t>
  </si>
  <si>
    <t>Entes de Control</t>
  </si>
  <si>
    <t xml:space="preserve"> Información de cumplimiento de actividades establecidas en Planes, Programas y Proyectos.</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</si>
  <si>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</si>
  <si>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Seguimiento</t>
  </si>
  <si>
    <t>CI02 Seguimiento Sistema Integral de Gestión Institucional
DE02 Revisión Estratégica</t>
  </si>
  <si>
    <t>DE02 Revisión Estratégica</t>
  </si>
  <si>
    <t>Realizar Comité de Gestión, verificar cumplimiento y establecer acciones</t>
  </si>
  <si>
    <t>Establecer acciones correctivas y preventivas (de ser necesario)</t>
  </si>
  <si>
    <t>CI01 Asesoría y Evaluación Independiente
CI02 Seguimiento Sistema Integral de Gestión Institucional</t>
  </si>
  <si>
    <t>Comunicación fechas de auditoria interna, programación auditorias del SIGI</t>
  </si>
  <si>
    <t>Atender la auditoria y entregar la información necesaria</t>
  </si>
  <si>
    <t>Comunicación fechas de auditoria externa</t>
  </si>
  <si>
    <t>Entregar la información necesaria para que los entes de control realicen las auditorias que corresponda</t>
  </si>
  <si>
    <t>CI02 Seguimiento Sistema Integral de Gestión Institucional
DE02 Revisión Estratégica</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</si>
  <si>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</si>
  <si>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</si>
  <si>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 xml:space="preserve">SC01 Formulación del Sistema Integral de Gestión </t>
  </si>
  <si>
    <t>Establecer acciones correctivas y preventivas</t>
  </si>
  <si>
    <t xml:space="preserve">Diligenciar el Plan de Mejoramiento con las acciones correctivas y preventivas.
Entregar periódicamente reporte de cumplimiento del Plan de Mejoramiento </t>
  </si>
  <si>
    <t>Plan de Mejoramiento</t>
  </si>
  <si>
    <t>Eficacia</t>
  </si>
  <si>
    <t>Eficacia en la identificación y formulación de los mapas de riesgos</t>
  </si>
  <si>
    <t>No conformidades - Auditoria interna y otras fuentes internas (autoevaulación)</t>
  </si>
  <si>
    <t>Determinar la eficacia en la formulación de los mapas de riesgos, con el fin de identificar el grado de precisión y pertinencia de los riesgos establecidos y priorizados por los líderes de proceso. Con el propósito de contar con información que permita validar el cumplimiento de los requisitos del MIPG en materia de administración de riesgos.</t>
  </si>
  <si>
    <t>Número de actualizaciones realizadas a los mapas de riesgos durante el periodo evaluado derivadas de la materialización de riesgos (identificados o no) que tengan un impacto significativo en el objetivo y en los productos o servicios del proceso (Generación de PNC e incumplimiento de metas de indicadores en rango inaceptable); o que obedezca a errores en la formulación. 
Para el cálculo delo indicador no se tendrán en cuenta actualizaciones de los mapas de riesgo derivadas por correcciones ortografícas, por modificaciones en las fechas y actividades del plan de tratamiento, y por la creación de nuevos riesgos derivados de nuevas actividades en el proceso.</t>
  </si>
  <si>
    <t>∑ Número de actualizaciones realizadas a los mapas de riesgos durante el periodo evaluado.</t>
  </si>
  <si>
    <t>Número de actualizaciones realizadas a los mapas de riesgos durante el periodo evaluado.</t>
  </si>
  <si>
    <t xml:space="preserve">Número de actualizaciones realizadas a los mapas de riesgos durante el periodo evaluado derivadas por situaciones en donde se hayan materializado riesgos (identificados o no) que tengan un impacto significativo en el objetivo (Generación de PNC e incumplimiento de metas de indicadores en rango inaceptable y en los productos o servicios del proceso; o que obedezca a errores en la formulación. </t>
  </si>
  <si>
    <t>Número de solicitudes de actualización de los mapas de riesgos.</t>
  </si>
  <si>
    <t>Determinar el grado de cumplimiento de los requisitos (legales, de la Entidad, grupos de valor, los requisitos inherentes al producto o servicio) en cada uno de los sistemas que conforman el SIGI, para determinar su eficacia y contar con información oportuna para la formulación de acciones (preventivas, correctivas y de mejora).</t>
  </si>
  <si>
    <t>Planes de mejoramiento</t>
  </si>
  <si>
    <t>Respuesta del memorando solicitado por la OAP, por parte de los líderes de proceso</t>
  </si>
  <si>
    <t>No aplica</t>
  </si>
  <si>
    <t>Eficiencia</t>
  </si>
  <si>
    <t>Medir el grado de eficiencia en la actualización de la documentación del SIGI que, de acuerdo a la revisión de cada líder de proceso, requieren ajustes y para los cuales se han definido fechas de actualizacion.  El proposito de este indicador es validar el cumplimiento de las fechas definidas para actualizar los documentos indicados por cada líder de proceso.</t>
  </si>
  <si>
    <t>Corresponde al total de documentos del SIGI que, de acuerdo con el análisis del líder de proceso, deben actualizarse y para los cuales el líder estableció fechas para su actualización.</t>
  </si>
  <si>
    <t>Corresponde a la suma de documentos del SIGI que, en el periodo evaluado, fueron actualizados en los tiempos establecidos para tal fin, por los líderes de proceso.</t>
  </si>
  <si>
    <t>∑ de documentos del SIGI  que requieren actualización (según reporte por los líderes de proceso)</t>
  </si>
  <si>
    <t xml:space="preserve">∑ de documentos actualizados dentro de los tiempos establecidos </t>
  </si>
  <si>
    <t>Eficiencia en la actualización de la documentación del SIGI</t>
  </si>
  <si>
    <t>Plan Estratégico Sectorial
Plan Estratégico Institucional
  Proyecto de Inversión
Plan Anual de Adquisiciones de la vigencia anterior
Plan de Acción de la vigencia anterior
Planes de Mejoramiento
Mapa de Riesgos
Monitoreo mapa de riesgos
Indicadores
Encuestas y otros mecanismos de retroalimentación de los grupos de valor
Marco normativo de los sistemas de gestión
Resultados del Indice de Desempeño Intitucional - FURAG</t>
  </si>
  <si>
    <t>Establecer los lineamientos para 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t>
  </si>
  <si>
    <t>Determinar y actualizar los requisitos normativos y criterios de los sistemas de Gestión de Calidad, Ambiental, Seguridad y Salud en el Trabajo, Seguridad de la Información, Laboratorios y Modelo de Gestión de la Conciliación Entidad Familiarmente Responsable.
De acuerdo con lo establecido en el Procedimiento SC01-P04 Identificación y Acceso a Requisitos Legales.</t>
  </si>
  <si>
    <t>Representante de la Dirección para los sistemas de Gestión de Calidad, Ambiental, Seguridad y Salud en el Trabajo, Seguridad de la Información, Laboratorios y Modelo de Gestión de la Conciliación Entidad Familiarmente Responsable
Jefe Oficina Asesora Jurídica</t>
  </si>
  <si>
    <t>Manual Operativo - MIPG
Resultados del Indice de Desempeño Intitucional - FURAG</t>
  </si>
  <si>
    <t>Orientar la implementación, mantenimiento y mejora del Sistema Integral de Gestión Institucional y el Modelo Integrado de Planeación y Gestión - MIPG. De acuerdo con lo establecido en el Manual Operativo - MIPG  y el Procedimiento SC01-P05 GESCA.</t>
  </si>
  <si>
    <t>Ejecutar las actividades necesarias para controlar, actualizar y mantener disponible la documentación del SIGI. De acuerdo a lo establecido en el Procedimiento  SC01-P01 Documentación y Actualización del Sistema Integral de Gestión Institucional - SIGI y en el procedimiento SC01-P06 simplificación de procesos y procedimientos.</t>
  </si>
  <si>
    <t>Mapa de Riesgos actualizado
Monitoreo mapa de riesgos</t>
  </si>
  <si>
    <t>No se cuenta con línea base, es un nuevo indicador para la vigencia 2025.</t>
  </si>
  <si>
    <t>Grupos de Valor</t>
  </si>
  <si>
    <r>
      <t xml:space="preserve">Plan de Acción
</t>
    </r>
    <r>
      <rPr>
        <strike/>
        <sz val="11"/>
        <rFont val="Nunito"/>
      </rPr>
      <t xml:space="preserve">
</t>
    </r>
    <r>
      <rPr>
        <sz val="11"/>
        <rFont val="Nunito"/>
      </rPr>
      <t>Matriz de seguimiento a la implementación del MIPG</t>
    </r>
    <r>
      <rPr>
        <sz val="11"/>
        <color rgb="FFFF0000"/>
        <rFont val="Nunito"/>
      </rPr>
      <t xml:space="preserve">
</t>
    </r>
    <r>
      <rPr>
        <sz val="11"/>
        <rFont val="Nunito"/>
      </rPr>
      <t xml:space="preserve">
</t>
    </r>
  </si>
  <si>
    <r>
      <rPr>
        <sz val="11"/>
        <rFont val="Nunito"/>
      </rPr>
      <t xml:space="preserve">Matriz de seguimiento a la implementación del MIPG
</t>
    </r>
    <r>
      <rPr>
        <sz val="11"/>
        <color theme="1"/>
        <rFont val="Nunito"/>
      </rPr>
      <t xml:space="preserve">
Índice de Gestión y Desempeño</t>
    </r>
  </si>
  <si>
    <r>
      <rPr>
        <b/>
        <sz val="11"/>
        <color theme="1"/>
        <rFont val="Nunito"/>
      </rPr>
      <t xml:space="preserve">Contexto: </t>
    </r>
    <r>
      <rPr>
        <sz val="11"/>
        <color theme="1"/>
        <rFont val="Nunito"/>
      </rPr>
      <t xml:space="preserve">
- En el Procedimiento SC01-P01 Documentación y Actualización del SIGI, se establece que, la revisión y actualización de los documentos es responsabilidad de los líderes de proceso, quienes lo harán de acuerdo con las necesidades de cambio y como mínimo cada dos años, dejando evidencia de la revisión, la cual podrá o no generar cambios.
</t>
    </r>
    <r>
      <rPr>
        <sz val="11"/>
        <rFont val="Nunito"/>
      </rPr>
      <t>- La Oficina Asesora de Planeación, a través del Grupo de Gestión y Fortalecimiento Institucional</t>
    </r>
    <r>
      <rPr>
        <sz val="11"/>
        <color theme="1"/>
        <rFont val="Nunito"/>
      </rPr>
      <t xml:space="preserve">,  envía semestralmente, un memorando a los líderes de proceso en el cual informa acerca del estado de vigencia de sus documentos a cargo, haciendo énfasis en aquellos documentos que, de acuerdo con lo establecido en el procedimiento SC01-P01, cumplen dos años a partir de su elaboración o última actualización.
- En respuesta al memorando, los lideres de proceso identifican cuales son los documentos que deben actualizarse y establecen las fechas en las cuales van a realizar las actualizaciones correspondientes. Este indicador mide el grado de eficiencia en el cumplimiento de las fechas definidas por los lideres de proceso para actualizar los documentos que ellos han identificado requieren intervención. 
</t>
    </r>
    <r>
      <rPr>
        <b/>
        <sz val="11"/>
        <color theme="1"/>
        <rFont val="Nunito"/>
      </rPr>
      <t>Cálculo:</t>
    </r>
    <r>
      <rPr>
        <sz val="11"/>
        <color theme="1"/>
        <rFont val="Nunito"/>
      </rPr>
      <t xml:space="preserve">
Para realizar el cálculo, se toma como denominador (universo objeto de medición) el total de documentos del SIGI que, de acuerdo con el análisis del líder de proceso, deben actualizarse y para los cuales el líder estableció fechas para su actualización. Como numerador se toma el total de documentos del SIGI que, en el periodo evaluado en el indicador (semestre), fueron actualizados en los tiempos establecidos por los líderes de proceso para tal fin.</t>
    </r>
  </si>
  <si>
    <r>
      <t xml:space="preserve">Calcula el número de no conformidades que se generan en los sistemas que componen el SIGI, como resutado de las auditorías y de la autoevaluación realizada por cada líder de proceso, para determinar el grado de cumplimiento de los requisitos del SIGI.
</t>
    </r>
    <r>
      <rPr>
        <strike/>
        <sz val="11"/>
        <color rgb="FFFF0000"/>
        <rFont val="Nunito"/>
      </rPr>
      <t xml:space="preserve">
Nota: En los Informes de auditoría presentados por la Oficina de Control Interno, los hallazgos calificados como observaciones son incumplimientos, por tanto, se cuentan dentro de los datos de las no conformidades.</t>
    </r>
  </si>
  <si>
    <t>No conformidades resultado de las auditorías</t>
  </si>
  <si>
    <t>No conformidades identificadas por el líder del proceso en el marco de la autoevaluación del proceso</t>
  </si>
  <si>
    <t>No conformidades identificadas por el líder del proceso en el marco de la autoevaluación del proceso (declaradas en la formulación de un plan de mejoramiento).</t>
  </si>
  <si>
    <t xml:space="preserve">No conformidades resultado de las auditorías del SIGI </t>
  </si>
  <si>
    <t xml:space="preserve">Informe de auditoría interna del SIGI remitido por control interno </t>
  </si>
  <si>
    <t>(∑ de documentos actualizados dentro de los tiempos establecidos  / ∑ de documentos del SIGI  que requieren actualización (según reporte por los líderes de proceso) )*100</t>
  </si>
  <si>
    <t>Archivo excel con listado de documentos y fechas (Grupo de Gestión y Fortalecimiento Institucional-GFI)</t>
  </si>
  <si>
    <t>Inicia con la identificación y documentación de requisitos normativos, legales e internos que aplican a los sistemas, y finaliza con el cumplimiento de los mismos. Incluye los sistemas de gestión de Calidad, Ambiental, Seguridad y Salud en el Trabajo, Seguridad de la Información, Laboratorios y el Modelo de Gestión de la Conciliación Entidad Familiarmente Responsable, en el marco del Modelo Integrado de Planeación y Gestión - MIPG.</t>
  </si>
  <si>
    <r>
      <t xml:space="preserve">Número de actualizaciones de los mapas de riesgos realizadas semestralmente, en vigencia </t>
    </r>
    <r>
      <rPr>
        <sz val="14"/>
        <color theme="1"/>
        <rFont val="Nunito"/>
      </rPr>
      <t>2024</t>
    </r>
  </si>
  <si>
    <t xml:space="preserve">
(No conformidades resultado de las auditorías) + (No conformidades identificadas por el líder del proceso en el marco de la autoevaluación del proceso)
</t>
  </si>
  <si>
    <t>Informe general auditorias del SIGI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</si>
</sst>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2"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b/>
      <sz val="10"/>
      <name val="Nunito"/>
    </font>
    <font>
      <b/>
      <sz val="9"/>
      <name val="Nunito"/>
    </font>
    <font>
      <sz val="11"/>
      <color rgb="FFFF0000"/>
      <name val="Nunito"/>
    </font>
    <font>
      <strike/>
      <sz val="11"/>
      <name val="Nunito"/>
    </font>
    <font>
      <b/>
      <sz val="11"/>
      <name val="Nunito"/>
    </font>
    <font>
      <sz val="10"/>
      <color theme="1"/>
      <name val="Nunito"/>
    </font>
    <font>
      <strike/>
      <sz val="11"/>
      <color rgb="FFFF0000"/>
      <name val="Nunito"/>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
      <patternFill patternType="solid">
        <fgColor rgb="FFFFFF00"/>
        <bgColor indexed="64"/>
      </patternFill>
    </fill>
  </fills>
  <borders count="38">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278">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0" applyFont="1"/>
    <xf numFmtId="0" fontId="6" fillId="4" borderId="0" xfId="0" applyFont="1" applyFill="1" applyAlignment="1">
      <alignment vertical="center" wrapText="1"/>
    </xf>
    <xf numFmtId="0" fontId="7" fillId="0" borderId="0" xfId="0" applyFont="1"/>
    <xf numFmtId="0" fontId="10" fillId="7" borderId="2" xfId="0" applyFont="1" applyFill="1" applyBorder="1" applyAlignment="1">
      <alignment vertical="center"/>
    </xf>
    <xf numFmtId="0" fontId="10" fillId="7" borderId="4" xfId="0" applyFont="1" applyFill="1" applyBorder="1" applyAlignment="1">
      <alignment vertical="center"/>
    </xf>
    <xf numFmtId="0" fontId="10" fillId="7" borderId="8" xfId="0" applyFont="1" applyFill="1" applyBorder="1" applyAlignment="1">
      <alignment vertical="center"/>
    </xf>
    <xf numFmtId="0" fontId="7" fillId="0" borderId="0" xfId="0" applyFont="1" applyAlignment="1">
      <alignment vertical="center" wrapText="1"/>
    </xf>
    <xf numFmtId="0" fontId="10" fillId="7" borderId="2" xfId="0" applyFont="1" applyFill="1" applyBorder="1" applyAlignment="1">
      <alignment horizontal="center" vertical="center"/>
    </xf>
    <xf numFmtId="0" fontId="13" fillId="0" borderId="0" xfId="0" applyFont="1"/>
    <xf numFmtId="0" fontId="14" fillId="8" borderId="1" xfId="0" applyFont="1" applyFill="1" applyBorder="1" applyAlignment="1">
      <alignment vertical="center"/>
    </xf>
    <xf numFmtId="0" fontId="15" fillId="0" borderId="0" xfId="0" applyFont="1" applyAlignment="1">
      <alignment horizontal="center" vertical="center"/>
    </xf>
    <xf numFmtId="0" fontId="12" fillId="0" borderId="0" xfId="0" applyFont="1"/>
    <xf numFmtId="0" fontId="16" fillId="0" borderId="4" xfId="0" applyFont="1" applyBorder="1" applyAlignment="1">
      <alignment vertical="center"/>
    </xf>
    <xf numFmtId="0" fontId="14" fillId="8" borderId="1" xfId="0" applyFont="1" applyFill="1" applyBorder="1" applyAlignment="1">
      <alignment horizontal="center" vertical="center"/>
    </xf>
    <xf numFmtId="9" fontId="15" fillId="0" borderId="1" xfId="0" applyNumberFormat="1" applyFont="1" applyBorder="1" applyAlignment="1">
      <alignment horizontal="center" vertical="center" wrapText="1"/>
    </xf>
    <xf numFmtId="0" fontId="7" fillId="0" borderId="16" xfId="0" applyFont="1" applyBorder="1" applyAlignment="1">
      <alignment horizontal="center" vertical="center"/>
    </xf>
    <xf numFmtId="0" fontId="10" fillId="2" borderId="6" xfId="0" applyFont="1" applyFill="1" applyBorder="1" applyAlignment="1">
      <alignment vertical="center"/>
    </xf>
    <xf numFmtId="0" fontId="7" fillId="0" borderId="17" xfId="0" applyFont="1" applyBorder="1"/>
    <xf numFmtId="0" fontId="10" fillId="2" borderId="7" xfId="0" applyFont="1" applyFill="1" applyBorder="1" applyAlignment="1">
      <alignment vertical="center"/>
    </xf>
    <xf numFmtId="0" fontId="20" fillId="8" borderId="24"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vertical="center" wrapText="1"/>
    </xf>
    <xf numFmtId="0" fontId="20" fillId="8" borderId="15" xfId="0" applyFont="1" applyFill="1" applyBorder="1" applyAlignment="1">
      <alignment horizontal="center" vertical="center" wrapText="1"/>
    </xf>
    <xf numFmtId="0" fontId="19" fillId="0" borderId="14" xfId="0" applyFont="1" applyBorder="1" applyAlignment="1">
      <alignment horizontal="center"/>
    </xf>
    <xf numFmtId="0" fontId="18" fillId="2" borderId="3"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7" fillId="0" borderId="1" xfId="0" applyFont="1" applyBorder="1" applyAlignment="1">
      <alignment horizontal="center" vertical="center"/>
    </xf>
    <xf numFmtId="0" fontId="19" fillId="0" borderId="6" xfId="0" applyFont="1" applyBorder="1" applyAlignment="1">
      <alignment horizontal="center" vertical="center"/>
    </xf>
    <xf numFmtId="0" fontId="7" fillId="0" borderId="17" xfId="0" applyFont="1" applyBorder="1" applyAlignment="1">
      <alignment horizontal="center"/>
    </xf>
    <xf numFmtId="0" fontId="7" fillId="0" borderId="18" xfId="0" applyFont="1" applyBorder="1" applyAlignment="1">
      <alignment horizontal="center"/>
    </xf>
    <xf numFmtId="0" fontId="18" fillId="0" borderId="17" xfId="0" applyFont="1" applyBorder="1" applyAlignment="1">
      <alignment vertical="center" wrapText="1"/>
    </xf>
    <xf numFmtId="0" fontId="18" fillId="0" borderId="18" xfId="0" applyFont="1" applyBorder="1" applyAlignment="1">
      <alignment vertical="center" wrapText="1"/>
    </xf>
    <xf numFmtId="0" fontId="7" fillId="0" borderId="18" xfId="0" applyFont="1" applyBorder="1"/>
    <xf numFmtId="0" fontId="7" fillId="0" borderId="22" xfId="0" applyFont="1" applyBorder="1"/>
    <xf numFmtId="0" fontId="7" fillId="0" borderId="23" xfId="0" applyFont="1" applyBorder="1"/>
    <xf numFmtId="0" fontId="7" fillId="0" borderId="0" xfId="0" applyFont="1" applyAlignment="1">
      <alignment horizontal="center"/>
    </xf>
    <xf numFmtId="0" fontId="18" fillId="2" borderId="0" xfId="0" applyFont="1" applyFill="1" applyAlignment="1">
      <alignment vertical="center" wrapText="1"/>
    </xf>
    <xf numFmtId="0" fontId="23"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horizontal="center" vertical="center"/>
    </xf>
    <xf numFmtId="0" fontId="24" fillId="0" borderId="0" xfId="0" applyFont="1" applyAlignment="1">
      <alignment vertical="center" wrapText="1"/>
    </xf>
    <xf numFmtId="0" fontId="24" fillId="2" borderId="0" xfId="0" applyFont="1" applyFill="1" applyAlignment="1">
      <alignment horizontal="center"/>
    </xf>
    <xf numFmtId="0" fontId="15" fillId="0" borderId="1" xfId="0" applyFont="1" applyBorder="1" applyAlignment="1">
      <alignment horizontal="center" vertical="center" wrapText="1"/>
    </xf>
    <xf numFmtId="0" fontId="11" fillId="0" borderId="1" xfId="0" applyFont="1" applyBorder="1" applyAlignment="1">
      <alignment horizontal="center" vertical="center"/>
    </xf>
    <xf numFmtId="0" fontId="7" fillId="0" borderId="14" xfId="0" applyFont="1" applyBorder="1" applyAlignment="1">
      <alignment horizontal="center"/>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0" xfId="0" applyFont="1" applyAlignment="1">
      <alignment horizontal="center"/>
    </xf>
    <xf numFmtId="0" fontId="29" fillId="0" borderId="1"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vertical="center" wrapText="1"/>
    </xf>
    <xf numFmtId="0" fontId="11" fillId="0" borderId="6" xfId="0" applyFont="1" applyBorder="1" applyAlignment="1">
      <alignment horizontal="center"/>
    </xf>
    <xf numFmtId="0" fontId="11" fillId="0" borderId="7" xfId="0" applyFont="1" applyBorder="1" applyAlignment="1">
      <alignment horizontal="center"/>
    </xf>
    <xf numFmtId="0" fontId="11" fillId="0" borderId="14" xfId="0" applyFont="1" applyBorder="1" applyAlignment="1">
      <alignment horizontal="center"/>
    </xf>
    <xf numFmtId="0" fontId="19" fillId="0" borderId="1"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xf>
    <xf numFmtId="0" fontId="7" fillId="0" borderId="7" xfId="0" applyFont="1" applyBorder="1" applyAlignment="1">
      <alignment horizontal="center"/>
    </xf>
    <xf numFmtId="0" fontId="24" fillId="0" borderId="0" xfId="0" applyFont="1" applyAlignment="1">
      <alignment horizontal="center" vertical="center" wrapText="1"/>
    </xf>
    <xf numFmtId="0" fontId="7" fillId="0" borderId="14" xfId="0" applyFont="1" applyBorder="1" applyAlignment="1">
      <alignment horizontal="center" wrapText="1"/>
    </xf>
    <xf numFmtId="0" fontId="7" fillId="0" borderId="0" xfId="0" applyFont="1" applyAlignment="1">
      <alignment horizontal="justify" vertical="center"/>
    </xf>
    <xf numFmtId="0" fontId="11" fillId="0" borderId="0" xfId="0" applyFont="1" applyAlignment="1">
      <alignment horizontal="center" vertical="center" wrapText="1"/>
    </xf>
    <xf numFmtId="0" fontId="19" fillId="0" borderId="0" xfId="0" applyFont="1" applyAlignment="1">
      <alignment horizontal="center" vertical="center"/>
    </xf>
    <xf numFmtId="0" fontId="7" fillId="0" borderId="0" xfId="0" applyFont="1" applyAlignment="1">
      <alignment horizontal="center" wrapText="1"/>
    </xf>
    <xf numFmtId="0" fontId="11"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30" fillId="0" borderId="17" xfId="0" applyFont="1" applyBorder="1" applyAlignment="1">
      <alignment horizontal="center" vertical="center" wrapText="1"/>
    </xf>
    <xf numFmtId="0" fontId="19" fillId="0" borderId="0" xfId="0" applyFont="1" applyAlignment="1">
      <alignment horizontal="center" vertical="center" wrapText="1"/>
    </xf>
    <xf numFmtId="0" fontId="7" fillId="0" borderId="14"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10" fillId="7" borderId="6"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3" xfId="0" applyFont="1" applyBorder="1" applyAlignment="1">
      <alignment horizontal="center" vertical="center" wrapText="1"/>
    </xf>
    <xf numFmtId="0" fontId="23" fillId="7" borderId="1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0" fillId="7" borderId="11"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2"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0" fillId="2" borderId="7" xfId="0" applyFont="1" applyFill="1" applyBorder="1" applyAlignment="1">
      <alignment horizontal="center" vertical="center"/>
    </xf>
    <xf numFmtId="0" fontId="20" fillId="8" borderId="6" xfId="0" applyFont="1" applyFill="1" applyBorder="1" applyAlignment="1">
      <alignment horizontal="center" vertical="center"/>
    </xf>
    <xf numFmtId="0" fontId="20" fillId="8" borderId="0" xfId="0" applyFont="1" applyFill="1" applyAlignment="1">
      <alignment horizontal="center" vertical="center"/>
    </xf>
    <xf numFmtId="0" fontId="7" fillId="0" borderId="17" xfId="0" applyFont="1" applyBorder="1" applyAlignment="1">
      <alignment horizontal="center"/>
    </xf>
    <xf numFmtId="0" fontId="7" fillId="0" borderId="0" xfId="0" applyFont="1" applyAlignment="1">
      <alignment horizontal="center"/>
    </xf>
    <xf numFmtId="0" fontId="7" fillId="0" borderId="18" xfId="0" applyFont="1" applyBorder="1" applyAlignment="1">
      <alignment horizontal="center"/>
    </xf>
    <xf numFmtId="0" fontId="10" fillId="7" borderId="34"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13"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9" fillId="0" borderId="7" xfId="0" applyFont="1" applyBorder="1" applyAlignment="1">
      <alignment horizontal="center"/>
    </xf>
    <xf numFmtId="0" fontId="18" fillId="7" borderId="1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7" fillId="0" borderId="11" xfId="0" applyFont="1" applyBorder="1" applyAlignment="1">
      <alignment horizontal="center" vertical="center" wrapText="1"/>
    </xf>
    <xf numFmtId="0" fontId="18" fillId="2" borderId="6" xfId="0" applyFont="1" applyFill="1" applyBorder="1" applyAlignment="1">
      <alignment horizontal="center"/>
    </xf>
    <xf numFmtId="0" fontId="18" fillId="2" borderId="7" xfId="0" applyFont="1" applyFill="1" applyBorder="1" applyAlignment="1">
      <alignment horizontal="center"/>
    </xf>
    <xf numFmtId="0" fontId="11" fillId="0" borderId="11" xfId="0" applyFont="1" applyBorder="1" applyAlignment="1">
      <alignment horizontal="left" vertical="center" wrapText="1"/>
    </xf>
    <xf numFmtId="0" fontId="11" fillId="0" borderId="4" xfId="0" applyFont="1" applyBorder="1" applyAlignment="1">
      <alignment horizontal="left" vertical="center" wrapText="1"/>
    </xf>
    <xf numFmtId="0" fontId="11" fillId="0" borderId="19" xfId="0" applyFont="1" applyBorder="1" applyAlignment="1">
      <alignment horizontal="left" vertical="center" wrapText="1"/>
    </xf>
    <xf numFmtId="0" fontId="7" fillId="0" borderId="3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0" fillId="7" borderId="26" xfId="0" applyFont="1" applyFill="1" applyBorder="1" applyAlignment="1">
      <alignment horizontal="center" vertical="center"/>
    </xf>
    <xf numFmtId="0" fontId="25" fillId="0" borderId="26"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19" fillId="0" borderId="0" xfId="0" applyFont="1" applyAlignment="1">
      <alignment horizontal="center"/>
    </xf>
    <xf numFmtId="0" fontId="23" fillId="7" borderId="25"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11" fillId="0" borderId="2" xfId="0" applyFont="1" applyBorder="1" applyAlignment="1">
      <alignment horizontal="center" vertical="center"/>
    </xf>
    <xf numFmtId="0" fontId="7" fillId="0" borderId="6" xfId="0" applyFont="1" applyBorder="1" applyAlignment="1">
      <alignment horizontal="center" vertical="center" wrapText="1"/>
    </xf>
    <xf numFmtId="0" fontId="7" fillId="0" borderId="2" xfId="0" applyFont="1" applyBorder="1" applyAlignment="1">
      <alignment horizontal="center" vertical="center"/>
    </xf>
    <xf numFmtId="0" fontId="17" fillId="0" borderId="31"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8" fillId="7" borderId="29" xfId="0" applyFont="1" applyFill="1" applyBorder="1" applyAlignment="1">
      <alignment horizontal="center" vertical="center"/>
    </xf>
    <xf numFmtId="0" fontId="18" fillId="7" borderId="27"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2" xfId="0" applyFont="1" applyFill="1" applyBorder="1" applyAlignment="1">
      <alignment horizontal="center" vertical="center"/>
    </xf>
    <xf numFmtId="0" fontId="19" fillId="0" borderId="13" xfId="0" applyFont="1" applyBorder="1" applyAlignment="1">
      <alignment horizontal="center"/>
    </xf>
    <xf numFmtId="0" fontId="19" fillId="0" borderId="2" xfId="0" applyFont="1" applyBorder="1" applyAlignment="1">
      <alignment horizontal="center"/>
    </xf>
    <xf numFmtId="0" fontId="19" fillId="0" borderId="10" xfId="0" applyFont="1" applyBorder="1" applyAlignment="1">
      <alignment horizontal="center"/>
    </xf>
    <xf numFmtId="0" fontId="7" fillId="0" borderId="14" xfId="0" applyFont="1" applyBorder="1" applyAlignment="1">
      <alignment horizontal="center"/>
    </xf>
    <xf numFmtId="0" fontId="10" fillId="7" borderId="0" xfId="0" applyFont="1" applyFill="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9" xfId="0" applyFont="1" applyBorder="1" applyAlignment="1">
      <alignment horizontal="center"/>
    </xf>
    <xf numFmtId="0" fontId="10" fillId="7" borderId="19" xfId="0" applyFont="1" applyFill="1" applyBorder="1" applyAlignment="1">
      <alignment horizontal="center" vertical="center"/>
    </xf>
    <xf numFmtId="0" fontId="20" fillId="8" borderId="5" xfId="0" applyFont="1" applyFill="1" applyBorder="1" applyAlignment="1">
      <alignment horizontal="center" vertical="center"/>
    </xf>
    <xf numFmtId="0" fontId="20" fillId="8" borderId="28" xfId="0" applyFont="1" applyFill="1" applyBorder="1" applyAlignment="1">
      <alignment horizontal="center" vertical="center"/>
    </xf>
    <xf numFmtId="0" fontId="7" fillId="0" borderId="4" xfId="0" applyFont="1" applyBorder="1" applyAlignment="1">
      <alignment horizontal="center" vertical="center"/>
    </xf>
    <xf numFmtId="0" fontId="10" fillId="7" borderId="1" xfId="0" applyFont="1" applyFill="1" applyBorder="1" applyAlignment="1">
      <alignment horizontal="center" vertical="center" wrapText="1"/>
    </xf>
    <xf numFmtId="0" fontId="7" fillId="0" borderId="1"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xf>
    <xf numFmtId="0" fontId="7" fillId="0" borderId="1" xfId="0" applyFont="1" applyBorder="1" applyAlignment="1">
      <alignment horizontal="center"/>
    </xf>
    <xf numFmtId="0" fontId="7" fillId="0" borderId="11" xfId="0" applyFont="1" applyBorder="1" applyAlignment="1">
      <alignment horizontal="center"/>
    </xf>
    <xf numFmtId="0" fontId="7" fillId="0" borderId="11" xfId="0" applyFont="1" applyBorder="1" applyAlignment="1">
      <alignment horizontal="justify" vertical="center"/>
    </xf>
    <xf numFmtId="0" fontId="7" fillId="0" borderId="4" xfId="0" applyFont="1" applyBorder="1" applyAlignment="1">
      <alignment horizontal="justify" vertical="center"/>
    </xf>
    <xf numFmtId="0" fontId="7" fillId="0" borderId="2" xfId="0" applyFont="1" applyBorder="1" applyAlignment="1">
      <alignment horizontal="justify" vertical="center"/>
    </xf>
    <xf numFmtId="0" fontId="14" fillId="8" borderId="11"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2"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10" fillId="0" borderId="8" xfId="0" applyFont="1" applyBorder="1" applyAlignment="1">
      <alignment horizontal="center" vertical="center"/>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14" fillId="8" borderId="1" xfId="0" applyFont="1" applyFill="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7" borderId="1" xfId="0" applyFont="1" applyFill="1" applyBorder="1" applyAlignment="1">
      <alignment horizontal="center" vertical="center"/>
    </xf>
    <xf numFmtId="0" fontId="11" fillId="0" borderId="11"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9" fillId="8" borderId="11"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2" xfId="0" applyFont="1" applyFill="1" applyBorder="1" applyAlignment="1">
      <alignment horizontal="center" vertical="center"/>
    </xf>
    <xf numFmtId="0" fontId="7" fillId="0" borderId="1" xfId="0" applyFont="1" applyBorder="1" applyAlignment="1">
      <alignment horizontal="center" vertical="center"/>
    </xf>
    <xf numFmtId="0" fontId="7" fillId="9" borderId="1" xfId="0" applyFont="1" applyFill="1" applyBorder="1" applyAlignment="1">
      <alignment horizontal="justify" vertical="center" wrapText="1"/>
    </xf>
    <xf numFmtId="0" fontId="7" fillId="9" borderId="1" xfId="0" applyFont="1" applyFill="1" applyBorder="1" applyAlignment="1">
      <alignment horizontal="justify"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9" fontId="7" fillId="0" borderId="11"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1" fillId="2" borderId="19" xfId="0" applyFont="1" applyFill="1" applyBorder="1" applyAlignment="1">
      <alignment horizontal="center" vertical="center"/>
    </xf>
    <xf numFmtId="164" fontId="11" fillId="2" borderId="19" xfId="0" applyNumberFormat="1" applyFont="1" applyFill="1" applyBorder="1" applyAlignment="1">
      <alignment horizontal="center" vertical="center"/>
    </xf>
    <xf numFmtId="0" fontId="21" fillId="2" borderId="4" xfId="0" applyFont="1" applyFill="1" applyBorder="1" applyAlignment="1">
      <alignment horizontal="justify" vertical="center"/>
    </xf>
    <xf numFmtId="0" fontId="21" fillId="2" borderId="19" xfId="0" applyFont="1" applyFill="1" applyBorder="1" applyAlignment="1">
      <alignment horizontal="justify" vertical="center"/>
    </xf>
    <xf numFmtId="0" fontId="16" fillId="2" borderId="11"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2" xfId="0" applyFont="1" applyFill="1" applyBorder="1" applyAlignment="1">
      <alignment horizontal="center" vertical="center"/>
    </xf>
    <xf numFmtId="0" fontId="7" fillId="2" borderId="1" xfId="0" applyFont="1" applyFill="1" applyBorder="1" applyAlignment="1">
      <alignment vertical="top"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242077</xdr:colOff>
      <xdr:row>42</xdr:row>
      <xdr:rowOff>161586</xdr:rowOff>
    </xdr:from>
    <xdr:to>
      <xdr:col>14</xdr:col>
      <xdr:colOff>365125</xdr:colOff>
      <xdr:row>50</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6184" y="46453086"/>
          <a:ext cx="4341262" cy="1630060"/>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endParaRPr lang="es-CO" sz="1100" i="1">
              <a:solidFill>
                <a:srgbClr val="962D46"/>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42</xdr:row>
      <xdr:rowOff>181695</xdr:rowOff>
    </xdr:from>
    <xdr:to>
      <xdr:col>18</xdr:col>
      <xdr:colOff>1825624</xdr:colOff>
      <xdr:row>50</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9007801" y="46473195"/>
          <a:ext cx="4179787" cy="1630057"/>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Base de datos del SIGI</a:t>
            </a: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43</xdr:row>
      <xdr:rowOff>724</xdr:rowOff>
    </xdr:from>
    <xdr:to>
      <xdr:col>24</xdr:col>
      <xdr:colOff>238125</xdr:colOff>
      <xdr:row>50</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813845" y="46482724"/>
          <a:ext cx="4426530" cy="1630057"/>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SIGI</a:t>
            </a:r>
          </a:p>
          <a:p>
            <a:pPr marL="0" indent="0"/>
            <a:r>
              <a:rPr lang="es-CO" sz="1100" i="1">
                <a:solidFill>
                  <a:srgbClr val="962D46"/>
                </a:solidFill>
                <a:latin typeface="Nunito" pitchFamily="2" charset="0"/>
                <a:ea typeface="+mn-ea"/>
                <a:cs typeface="+mn-cs"/>
              </a:rPr>
              <a:t>Sistema de Tramites</a:t>
            </a: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52</xdr:row>
      <xdr:rowOff>91740</xdr:rowOff>
    </xdr:from>
    <xdr:to>
      <xdr:col>15</xdr:col>
      <xdr:colOff>9525</xdr:colOff>
      <xdr:row>60</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9678" y="48437919"/>
          <a:ext cx="4353168" cy="1711700"/>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mn-lt"/>
                <a:ea typeface="+mn-ea"/>
                <a:cs typeface="+mn-cs"/>
              </a:rPr>
              <a:t>No</a:t>
            </a:r>
            <a:r>
              <a:rPr lang="es-CO" sz="1100" i="1" baseline="0">
                <a:solidFill>
                  <a:schemeClr val="dk1"/>
                </a:solidFill>
                <a:effectLst/>
                <a:latin typeface="+mn-lt"/>
                <a:ea typeface="+mn-ea"/>
                <a:cs typeface="+mn-cs"/>
              </a:rPr>
              <a:t>  aplica para el proceso</a:t>
            </a:r>
            <a:endParaRPr lang="es-CO">
              <a:effectLst/>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56</xdr:row>
      <xdr:rowOff>50993</xdr:rowOff>
    </xdr:from>
    <xdr:to>
      <xdr:col>15</xdr:col>
      <xdr:colOff>741</xdr:colOff>
      <xdr:row>57</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53</xdr:row>
      <xdr:rowOff>59532</xdr:rowOff>
    </xdr:from>
    <xdr:to>
      <xdr:col>18</xdr:col>
      <xdr:colOff>1845468</xdr:colOff>
      <xdr:row>59</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94321" y="48609818"/>
          <a:ext cx="4213111" cy="1319893"/>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eaLnBrk="1" fontAlgn="auto" latinLnBrk="0" hangingPunct="1"/>
            <a:r>
              <a:rPr lang="es-CO" sz="1100" i="1">
                <a:solidFill>
                  <a:schemeClr val="dk1"/>
                </a:solidFill>
                <a:effectLst/>
                <a:latin typeface="+mn-lt"/>
                <a:ea typeface="+mn-ea"/>
                <a:cs typeface="+mn-cs"/>
              </a:rPr>
              <a:t>Ver</a:t>
            </a:r>
            <a:r>
              <a:rPr lang="es-CO" sz="1100" i="1" baseline="0">
                <a:solidFill>
                  <a:schemeClr val="dk1"/>
                </a:solidFill>
                <a:effectLst/>
                <a:latin typeface="+mn-lt"/>
                <a:ea typeface="+mn-ea"/>
                <a:cs typeface="+mn-cs"/>
              </a:rPr>
              <a:t> procedimientos e instructuvos del SIGI</a:t>
            </a:r>
            <a:endParaRPr lang="es-CO">
              <a:effectLst/>
            </a:endParaRP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F5A87F18-B8E0-4C66-A90B-C54C31637F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A1525250-C2E0-4484-8464-5A7975037CAE}"/>
            </a:ext>
          </a:extLst>
        </xdr:cNvPr>
        <xdr:cNvSpPr txBox="1"/>
      </xdr:nvSpPr>
      <xdr:spPr>
        <a:xfrm>
          <a:off x="4879181"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C31486CC-06BB-46A3-B021-A71E6FA8981C}"/>
            </a:ext>
          </a:extLst>
        </xdr:cNvPr>
        <xdr:cNvSpPr txBox="1"/>
      </xdr:nvSpPr>
      <xdr:spPr>
        <a:xfrm>
          <a:off x="6922290"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D49D3F85-102E-4D75-8CFC-2E60F6E71FF4}"/>
            </a:ext>
          </a:extLst>
        </xdr:cNvPr>
        <xdr:cNvSpPr txBox="1"/>
      </xdr:nvSpPr>
      <xdr:spPr>
        <a:xfrm>
          <a:off x="8696321"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FEB7B604-F5B6-4CE0-979F-7BFEDB1C064E}"/>
            </a:ext>
          </a:extLst>
        </xdr:cNvPr>
        <xdr:cNvSpPr txBox="1"/>
      </xdr:nvSpPr>
      <xdr:spPr>
        <a:xfrm>
          <a:off x="10317957"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221114</xdr:colOff>
      <xdr:row>0</xdr:row>
      <xdr:rowOff>1076800</xdr:rowOff>
    </xdr:to>
    <xdr:pic>
      <xdr:nvPicPr>
        <xdr:cNvPr id="2" name="Imagen 1">
          <a:extLst>
            <a:ext uri="{FF2B5EF4-FFF2-40B4-BE49-F238E27FC236}">
              <a16:creationId xmlns:a16="http://schemas.microsoft.com/office/drawing/2014/main" id="{DFEFA2DD-5B23-4386-AF85-288DDFFF0B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3EBF4792-CB59-4ED2-B7CE-761BBB394D72}"/>
            </a:ext>
          </a:extLst>
        </xdr:cNvPr>
        <xdr:cNvSpPr txBox="1"/>
      </xdr:nvSpPr>
      <xdr:spPr>
        <a:xfrm>
          <a:off x="4879181"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E32C2A32-16EB-4055-81A1-C01CEF88AFA3}"/>
            </a:ext>
          </a:extLst>
        </xdr:cNvPr>
        <xdr:cNvSpPr txBox="1"/>
      </xdr:nvSpPr>
      <xdr:spPr>
        <a:xfrm>
          <a:off x="6922290"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9FC3AD8F-9838-43A1-835A-E9C9B4B41D24}"/>
            </a:ext>
          </a:extLst>
        </xdr:cNvPr>
        <xdr:cNvSpPr txBox="1"/>
      </xdr:nvSpPr>
      <xdr:spPr>
        <a:xfrm>
          <a:off x="8696321"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CD083CFD-8D5D-4FC2-B637-D86ADD676BBF}"/>
            </a:ext>
          </a:extLst>
        </xdr:cNvPr>
        <xdr:cNvSpPr txBox="1"/>
      </xdr:nvSpPr>
      <xdr:spPr>
        <a:xfrm>
          <a:off x="10317957"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3"/>
  <sheetViews>
    <sheetView showGridLines="0" topLeftCell="A50" zoomScale="70" zoomScaleNormal="70" zoomScaleSheetLayoutView="80" workbookViewId="0">
      <selection activeCell="K41" sqref="K41"/>
    </sheetView>
  </sheetViews>
  <sheetFormatPr baseColWidth="10"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6.8554687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175"/>
      <c r="B1" s="176"/>
      <c r="C1" s="176"/>
      <c r="D1" s="176"/>
      <c r="E1" s="177"/>
      <c r="F1" s="184" t="s">
        <v>0</v>
      </c>
      <c r="G1" s="184"/>
      <c r="H1" s="184"/>
      <c r="I1" s="184"/>
      <c r="J1" s="184"/>
      <c r="K1" s="184"/>
      <c r="L1" s="184"/>
      <c r="M1" s="184"/>
      <c r="N1" s="184"/>
      <c r="O1" s="184"/>
      <c r="P1" s="184"/>
      <c r="Q1" s="184"/>
      <c r="R1" s="184"/>
      <c r="S1" s="184"/>
      <c r="T1" s="184"/>
      <c r="U1" s="184"/>
      <c r="V1" s="184"/>
      <c r="W1" s="187" t="s">
        <v>171</v>
      </c>
      <c r="X1" s="188"/>
      <c r="Y1" s="27" t="s">
        <v>276</v>
      </c>
    </row>
    <row r="2" spans="1:25" ht="33" customHeight="1" x14ac:dyDescent="0.3">
      <c r="A2" s="178"/>
      <c r="B2" s="179"/>
      <c r="C2" s="179"/>
      <c r="D2" s="179"/>
      <c r="E2" s="180"/>
      <c r="F2" s="185"/>
      <c r="G2" s="185"/>
      <c r="H2" s="185"/>
      <c r="I2" s="185"/>
      <c r="J2" s="185"/>
      <c r="K2" s="185"/>
      <c r="L2" s="185"/>
      <c r="M2" s="185"/>
      <c r="N2" s="185"/>
      <c r="O2" s="185"/>
      <c r="P2" s="185"/>
      <c r="Q2" s="185"/>
      <c r="R2" s="185"/>
      <c r="S2" s="185"/>
      <c r="T2" s="185"/>
      <c r="U2" s="185"/>
      <c r="V2" s="185"/>
      <c r="W2" s="189" t="s">
        <v>172</v>
      </c>
      <c r="X2" s="190"/>
      <c r="Y2" s="253">
        <v>7</v>
      </c>
    </row>
    <row r="3" spans="1:25" ht="33" customHeight="1" x14ac:dyDescent="0.3">
      <c r="A3" s="181"/>
      <c r="B3" s="182"/>
      <c r="C3" s="182"/>
      <c r="D3" s="182"/>
      <c r="E3" s="183"/>
      <c r="F3" s="186"/>
      <c r="G3" s="186"/>
      <c r="H3" s="186"/>
      <c r="I3" s="186"/>
      <c r="J3" s="186"/>
      <c r="K3" s="186"/>
      <c r="L3" s="186"/>
      <c r="M3" s="186"/>
      <c r="N3" s="186"/>
      <c r="O3" s="186"/>
      <c r="P3" s="186"/>
      <c r="Q3" s="186"/>
      <c r="R3" s="186"/>
      <c r="S3" s="186"/>
      <c r="T3" s="186"/>
      <c r="U3" s="186"/>
      <c r="V3" s="186"/>
      <c r="W3" s="189" t="s">
        <v>173</v>
      </c>
      <c r="X3" s="190"/>
      <c r="Y3" s="254">
        <v>45763</v>
      </c>
    </row>
    <row r="4" spans="1:25" ht="11.25" customHeight="1" x14ac:dyDescent="0.3">
      <c r="A4" s="127"/>
      <c r="B4" s="128"/>
      <c r="C4" s="128"/>
      <c r="D4" s="128"/>
      <c r="E4" s="128"/>
      <c r="F4" s="128"/>
      <c r="G4" s="128"/>
      <c r="H4" s="128"/>
      <c r="I4" s="128"/>
      <c r="J4" s="128"/>
      <c r="K4" s="128"/>
      <c r="L4" s="128"/>
      <c r="M4" s="128"/>
      <c r="N4" s="128"/>
      <c r="O4" s="128"/>
      <c r="P4" s="128"/>
      <c r="Q4" s="128"/>
      <c r="R4" s="128"/>
      <c r="S4" s="128"/>
      <c r="T4" s="128"/>
      <c r="U4" s="128"/>
      <c r="V4" s="128"/>
      <c r="W4" s="128"/>
      <c r="X4" s="128"/>
      <c r="Y4" s="129"/>
    </row>
    <row r="5" spans="1:25" ht="21.2" customHeight="1" x14ac:dyDescent="0.3">
      <c r="A5" s="130" t="s">
        <v>44</v>
      </c>
      <c r="B5" s="131"/>
      <c r="C5" s="132"/>
      <c r="D5" s="28"/>
      <c r="E5" s="195" t="s">
        <v>1</v>
      </c>
      <c r="F5" s="195"/>
      <c r="G5" s="191"/>
      <c r="H5" s="118" t="s">
        <v>2</v>
      </c>
      <c r="I5" s="119"/>
      <c r="J5" s="119"/>
      <c r="K5" s="119"/>
      <c r="L5" s="119"/>
      <c r="M5" s="119"/>
      <c r="N5" s="120"/>
      <c r="O5" s="124"/>
      <c r="P5" s="97" t="s">
        <v>58</v>
      </c>
      <c r="Q5" s="98"/>
      <c r="R5" s="98"/>
      <c r="S5" s="99"/>
      <c r="T5" s="194"/>
      <c r="U5" s="118" t="s">
        <v>14</v>
      </c>
      <c r="V5" s="119"/>
      <c r="W5" s="119"/>
      <c r="X5" s="119"/>
      <c r="Y5" s="199"/>
    </row>
    <row r="6" spans="1:25" ht="15.75" customHeight="1" x14ac:dyDescent="0.3">
      <c r="A6" s="133"/>
      <c r="B6" s="134"/>
      <c r="C6" s="135"/>
      <c r="D6" s="28"/>
      <c r="E6" s="134"/>
      <c r="F6" s="134"/>
      <c r="G6" s="192"/>
      <c r="H6" s="118"/>
      <c r="I6" s="119"/>
      <c r="J6" s="119"/>
      <c r="K6" s="119"/>
      <c r="L6" s="119"/>
      <c r="M6" s="119"/>
      <c r="N6" s="120"/>
      <c r="O6" s="124"/>
      <c r="P6" s="97"/>
      <c r="Q6" s="98"/>
      <c r="R6" s="98"/>
      <c r="S6" s="99"/>
      <c r="T6" s="194"/>
      <c r="U6" s="125" t="s">
        <v>19</v>
      </c>
      <c r="V6" s="126"/>
      <c r="W6" s="200" t="s">
        <v>20</v>
      </c>
      <c r="X6" s="200"/>
      <c r="Y6" s="201"/>
    </row>
    <row r="7" spans="1:25" ht="30.75" customHeight="1" x14ac:dyDescent="0.3">
      <c r="A7" s="156" t="s">
        <v>180</v>
      </c>
      <c r="B7" s="157"/>
      <c r="C7" s="158"/>
      <c r="D7" s="173"/>
      <c r="E7" s="138" t="str">
        <f>VLOOKUP(A7,'Listas desplegables'!D3:F47,2,0)</f>
        <v>Sistema Integral de Gestión</v>
      </c>
      <c r="F7" s="139"/>
      <c r="G7" s="192"/>
      <c r="H7" s="121" t="str">
        <f>+VLOOKUP(A7,'Listas desplegables'!D3:F47,3,0)</f>
        <v>Estratégico</v>
      </c>
      <c r="I7" s="122"/>
      <c r="J7" s="122"/>
      <c r="K7" s="122"/>
      <c r="L7" s="122"/>
      <c r="M7" s="122"/>
      <c r="N7" s="123"/>
      <c r="O7" s="124"/>
      <c r="P7" s="100" t="s">
        <v>277</v>
      </c>
      <c r="Q7" s="101"/>
      <c r="R7" s="101"/>
      <c r="S7" s="102"/>
      <c r="T7" s="194"/>
      <c r="U7" s="115" t="s">
        <v>336</v>
      </c>
      <c r="V7" s="117"/>
      <c r="W7" s="153" t="s">
        <v>337</v>
      </c>
      <c r="X7" s="154"/>
      <c r="Y7" s="155"/>
    </row>
    <row r="8" spans="1:25" ht="30.75" customHeight="1" x14ac:dyDescent="0.3">
      <c r="A8" s="159"/>
      <c r="B8" s="160"/>
      <c r="C8" s="161"/>
      <c r="D8" s="173"/>
      <c r="E8" s="140"/>
      <c r="F8" s="141"/>
      <c r="G8" s="192"/>
      <c r="H8" s="121"/>
      <c r="I8" s="122"/>
      <c r="J8" s="122"/>
      <c r="K8" s="122"/>
      <c r="L8" s="122"/>
      <c r="M8" s="122"/>
      <c r="N8" s="123"/>
      <c r="O8" s="124"/>
      <c r="P8" s="103"/>
      <c r="Q8" s="104"/>
      <c r="R8" s="104"/>
      <c r="S8" s="105"/>
      <c r="T8" s="194"/>
      <c r="U8" s="115" t="s">
        <v>336</v>
      </c>
      <c r="V8" s="117"/>
      <c r="W8" s="153" t="s">
        <v>338</v>
      </c>
      <c r="X8" s="154"/>
      <c r="Y8" s="155"/>
    </row>
    <row r="9" spans="1:25" ht="30.75" customHeight="1" x14ac:dyDescent="0.3">
      <c r="A9" s="162"/>
      <c r="B9" s="163"/>
      <c r="C9" s="164"/>
      <c r="D9" s="173"/>
      <c r="E9" s="142"/>
      <c r="F9" s="143"/>
      <c r="G9" s="193"/>
      <c r="H9" s="121"/>
      <c r="I9" s="122"/>
      <c r="J9" s="122"/>
      <c r="K9" s="122"/>
      <c r="L9" s="122"/>
      <c r="M9" s="122"/>
      <c r="N9" s="123"/>
      <c r="O9" s="124"/>
      <c r="P9" s="106"/>
      <c r="Q9" s="107"/>
      <c r="R9" s="107"/>
      <c r="S9" s="108"/>
      <c r="T9" s="194"/>
      <c r="U9" s="150" t="s">
        <v>349</v>
      </c>
      <c r="V9" s="137"/>
      <c r="W9" s="153" t="s">
        <v>355</v>
      </c>
      <c r="X9" s="154"/>
      <c r="Y9" s="155"/>
    </row>
    <row r="10" spans="1:25" ht="9.75" customHeight="1" x14ac:dyDescent="0.3">
      <c r="A10" s="29"/>
      <c r="C10" s="128"/>
      <c r="D10" s="128"/>
      <c r="E10" s="196"/>
      <c r="F10" s="196"/>
      <c r="G10" s="128"/>
      <c r="H10" s="197"/>
      <c r="I10" s="197"/>
      <c r="J10" s="197"/>
      <c r="K10" s="197"/>
      <c r="L10" s="197"/>
      <c r="M10" s="197"/>
      <c r="N10" s="197"/>
      <c r="O10" s="196"/>
      <c r="P10" s="196"/>
      <c r="Q10" s="196"/>
      <c r="R10" s="196"/>
      <c r="S10" s="196"/>
      <c r="T10" s="196"/>
      <c r="U10" s="197"/>
      <c r="V10" s="197"/>
      <c r="W10" s="197"/>
      <c r="X10" s="197"/>
      <c r="Y10" s="198"/>
    </row>
    <row r="11" spans="1:25" ht="75.75" customHeight="1" x14ac:dyDescent="0.3">
      <c r="A11" s="165" t="s">
        <v>57</v>
      </c>
      <c r="B11" s="119"/>
      <c r="C11" s="120"/>
      <c r="D11" s="30"/>
      <c r="E11" s="121" t="str">
        <f>VLOOKUP(A7,'Listas desplegables'!D3:G47,4,0)</f>
        <v xml:space="preserve">Jefe de Oficina Asesora de Planeación </v>
      </c>
      <c r="F11" s="123"/>
      <c r="H11" s="119" t="s">
        <v>3</v>
      </c>
      <c r="I11" s="119"/>
      <c r="J11" s="119"/>
      <c r="K11" s="119"/>
      <c r="L11" s="119"/>
      <c r="M11" s="119"/>
      <c r="N11" s="119"/>
      <c r="O11" s="255" t="s">
        <v>377</v>
      </c>
      <c r="P11" s="255"/>
      <c r="Q11" s="255"/>
      <c r="R11" s="255"/>
      <c r="S11" s="255"/>
      <c r="T11" s="255"/>
      <c r="U11" s="255"/>
      <c r="V11" s="255"/>
      <c r="W11" s="255"/>
      <c r="X11" s="255"/>
      <c r="Y11" s="256"/>
    </row>
    <row r="12" spans="1:25" x14ac:dyDescent="0.3">
      <c r="A12" s="127"/>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9"/>
    </row>
    <row r="13" spans="1:25" ht="30.75" customHeight="1" x14ac:dyDescent="0.3">
      <c r="A13" s="170" t="s">
        <v>4</v>
      </c>
      <c r="B13" s="171"/>
      <c r="C13" s="171"/>
      <c r="D13" s="171"/>
      <c r="E13" s="171"/>
      <c r="F13" s="171"/>
      <c r="G13" s="144"/>
      <c r="H13" s="145" t="s">
        <v>8</v>
      </c>
      <c r="I13" s="146"/>
      <c r="J13" s="146"/>
      <c r="K13" s="147"/>
      <c r="L13" s="49"/>
      <c r="M13" s="49"/>
      <c r="N13" s="109" t="s">
        <v>16</v>
      </c>
      <c r="O13" s="110"/>
      <c r="P13" s="110"/>
      <c r="Q13" s="110"/>
      <c r="R13" s="110"/>
      <c r="S13" s="111"/>
      <c r="T13" s="50"/>
      <c r="U13" s="148" t="s">
        <v>15</v>
      </c>
      <c r="V13" s="148"/>
      <c r="W13" s="148"/>
      <c r="X13" s="148"/>
      <c r="Y13" s="149"/>
    </row>
    <row r="14" spans="1:25" s="18" customFormat="1" ht="29.25" customHeight="1" x14ac:dyDescent="0.3">
      <c r="A14" s="31" t="s">
        <v>5</v>
      </c>
      <c r="B14" s="169"/>
      <c r="C14" s="32" t="s">
        <v>6</v>
      </c>
      <c r="D14" s="169"/>
      <c r="E14" s="112" t="s">
        <v>7</v>
      </c>
      <c r="F14" s="114"/>
      <c r="G14" s="144"/>
      <c r="H14" s="33" t="s">
        <v>9</v>
      </c>
      <c r="I14" s="33" t="s">
        <v>10</v>
      </c>
      <c r="J14" s="33" t="s">
        <v>11</v>
      </c>
      <c r="K14" s="33" t="s">
        <v>12</v>
      </c>
      <c r="L14" s="34"/>
      <c r="M14" s="51"/>
      <c r="N14" s="112" t="s">
        <v>132</v>
      </c>
      <c r="O14" s="113"/>
      <c r="P14" s="114"/>
      <c r="Q14" s="151"/>
      <c r="R14" s="152"/>
      <c r="S14" s="35" t="s">
        <v>13</v>
      </c>
      <c r="T14" s="36"/>
      <c r="U14" s="32" t="s">
        <v>114</v>
      </c>
      <c r="V14" s="50"/>
      <c r="W14" s="32" t="s">
        <v>17</v>
      </c>
      <c r="X14" s="37"/>
      <c r="Y14" s="38" t="s">
        <v>18</v>
      </c>
    </row>
    <row r="15" spans="1:25" ht="409.5" customHeight="1" x14ac:dyDescent="0.3">
      <c r="A15" s="64" t="s">
        <v>278</v>
      </c>
      <c r="B15" s="169"/>
      <c r="C15" s="65" t="s">
        <v>279</v>
      </c>
      <c r="D15" s="169"/>
      <c r="E15" s="115" t="s">
        <v>356</v>
      </c>
      <c r="F15" s="172"/>
      <c r="G15" s="144"/>
      <c r="H15" s="39" t="s">
        <v>280</v>
      </c>
      <c r="I15" s="39"/>
      <c r="J15" s="39"/>
      <c r="K15" s="39"/>
      <c r="L15" s="40"/>
      <c r="M15" s="50"/>
      <c r="N15" s="115" t="s">
        <v>357</v>
      </c>
      <c r="O15" s="116"/>
      <c r="P15" s="117"/>
      <c r="Q15" s="151"/>
      <c r="R15" s="152"/>
      <c r="S15" s="39" t="s">
        <v>281</v>
      </c>
      <c r="T15" s="36"/>
      <c r="U15" s="65" t="s">
        <v>282</v>
      </c>
      <c r="V15" s="50"/>
      <c r="W15" s="65" t="s">
        <v>283</v>
      </c>
      <c r="X15" s="57"/>
      <c r="Y15" s="66" t="s">
        <v>365</v>
      </c>
    </row>
    <row r="16" spans="1:25" ht="9" customHeight="1" x14ac:dyDescent="0.3">
      <c r="A16" s="41"/>
      <c r="B16" s="48"/>
      <c r="C16" s="48"/>
      <c r="D16" s="48"/>
      <c r="E16" s="48"/>
      <c r="F16" s="48"/>
      <c r="G16" s="48"/>
      <c r="H16" s="52"/>
      <c r="I16" s="52"/>
      <c r="J16" s="52"/>
      <c r="K16" s="52"/>
      <c r="L16" s="52"/>
      <c r="M16" s="53"/>
      <c r="N16" s="52"/>
      <c r="O16" s="52"/>
      <c r="P16" s="52"/>
      <c r="Q16" s="54"/>
      <c r="R16" s="54"/>
      <c r="S16" s="48"/>
      <c r="T16" s="48"/>
      <c r="U16" s="48"/>
      <c r="V16" s="53"/>
      <c r="W16" s="48"/>
      <c r="X16" s="48"/>
      <c r="Y16" s="42"/>
    </row>
    <row r="17" spans="1:25" ht="279" customHeight="1" x14ac:dyDescent="0.3">
      <c r="A17" s="67" t="s">
        <v>284</v>
      </c>
      <c r="B17" s="68"/>
      <c r="C17" s="65" t="s">
        <v>285</v>
      </c>
      <c r="D17" s="68"/>
      <c r="E17" s="115" t="s">
        <v>366</v>
      </c>
      <c r="F17" s="117"/>
      <c r="G17" s="68"/>
      <c r="H17" s="69"/>
      <c r="I17" s="56" t="s">
        <v>280</v>
      </c>
      <c r="J17" s="69"/>
      <c r="K17" s="69"/>
      <c r="L17" s="70"/>
      <c r="M17" s="71"/>
      <c r="N17" s="115" t="s">
        <v>358</v>
      </c>
      <c r="O17" s="116"/>
      <c r="P17" s="117"/>
      <c r="Q17" s="72"/>
      <c r="R17" s="73"/>
      <c r="S17" s="65" t="s">
        <v>359</v>
      </c>
      <c r="T17" s="74"/>
      <c r="U17" s="65" t="s">
        <v>287</v>
      </c>
      <c r="V17" s="71"/>
      <c r="W17" s="56" t="s">
        <v>288</v>
      </c>
      <c r="X17" s="74"/>
      <c r="Y17" s="66" t="s">
        <v>365</v>
      </c>
    </row>
    <row r="18" spans="1:25" ht="8.25" customHeight="1" x14ac:dyDescent="0.3">
      <c r="A18" s="41"/>
      <c r="B18" s="48"/>
      <c r="C18" s="48"/>
      <c r="D18" s="48"/>
      <c r="E18" s="48"/>
      <c r="F18" s="48"/>
      <c r="G18" s="48"/>
      <c r="H18" s="52"/>
      <c r="I18" s="52"/>
      <c r="J18" s="52"/>
      <c r="K18" s="52"/>
      <c r="L18" s="52"/>
      <c r="M18" s="53"/>
      <c r="N18" s="52"/>
      <c r="O18" s="52"/>
      <c r="P18" s="52"/>
      <c r="Q18" s="48"/>
      <c r="R18" s="48"/>
      <c r="S18" s="48"/>
      <c r="T18" s="48"/>
      <c r="U18" s="48"/>
      <c r="V18" s="53"/>
      <c r="W18" s="48"/>
      <c r="X18" s="48"/>
      <c r="Y18" s="42"/>
    </row>
    <row r="19" spans="1:25" ht="210" customHeight="1" x14ac:dyDescent="0.3">
      <c r="A19" s="64"/>
      <c r="B19" s="48"/>
      <c r="C19" s="63" t="s">
        <v>289</v>
      </c>
      <c r="D19" s="48"/>
      <c r="E19" s="115" t="s">
        <v>360</v>
      </c>
      <c r="F19" s="117"/>
      <c r="G19" s="48"/>
      <c r="H19" s="75"/>
      <c r="I19" s="39" t="s">
        <v>280</v>
      </c>
      <c r="J19" s="75"/>
      <c r="K19" s="75"/>
      <c r="L19" s="76"/>
      <c r="M19" s="53"/>
      <c r="N19" s="115" t="s">
        <v>361</v>
      </c>
      <c r="O19" s="136"/>
      <c r="P19" s="137"/>
      <c r="Q19" s="77"/>
      <c r="R19" s="78"/>
      <c r="S19" s="63" t="s">
        <v>290</v>
      </c>
      <c r="T19" s="57"/>
      <c r="U19" s="63" t="s">
        <v>367</v>
      </c>
      <c r="V19" s="79"/>
      <c r="W19" s="39" t="s">
        <v>288</v>
      </c>
      <c r="X19" s="80"/>
      <c r="Y19" s="66" t="s">
        <v>365</v>
      </c>
    </row>
    <row r="20" spans="1:25" ht="11.25" customHeight="1" x14ac:dyDescent="0.3">
      <c r="A20" s="41"/>
      <c r="B20" s="48"/>
      <c r="C20" s="48"/>
      <c r="D20" s="48"/>
      <c r="E20" s="48"/>
      <c r="F20" s="48"/>
      <c r="G20" s="48"/>
      <c r="H20" s="52"/>
      <c r="I20" s="52"/>
      <c r="J20" s="52"/>
      <c r="K20" s="52"/>
      <c r="L20" s="52"/>
      <c r="M20" s="53"/>
      <c r="N20" s="52"/>
      <c r="O20" s="52"/>
      <c r="P20" s="52"/>
      <c r="Q20" s="48"/>
      <c r="R20" s="48"/>
      <c r="S20" s="48"/>
      <c r="T20" s="48"/>
      <c r="U20" s="48"/>
      <c r="V20" s="53"/>
      <c r="W20" s="48"/>
      <c r="X20" s="48"/>
      <c r="Y20" s="42"/>
    </row>
    <row r="21" spans="1:25" ht="198" customHeight="1" x14ac:dyDescent="0.3">
      <c r="A21" s="64" t="s">
        <v>288</v>
      </c>
      <c r="B21" s="48"/>
      <c r="C21" s="62"/>
      <c r="D21" s="48"/>
      <c r="E21" s="115" t="s">
        <v>291</v>
      </c>
      <c r="F21" s="117"/>
      <c r="G21" s="48"/>
      <c r="H21" s="75"/>
      <c r="I21" s="39" t="s">
        <v>280</v>
      </c>
      <c r="J21" s="75"/>
      <c r="K21" s="75"/>
      <c r="L21" s="76"/>
      <c r="M21" s="53"/>
      <c r="N21" s="115" t="s">
        <v>362</v>
      </c>
      <c r="O21" s="116"/>
      <c r="P21" s="117"/>
      <c r="Q21" s="77"/>
      <c r="R21" s="78"/>
      <c r="S21" s="63" t="s">
        <v>292</v>
      </c>
      <c r="T21" s="57"/>
      <c r="U21" s="63" t="s">
        <v>293</v>
      </c>
      <c r="V21" s="79"/>
      <c r="W21" s="39" t="s">
        <v>288</v>
      </c>
      <c r="X21" s="80"/>
      <c r="Y21" s="66" t="s">
        <v>365</v>
      </c>
    </row>
    <row r="22" spans="1:25" ht="12" customHeight="1" x14ac:dyDescent="0.3">
      <c r="A22" s="58"/>
      <c r="B22" s="48"/>
      <c r="C22" s="81"/>
      <c r="D22" s="48"/>
      <c r="E22" s="82"/>
      <c r="F22" s="82"/>
      <c r="G22" s="48"/>
      <c r="H22" s="83"/>
      <c r="I22" s="52"/>
      <c r="J22" s="83"/>
      <c r="K22" s="83"/>
      <c r="L22" s="52"/>
      <c r="M22" s="53"/>
      <c r="N22" s="59"/>
      <c r="O22" s="59"/>
      <c r="P22" s="59"/>
      <c r="Q22" s="48"/>
      <c r="R22" s="48"/>
      <c r="S22" s="59"/>
      <c r="T22" s="48"/>
      <c r="U22" s="59"/>
      <c r="V22" s="79"/>
      <c r="W22" s="52"/>
      <c r="X22" s="84"/>
      <c r="Y22" s="85"/>
    </row>
    <row r="23" spans="1:25" ht="198" customHeight="1" x14ac:dyDescent="0.3">
      <c r="A23" s="64" t="s">
        <v>288</v>
      </c>
      <c r="B23" s="48"/>
      <c r="C23" s="63" t="s">
        <v>289</v>
      </c>
      <c r="D23" s="48"/>
      <c r="E23" s="115" t="s">
        <v>294</v>
      </c>
      <c r="F23" s="117"/>
      <c r="G23" s="48"/>
      <c r="H23" s="75"/>
      <c r="I23" s="39" t="s">
        <v>280</v>
      </c>
      <c r="J23" s="75"/>
      <c r="K23" s="75"/>
      <c r="L23" s="76"/>
      <c r="M23" s="53"/>
      <c r="N23" s="150" t="s">
        <v>295</v>
      </c>
      <c r="O23" s="202"/>
      <c r="P23" s="174"/>
      <c r="Q23" s="77"/>
      <c r="R23" s="78"/>
      <c r="S23" s="63" t="s">
        <v>296</v>
      </c>
      <c r="T23" s="57"/>
      <c r="U23" s="65" t="s">
        <v>363</v>
      </c>
      <c r="V23" s="53"/>
      <c r="W23" s="39" t="s">
        <v>288</v>
      </c>
      <c r="X23" s="57"/>
      <c r="Y23" s="66" t="s">
        <v>365</v>
      </c>
    </row>
    <row r="24" spans="1:25" ht="12" customHeight="1" x14ac:dyDescent="0.3">
      <c r="A24" s="58"/>
      <c r="B24" s="48"/>
      <c r="C24" s="59"/>
      <c r="D24" s="48"/>
      <c r="E24" s="82"/>
      <c r="F24" s="82"/>
      <c r="G24" s="48"/>
      <c r="H24" s="83"/>
      <c r="I24" s="83"/>
      <c r="J24" s="83"/>
      <c r="K24" s="83"/>
      <c r="L24" s="52"/>
      <c r="M24" s="53"/>
      <c r="N24" s="59"/>
      <c r="O24" s="52"/>
      <c r="P24" s="52"/>
      <c r="Q24" s="48"/>
      <c r="R24" s="48"/>
      <c r="S24" s="59"/>
      <c r="T24" s="48"/>
      <c r="U24" s="59"/>
      <c r="V24" s="53"/>
      <c r="W24" s="52"/>
      <c r="X24" s="48"/>
      <c r="Y24" s="85"/>
    </row>
    <row r="25" spans="1:25" ht="198" customHeight="1" x14ac:dyDescent="0.3">
      <c r="A25" s="64" t="s">
        <v>297</v>
      </c>
      <c r="B25" s="48"/>
      <c r="C25" s="63" t="s">
        <v>298</v>
      </c>
      <c r="D25" s="48"/>
      <c r="E25" s="150" t="s">
        <v>299</v>
      </c>
      <c r="F25" s="174"/>
      <c r="G25" s="48"/>
      <c r="H25" s="75"/>
      <c r="I25" s="39" t="s">
        <v>280</v>
      </c>
      <c r="J25" s="75"/>
      <c r="K25" s="75"/>
      <c r="L25" s="76"/>
      <c r="M25" s="53"/>
      <c r="N25" s="150" t="s">
        <v>300</v>
      </c>
      <c r="O25" s="136"/>
      <c r="P25" s="137"/>
      <c r="Q25" s="77"/>
      <c r="R25" s="78"/>
      <c r="S25" s="63" t="s">
        <v>296</v>
      </c>
      <c r="T25" s="57"/>
      <c r="U25" s="63" t="s">
        <v>301</v>
      </c>
      <c r="V25" s="53"/>
      <c r="W25" s="63" t="s">
        <v>302</v>
      </c>
      <c r="X25" s="57"/>
      <c r="Y25" s="86" t="s">
        <v>365</v>
      </c>
    </row>
    <row r="26" spans="1:25" ht="12" customHeight="1" x14ac:dyDescent="0.3">
      <c r="A26" s="58"/>
      <c r="B26" s="48"/>
      <c r="C26" s="81"/>
      <c r="D26" s="48"/>
      <c r="E26" s="59"/>
      <c r="F26" s="59"/>
      <c r="G26" s="48"/>
      <c r="H26" s="83"/>
      <c r="I26" s="52"/>
      <c r="J26" s="83"/>
      <c r="K26" s="83"/>
      <c r="L26" s="52"/>
      <c r="M26" s="53"/>
      <c r="N26" s="59"/>
      <c r="O26" s="52"/>
      <c r="P26" s="52"/>
      <c r="Q26" s="48"/>
      <c r="R26" s="48"/>
      <c r="S26" s="59"/>
      <c r="T26" s="48"/>
      <c r="U26" s="59"/>
      <c r="V26" s="53"/>
      <c r="W26" s="59"/>
      <c r="X26" s="48"/>
      <c r="Y26" s="87"/>
    </row>
    <row r="27" spans="1:25" ht="198" customHeight="1" x14ac:dyDescent="0.3">
      <c r="A27" s="64" t="s">
        <v>303</v>
      </c>
      <c r="B27" s="48"/>
      <c r="C27" s="63" t="s">
        <v>304</v>
      </c>
      <c r="D27" s="48"/>
      <c r="E27" s="150" t="s">
        <v>305</v>
      </c>
      <c r="F27" s="174"/>
      <c r="G27" s="48"/>
      <c r="H27" s="75"/>
      <c r="I27" s="39" t="s">
        <v>280</v>
      </c>
      <c r="J27" s="75"/>
      <c r="K27" s="75"/>
      <c r="L27" s="76"/>
      <c r="M27" s="53"/>
      <c r="N27" s="150" t="s">
        <v>306</v>
      </c>
      <c r="O27" s="136"/>
      <c r="P27" s="137"/>
      <c r="Q27" s="77"/>
      <c r="R27" s="78"/>
      <c r="S27" s="63" t="s">
        <v>296</v>
      </c>
      <c r="T27" s="57"/>
      <c r="U27" s="63" t="s">
        <v>307</v>
      </c>
      <c r="V27" s="53"/>
      <c r="W27" s="63" t="s">
        <v>308</v>
      </c>
      <c r="X27" s="57"/>
      <c r="Y27" s="86" t="s">
        <v>365</v>
      </c>
    </row>
    <row r="28" spans="1:25" ht="12" customHeight="1" x14ac:dyDescent="0.3">
      <c r="A28" s="58"/>
      <c r="B28" s="48"/>
      <c r="C28" s="59"/>
      <c r="D28" s="48"/>
      <c r="E28" s="59"/>
      <c r="F28" s="52"/>
      <c r="G28" s="48"/>
      <c r="H28" s="83"/>
      <c r="I28" s="52"/>
      <c r="J28" s="83"/>
      <c r="K28" s="83"/>
      <c r="L28" s="52"/>
      <c r="M28" s="53"/>
      <c r="N28" s="59"/>
      <c r="O28" s="59"/>
      <c r="P28" s="59"/>
      <c r="Q28" s="48"/>
      <c r="R28" s="48"/>
      <c r="S28" s="59"/>
      <c r="T28" s="48"/>
      <c r="U28" s="59"/>
      <c r="V28" s="53"/>
      <c r="W28" s="59"/>
      <c r="X28" s="48"/>
      <c r="Y28" s="87"/>
    </row>
    <row r="29" spans="1:25" ht="198" customHeight="1" x14ac:dyDescent="0.3">
      <c r="A29" s="64" t="s">
        <v>309</v>
      </c>
      <c r="B29" s="48"/>
      <c r="C29" s="63" t="s">
        <v>310</v>
      </c>
      <c r="D29" s="48"/>
      <c r="E29" s="150" t="s">
        <v>311</v>
      </c>
      <c r="F29" s="174"/>
      <c r="G29" s="48"/>
      <c r="H29" s="75"/>
      <c r="I29" s="39" t="s">
        <v>280</v>
      </c>
      <c r="J29" s="75"/>
      <c r="K29" s="75"/>
      <c r="L29" s="76"/>
      <c r="M29" s="53"/>
      <c r="N29" s="150" t="s">
        <v>312</v>
      </c>
      <c r="O29" s="136"/>
      <c r="P29" s="137"/>
      <c r="Q29" s="77"/>
      <c r="R29" s="78"/>
      <c r="S29" s="63" t="s">
        <v>296</v>
      </c>
      <c r="T29" s="57"/>
      <c r="U29" s="63" t="s">
        <v>313</v>
      </c>
      <c r="V29" s="53"/>
      <c r="W29" s="63" t="s">
        <v>314</v>
      </c>
      <c r="X29" s="57"/>
      <c r="Y29" s="86" t="s">
        <v>365</v>
      </c>
    </row>
    <row r="30" spans="1:25" ht="12" customHeight="1" x14ac:dyDescent="0.3">
      <c r="A30" s="58"/>
      <c r="B30" s="48"/>
      <c r="C30" s="81"/>
      <c r="D30" s="48"/>
      <c r="E30" s="59"/>
      <c r="F30" s="59"/>
      <c r="G30" s="48"/>
      <c r="H30" s="83"/>
      <c r="I30" s="83"/>
      <c r="J30" s="83"/>
      <c r="K30" s="83"/>
      <c r="L30" s="52"/>
      <c r="M30" s="53"/>
      <c r="N30" s="59"/>
      <c r="O30" s="52"/>
      <c r="P30" s="52"/>
      <c r="Q30" s="48"/>
      <c r="R30" s="48"/>
      <c r="S30" s="59"/>
      <c r="T30" s="48"/>
      <c r="U30" s="59"/>
      <c r="V30" s="53"/>
      <c r="W30" s="59"/>
      <c r="X30" s="48"/>
      <c r="Y30" s="87"/>
    </row>
    <row r="31" spans="1:25" ht="198" customHeight="1" x14ac:dyDescent="0.3">
      <c r="A31" s="64" t="s">
        <v>315</v>
      </c>
      <c r="B31" s="48"/>
      <c r="C31" s="63" t="s">
        <v>316</v>
      </c>
      <c r="D31" s="48"/>
      <c r="E31" s="150" t="s">
        <v>317</v>
      </c>
      <c r="F31" s="174"/>
      <c r="G31" s="48"/>
      <c r="H31" s="75"/>
      <c r="I31" s="75"/>
      <c r="J31" s="39" t="s">
        <v>280</v>
      </c>
      <c r="K31" s="75"/>
      <c r="L31" s="76"/>
      <c r="M31" s="53"/>
      <c r="N31" s="150" t="s">
        <v>318</v>
      </c>
      <c r="O31" s="136"/>
      <c r="P31" s="137"/>
      <c r="Q31" s="77"/>
      <c r="R31" s="48"/>
      <c r="S31" s="63" t="s">
        <v>296</v>
      </c>
      <c r="T31" s="48"/>
      <c r="U31" s="63" t="s">
        <v>319</v>
      </c>
      <c r="V31" s="53"/>
      <c r="W31" s="63" t="s">
        <v>320</v>
      </c>
      <c r="X31" s="48"/>
      <c r="Y31" s="86" t="s">
        <v>365</v>
      </c>
    </row>
    <row r="32" spans="1:25" ht="12" customHeight="1" x14ac:dyDescent="0.3">
      <c r="A32" s="88"/>
      <c r="B32" s="59"/>
      <c r="C32" s="59"/>
      <c r="D32" s="59"/>
      <c r="E32" s="59"/>
      <c r="F32" s="59"/>
      <c r="G32" s="59"/>
      <c r="H32" s="59"/>
      <c r="I32" s="59"/>
      <c r="J32" s="59"/>
      <c r="K32" s="59"/>
      <c r="L32" s="59"/>
      <c r="M32" s="79"/>
      <c r="N32" s="59"/>
      <c r="O32" s="59"/>
      <c r="P32" s="59"/>
      <c r="Q32" s="79"/>
      <c r="R32" s="79"/>
      <c r="S32" s="18"/>
      <c r="T32" s="59"/>
      <c r="V32" s="79"/>
      <c r="W32" s="18"/>
      <c r="X32" s="59"/>
      <c r="Y32" s="18"/>
    </row>
    <row r="33" spans="1:25" ht="198" customHeight="1" x14ac:dyDescent="0.3">
      <c r="A33" s="64" t="s">
        <v>321</v>
      </c>
      <c r="B33" s="59"/>
      <c r="C33" s="63" t="s">
        <v>316</v>
      </c>
      <c r="D33" s="59"/>
      <c r="E33" s="150" t="s">
        <v>319</v>
      </c>
      <c r="F33" s="137"/>
      <c r="G33" s="59"/>
      <c r="H33" s="33"/>
      <c r="I33" s="33"/>
      <c r="J33" s="63" t="s">
        <v>280</v>
      </c>
      <c r="K33" s="33"/>
      <c r="L33" s="61"/>
      <c r="M33" s="79"/>
      <c r="N33" s="150" t="s">
        <v>322</v>
      </c>
      <c r="O33" s="136"/>
      <c r="P33" s="137"/>
      <c r="Q33" s="61"/>
      <c r="R33" s="59"/>
      <c r="S33" s="63" t="s">
        <v>296</v>
      </c>
      <c r="T33" s="59"/>
      <c r="U33" s="63" t="s">
        <v>323</v>
      </c>
      <c r="V33" s="79"/>
      <c r="W33" s="63" t="s">
        <v>320</v>
      </c>
      <c r="X33" s="59"/>
      <c r="Y33" s="86" t="s">
        <v>365</v>
      </c>
    </row>
    <row r="34" spans="1:25" ht="12" customHeight="1" x14ac:dyDescent="0.3">
      <c r="A34" s="88"/>
      <c r="B34" s="59"/>
      <c r="C34" s="59"/>
      <c r="D34" s="59"/>
      <c r="E34" s="59"/>
      <c r="F34" s="59"/>
      <c r="G34" s="59"/>
      <c r="H34" s="89"/>
      <c r="I34" s="89"/>
      <c r="J34" s="59"/>
      <c r="K34" s="89"/>
      <c r="L34" s="59"/>
      <c r="M34" s="79"/>
      <c r="N34" s="59"/>
      <c r="O34" s="59"/>
      <c r="P34" s="59"/>
      <c r="Q34" s="59"/>
      <c r="R34" s="59"/>
      <c r="S34" s="18"/>
      <c r="T34" s="59"/>
      <c r="U34" s="18"/>
      <c r="V34" s="79"/>
      <c r="W34" s="18"/>
      <c r="X34" s="59"/>
      <c r="Y34" s="18"/>
    </row>
    <row r="35" spans="1:25" ht="198" customHeight="1" x14ac:dyDescent="0.3">
      <c r="A35" s="64" t="s">
        <v>324</v>
      </c>
      <c r="B35" s="59"/>
      <c r="C35" s="63" t="s">
        <v>316</v>
      </c>
      <c r="D35" s="59"/>
      <c r="E35" s="150" t="s">
        <v>325</v>
      </c>
      <c r="F35" s="137"/>
      <c r="G35" s="59"/>
      <c r="H35" s="33"/>
      <c r="I35" s="33"/>
      <c r="J35" s="63" t="s">
        <v>280</v>
      </c>
      <c r="K35" s="33"/>
      <c r="L35" s="61"/>
      <c r="M35" s="79"/>
      <c r="N35" s="150" t="s">
        <v>326</v>
      </c>
      <c r="O35" s="136"/>
      <c r="P35" s="137"/>
      <c r="Q35" s="59"/>
      <c r="R35" s="59"/>
      <c r="S35" s="63" t="s">
        <v>296</v>
      </c>
      <c r="T35" s="59"/>
      <c r="U35" s="63" t="s">
        <v>323</v>
      </c>
      <c r="V35" s="79"/>
      <c r="W35" s="63" t="s">
        <v>320</v>
      </c>
      <c r="X35" s="59"/>
      <c r="Y35" s="86" t="s">
        <v>365</v>
      </c>
    </row>
    <row r="36" spans="1:25" ht="12" customHeight="1" x14ac:dyDescent="0.3">
      <c r="A36" s="18"/>
      <c r="B36" s="59"/>
      <c r="C36" s="18"/>
      <c r="D36" s="59"/>
      <c r="E36" s="59"/>
      <c r="F36" s="59"/>
      <c r="G36" s="59"/>
      <c r="H36" s="59"/>
      <c r="I36" s="59"/>
      <c r="J36" s="59"/>
      <c r="K36" s="59"/>
      <c r="L36" s="59"/>
      <c r="M36" s="79"/>
      <c r="N36" s="59"/>
      <c r="O36" s="59"/>
      <c r="P36" s="59"/>
      <c r="Q36" s="79"/>
      <c r="R36" s="79"/>
      <c r="S36" s="18"/>
      <c r="T36" s="59"/>
      <c r="U36" s="18"/>
      <c r="V36" s="79"/>
      <c r="W36" s="18"/>
      <c r="X36" s="59"/>
      <c r="Y36" s="18"/>
    </row>
    <row r="37" spans="1:25" ht="198" customHeight="1" x14ac:dyDescent="0.3">
      <c r="A37" s="64" t="s">
        <v>324</v>
      </c>
      <c r="B37" s="59"/>
      <c r="C37" s="63" t="s">
        <v>316</v>
      </c>
      <c r="D37" s="59"/>
      <c r="E37" s="150" t="s">
        <v>327</v>
      </c>
      <c r="F37" s="137"/>
      <c r="G37" s="59"/>
      <c r="H37" s="33"/>
      <c r="I37" s="33"/>
      <c r="J37" s="63" t="s">
        <v>280</v>
      </c>
      <c r="K37" s="33"/>
      <c r="L37" s="61"/>
      <c r="M37" s="79"/>
      <c r="N37" s="150" t="s">
        <v>328</v>
      </c>
      <c r="O37" s="136"/>
      <c r="P37" s="137"/>
      <c r="Q37" s="61"/>
      <c r="R37" s="59"/>
      <c r="S37" s="63" t="s">
        <v>296</v>
      </c>
      <c r="T37" s="59"/>
      <c r="U37" s="63" t="s">
        <v>323</v>
      </c>
      <c r="V37" s="79"/>
      <c r="W37" s="63" t="s">
        <v>320</v>
      </c>
      <c r="X37" s="59"/>
      <c r="Y37" s="86" t="s">
        <v>365</v>
      </c>
    </row>
    <row r="38" spans="1:25" ht="12" customHeight="1" x14ac:dyDescent="0.3">
      <c r="A38" s="58"/>
      <c r="B38" s="59"/>
      <c r="C38" s="59"/>
      <c r="D38" s="59"/>
      <c r="E38" s="59"/>
      <c r="F38" s="59"/>
      <c r="G38" s="59"/>
      <c r="H38" s="59"/>
      <c r="I38" s="59"/>
      <c r="J38" s="59"/>
      <c r="K38" s="59"/>
      <c r="L38" s="59"/>
      <c r="M38" s="79"/>
      <c r="N38" s="59"/>
      <c r="O38" s="59"/>
      <c r="P38" s="59"/>
      <c r="Q38" s="59"/>
      <c r="R38" s="59"/>
      <c r="S38" s="18"/>
      <c r="T38" s="59"/>
      <c r="U38" s="59"/>
      <c r="V38" s="79"/>
      <c r="W38" s="18"/>
      <c r="X38" s="59"/>
      <c r="Y38" s="18"/>
    </row>
    <row r="39" spans="1:25" ht="198" customHeight="1" x14ac:dyDescent="0.3">
      <c r="A39" s="64" t="s">
        <v>329</v>
      </c>
      <c r="B39" s="59"/>
      <c r="C39" s="63" t="s">
        <v>316</v>
      </c>
      <c r="D39" s="59"/>
      <c r="E39" s="150" t="s">
        <v>319</v>
      </c>
      <c r="F39" s="137"/>
      <c r="G39" s="59"/>
      <c r="H39" s="33"/>
      <c r="I39" s="33"/>
      <c r="J39" s="63" t="s">
        <v>280</v>
      </c>
      <c r="K39" s="33"/>
      <c r="L39" s="61"/>
      <c r="M39" s="79"/>
      <c r="N39" s="150" t="s">
        <v>330</v>
      </c>
      <c r="O39" s="136"/>
      <c r="P39" s="137"/>
      <c r="Q39" s="61"/>
      <c r="R39" s="59"/>
      <c r="S39" s="63" t="s">
        <v>296</v>
      </c>
      <c r="T39" s="60"/>
      <c r="U39" s="63" t="s">
        <v>331</v>
      </c>
      <c r="V39" s="79"/>
      <c r="W39" s="63" t="s">
        <v>320</v>
      </c>
      <c r="X39" s="59"/>
      <c r="Y39" s="86" t="s">
        <v>365</v>
      </c>
    </row>
    <row r="40" spans="1:25" ht="12" customHeight="1" x14ac:dyDescent="0.3">
      <c r="A40" s="88"/>
      <c r="B40" s="59"/>
      <c r="C40" s="59"/>
      <c r="D40" s="59"/>
      <c r="E40" s="59"/>
      <c r="F40" s="59"/>
      <c r="G40" s="59"/>
      <c r="H40" s="89"/>
      <c r="I40" s="89"/>
      <c r="J40" s="89"/>
      <c r="K40" s="89"/>
      <c r="L40" s="59"/>
      <c r="M40" s="79"/>
      <c r="N40" s="59"/>
      <c r="O40" s="59"/>
      <c r="P40" s="59"/>
      <c r="Q40" s="59"/>
      <c r="R40" s="59"/>
      <c r="S40" s="18"/>
      <c r="T40" s="59"/>
      <c r="U40" s="59"/>
      <c r="V40" s="79"/>
      <c r="W40" s="59"/>
      <c r="X40" s="59"/>
      <c r="Y40" s="87"/>
    </row>
    <row r="41" spans="1:25" ht="198" customHeight="1" x14ac:dyDescent="0.3">
      <c r="A41" s="64" t="s">
        <v>332</v>
      </c>
      <c r="B41" s="59"/>
      <c r="C41" s="63" t="s">
        <v>316</v>
      </c>
      <c r="D41" s="59"/>
      <c r="E41" s="150" t="s">
        <v>333</v>
      </c>
      <c r="F41" s="137"/>
      <c r="G41" s="59"/>
      <c r="H41" s="33"/>
      <c r="I41" s="33"/>
      <c r="J41" s="33"/>
      <c r="K41" s="63" t="s">
        <v>280</v>
      </c>
      <c r="L41" s="61"/>
      <c r="M41" s="79"/>
      <c r="N41" s="150" t="s">
        <v>334</v>
      </c>
      <c r="O41" s="136"/>
      <c r="P41" s="137"/>
      <c r="Q41" s="61"/>
      <c r="R41" s="60"/>
      <c r="S41" s="63" t="s">
        <v>296</v>
      </c>
      <c r="T41" s="90"/>
      <c r="U41" s="63" t="s">
        <v>335</v>
      </c>
      <c r="V41" s="79"/>
      <c r="W41" s="63" t="s">
        <v>324</v>
      </c>
      <c r="X41" s="90"/>
      <c r="Y41" s="86"/>
    </row>
    <row r="42" spans="1:25" x14ac:dyDescent="0.3">
      <c r="A42" s="127"/>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9"/>
    </row>
    <row r="43" spans="1:25" ht="15" customHeight="1" x14ac:dyDescent="0.3">
      <c r="A43" s="43"/>
      <c r="B43" s="51"/>
      <c r="C43" s="51"/>
      <c r="D43" s="51"/>
      <c r="E43" s="51"/>
      <c r="F43" s="51"/>
      <c r="G43" s="51"/>
      <c r="H43" s="51"/>
      <c r="I43" s="51"/>
      <c r="J43" s="51"/>
      <c r="K43" s="51"/>
      <c r="L43" s="51"/>
      <c r="M43" s="51"/>
      <c r="N43" s="51"/>
      <c r="O43" s="51"/>
      <c r="P43" s="51"/>
      <c r="Q43" s="51"/>
      <c r="R43" s="51"/>
      <c r="S43" s="51"/>
      <c r="T43" s="51"/>
      <c r="U43" s="51"/>
      <c r="V43" s="51"/>
      <c r="W43" s="51"/>
      <c r="X43" s="51"/>
      <c r="Y43" s="44"/>
    </row>
    <row r="44" spans="1:25" ht="18" customHeight="1" x14ac:dyDescent="0.3">
      <c r="A44" s="165" t="s">
        <v>115</v>
      </c>
      <c r="B44" s="119"/>
      <c r="C44" s="120"/>
      <c r="D44" s="51"/>
      <c r="E44" s="51"/>
      <c r="F44" s="51"/>
      <c r="G44" s="51"/>
      <c r="H44" s="51"/>
      <c r="I44" s="51"/>
      <c r="J44" s="51"/>
      <c r="K44" s="51"/>
      <c r="L44" s="51"/>
      <c r="M44" s="51"/>
      <c r="N44" s="51"/>
      <c r="O44" s="51"/>
      <c r="P44" s="51"/>
      <c r="Q44" s="51"/>
      <c r="R44" s="51"/>
      <c r="S44" s="51"/>
      <c r="T44" s="51"/>
      <c r="U44" s="51"/>
      <c r="V44" s="51"/>
      <c r="W44" s="51"/>
      <c r="X44" s="51"/>
      <c r="Y44" s="44"/>
    </row>
    <row r="45" spans="1:25" x14ac:dyDescent="0.3">
      <c r="A45" s="166"/>
      <c r="B45" s="167"/>
      <c r="C45" s="168"/>
      <c r="D45" s="51"/>
      <c r="E45" s="51"/>
      <c r="F45" s="51"/>
      <c r="G45" s="51"/>
      <c r="H45" s="51"/>
      <c r="I45" s="51"/>
      <c r="J45" s="51"/>
      <c r="K45" s="51"/>
      <c r="L45" s="51"/>
      <c r="M45" s="51"/>
      <c r="N45" s="51"/>
      <c r="O45" s="51"/>
      <c r="P45" s="51"/>
      <c r="Q45" s="51"/>
      <c r="R45" s="51"/>
      <c r="S45" s="51"/>
      <c r="T45" s="51"/>
      <c r="U45" s="51"/>
      <c r="V45" s="51"/>
      <c r="W45" s="51"/>
      <c r="X45" s="51"/>
      <c r="Y45" s="44"/>
    </row>
    <row r="46" spans="1:25" x14ac:dyDescent="0.3">
      <c r="A46" s="166"/>
      <c r="B46" s="167"/>
      <c r="C46" s="168"/>
      <c r="D46" s="51"/>
      <c r="E46" s="51"/>
      <c r="F46" s="51"/>
      <c r="G46" s="51"/>
      <c r="H46" s="51"/>
      <c r="I46" s="51"/>
      <c r="J46" s="51"/>
      <c r="K46" s="51"/>
      <c r="L46" s="51"/>
      <c r="M46" s="51"/>
      <c r="N46" s="51"/>
      <c r="O46" s="51"/>
      <c r="P46" s="51"/>
      <c r="Q46" s="51"/>
      <c r="R46" s="51"/>
      <c r="S46" s="51"/>
      <c r="T46" s="51"/>
      <c r="U46" s="51"/>
      <c r="V46" s="51"/>
      <c r="W46" s="51"/>
      <c r="X46" s="51"/>
      <c r="Y46" s="44"/>
    </row>
    <row r="47" spans="1:25" x14ac:dyDescent="0.3">
      <c r="A47" s="91"/>
      <c r="B47" s="92"/>
      <c r="C47" s="93"/>
      <c r="D47" s="51"/>
      <c r="E47" s="51"/>
      <c r="F47" s="51"/>
      <c r="G47" s="51"/>
      <c r="H47" s="51"/>
      <c r="I47" s="51"/>
      <c r="J47" s="51"/>
      <c r="K47" s="51"/>
      <c r="L47" s="51"/>
      <c r="M47" s="51"/>
      <c r="N47" s="51"/>
      <c r="O47" s="51"/>
      <c r="P47" s="51"/>
      <c r="Q47" s="51"/>
      <c r="R47" s="51"/>
      <c r="S47" s="51"/>
      <c r="T47" s="51"/>
      <c r="U47" s="51"/>
      <c r="V47" s="51"/>
      <c r="W47" s="51"/>
      <c r="X47" s="51"/>
      <c r="Y47" s="44"/>
    </row>
    <row r="48" spans="1:25" x14ac:dyDescent="0.3">
      <c r="A48" s="91"/>
      <c r="B48" s="92"/>
      <c r="C48" s="93"/>
      <c r="D48" s="51"/>
      <c r="E48" s="51"/>
      <c r="F48" s="51"/>
      <c r="G48" s="51"/>
      <c r="H48" s="51"/>
      <c r="I48" s="51"/>
      <c r="J48" s="51"/>
      <c r="K48" s="51"/>
      <c r="L48" s="51"/>
      <c r="M48" s="51"/>
      <c r="N48" s="51"/>
      <c r="O48" s="51"/>
      <c r="P48" s="51"/>
      <c r="Q48" s="51"/>
      <c r="R48" s="51"/>
      <c r="S48" s="51"/>
      <c r="T48" s="51"/>
      <c r="U48" s="51"/>
      <c r="V48" s="51"/>
      <c r="W48" s="51"/>
      <c r="X48" s="51"/>
      <c r="Y48" s="44"/>
    </row>
    <row r="49" spans="1:25" x14ac:dyDescent="0.3">
      <c r="A49" s="91"/>
      <c r="B49" s="92"/>
      <c r="C49" s="93"/>
      <c r="D49" s="51"/>
      <c r="E49" s="51"/>
      <c r="F49" s="51"/>
      <c r="G49" s="51"/>
      <c r="H49" s="51"/>
      <c r="I49" s="51"/>
      <c r="J49" s="51"/>
      <c r="K49" s="51"/>
      <c r="L49" s="51"/>
      <c r="M49" s="51"/>
      <c r="N49" s="51"/>
      <c r="O49" s="51"/>
      <c r="P49" s="51"/>
      <c r="Q49" s="51"/>
      <c r="R49" s="51"/>
      <c r="S49" s="51"/>
      <c r="T49" s="51"/>
      <c r="U49" s="51"/>
      <c r="V49" s="51"/>
      <c r="W49" s="51"/>
      <c r="X49" s="51"/>
      <c r="Y49" s="44"/>
    </row>
    <row r="50" spans="1:25" x14ac:dyDescent="0.3">
      <c r="A50" s="91"/>
      <c r="B50" s="92"/>
      <c r="C50" s="93"/>
      <c r="D50" s="51"/>
      <c r="E50" s="51"/>
      <c r="F50" s="51"/>
      <c r="G50" s="51"/>
      <c r="H50" s="51"/>
      <c r="I50" s="51"/>
      <c r="J50" s="51"/>
      <c r="K50" s="51"/>
      <c r="L50" s="51"/>
      <c r="M50" s="51"/>
      <c r="N50" s="51"/>
      <c r="O50" s="51"/>
      <c r="P50" s="51"/>
      <c r="Q50" s="51"/>
      <c r="R50" s="51"/>
      <c r="S50" s="51"/>
      <c r="T50" s="51"/>
      <c r="U50" s="51"/>
      <c r="V50" s="51"/>
      <c r="W50" s="51"/>
      <c r="X50" s="51"/>
      <c r="Y50" s="44"/>
    </row>
    <row r="51" spans="1:25" x14ac:dyDescent="0.3">
      <c r="A51" s="91"/>
      <c r="B51" s="92"/>
      <c r="C51" s="93"/>
      <c r="D51" s="51"/>
      <c r="E51" s="51"/>
      <c r="F51" s="51"/>
      <c r="G51" s="51"/>
      <c r="H51" s="51"/>
      <c r="I51" s="51"/>
      <c r="J51" s="51"/>
      <c r="K51" s="51"/>
      <c r="L51" s="51"/>
      <c r="M51" s="51"/>
      <c r="N51" s="51"/>
      <c r="O51" s="51"/>
      <c r="P51" s="51"/>
      <c r="Q51" s="51"/>
      <c r="R51" s="51"/>
      <c r="S51" s="51"/>
      <c r="T51" s="51"/>
      <c r="U51" s="51"/>
      <c r="V51" s="51"/>
      <c r="W51" s="51"/>
      <c r="X51" s="51"/>
      <c r="Y51" s="44"/>
    </row>
    <row r="52" spans="1:25" x14ac:dyDescent="0.3">
      <c r="A52" s="91"/>
      <c r="B52" s="92"/>
      <c r="C52" s="93"/>
      <c r="Y52" s="45"/>
    </row>
    <row r="53" spans="1:25" x14ac:dyDescent="0.3">
      <c r="A53" s="91"/>
      <c r="B53" s="92"/>
      <c r="C53" s="93"/>
      <c r="Y53" s="45"/>
    </row>
    <row r="54" spans="1:25" x14ac:dyDescent="0.3">
      <c r="A54" s="91"/>
      <c r="B54" s="92"/>
      <c r="C54" s="93"/>
      <c r="Y54" s="45"/>
    </row>
    <row r="55" spans="1:25" x14ac:dyDescent="0.3">
      <c r="A55" s="91"/>
      <c r="B55" s="92"/>
      <c r="C55" s="93"/>
      <c r="Y55" s="45"/>
    </row>
    <row r="56" spans="1:25" x14ac:dyDescent="0.3">
      <c r="A56" s="91"/>
      <c r="B56" s="92"/>
      <c r="C56" s="93"/>
      <c r="Y56" s="45"/>
    </row>
    <row r="57" spans="1:25" x14ac:dyDescent="0.3">
      <c r="A57" s="91"/>
      <c r="B57" s="92"/>
      <c r="C57" s="93"/>
      <c r="Y57" s="45"/>
    </row>
    <row r="58" spans="1:25" x14ac:dyDescent="0.3">
      <c r="A58" s="91"/>
      <c r="B58" s="92"/>
      <c r="C58" s="93"/>
      <c r="Y58" s="45"/>
    </row>
    <row r="59" spans="1:25" x14ac:dyDescent="0.3">
      <c r="A59" s="91"/>
      <c r="B59" s="92"/>
      <c r="C59" s="93"/>
      <c r="Y59" s="45"/>
    </row>
    <row r="60" spans="1:25" x14ac:dyDescent="0.3">
      <c r="A60" s="91"/>
      <c r="B60" s="92"/>
      <c r="C60" s="93"/>
      <c r="Y60" s="45"/>
    </row>
    <row r="61" spans="1:25" x14ac:dyDescent="0.3">
      <c r="A61" s="91"/>
      <c r="B61" s="92"/>
      <c r="C61" s="93"/>
      <c r="Y61" s="45"/>
    </row>
    <row r="62" spans="1:25" x14ac:dyDescent="0.3">
      <c r="A62" s="91"/>
      <c r="B62" s="92"/>
      <c r="C62" s="93"/>
      <c r="Y62" s="45"/>
    </row>
    <row r="63" spans="1:25" ht="17.25" thickBot="1" x14ac:dyDescent="0.35">
      <c r="A63" s="94"/>
      <c r="B63" s="95"/>
      <c r="C63" s="96"/>
      <c r="D63" s="46"/>
      <c r="E63" s="46"/>
      <c r="F63" s="46"/>
      <c r="G63" s="46"/>
      <c r="H63" s="46"/>
      <c r="I63" s="46"/>
      <c r="J63" s="46"/>
      <c r="K63" s="46"/>
      <c r="L63" s="46"/>
      <c r="M63" s="46"/>
      <c r="N63" s="46"/>
      <c r="O63" s="46"/>
      <c r="P63" s="46"/>
      <c r="Q63" s="46"/>
      <c r="R63" s="46"/>
      <c r="S63" s="46"/>
      <c r="T63" s="46"/>
      <c r="U63" s="46"/>
      <c r="V63" s="46"/>
      <c r="W63" s="46"/>
      <c r="X63" s="46"/>
      <c r="Y63" s="47"/>
    </row>
  </sheetData>
  <sheetProtection formatCells="0" selectLockedCells="1" selectUnlockedCells="1"/>
  <mergeCells count="82">
    <mergeCell ref="N41:P41"/>
    <mergeCell ref="E35:F35"/>
    <mergeCell ref="N35:P35"/>
    <mergeCell ref="E37:F37"/>
    <mergeCell ref="N37:P37"/>
    <mergeCell ref="E39:F39"/>
    <mergeCell ref="N39:P39"/>
    <mergeCell ref="N29:P29"/>
    <mergeCell ref="E31:F31"/>
    <mergeCell ref="N31:P31"/>
    <mergeCell ref="E33:F33"/>
    <mergeCell ref="N33:P33"/>
    <mergeCell ref="N23:P23"/>
    <mergeCell ref="E25:F25"/>
    <mergeCell ref="N25:P25"/>
    <mergeCell ref="E27:F27"/>
    <mergeCell ref="N27:P27"/>
    <mergeCell ref="A4:Y4"/>
    <mergeCell ref="G5:G9"/>
    <mergeCell ref="T5:T9"/>
    <mergeCell ref="E11:F11"/>
    <mergeCell ref="E5:F6"/>
    <mergeCell ref="C10:Y10"/>
    <mergeCell ref="U5:Y5"/>
    <mergeCell ref="W9:Y9"/>
    <mergeCell ref="W7:Y7"/>
    <mergeCell ref="W6:Y6"/>
    <mergeCell ref="A1:E3"/>
    <mergeCell ref="F1:V3"/>
    <mergeCell ref="W1:X1"/>
    <mergeCell ref="W2:X2"/>
    <mergeCell ref="W3:X3"/>
    <mergeCell ref="A47:C49"/>
    <mergeCell ref="A7:C9"/>
    <mergeCell ref="A11:C11"/>
    <mergeCell ref="A44:C44"/>
    <mergeCell ref="A45:C46"/>
    <mergeCell ref="B14:B15"/>
    <mergeCell ref="A13:F13"/>
    <mergeCell ref="E15:F15"/>
    <mergeCell ref="D14:D15"/>
    <mergeCell ref="E14:F14"/>
    <mergeCell ref="D7:D9"/>
    <mergeCell ref="E23:F23"/>
    <mergeCell ref="E29:F29"/>
    <mergeCell ref="E41:F41"/>
    <mergeCell ref="E17:F17"/>
    <mergeCell ref="N17:P17"/>
    <mergeCell ref="E19:F19"/>
    <mergeCell ref="N19:P19"/>
    <mergeCell ref="E7:F9"/>
    <mergeCell ref="A12:Y12"/>
    <mergeCell ref="G13:G15"/>
    <mergeCell ref="H13:K13"/>
    <mergeCell ref="U7:V7"/>
    <mergeCell ref="U13:Y13"/>
    <mergeCell ref="U8:V8"/>
    <mergeCell ref="U9:V9"/>
    <mergeCell ref="Q14:R15"/>
    <mergeCell ref="W8:Y8"/>
    <mergeCell ref="A50:C51"/>
    <mergeCell ref="P5:S6"/>
    <mergeCell ref="P7:S9"/>
    <mergeCell ref="N13:S13"/>
    <mergeCell ref="N14:P14"/>
    <mergeCell ref="N15:P15"/>
    <mergeCell ref="H5:N6"/>
    <mergeCell ref="H7:N9"/>
    <mergeCell ref="O5:O9"/>
    <mergeCell ref="H11:N11"/>
    <mergeCell ref="O11:Y11"/>
    <mergeCell ref="U6:V6"/>
    <mergeCell ref="A42:Y42"/>
    <mergeCell ref="E21:F21"/>
    <mergeCell ref="N21:P21"/>
    <mergeCell ref="A5:C6"/>
    <mergeCell ref="A62:C63"/>
    <mergeCell ref="A52:C53"/>
    <mergeCell ref="A54:C55"/>
    <mergeCell ref="A56:C57"/>
    <mergeCell ref="A58:C59"/>
    <mergeCell ref="A60:C61"/>
  </mergeCells>
  <dataValidations count="18">
    <dataValidation allowBlank="1" showInputMessage="1" showErrorMessage="1" sqref="H7 E7:F9"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1" xr:uid="{00000000-0002-0000-0000-000005000000}"/>
    <dataValidation allowBlank="1" showInputMessage="1" showErrorMessage="1" prompt="Para definir el alcance de su proceso tenga en cuenta que debe describir y delimitar brevemente el inicio y fin de las actividades del proceso. " sqref="H11:N11" xr:uid="{00000000-0002-0000-0000-000006000000}"/>
    <dataValidation allowBlank="1" showInputMessage="1" showErrorMessage="1" prompt="Identifica los procesos de la SIC, que proporcionan insumos o necesidades para ejecutar las actividades del proceso." sqref="A14" xr:uid="{00000000-0002-0000-0000-000007000000}"/>
    <dataValidation allowBlank="1" showInputMessage="1" showErrorMessage="1" prompt="Identifica Entidades externas o usuarios que proporcionan insumos o necesidades para ejecutar las actividades del proceso." sqref="C14"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3:K13" xr:uid="{00000000-0002-0000-0000-000009000000}"/>
    <dataValidation allowBlank="1" showInputMessage="1" showErrorMessage="1" prompt="Define los cargos y/o roles responsables de realizar la actividad descrita. _x000a_" sqref="S14" xr:uid="{00000000-0002-0000-0000-00000A000000}"/>
    <dataValidation allowBlank="1" showInputMessage="1" showErrorMessage="1" prompt="Identifica los procesos, los cargos o roles específicos que reciben la salida y que hacen parte de la SIC." sqref="W14" xr:uid="{00000000-0002-0000-0000-00000B000000}"/>
    <dataValidation allowBlank="1" showInputMessage="1" showErrorMessage="1" prompt="Identifica las entidades externas que reciben o son afectados por las salidas generadas en una actividad." sqref="Y14" xr:uid="{00000000-0002-0000-0000-00000C000000}"/>
    <dataValidation allowBlank="1" showInputMessage="1" showErrorMessage="1" prompt="Seleccione de la lista desplegable los trámites y OPAS asociados al proceso, en caso de tener más de uno utilice las diferentes filas." sqref="A44:C44" xr:uid="{00000000-0002-0000-0000-00000D000000}"/>
    <dataValidation allowBlank="1" showInputMessage="1" showErrorMessage="1" prompt="Son los insumos o la información de necesidades o aspectos legales que se requieren para la ejecución de las actividades. " sqref="E14:F14"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4"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4:P14"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desplegables'!$D$52:$D$78</xm:f>
          </x14:formula1>
          <xm:sqref>A45:C63</xm:sqref>
        </x14:dataValidation>
        <x14:dataValidation type="list" allowBlank="1" showInputMessage="1" showErrorMessage="1" xr:uid="{00000000-0002-0000-0000-000013000000}">
          <x14:formula1>
            <xm:f>'Listas desplegables'!$D$3:$D$47</xm:f>
          </x14:formula1>
          <xm:sqref>A7:C9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5"/>
  <sheetViews>
    <sheetView showGridLines="0" topLeftCell="A14" zoomScale="70" zoomScaleNormal="70" zoomScaleSheetLayoutView="100" workbookViewId="0">
      <selection activeCell="D11" sqref="D11:T11"/>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09"/>
      <c r="D1" s="209"/>
      <c r="E1" s="233" t="s">
        <v>21</v>
      </c>
      <c r="F1" s="233"/>
      <c r="G1" s="233"/>
      <c r="H1" s="233"/>
      <c r="I1" s="233"/>
      <c r="J1" s="233"/>
      <c r="K1" s="233"/>
      <c r="L1" s="233"/>
      <c r="M1" s="233"/>
      <c r="N1" s="233"/>
      <c r="O1" s="233"/>
      <c r="P1" s="233"/>
      <c r="Q1" s="233"/>
      <c r="R1" s="233"/>
      <c r="S1" s="233"/>
      <c r="T1" s="234"/>
    </row>
    <row r="2" spans="3:26" ht="17.45" customHeight="1" x14ac:dyDescent="0.3">
      <c r="C2" s="197"/>
      <c r="D2" s="197"/>
      <c r="E2" s="197"/>
      <c r="F2" s="197"/>
      <c r="G2" s="197"/>
      <c r="H2" s="197"/>
      <c r="I2" s="197"/>
      <c r="J2" s="197"/>
      <c r="K2" s="197"/>
      <c r="L2" s="197"/>
      <c r="M2" s="197"/>
      <c r="N2" s="197"/>
      <c r="O2" s="197"/>
      <c r="P2" s="197"/>
      <c r="Q2" s="197"/>
      <c r="R2" s="197"/>
      <c r="S2" s="197"/>
      <c r="T2" s="197"/>
    </row>
    <row r="3" spans="3:26" ht="29.25" customHeight="1" x14ac:dyDescent="0.3">
      <c r="C3" s="239" t="s">
        <v>131</v>
      </c>
      <c r="D3" s="240"/>
      <c r="E3" s="240"/>
      <c r="F3" s="240"/>
      <c r="G3" s="240"/>
      <c r="H3" s="240"/>
      <c r="I3" s="240"/>
      <c r="J3" s="240"/>
      <c r="K3" s="240"/>
      <c r="L3" s="240"/>
      <c r="M3" s="240"/>
      <c r="N3" s="240"/>
      <c r="O3" s="240"/>
      <c r="P3" s="240"/>
      <c r="Q3" s="240"/>
      <c r="R3" s="240"/>
      <c r="S3" s="240"/>
      <c r="T3" s="241"/>
    </row>
    <row r="4" spans="3:26" ht="30.2" customHeight="1" x14ac:dyDescent="0.3">
      <c r="C4" s="15" t="s">
        <v>37</v>
      </c>
      <c r="D4" s="236" t="s">
        <v>213</v>
      </c>
      <c r="E4" s="237"/>
      <c r="F4" s="237"/>
      <c r="G4" s="237"/>
      <c r="H4" s="237"/>
      <c r="I4" s="237"/>
      <c r="J4" s="237"/>
      <c r="K4" s="237"/>
      <c r="L4" s="237"/>
      <c r="M4" s="237"/>
      <c r="N4" s="237"/>
      <c r="O4" s="237"/>
      <c r="P4" s="237"/>
      <c r="Q4" s="237"/>
      <c r="R4" s="237"/>
      <c r="S4" s="237"/>
      <c r="T4" s="237"/>
    </row>
    <row r="5" spans="3:26" ht="30.2" customHeight="1" x14ac:dyDescent="0.3">
      <c r="C5" s="15" t="s">
        <v>22</v>
      </c>
      <c r="D5" s="236" t="s">
        <v>180</v>
      </c>
      <c r="E5" s="237"/>
      <c r="F5" s="237"/>
      <c r="G5" s="237"/>
      <c r="H5" s="237"/>
      <c r="I5" s="237"/>
      <c r="J5" s="237"/>
      <c r="K5" s="238"/>
      <c r="L5" s="235" t="s">
        <v>36</v>
      </c>
      <c r="M5" s="235"/>
      <c r="N5" s="204" t="str">
        <f>VLOOKUP(D5,'Listas desplegables'!D3:G47,2,0)</f>
        <v>Sistema Integral de Gestión</v>
      </c>
      <c r="O5" s="204"/>
      <c r="P5" s="204"/>
      <c r="Q5" s="204"/>
      <c r="R5" s="204"/>
      <c r="S5" s="204"/>
      <c r="T5" s="204"/>
    </row>
    <row r="6" spans="3:26" ht="36.75" customHeight="1" x14ac:dyDescent="0.3">
      <c r="C6" s="15" t="s">
        <v>38</v>
      </c>
      <c r="D6" s="204" t="str">
        <f>VLOOKUP(D5,'Listas desplegables'!D3:G47,4,0)</f>
        <v xml:space="preserve">Jefe de Oficina Asesora de Planeación </v>
      </c>
      <c r="E6" s="204"/>
      <c r="F6" s="204"/>
      <c r="G6" s="204"/>
      <c r="H6" s="204"/>
      <c r="I6" s="204"/>
      <c r="J6" s="204"/>
      <c r="K6" s="204"/>
      <c r="L6" s="203" t="s">
        <v>39</v>
      </c>
      <c r="M6" s="203"/>
      <c r="N6" s="205" t="s">
        <v>96</v>
      </c>
      <c r="O6" s="206"/>
      <c r="P6" s="206"/>
      <c r="Q6" s="206"/>
      <c r="R6" s="206"/>
      <c r="S6" s="206"/>
      <c r="T6" s="207"/>
    </row>
    <row r="7" spans="3:26" ht="15.75" customHeight="1" x14ac:dyDescent="0.3">
      <c r="C7" s="208"/>
      <c r="D7" s="209"/>
      <c r="E7" s="209"/>
      <c r="F7" s="209"/>
      <c r="G7" s="209"/>
      <c r="H7" s="209"/>
      <c r="I7" s="209"/>
      <c r="J7" s="209"/>
      <c r="K7" s="209"/>
      <c r="L7" s="209"/>
      <c r="M7" s="209"/>
      <c r="N7" s="209"/>
      <c r="O7" s="209"/>
      <c r="P7" s="209"/>
      <c r="Q7" s="209"/>
      <c r="R7" s="209"/>
      <c r="S7" s="209"/>
      <c r="T7" s="210"/>
    </row>
    <row r="8" spans="3:26" ht="30.75" customHeight="1" x14ac:dyDescent="0.3">
      <c r="C8" s="16" t="s">
        <v>23</v>
      </c>
      <c r="D8" s="220" t="str">
        <f>Caracterización!W7</f>
        <v>Eficacia en la identificación y formulación de los mapas de riesgos</v>
      </c>
      <c r="E8" s="220"/>
      <c r="F8" s="220"/>
      <c r="G8" s="220"/>
      <c r="H8" s="220"/>
      <c r="I8" s="220"/>
      <c r="J8" s="220"/>
      <c r="K8" s="220"/>
      <c r="L8" s="203" t="s">
        <v>40</v>
      </c>
      <c r="M8" s="203"/>
      <c r="N8" s="220" t="str">
        <f>Caracterización!U7</f>
        <v>Eficacia</v>
      </c>
      <c r="O8" s="220"/>
      <c r="P8" s="203" t="s">
        <v>43</v>
      </c>
      <c r="Q8" s="203"/>
      <c r="R8" s="242" t="s">
        <v>138</v>
      </c>
      <c r="S8" s="242"/>
      <c r="T8" s="242"/>
    </row>
    <row r="9" spans="3:26" ht="30.75" customHeight="1" x14ac:dyDescent="0.3">
      <c r="C9" s="16" t="s">
        <v>24</v>
      </c>
      <c r="D9" s="221" t="s">
        <v>339</v>
      </c>
      <c r="E9" s="221"/>
      <c r="F9" s="221"/>
      <c r="G9" s="221"/>
      <c r="H9" s="221"/>
      <c r="I9" s="221"/>
      <c r="J9" s="221"/>
      <c r="K9" s="221"/>
      <c r="L9" s="221"/>
      <c r="M9" s="221"/>
      <c r="N9" s="221"/>
      <c r="O9" s="221"/>
      <c r="P9" s="221"/>
      <c r="Q9" s="221"/>
      <c r="R9" s="221"/>
      <c r="S9" s="221"/>
      <c r="T9" s="221"/>
    </row>
    <row r="10" spans="3:26" ht="71.25" customHeight="1" x14ac:dyDescent="0.3">
      <c r="C10" s="16" t="s">
        <v>41</v>
      </c>
      <c r="D10" s="222" t="s">
        <v>340</v>
      </c>
      <c r="E10" s="221"/>
      <c r="F10" s="221"/>
      <c r="G10" s="221"/>
      <c r="H10" s="221"/>
      <c r="I10" s="221"/>
      <c r="J10" s="221"/>
      <c r="K10" s="221"/>
      <c r="L10" s="221"/>
      <c r="M10" s="221"/>
      <c r="N10" s="221"/>
      <c r="O10" s="221"/>
      <c r="P10" s="221"/>
      <c r="Q10" s="221"/>
      <c r="R10" s="221"/>
      <c r="S10" s="221"/>
      <c r="T10" s="221"/>
    </row>
    <row r="11" spans="3:26" ht="30.75" customHeight="1" x14ac:dyDescent="0.3">
      <c r="C11" s="17" t="s">
        <v>134</v>
      </c>
      <c r="D11" s="211" t="str">
        <f>Caracterización!P7</f>
        <v>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v>
      </c>
      <c r="E11" s="212"/>
      <c r="F11" s="212"/>
      <c r="G11" s="212"/>
      <c r="H11" s="212"/>
      <c r="I11" s="212"/>
      <c r="J11" s="212"/>
      <c r="K11" s="212"/>
      <c r="L11" s="212"/>
      <c r="M11" s="212"/>
      <c r="N11" s="212"/>
      <c r="O11" s="212"/>
      <c r="P11" s="212"/>
      <c r="Q11" s="212"/>
      <c r="R11" s="212"/>
      <c r="S11" s="212"/>
      <c r="T11" s="213"/>
    </row>
    <row r="12" spans="3:26" ht="14.25" customHeight="1" x14ac:dyDescent="0.3">
      <c r="C12" s="223"/>
      <c r="D12" s="223"/>
      <c r="E12" s="223"/>
      <c r="F12" s="223"/>
      <c r="G12" s="223"/>
      <c r="H12" s="223"/>
      <c r="I12" s="223"/>
      <c r="J12" s="223"/>
      <c r="K12" s="223"/>
      <c r="L12" s="223"/>
      <c r="M12" s="223"/>
      <c r="N12" s="223"/>
      <c r="O12" s="223"/>
      <c r="P12" s="223"/>
      <c r="Q12" s="223"/>
      <c r="R12" s="223"/>
      <c r="S12" s="223"/>
      <c r="T12" s="223"/>
    </row>
    <row r="13" spans="3:26" s="18" customFormat="1" ht="30.2" customHeight="1" x14ac:dyDescent="0.3">
      <c r="C13" s="19" t="s">
        <v>25</v>
      </c>
      <c r="D13" s="118" t="s">
        <v>133</v>
      </c>
      <c r="E13" s="120"/>
      <c r="F13" s="118" t="s">
        <v>42</v>
      </c>
      <c r="G13" s="119"/>
      <c r="H13" s="119"/>
      <c r="I13" s="120"/>
      <c r="J13" s="235" t="s">
        <v>26</v>
      </c>
      <c r="K13" s="235"/>
      <c r="L13" s="235"/>
      <c r="M13" s="235"/>
      <c r="N13" s="235"/>
      <c r="O13" s="118" t="s">
        <v>27</v>
      </c>
      <c r="P13" s="119"/>
      <c r="Q13" s="119"/>
      <c r="R13" s="119"/>
      <c r="S13" s="119"/>
      <c r="T13" s="120"/>
      <c r="V13" s="14"/>
      <c r="W13" s="14"/>
      <c r="X13" s="14"/>
      <c r="Y13" s="14"/>
      <c r="Z13" s="14"/>
    </row>
    <row r="14" spans="3:26" ht="117" customHeight="1" x14ac:dyDescent="0.3">
      <c r="C14" s="224" t="s">
        <v>341</v>
      </c>
      <c r="D14" s="225" t="s">
        <v>342</v>
      </c>
      <c r="E14" s="158"/>
      <c r="F14" s="225" t="s">
        <v>343</v>
      </c>
      <c r="G14" s="157"/>
      <c r="H14" s="157"/>
      <c r="I14" s="158"/>
      <c r="J14" s="225" t="s">
        <v>201</v>
      </c>
      <c r="K14" s="157"/>
      <c r="L14" s="157"/>
      <c r="M14" s="157"/>
      <c r="N14" s="158"/>
      <c r="O14" s="225" t="s">
        <v>344</v>
      </c>
      <c r="P14" s="157"/>
      <c r="Q14" s="157"/>
      <c r="R14" s="157"/>
      <c r="S14" s="157"/>
      <c r="T14" s="158"/>
    </row>
    <row r="15" spans="3:26" ht="117" customHeight="1" x14ac:dyDescent="0.3">
      <c r="C15" s="224"/>
      <c r="D15" s="226"/>
      <c r="E15" s="164"/>
      <c r="F15" s="226"/>
      <c r="G15" s="163"/>
      <c r="H15" s="163"/>
      <c r="I15" s="164"/>
      <c r="J15" s="226"/>
      <c r="K15" s="163"/>
      <c r="L15" s="163"/>
      <c r="M15" s="163"/>
      <c r="N15" s="164"/>
      <c r="O15" s="226"/>
      <c r="P15" s="163"/>
      <c r="Q15" s="163"/>
      <c r="R15" s="163"/>
      <c r="S15" s="163"/>
      <c r="T15" s="164"/>
    </row>
    <row r="16" spans="3:26" x14ac:dyDescent="0.3">
      <c r="C16" s="128"/>
      <c r="D16" s="128"/>
      <c r="E16" s="128"/>
      <c r="F16" s="128"/>
      <c r="G16" s="128"/>
      <c r="H16" s="128"/>
      <c r="I16" s="128"/>
      <c r="J16" s="128"/>
      <c r="K16" s="128"/>
      <c r="L16" s="128"/>
      <c r="M16" s="128"/>
      <c r="N16" s="128"/>
      <c r="O16" s="128"/>
      <c r="P16" s="128"/>
      <c r="Q16" s="128"/>
      <c r="R16" s="128"/>
      <c r="S16" s="128"/>
      <c r="T16" s="128"/>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2"/>
      <c r="Q18" s="20"/>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27" t="s">
        <v>33</v>
      </c>
      <c r="D21" s="228" t="s">
        <v>139</v>
      </c>
      <c r="E21" s="229"/>
      <c r="F21" s="229"/>
      <c r="G21" s="229"/>
      <c r="H21" s="230"/>
      <c r="I21" s="24"/>
      <c r="J21" s="231" t="s">
        <v>140</v>
      </c>
      <c r="K21" s="231"/>
      <c r="L21" s="231"/>
      <c r="M21" s="231"/>
      <c r="N21" s="232"/>
      <c r="O21" s="228" t="s">
        <v>141</v>
      </c>
      <c r="P21" s="229"/>
      <c r="Q21" s="229"/>
      <c r="R21" s="229"/>
      <c r="S21" s="230"/>
    </row>
    <row r="22" spans="3:19" ht="21" x14ac:dyDescent="0.3">
      <c r="C22" s="227"/>
      <c r="D22" s="228"/>
      <c r="E22" s="229"/>
      <c r="F22" s="229"/>
      <c r="G22" s="229"/>
      <c r="H22" s="230"/>
      <c r="I22" s="228" t="s">
        <v>286</v>
      </c>
      <c r="J22" s="229"/>
      <c r="K22" s="229"/>
      <c r="L22" s="229"/>
      <c r="M22" s="229"/>
      <c r="N22" s="230"/>
      <c r="O22" s="228"/>
      <c r="P22" s="229"/>
      <c r="Q22" s="229"/>
      <c r="R22" s="229"/>
      <c r="S22" s="230"/>
    </row>
    <row r="23" spans="3:19" ht="18" x14ac:dyDescent="0.35">
      <c r="C23" s="23"/>
      <c r="D23" s="23"/>
      <c r="E23" s="23"/>
      <c r="F23" s="23"/>
      <c r="G23" s="23"/>
      <c r="H23" s="23"/>
      <c r="I23" s="23"/>
      <c r="J23" s="23"/>
      <c r="K23" s="23"/>
      <c r="L23" s="23"/>
      <c r="M23" s="23"/>
      <c r="N23" s="23"/>
      <c r="O23" s="23"/>
      <c r="P23" s="23"/>
      <c r="Q23" s="23"/>
      <c r="R23" s="23"/>
      <c r="S23" s="23"/>
    </row>
    <row r="24" spans="3:19" ht="60" customHeight="1" x14ac:dyDescent="0.4">
      <c r="C24" s="25" t="s">
        <v>34</v>
      </c>
      <c r="D24" s="55">
        <v>3</v>
      </c>
      <c r="E24" s="20"/>
      <c r="F24" s="214" t="s">
        <v>35</v>
      </c>
      <c r="G24" s="215"/>
      <c r="H24" s="216"/>
      <c r="I24" s="217">
        <v>2.5</v>
      </c>
      <c r="J24" s="218"/>
      <c r="K24" s="219"/>
      <c r="L24" s="214" t="s">
        <v>162</v>
      </c>
      <c r="M24" s="215"/>
      <c r="N24" s="215"/>
      <c r="O24" s="216"/>
      <c r="P24" s="257" t="s">
        <v>378</v>
      </c>
      <c r="Q24" s="258"/>
      <c r="R24" s="258"/>
      <c r="S24" s="259"/>
    </row>
    <row r="25" spans="3:19" ht="14.25" customHeight="1" x14ac:dyDescent="0.3"/>
  </sheetData>
  <mergeCells count="42">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 ref="J21:N21"/>
    <mergeCell ref="O21:S21"/>
    <mergeCell ref="D22:H22"/>
    <mergeCell ref="I22:N22"/>
    <mergeCell ref="O22:S22"/>
    <mergeCell ref="F24:H24"/>
    <mergeCell ref="I24:K24"/>
    <mergeCell ref="L24:O24"/>
    <mergeCell ref="P24:S24"/>
    <mergeCell ref="P8:Q8"/>
    <mergeCell ref="N8:O8"/>
    <mergeCell ref="D9:T9"/>
    <mergeCell ref="D10:T10"/>
    <mergeCell ref="C12:T12"/>
    <mergeCell ref="C14:C15"/>
    <mergeCell ref="D14:E15"/>
    <mergeCell ref="F14:I15"/>
    <mergeCell ref="J14:N15"/>
    <mergeCell ref="O14:T15"/>
    <mergeCell ref="C21:C22"/>
    <mergeCell ref="D21:H21"/>
    <mergeCell ref="L6:M6"/>
    <mergeCell ref="D6:K6"/>
    <mergeCell ref="N6:T6"/>
    <mergeCell ref="C7:T7"/>
    <mergeCell ref="D11:T11"/>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8" xr:uid="{00000000-0002-0000-0100-000010000000}"/>
    <dataValidation allowBlank="1" showInputMessage="1" showErrorMessage="1" prompt="Seleccione con una &quot;X&quot; la tendencia que debe tener el resultado del indicador" sqref="C21:C22" xr:uid="{00000000-0002-0000-0100-000011000000}"/>
    <dataValidation allowBlank="1" showInputMessage="1" showErrorMessage="1" prompt="Defina la meta del indicador, teniendo en cuenta la tendencia establecida" sqref="C24" xr:uid="{00000000-0002-0000-0100-000012000000}"/>
    <dataValidation allowBlank="1" showInputMessage="1" showErrorMessage="1" prompt="En caso de contar con información previa de la medición, establezca cul es la linea de partida para la medición de su indicador" sqref="F24:H24" xr:uid="{00000000-0002-0000-0100-000013000000}"/>
    <dataValidation allowBlank="1" showInputMessage="1" showErrorMessage="1" prompt="Si existe linea base, por favor indique en esta casilla desde que fuente de información  se tomarón los datos" sqref="L24:O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desplegables'!$L$2:$L$78</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desplegables'!$O$20:$O$21</xm:f>
          </x14:formula1>
          <xm:sqref>J14</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A8C96-D974-482A-8B80-7607ADACF7D5}">
  <sheetPr>
    <pageSetUpPr fitToPage="1"/>
  </sheetPr>
  <dimension ref="C1:Z23"/>
  <sheetViews>
    <sheetView showGridLines="0" topLeftCell="A15" zoomScale="70" zoomScaleNormal="70" zoomScaleSheetLayoutView="100" workbookViewId="0">
      <selection activeCell="M28" sqref="M28:M29"/>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09"/>
      <c r="D1" s="209"/>
      <c r="E1" s="233" t="s">
        <v>21</v>
      </c>
      <c r="F1" s="233"/>
      <c r="G1" s="233"/>
      <c r="H1" s="233"/>
      <c r="I1" s="233"/>
      <c r="J1" s="233"/>
      <c r="K1" s="233"/>
      <c r="L1" s="233"/>
      <c r="M1" s="233"/>
      <c r="N1" s="233"/>
      <c r="O1" s="233"/>
      <c r="P1" s="233"/>
      <c r="Q1" s="233"/>
      <c r="R1" s="233"/>
      <c r="S1" s="233"/>
      <c r="T1" s="234"/>
    </row>
    <row r="2" spans="3:26" ht="17.45" customHeight="1" x14ac:dyDescent="0.3">
      <c r="C2" s="197"/>
      <c r="D2" s="197"/>
      <c r="E2" s="197"/>
      <c r="F2" s="197"/>
      <c r="G2" s="197"/>
      <c r="H2" s="197"/>
      <c r="I2" s="197"/>
      <c r="J2" s="197"/>
      <c r="K2" s="197"/>
      <c r="L2" s="197"/>
      <c r="M2" s="197"/>
      <c r="N2" s="197"/>
      <c r="O2" s="197"/>
      <c r="P2" s="197"/>
      <c r="Q2" s="197"/>
      <c r="R2" s="197"/>
      <c r="S2" s="197"/>
      <c r="T2" s="197"/>
    </row>
    <row r="3" spans="3:26" ht="29.25" customHeight="1" x14ac:dyDescent="0.3">
      <c r="C3" s="239" t="s">
        <v>131</v>
      </c>
      <c r="D3" s="240"/>
      <c r="E3" s="240"/>
      <c r="F3" s="240"/>
      <c r="G3" s="240"/>
      <c r="H3" s="240"/>
      <c r="I3" s="240"/>
      <c r="J3" s="240"/>
      <c r="K3" s="240"/>
      <c r="L3" s="240"/>
      <c r="M3" s="240"/>
      <c r="N3" s="240"/>
      <c r="O3" s="240"/>
      <c r="P3" s="240"/>
      <c r="Q3" s="240"/>
      <c r="R3" s="240"/>
      <c r="S3" s="240"/>
      <c r="T3" s="241"/>
    </row>
    <row r="4" spans="3:26" ht="30.2" customHeight="1" x14ac:dyDescent="0.3">
      <c r="C4" s="15" t="s">
        <v>37</v>
      </c>
      <c r="D4" s="236" t="s">
        <v>213</v>
      </c>
      <c r="E4" s="237"/>
      <c r="F4" s="237"/>
      <c r="G4" s="237"/>
      <c r="H4" s="237"/>
      <c r="I4" s="237"/>
      <c r="J4" s="237"/>
      <c r="K4" s="237"/>
      <c r="L4" s="237"/>
      <c r="M4" s="237"/>
      <c r="N4" s="237"/>
      <c r="O4" s="237"/>
      <c r="P4" s="237"/>
      <c r="Q4" s="237"/>
      <c r="R4" s="237"/>
      <c r="S4" s="237"/>
      <c r="T4" s="237"/>
    </row>
    <row r="5" spans="3:26" ht="30.2" customHeight="1" x14ac:dyDescent="0.3">
      <c r="C5" s="15" t="s">
        <v>22</v>
      </c>
      <c r="D5" s="236" t="s">
        <v>180</v>
      </c>
      <c r="E5" s="237"/>
      <c r="F5" s="237"/>
      <c r="G5" s="237"/>
      <c r="H5" s="237"/>
      <c r="I5" s="237"/>
      <c r="J5" s="237"/>
      <c r="K5" s="238"/>
      <c r="L5" s="235" t="s">
        <v>36</v>
      </c>
      <c r="M5" s="235"/>
      <c r="N5" s="204" t="str">
        <f>VLOOKUP(D5,'Listas desplegables'!D3:G47,2,0)</f>
        <v>Sistema Integral de Gestión</v>
      </c>
      <c r="O5" s="204"/>
      <c r="P5" s="204"/>
      <c r="Q5" s="204"/>
      <c r="R5" s="204"/>
      <c r="S5" s="204"/>
      <c r="T5" s="204"/>
    </row>
    <row r="6" spans="3:26" ht="36.75" customHeight="1" x14ac:dyDescent="0.3">
      <c r="C6" s="15" t="s">
        <v>38</v>
      </c>
      <c r="D6" s="204" t="str">
        <f>VLOOKUP(D5,'Listas desplegables'!D3:G47,4,0)</f>
        <v xml:space="preserve">Jefe de Oficina Asesora de Planeación </v>
      </c>
      <c r="E6" s="204"/>
      <c r="F6" s="204"/>
      <c r="G6" s="204"/>
      <c r="H6" s="204"/>
      <c r="I6" s="204"/>
      <c r="J6" s="204"/>
      <c r="K6" s="204"/>
      <c r="L6" s="203" t="s">
        <v>39</v>
      </c>
      <c r="M6" s="203"/>
      <c r="N6" s="205" t="s">
        <v>96</v>
      </c>
      <c r="O6" s="206"/>
      <c r="P6" s="206"/>
      <c r="Q6" s="206"/>
      <c r="R6" s="206"/>
      <c r="S6" s="206"/>
      <c r="T6" s="207"/>
    </row>
    <row r="7" spans="3:26" ht="15.75" customHeight="1" x14ac:dyDescent="0.3">
      <c r="C7" s="208"/>
      <c r="D7" s="209"/>
      <c r="E7" s="209"/>
      <c r="F7" s="209"/>
      <c r="G7" s="209"/>
      <c r="H7" s="209"/>
      <c r="I7" s="209"/>
      <c r="J7" s="209"/>
      <c r="K7" s="209"/>
      <c r="L7" s="209"/>
      <c r="M7" s="209"/>
      <c r="N7" s="209"/>
      <c r="O7" s="209"/>
      <c r="P7" s="209"/>
      <c r="Q7" s="209"/>
      <c r="R7" s="209"/>
      <c r="S7" s="209"/>
      <c r="T7" s="210"/>
    </row>
    <row r="8" spans="3:26" ht="30.75" customHeight="1" x14ac:dyDescent="0.3">
      <c r="C8" s="16" t="s">
        <v>23</v>
      </c>
      <c r="D8" s="204" t="str">
        <f>Caracterización!W8</f>
        <v>No conformidades - Auditoria interna y otras fuentes internas (autoevaulación)</v>
      </c>
      <c r="E8" s="204"/>
      <c r="F8" s="204"/>
      <c r="G8" s="204"/>
      <c r="H8" s="204"/>
      <c r="I8" s="204"/>
      <c r="J8" s="204"/>
      <c r="K8" s="204"/>
      <c r="L8" s="203" t="s">
        <v>40</v>
      </c>
      <c r="M8" s="203"/>
      <c r="N8" s="242" t="str">
        <f>Caracterización!U8</f>
        <v>Eficacia</v>
      </c>
      <c r="O8" s="242"/>
      <c r="P8" s="203" t="s">
        <v>43</v>
      </c>
      <c r="Q8" s="203"/>
      <c r="R8" s="242" t="s">
        <v>138</v>
      </c>
      <c r="S8" s="242"/>
      <c r="T8" s="242"/>
    </row>
    <row r="9" spans="3:26" ht="30.75" customHeight="1" x14ac:dyDescent="0.3">
      <c r="C9" s="16" t="s">
        <v>24</v>
      </c>
      <c r="D9" s="221" t="s">
        <v>345</v>
      </c>
      <c r="E9" s="221"/>
      <c r="F9" s="221"/>
      <c r="G9" s="221"/>
      <c r="H9" s="221"/>
      <c r="I9" s="221"/>
      <c r="J9" s="221"/>
      <c r="K9" s="221"/>
      <c r="L9" s="221"/>
      <c r="M9" s="221"/>
      <c r="N9" s="221"/>
      <c r="O9" s="221"/>
      <c r="P9" s="221"/>
      <c r="Q9" s="221"/>
      <c r="R9" s="221"/>
      <c r="S9" s="221"/>
      <c r="T9" s="221"/>
    </row>
    <row r="10" spans="3:26" ht="93.75" customHeight="1" x14ac:dyDescent="0.3">
      <c r="C10" s="16" t="s">
        <v>41</v>
      </c>
      <c r="D10" s="243" t="s">
        <v>369</v>
      </c>
      <c r="E10" s="244"/>
      <c r="F10" s="244"/>
      <c r="G10" s="244"/>
      <c r="H10" s="244"/>
      <c r="I10" s="244"/>
      <c r="J10" s="244"/>
      <c r="K10" s="244"/>
      <c r="L10" s="244"/>
      <c r="M10" s="244"/>
      <c r="N10" s="244"/>
      <c r="O10" s="244"/>
      <c r="P10" s="244"/>
      <c r="Q10" s="244"/>
      <c r="R10" s="244"/>
      <c r="S10" s="244"/>
      <c r="T10" s="244"/>
    </row>
    <row r="11" spans="3:26" ht="30.75" customHeight="1" x14ac:dyDescent="0.3">
      <c r="C11" s="17" t="s">
        <v>134</v>
      </c>
      <c r="D11" s="211" t="str">
        <f>Caracterización!P7</f>
        <v>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v>
      </c>
      <c r="E11" s="212"/>
      <c r="F11" s="212"/>
      <c r="G11" s="212"/>
      <c r="H11" s="212"/>
      <c r="I11" s="212"/>
      <c r="J11" s="212"/>
      <c r="K11" s="212"/>
      <c r="L11" s="212"/>
      <c r="M11" s="212"/>
      <c r="N11" s="212"/>
      <c r="O11" s="212"/>
      <c r="P11" s="212"/>
      <c r="Q11" s="212"/>
      <c r="R11" s="212"/>
      <c r="S11" s="212"/>
      <c r="T11" s="213"/>
    </row>
    <row r="12" spans="3:26" ht="14.25" customHeight="1" x14ac:dyDescent="0.3">
      <c r="C12" s="223"/>
      <c r="D12" s="223"/>
      <c r="E12" s="223"/>
      <c r="F12" s="223"/>
      <c r="G12" s="223"/>
      <c r="H12" s="223"/>
      <c r="I12" s="223"/>
      <c r="J12" s="223"/>
      <c r="K12" s="223"/>
      <c r="L12" s="223"/>
      <c r="M12" s="223"/>
      <c r="N12" s="223"/>
      <c r="O12" s="223"/>
      <c r="P12" s="223"/>
      <c r="Q12" s="223"/>
      <c r="R12" s="223"/>
      <c r="S12" s="223"/>
      <c r="T12" s="223"/>
    </row>
    <row r="13" spans="3:26" s="18" customFormat="1" ht="30.2" customHeight="1" x14ac:dyDescent="0.3">
      <c r="C13" s="19" t="s">
        <v>25</v>
      </c>
      <c r="D13" s="118" t="s">
        <v>133</v>
      </c>
      <c r="E13" s="120"/>
      <c r="F13" s="118" t="s">
        <v>42</v>
      </c>
      <c r="G13" s="119"/>
      <c r="H13" s="119"/>
      <c r="I13" s="120"/>
      <c r="J13" s="235" t="s">
        <v>26</v>
      </c>
      <c r="K13" s="235"/>
      <c r="L13" s="235"/>
      <c r="M13" s="235"/>
      <c r="N13" s="235"/>
      <c r="O13" s="118" t="s">
        <v>27</v>
      </c>
      <c r="P13" s="119"/>
      <c r="Q13" s="119"/>
      <c r="R13" s="119"/>
      <c r="S13" s="119"/>
      <c r="T13" s="120"/>
      <c r="V13" s="14"/>
      <c r="W13" s="14"/>
      <c r="X13" s="14"/>
      <c r="Y13" s="14"/>
      <c r="Z13" s="14"/>
    </row>
    <row r="14" spans="3:26" ht="39.75" customHeight="1" x14ac:dyDescent="0.3">
      <c r="C14" s="260" t="s">
        <v>379</v>
      </c>
      <c r="D14" s="245" t="s">
        <v>370</v>
      </c>
      <c r="E14" s="246"/>
      <c r="F14" s="245" t="s">
        <v>373</v>
      </c>
      <c r="G14" s="261"/>
      <c r="H14" s="261"/>
      <c r="I14" s="246"/>
      <c r="J14" s="262" t="s">
        <v>201</v>
      </c>
      <c r="K14" s="263"/>
      <c r="L14" s="263"/>
      <c r="M14" s="263"/>
      <c r="N14" s="264"/>
      <c r="O14" s="262" t="s">
        <v>374</v>
      </c>
      <c r="P14" s="263"/>
      <c r="Q14" s="263"/>
      <c r="R14" s="263"/>
      <c r="S14" s="263"/>
      <c r="T14" s="264"/>
    </row>
    <row r="15" spans="3:26" ht="90.75" customHeight="1" x14ac:dyDescent="0.3">
      <c r="C15" s="260"/>
      <c r="D15" s="245" t="s">
        <v>371</v>
      </c>
      <c r="E15" s="246"/>
      <c r="F15" s="245" t="s">
        <v>372</v>
      </c>
      <c r="G15" s="261"/>
      <c r="H15" s="261"/>
      <c r="I15" s="246"/>
      <c r="J15" s="245" t="s">
        <v>201</v>
      </c>
      <c r="K15" s="261"/>
      <c r="L15" s="261"/>
      <c r="M15" s="261"/>
      <c r="N15" s="246"/>
      <c r="O15" s="262" t="s">
        <v>346</v>
      </c>
      <c r="P15" s="263"/>
      <c r="Q15" s="263"/>
      <c r="R15" s="263"/>
      <c r="S15" s="263"/>
      <c r="T15" s="264"/>
    </row>
    <row r="16" spans="3:26" x14ac:dyDescent="0.3">
      <c r="C16" s="128"/>
      <c r="D16" s="128"/>
      <c r="E16" s="128"/>
      <c r="F16" s="128"/>
      <c r="G16" s="128"/>
      <c r="H16" s="128"/>
      <c r="I16" s="128"/>
      <c r="J16" s="128"/>
      <c r="K16" s="128"/>
      <c r="L16" s="128"/>
      <c r="M16" s="128"/>
      <c r="N16" s="128"/>
      <c r="O16" s="128"/>
      <c r="P16" s="128"/>
      <c r="Q16" s="128"/>
      <c r="R16" s="128"/>
      <c r="S16" s="128"/>
      <c r="T16" s="128"/>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27" t="s">
        <v>33</v>
      </c>
      <c r="D19" s="228" t="s">
        <v>139</v>
      </c>
      <c r="E19" s="229"/>
      <c r="F19" s="229"/>
      <c r="G19" s="229"/>
      <c r="H19" s="230"/>
      <c r="I19" s="24"/>
      <c r="J19" s="231" t="s">
        <v>140</v>
      </c>
      <c r="K19" s="231"/>
      <c r="L19" s="231"/>
      <c r="M19" s="231"/>
      <c r="N19" s="232"/>
      <c r="O19" s="228" t="s">
        <v>141</v>
      </c>
      <c r="P19" s="229"/>
      <c r="Q19" s="229"/>
      <c r="R19" s="229"/>
      <c r="S19" s="230"/>
    </row>
    <row r="20" spans="3:19" ht="21" x14ac:dyDescent="0.3">
      <c r="C20" s="227"/>
      <c r="D20" s="228"/>
      <c r="E20" s="229"/>
      <c r="F20" s="229"/>
      <c r="G20" s="229"/>
      <c r="H20" s="230"/>
      <c r="I20" s="228" t="s">
        <v>286</v>
      </c>
      <c r="J20" s="229"/>
      <c r="K20" s="229"/>
      <c r="L20" s="229"/>
      <c r="M20" s="229"/>
      <c r="N20" s="230"/>
      <c r="O20" s="228"/>
      <c r="P20" s="229"/>
      <c r="Q20" s="229"/>
      <c r="R20" s="229"/>
      <c r="S20" s="230"/>
    </row>
    <row r="21" spans="3:19" ht="18" x14ac:dyDescent="0.35">
      <c r="C21" s="23"/>
      <c r="D21" s="23"/>
      <c r="E21" s="23"/>
      <c r="F21" s="23"/>
      <c r="G21" s="23"/>
      <c r="H21" s="23"/>
      <c r="I21" s="23"/>
      <c r="J21" s="23"/>
      <c r="K21" s="23"/>
      <c r="L21" s="23"/>
      <c r="M21" s="23"/>
      <c r="N21" s="23"/>
      <c r="O21" s="23"/>
      <c r="P21" s="23"/>
      <c r="Q21" s="23"/>
      <c r="R21" s="23"/>
      <c r="S21" s="23"/>
    </row>
    <row r="22" spans="3:19" ht="60" customHeight="1" x14ac:dyDescent="0.4">
      <c r="C22" s="25" t="s">
        <v>34</v>
      </c>
      <c r="D22" s="55">
        <v>20</v>
      </c>
      <c r="E22" s="20"/>
      <c r="F22" s="214" t="s">
        <v>35</v>
      </c>
      <c r="G22" s="215"/>
      <c r="H22" s="216"/>
      <c r="I22" s="265">
        <v>28</v>
      </c>
      <c r="J22" s="266"/>
      <c r="K22" s="267"/>
      <c r="L22" s="268" t="s">
        <v>162</v>
      </c>
      <c r="M22" s="269"/>
      <c r="N22" s="269"/>
      <c r="O22" s="270"/>
      <c r="P22" s="271" t="s">
        <v>380</v>
      </c>
      <c r="Q22" s="272"/>
      <c r="R22" s="272"/>
      <c r="S22" s="273"/>
    </row>
    <row r="23" spans="3:19" ht="14.25" customHeight="1" x14ac:dyDescent="0.3"/>
  </sheetData>
  <mergeCells count="46">
    <mergeCell ref="J14:N14"/>
    <mergeCell ref="O15:T15"/>
    <mergeCell ref="F22:H22"/>
    <mergeCell ref="I22:K22"/>
    <mergeCell ref="L22:O22"/>
    <mergeCell ref="P22:S22"/>
    <mergeCell ref="C19:C20"/>
    <mergeCell ref="D19:H19"/>
    <mergeCell ref="J19:N19"/>
    <mergeCell ref="O19:S19"/>
    <mergeCell ref="D20:H20"/>
    <mergeCell ref="I20:N20"/>
    <mergeCell ref="O20:S20"/>
    <mergeCell ref="C14:C15"/>
    <mergeCell ref="C16:T16"/>
    <mergeCell ref="O14:T14"/>
    <mergeCell ref="D9:T9"/>
    <mergeCell ref="D10:T10"/>
    <mergeCell ref="D11:T11"/>
    <mergeCell ref="C12:T12"/>
    <mergeCell ref="D13:E13"/>
    <mergeCell ref="F13:I13"/>
    <mergeCell ref="J13:N13"/>
    <mergeCell ref="O13:T13"/>
    <mergeCell ref="D14:E14"/>
    <mergeCell ref="D15:E15"/>
    <mergeCell ref="F14:I14"/>
    <mergeCell ref="F15:I15"/>
    <mergeCell ref="J15:N15"/>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2:O22" xr:uid="{894E1EE0-53D4-491F-B6AA-FC0DBAF3E580}"/>
    <dataValidation allowBlank="1" showInputMessage="1" showErrorMessage="1" prompt="En caso de contar con información previa de la medición, establezca cul es la linea de partida para la medición de su indicador" sqref="F22:H22" xr:uid="{77C33614-EA49-4144-A27D-083CE709D66D}"/>
    <dataValidation allowBlank="1" showInputMessage="1" showErrorMessage="1" prompt="Defina la meta del indicador, teniendo en cuenta la tendencia establecida" sqref="C22" xr:uid="{0EE64441-D933-4931-8BE0-DE9EE8AF7A67}"/>
    <dataValidation allowBlank="1" showInputMessage="1" showErrorMessage="1" prompt="Seleccione con una &quot;X&quot; la tendencia que debe tener el resultado del indicador" sqref="C19:C20" xr:uid="{888F8862-9005-4EC0-802C-76AA8705F697}"/>
    <dataValidation allowBlank="1" showInputMessage="1" showErrorMessage="1" prompt="Seleccione la periodicidad con la que se va a medir el indicador. Solo pueed seleccionar una." sqref="C17" xr:uid="{12506D31-262B-467E-93A8-0A5927DC14A2}"/>
    <dataValidation allowBlank="1" showInputMessage="1" showErrorMessage="1" prompt="Aclara de donde tomará la información para el cálculo del indicador" sqref="O13" xr:uid="{FF9B4975-9AA0-454F-B207-1ABAF165FD57}"/>
    <dataValidation allowBlank="1" showInputMessage="1" showErrorMessage="1" prompt="Seleccione de la lista desplegable la unidad de medida de cada una de sus variables." sqref="J13:N13" xr:uid="{06DDCBF2-8937-4870-B9D6-ECF051EC2BE0}"/>
    <dataValidation allowBlank="1" showInputMessage="1" showErrorMessage="1" prompt="Describa brevemente la variable definida" sqref="F13:I13" xr:uid="{028AB2B8-4731-4843-9E7E-E14F0C1FDAB7}"/>
    <dataValidation allowBlank="1" showInputMessage="1" showErrorMessage="1" prompt="En cada casilla defina el nombre de las variables de su indicador" sqref="D13:E13" xr:uid="{AFDD1E9A-5387-47F7-BF30-A69052A6C423}"/>
    <dataValidation allowBlank="1" showInputMessage="1" showErrorMessage="1" prompt="Defina la relación mátematica que se constituirá como la fórmula de su indicador" sqref="C13" xr:uid="{F9839CF5-E95E-4DFA-BF70-DF257F59E605}"/>
    <dataValidation allowBlank="1" showInputMessage="1" showErrorMessage="1" prompt="Se cargará automaticamente el objetivo del proceso que definió en la caracterización." sqref="C11" xr:uid="{0F481F1B-6144-4E26-A663-83D6215D2F80}"/>
    <dataValidation allowBlank="1" showInputMessage="1" showErrorMessage="1" prompt="Amplie el objetivo del indicador, contestando preguntas como  ¿qué?, ¿para qué?, ¿cómo?" sqref="C10" xr:uid="{E3B1F1D6-62F8-4038-B98F-62E5010FBDE1}"/>
    <dataValidation allowBlank="1" showInputMessage="1" showErrorMessage="1" prompt="Defina en esta casilla lo que busca medir, el objetivo del indicador es un paso previo a definir el indicador, y su precisión es muy importante.  Debe ser i) específicos, ii) Alcanzable,  iii) medibles, " sqref="C9" xr:uid="{7BFA0051-2412-47E1-AD4E-C5F5F8085461}"/>
    <dataValidation allowBlank="1" showInputMessage="1" showErrorMessage="1" prompt="Elija de la lista desplegable si el indicador es acumulado (cuando trae información previa a esta medición) o no acumulado (cuando inicia la medición en este periodo)." sqref="P8:Q8" xr:uid="{6FAF4024-53DD-4ABD-A47D-682C9E2CF698}"/>
    <dataValidation allowBlank="1" showInputMessage="1" showErrorMessage="1" prompt="Se cargará automáticamente el tipo de indicador que definió en la caracterización." sqref="L8:M8" xr:uid="{950C7282-C943-4F75-BC9F-38C9EEBCF464}"/>
    <dataValidation allowBlank="1" showInputMessage="1" showErrorMessage="1" prompt="Se cargará automaticamente el líder del proceso seleccionado. Por favor válidelo y retroalimente al enlace de la OAP." sqref="C6" xr:uid="{A8CF3BB9-151F-41FC-9334-B39A521E8173}"/>
    <dataValidation allowBlank="1" showInputMessage="1" showErrorMessage="1" prompt="Se cargará automaticamente el nombre del indicador que definió en la caracterización" sqref="C8" xr:uid="{1DB1D81C-A111-4801-83DE-D902929C06BB}"/>
    <dataValidation allowBlank="1" showInputMessage="1" showErrorMessage="1" prompt="Ingrese el nombre y el cargo de la persona responsable de la medición del indicador._x000a_Ej: Juan Perez - Profesional Univeristario " sqref="L6:M6" xr:uid="{0259A678-78C7-4A66-AA8E-19E8D3E160D1}"/>
    <dataValidation allowBlank="1" showInputMessage="1" showErrorMessage="1" prompt="Se cargará automáticamente el macroproceso al cual pertenece el macroproceso" sqref="L5:M5" xr:uid="{9EAD8922-C449-4BDB-A5A0-14E8134884F3}"/>
    <dataValidation allowBlank="1" showInputMessage="1" showErrorMessage="1" prompt="Seleccione de la lista desplegable el nombre del proceso" sqref="C5" xr:uid="{2D10B125-8F0A-4E24-A87E-F89EDBB7DB59}"/>
    <dataValidation allowBlank="1" showInputMessage="1" showErrorMessage="1" promptTitle="Dependencia" prompt="Seleccione de la lista desplegable la dependencia responsable del proceso" sqref="C4" xr:uid="{C2B069BF-FFB1-4B76-9CB6-B342C56A9D6B}"/>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57F87D4-19A8-479D-98DC-A1C712214793}">
          <x14:formula1>
            <xm:f>'Listas desplegables'!$D$3:$D$47</xm:f>
          </x14:formula1>
          <xm:sqref>D5:K5</xm:sqref>
        </x14:dataValidation>
        <x14:dataValidation type="list" allowBlank="1" showInputMessage="1" showErrorMessage="1" xr:uid="{65514155-AC37-41FC-AB9D-E65ADD1824BD}">
          <x14:formula1>
            <xm:f>'Listas desplegables'!$O$20:$O$21</xm:f>
          </x14:formula1>
          <xm:sqref>J14:J15</xm:sqref>
        </x14:dataValidation>
        <x14:dataValidation type="list" allowBlank="1" showInputMessage="1" showErrorMessage="1" xr:uid="{C4606397-70E8-445B-BFC4-3AD2701E69E0}">
          <x14:formula1>
            <xm:f>'Listas desplegables'!$O$2:$O$3</xm:f>
          </x14:formula1>
          <xm:sqref>R8:T8</xm:sqref>
        </x14:dataValidation>
        <x14:dataValidation type="list" allowBlank="1" showInputMessage="1" showErrorMessage="1" xr:uid="{1FE37315-FEDF-4E39-A67D-2D02A148010B}">
          <x14:formula1>
            <xm:f>'Listas desplegables'!$L$2:$L$78</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000A8-2FF0-4BA3-97CC-2D8FBAF9C509}">
  <sheetPr>
    <pageSetUpPr fitToPage="1"/>
  </sheetPr>
  <dimension ref="C1:Z23"/>
  <sheetViews>
    <sheetView showGridLines="0" tabSelected="1" zoomScale="70" zoomScaleNormal="70" zoomScaleSheetLayoutView="100" workbookViewId="0">
      <selection activeCell="F28" sqref="F28"/>
    </sheetView>
  </sheetViews>
  <sheetFormatPr baseColWidth="10" defaultColWidth="11.42578125" defaultRowHeight="16.5" x14ac:dyDescent="0.3"/>
  <cols>
    <col min="1" max="1" width="2.28515625" style="14" customWidth="1"/>
    <col min="2" max="2" width="2.140625" style="14" customWidth="1"/>
    <col min="3" max="3" width="37.4257812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09"/>
      <c r="D1" s="209"/>
      <c r="E1" s="233" t="s">
        <v>21</v>
      </c>
      <c r="F1" s="233"/>
      <c r="G1" s="233"/>
      <c r="H1" s="233"/>
      <c r="I1" s="233"/>
      <c r="J1" s="233"/>
      <c r="K1" s="233"/>
      <c r="L1" s="233"/>
      <c r="M1" s="233"/>
      <c r="N1" s="233"/>
      <c r="O1" s="233"/>
      <c r="P1" s="233"/>
      <c r="Q1" s="233"/>
      <c r="R1" s="233"/>
      <c r="S1" s="233"/>
      <c r="T1" s="234"/>
    </row>
    <row r="2" spans="3:26" ht="10.5" customHeight="1" x14ac:dyDescent="0.3">
      <c r="C2" s="197"/>
      <c r="D2" s="197"/>
      <c r="E2" s="197"/>
      <c r="F2" s="197"/>
      <c r="G2" s="197"/>
      <c r="H2" s="197"/>
      <c r="I2" s="197"/>
      <c r="J2" s="197"/>
      <c r="K2" s="197"/>
      <c r="L2" s="197"/>
      <c r="M2" s="197"/>
      <c r="N2" s="197"/>
      <c r="O2" s="197"/>
      <c r="P2" s="197"/>
      <c r="Q2" s="197"/>
      <c r="R2" s="197"/>
      <c r="S2" s="197"/>
      <c r="T2" s="197"/>
    </row>
    <row r="3" spans="3:26" ht="29.25" customHeight="1" x14ac:dyDescent="0.3">
      <c r="C3" s="239" t="s">
        <v>131</v>
      </c>
      <c r="D3" s="240"/>
      <c r="E3" s="240"/>
      <c r="F3" s="240"/>
      <c r="G3" s="240"/>
      <c r="H3" s="240"/>
      <c r="I3" s="240"/>
      <c r="J3" s="240"/>
      <c r="K3" s="240"/>
      <c r="L3" s="240"/>
      <c r="M3" s="240"/>
      <c r="N3" s="240"/>
      <c r="O3" s="240"/>
      <c r="P3" s="240"/>
      <c r="Q3" s="240"/>
      <c r="R3" s="240"/>
      <c r="S3" s="240"/>
      <c r="T3" s="241"/>
    </row>
    <row r="4" spans="3:26" ht="30.2" customHeight="1" x14ac:dyDescent="0.3">
      <c r="C4" s="15" t="s">
        <v>37</v>
      </c>
      <c r="D4" s="236" t="s">
        <v>213</v>
      </c>
      <c r="E4" s="237"/>
      <c r="F4" s="237"/>
      <c r="G4" s="237"/>
      <c r="H4" s="237"/>
      <c r="I4" s="237"/>
      <c r="J4" s="237"/>
      <c r="K4" s="237"/>
      <c r="L4" s="237"/>
      <c r="M4" s="237"/>
      <c r="N4" s="237"/>
      <c r="O4" s="237"/>
      <c r="P4" s="237"/>
      <c r="Q4" s="237"/>
      <c r="R4" s="237"/>
      <c r="S4" s="237"/>
      <c r="T4" s="237"/>
    </row>
    <row r="5" spans="3:26" ht="30.2" customHeight="1" x14ac:dyDescent="0.3">
      <c r="C5" s="15" t="s">
        <v>22</v>
      </c>
      <c r="D5" s="236" t="s">
        <v>180</v>
      </c>
      <c r="E5" s="237"/>
      <c r="F5" s="237"/>
      <c r="G5" s="237"/>
      <c r="H5" s="237"/>
      <c r="I5" s="237"/>
      <c r="J5" s="237"/>
      <c r="K5" s="238"/>
      <c r="L5" s="235" t="s">
        <v>36</v>
      </c>
      <c r="M5" s="235"/>
      <c r="N5" s="204" t="str">
        <f>VLOOKUP(D5,'Listas desplegables'!D3:G47,2,0)</f>
        <v>Sistema Integral de Gestión</v>
      </c>
      <c r="O5" s="204"/>
      <c r="P5" s="204"/>
      <c r="Q5" s="204"/>
      <c r="R5" s="204"/>
      <c r="S5" s="204"/>
      <c r="T5" s="204"/>
    </row>
    <row r="6" spans="3:26" ht="36.75" customHeight="1" x14ac:dyDescent="0.3">
      <c r="C6" s="15" t="s">
        <v>38</v>
      </c>
      <c r="D6" s="204" t="str">
        <f>VLOOKUP(D5,'Listas desplegables'!D3:G47,4,0)</f>
        <v xml:space="preserve">Jefe de Oficina Asesora de Planeación </v>
      </c>
      <c r="E6" s="204"/>
      <c r="F6" s="204"/>
      <c r="G6" s="204"/>
      <c r="H6" s="204"/>
      <c r="I6" s="204"/>
      <c r="J6" s="204"/>
      <c r="K6" s="204"/>
      <c r="L6" s="203" t="s">
        <v>39</v>
      </c>
      <c r="M6" s="203"/>
      <c r="N6" s="205" t="s">
        <v>96</v>
      </c>
      <c r="O6" s="206"/>
      <c r="P6" s="206"/>
      <c r="Q6" s="206"/>
      <c r="R6" s="206"/>
      <c r="S6" s="206"/>
      <c r="T6" s="207"/>
    </row>
    <row r="7" spans="3:26" ht="7.5" customHeight="1" x14ac:dyDescent="0.3">
      <c r="C7" s="208"/>
      <c r="D7" s="209"/>
      <c r="E7" s="209"/>
      <c r="F7" s="209"/>
      <c r="G7" s="209"/>
      <c r="H7" s="209"/>
      <c r="I7" s="209"/>
      <c r="J7" s="209"/>
      <c r="K7" s="209"/>
      <c r="L7" s="209"/>
      <c r="M7" s="209"/>
      <c r="N7" s="209"/>
      <c r="O7" s="209"/>
      <c r="P7" s="209"/>
      <c r="Q7" s="209"/>
      <c r="R7" s="209"/>
      <c r="S7" s="209"/>
      <c r="T7" s="210"/>
    </row>
    <row r="8" spans="3:26" ht="30.75" customHeight="1" x14ac:dyDescent="0.3">
      <c r="C8" s="16" t="s">
        <v>23</v>
      </c>
      <c r="D8" s="204" t="str">
        <f>Caracterización!W9</f>
        <v>Eficiencia en la actualización de la documentación del SIGI</v>
      </c>
      <c r="E8" s="204"/>
      <c r="F8" s="204"/>
      <c r="G8" s="204"/>
      <c r="H8" s="204"/>
      <c r="I8" s="204"/>
      <c r="J8" s="204"/>
      <c r="K8" s="204"/>
      <c r="L8" s="203" t="s">
        <v>40</v>
      </c>
      <c r="M8" s="203"/>
      <c r="N8" s="242" t="str">
        <f>Caracterización!U9</f>
        <v>Eficiencia</v>
      </c>
      <c r="O8" s="242"/>
      <c r="P8" s="203" t="s">
        <v>43</v>
      </c>
      <c r="Q8" s="203"/>
      <c r="R8" s="242" t="s">
        <v>138</v>
      </c>
      <c r="S8" s="242"/>
      <c r="T8" s="242"/>
    </row>
    <row r="9" spans="3:26" ht="39.75" customHeight="1" x14ac:dyDescent="0.3">
      <c r="C9" s="16" t="s">
        <v>24</v>
      </c>
      <c r="D9" s="221" t="s">
        <v>350</v>
      </c>
      <c r="E9" s="221"/>
      <c r="F9" s="221"/>
      <c r="G9" s="221"/>
      <c r="H9" s="221"/>
      <c r="I9" s="221"/>
      <c r="J9" s="221"/>
      <c r="K9" s="221"/>
      <c r="L9" s="221"/>
      <c r="M9" s="221"/>
      <c r="N9" s="221"/>
      <c r="O9" s="221"/>
      <c r="P9" s="221"/>
      <c r="Q9" s="221"/>
      <c r="R9" s="221"/>
      <c r="S9" s="221"/>
      <c r="T9" s="221"/>
    </row>
    <row r="10" spans="3:26" ht="207.75" customHeight="1" x14ac:dyDescent="0.3">
      <c r="C10" s="16" t="s">
        <v>41</v>
      </c>
      <c r="D10" s="222" t="s">
        <v>368</v>
      </c>
      <c r="E10" s="221"/>
      <c r="F10" s="221"/>
      <c r="G10" s="221"/>
      <c r="H10" s="221"/>
      <c r="I10" s="221"/>
      <c r="J10" s="221"/>
      <c r="K10" s="221"/>
      <c r="L10" s="221"/>
      <c r="M10" s="221"/>
      <c r="N10" s="221"/>
      <c r="O10" s="221"/>
      <c r="P10" s="221"/>
      <c r="Q10" s="221"/>
      <c r="R10" s="221"/>
      <c r="S10" s="221"/>
      <c r="T10" s="221"/>
    </row>
    <row r="11" spans="3:26" ht="30.75" customHeight="1" x14ac:dyDescent="0.3">
      <c r="C11" s="17" t="s">
        <v>134</v>
      </c>
      <c r="D11" s="211" t="str">
        <f>Caracterización!P7</f>
        <v>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v>
      </c>
      <c r="E11" s="212"/>
      <c r="F11" s="212"/>
      <c r="G11" s="212"/>
      <c r="H11" s="212"/>
      <c r="I11" s="212"/>
      <c r="J11" s="212"/>
      <c r="K11" s="212"/>
      <c r="L11" s="212"/>
      <c r="M11" s="212"/>
      <c r="N11" s="212"/>
      <c r="O11" s="212"/>
      <c r="P11" s="212"/>
      <c r="Q11" s="212"/>
      <c r="R11" s="212"/>
      <c r="S11" s="212"/>
      <c r="T11" s="213"/>
    </row>
    <row r="12" spans="3:26" ht="14.25" customHeight="1" x14ac:dyDescent="0.3">
      <c r="C12" s="223"/>
      <c r="D12" s="223"/>
      <c r="E12" s="223"/>
      <c r="F12" s="223"/>
      <c r="G12" s="223"/>
      <c r="H12" s="223"/>
      <c r="I12" s="223"/>
      <c r="J12" s="223"/>
      <c r="K12" s="223"/>
      <c r="L12" s="223"/>
      <c r="M12" s="223"/>
      <c r="N12" s="223"/>
      <c r="O12" s="223"/>
      <c r="P12" s="223"/>
      <c r="Q12" s="223"/>
      <c r="R12" s="223"/>
      <c r="S12" s="223"/>
      <c r="T12" s="223"/>
    </row>
    <row r="13" spans="3:26" s="18" customFormat="1" ht="30.2" customHeight="1" x14ac:dyDescent="0.3">
      <c r="C13" s="19" t="s">
        <v>25</v>
      </c>
      <c r="D13" s="118" t="s">
        <v>133</v>
      </c>
      <c r="E13" s="120"/>
      <c r="F13" s="118" t="s">
        <v>42</v>
      </c>
      <c r="G13" s="119"/>
      <c r="H13" s="119"/>
      <c r="I13" s="120"/>
      <c r="J13" s="235" t="s">
        <v>26</v>
      </c>
      <c r="K13" s="235"/>
      <c r="L13" s="235"/>
      <c r="M13" s="235"/>
      <c r="N13" s="235"/>
      <c r="O13" s="118" t="s">
        <v>27</v>
      </c>
      <c r="P13" s="119"/>
      <c r="Q13" s="119"/>
      <c r="R13" s="119"/>
      <c r="S13" s="119"/>
      <c r="T13" s="120"/>
      <c r="V13" s="14"/>
      <c r="W13" s="14"/>
      <c r="X13" s="14"/>
      <c r="Y13" s="14"/>
      <c r="Z13" s="14"/>
    </row>
    <row r="14" spans="3:26" ht="93.75" customHeight="1" x14ac:dyDescent="0.3">
      <c r="C14" s="274" t="s">
        <v>375</v>
      </c>
      <c r="D14" s="245" t="s">
        <v>354</v>
      </c>
      <c r="E14" s="246"/>
      <c r="F14" s="245" t="s">
        <v>352</v>
      </c>
      <c r="G14" s="261"/>
      <c r="H14" s="261"/>
      <c r="I14" s="246"/>
      <c r="J14" s="262" t="s">
        <v>201</v>
      </c>
      <c r="K14" s="263"/>
      <c r="L14" s="263"/>
      <c r="M14" s="263"/>
      <c r="N14" s="264"/>
      <c r="O14" s="275" t="s">
        <v>376</v>
      </c>
      <c r="P14" s="276"/>
      <c r="Q14" s="276"/>
      <c r="R14" s="276"/>
      <c r="S14" s="276"/>
      <c r="T14" s="277"/>
    </row>
    <row r="15" spans="3:26" ht="102.75" customHeight="1" x14ac:dyDescent="0.3">
      <c r="C15" s="274"/>
      <c r="D15" s="245" t="s">
        <v>353</v>
      </c>
      <c r="E15" s="246"/>
      <c r="F15" s="245" t="s">
        <v>351</v>
      </c>
      <c r="G15" s="261"/>
      <c r="H15" s="261"/>
      <c r="I15" s="246"/>
      <c r="J15" s="245" t="s">
        <v>201</v>
      </c>
      <c r="K15" s="261"/>
      <c r="L15" s="261"/>
      <c r="M15" s="261"/>
      <c r="N15" s="246"/>
      <c r="O15" s="262" t="s">
        <v>347</v>
      </c>
      <c r="P15" s="263"/>
      <c r="Q15" s="263"/>
      <c r="R15" s="263"/>
      <c r="S15" s="263"/>
      <c r="T15" s="264"/>
    </row>
    <row r="16" spans="3:26" x14ac:dyDescent="0.3">
      <c r="C16" s="128"/>
      <c r="D16" s="128"/>
      <c r="E16" s="128"/>
      <c r="F16" s="128"/>
      <c r="G16" s="128"/>
      <c r="H16" s="128"/>
      <c r="I16" s="128"/>
      <c r="J16" s="128"/>
      <c r="K16" s="128"/>
      <c r="L16" s="128"/>
      <c r="M16" s="128"/>
      <c r="N16" s="128"/>
      <c r="O16" s="128"/>
      <c r="P16" s="128"/>
      <c r="Q16" s="128"/>
      <c r="R16" s="128"/>
      <c r="S16" s="128"/>
      <c r="T16" s="128"/>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27" t="s">
        <v>33</v>
      </c>
      <c r="D19" s="228" t="s">
        <v>139</v>
      </c>
      <c r="E19" s="229"/>
      <c r="F19" s="229"/>
      <c r="G19" s="229"/>
      <c r="H19" s="230"/>
      <c r="I19" s="24"/>
      <c r="J19" s="231" t="s">
        <v>140</v>
      </c>
      <c r="K19" s="231"/>
      <c r="L19" s="231"/>
      <c r="M19" s="231"/>
      <c r="N19" s="232"/>
      <c r="O19" s="228" t="s">
        <v>141</v>
      </c>
      <c r="P19" s="229"/>
      <c r="Q19" s="229"/>
      <c r="R19" s="229"/>
      <c r="S19" s="230"/>
    </row>
    <row r="20" spans="3:19" ht="21" x14ac:dyDescent="0.3">
      <c r="C20" s="227"/>
      <c r="D20" s="228"/>
      <c r="E20" s="229"/>
      <c r="F20" s="229"/>
      <c r="G20" s="229"/>
      <c r="H20" s="230"/>
      <c r="I20" s="228"/>
      <c r="J20" s="229"/>
      <c r="K20" s="229"/>
      <c r="L20" s="229"/>
      <c r="M20" s="229"/>
      <c r="N20" s="230"/>
      <c r="O20" s="228" t="s">
        <v>286</v>
      </c>
      <c r="P20" s="229"/>
      <c r="Q20" s="229"/>
      <c r="R20" s="229"/>
      <c r="S20" s="230"/>
    </row>
    <row r="21" spans="3:19" ht="18" x14ac:dyDescent="0.35">
      <c r="C21" s="23"/>
      <c r="D21" s="23"/>
      <c r="E21" s="23"/>
      <c r="F21" s="23"/>
      <c r="G21" s="23"/>
      <c r="H21" s="23"/>
      <c r="I21" s="23"/>
      <c r="J21" s="23"/>
      <c r="K21" s="23"/>
      <c r="L21" s="23"/>
      <c r="M21" s="23"/>
      <c r="N21" s="23"/>
      <c r="O21" s="23"/>
      <c r="P21" s="23"/>
      <c r="Q21" s="23"/>
      <c r="R21" s="23"/>
      <c r="S21" s="23"/>
    </row>
    <row r="22" spans="3:19" ht="72.75" customHeight="1" x14ac:dyDescent="0.4">
      <c r="C22" s="25" t="s">
        <v>34</v>
      </c>
      <c r="D22" s="26">
        <v>0.9</v>
      </c>
      <c r="E22" s="20"/>
      <c r="F22" s="214" t="s">
        <v>35</v>
      </c>
      <c r="G22" s="215"/>
      <c r="H22" s="216"/>
      <c r="I22" s="247" t="s">
        <v>364</v>
      </c>
      <c r="J22" s="248"/>
      <c r="K22" s="249"/>
      <c r="L22" s="214" t="s">
        <v>162</v>
      </c>
      <c r="M22" s="215"/>
      <c r="N22" s="215"/>
      <c r="O22" s="216"/>
      <c r="P22" s="250" t="s">
        <v>348</v>
      </c>
      <c r="Q22" s="251"/>
      <c r="R22" s="251"/>
      <c r="S22" s="252"/>
    </row>
    <row r="23" spans="3:19" ht="14.25" customHeight="1" x14ac:dyDescent="0.3"/>
  </sheetData>
  <mergeCells count="46">
    <mergeCell ref="F22:H22"/>
    <mergeCell ref="I22:K22"/>
    <mergeCell ref="L22:O22"/>
    <mergeCell ref="P22:S22"/>
    <mergeCell ref="C16:T16"/>
    <mergeCell ref="C19:C20"/>
    <mergeCell ref="D19:H19"/>
    <mergeCell ref="J19:N19"/>
    <mergeCell ref="O19:S19"/>
    <mergeCell ref="D20:H20"/>
    <mergeCell ref="I20:N20"/>
    <mergeCell ref="O20:S20"/>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2:O22" xr:uid="{E6E7EDB6-44CC-42D4-9120-8F627EAE2676}"/>
    <dataValidation allowBlank="1" showInputMessage="1" showErrorMessage="1" prompt="En caso de contar con información previa de la medición, establezca cul es la linea de partida para la medición de su indicador" sqref="F22:H22" xr:uid="{4EDBF4CA-2F98-40D9-B9A6-2C9136C5F042}"/>
    <dataValidation allowBlank="1" showInputMessage="1" showErrorMessage="1" prompt="Defina la meta del indicador, teniendo en cuenta la tendencia establecida" sqref="C22" xr:uid="{69594619-AA84-4AA8-ADC0-65F474ADFEC9}"/>
    <dataValidation allowBlank="1" showInputMessage="1" showErrorMessage="1" prompt="Seleccione con una &quot;X&quot; la tendencia que debe tener el resultado del indicador" sqref="C19:C20" xr:uid="{AEC5B33C-23F9-4920-B443-3D8569835B71}"/>
    <dataValidation allowBlank="1" showInputMessage="1" showErrorMessage="1" prompt="Seleccione la periodicidad con la que se va a medir el indicador. Solo pueed seleccionar una." sqref="C17" xr:uid="{E7F2EC6A-9433-4A1C-8A67-C9FDCBB50F75}"/>
    <dataValidation allowBlank="1" showInputMessage="1" showErrorMessage="1" prompt="Aclara de donde tomará la información para el cálculo del indicador" sqref="O13" xr:uid="{674C4243-E0B1-4E53-9E06-B24661381925}"/>
    <dataValidation allowBlank="1" showInputMessage="1" showErrorMessage="1" prompt="Seleccione de la lista desplegable la unidad de medida de cada una de sus variables." sqref="J13:N13" xr:uid="{6069813F-571F-4E48-85E9-2D1F09740B8E}"/>
    <dataValidation allowBlank="1" showInputMessage="1" showErrorMessage="1" prompt="Describa brevemente la variable definida" sqref="F13:I13" xr:uid="{A990CF92-A2D2-43E9-98A7-91BD3B8E368F}"/>
    <dataValidation allowBlank="1" showInputMessage="1" showErrorMessage="1" prompt="En cada casilla defina el nombre de las variables de su indicador" sqref="D13:E13" xr:uid="{A6ECA0A3-CDEC-4FF5-9BAE-5C9CF457E780}"/>
    <dataValidation allowBlank="1" showInputMessage="1" showErrorMessage="1" prompt="Defina la relación mátematica que se constituirá como la fórmula de su indicador" sqref="C13" xr:uid="{8156FEEF-40F2-4046-A405-F08C65F8615E}"/>
    <dataValidation allowBlank="1" showInputMessage="1" showErrorMessage="1" prompt="Se cargará automaticamente el objetivo del proceso que definió en la caracterización." sqref="C11" xr:uid="{582D99D6-BF88-4751-9C40-D2D5C5931C55}"/>
    <dataValidation allowBlank="1" showInputMessage="1" showErrorMessage="1" prompt="Amplie el objetivo del indicador, contestando preguntas como  ¿qué?, ¿para qué?, ¿cómo?" sqref="C10" xr:uid="{46635FB0-C537-4FFE-8837-56AA200A788D}"/>
    <dataValidation allowBlank="1" showInputMessage="1" showErrorMessage="1" prompt="Defina en esta casilla lo que busca medir, el objetivo del indicador es un paso previo a definir el indicador, y su precisión es muy importante.  Debe ser i) específicos, ii) Alcanzable,  iii) medibles, " sqref="C9" xr:uid="{20C24997-2E31-47AB-BD78-C9B6403FE11C}"/>
    <dataValidation allowBlank="1" showInputMessage="1" showErrorMessage="1" prompt="Elija de la lista desplegable si el indicador es acumulado (cuando trae información previa a esta medición) o no acumulado (cuando inicia la medición en este periodo)." sqref="P8:Q8" xr:uid="{A8B17857-4152-44E8-96CB-E6059FB184AC}"/>
    <dataValidation allowBlank="1" showInputMessage="1" showErrorMessage="1" prompt="Se cargará automáticamente el tipo de indicador que definió en la caracterización." sqref="L8:M8" xr:uid="{789EFA8E-75EF-4621-9657-CD40716CDC8A}"/>
    <dataValidation allowBlank="1" showInputMessage="1" showErrorMessage="1" prompt="Se cargará automaticamente el líder del proceso seleccionado. Por favor válidelo y retroalimente al enlace de la OAP." sqref="C6" xr:uid="{D6165405-D86E-462E-98A5-CD462888B515}"/>
    <dataValidation allowBlank="1" showInputMessage="1" showErrorMessage="1" prompt="Se cargará automaticamente el nombre del indicador que definió en la caracterización" sqref="C8" xr:uid="{29DC04B8-BE0B-4C5F-811B-5C3132CDA99E}"/>
    <dataValidation allowBlank="1" showInputMessage="1" showErrorMessage="1" prompt="Ingrese el nombre y el cargo de la persona responsable de la medición del indicador._x000a_Ej: Juan Perez - Profesional Univeristario " sqref="L6:M6" xr:uid="{49AC25C1-0DED-4B2D-9040-2AB48074F654}"/>
    <dataValidation allowBlank="1" showInputMessage="1" showErrorMessage="1" prompt="Se cargará automáticamente el macroproceso al cual pertenece el macroproceso" sqref="L5:M5" xr:uid="{35071F17-7B04-4A56-A03F-526BEBF1EA86}"/>
    <dataValidation allowBlank="1" showInputMessage="1" showErrorMessage="1" prompt="Seleccione de la lista desplegable el nombre del proceso" sqref="C5" xr:uid="{F542ACF5-8EE5-4C41-A057-DAC4F6C952DA}"/>
    <dataValidation allowBlank="1" showInputMessage="1" showErrorMessage="1" promptTitle="Dependencia" prompt="Seleccione de la lista desplegable la dependencia responsable del proceso" sqref="C4" xr:uid="{483E4944-D6CF-4B27-B050-6D601F0431E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121044E-5688-434A-9B22-E41F0F7DAC13}">
          <x14:formula1>
            <xm:f>'Listas desplegables'!$D$3:$D$47</xm:f>
          </x14:formula1>
          <xm:sqref>D5:K5</xm:sqref>
        </x14:dataValidation>
        <x14:dataValidation type="list" allowBlank="1" showInputMessage="1" showErrorMessage="1" xr:uid="{0B8CE9BE-6A82-4E5C-9EFE-C74A6034DF79}">
          <x14:formula1>
            <xm:f>'Listas desplegables'!$O$20:$O$21</xm:f>
          </x14:formula1>
          <xm:sqref>J14:J15</xm:sqref>
        </x14:dataValidation>
        <x14:dataValidation type="list" allowBlank="1" showInputMessage="1" showErrorMessage="1" xr:uid="{3A00B2DC-D7C1-4B26-9424-24A78EA5D061}">
          <x14:formula1>
            <xm:f>'Listas desplegables'!$O$2:$O$3</xm:f>
          </x14:formula1>
          <xm:sqref>R8:T8</xm:sqref>
        </x14:dataValidation>
        <x14:dataValidation type="list" allowBlank="1" showInputMessage="1" showErrorMessage="1" xr:uid="{0B14B34A-BAF1-4AE7-AA7E-A71268DD86CA}">
          <x14:formula1>
            <xm:f>'Listas desplegables'!$L$2:$L$78</xm:f>
          </x14:formula1>
          <xm:sqref>D4:T4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C29" workbookViewId="0">
      <selection activeCell="E45" sqref="E45"/>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2" t="s">
        <v>142</v>
      </c>
    </row>
    <row r="2" spans="4:17" x14ac:dyDescent="0.25">
      <c r="D2" s="2" t="s">
        <v>62</v>
      </c>
      <c r="E2" s="2" t="s">
        <v>45</v>
      </c>
      <c r="F2" s="8" t="s">
        <v>2</v>
      </c>
      <c r="G2" s="10" t="s">
        <v>95</v>
      </c>
      <c r="L2" s="11" t="s">
        <v>205</v>
      </c>
      <c r="O2" t="s">
        <v>137</v>
      </c>
      <c r="Q2" t="s">
        <v>143</v>
      </c>
    </row>
    <row r="3" spans="4:17" x14ac:dyDescent="0.25">
      <c r="D3" s="3" t="s">
        <v>175</v>
      </c>
      <c r="E3" s="1" t="s">
        <v>46</v>
      </c>
      <c r="F3" s="7" t="s">
        <v>59</v>
      </c>
      <c r="G3" s="9" t="s">
        <v>96</v>
      </c>
      <c r="L3" s="11" t="s">
        <v>206</v>
      </c>
      <c r="O3" t="s">
        <v>138</v>
      </c>
      <c r="Q3" t="s">
        <v>144</v>
      </c>
    </row>
    <row r="4" spans="4:17" x14ac:dyDescent="0.25">
      <c r="D4" s="3" t="s">
        <v>176</v>
      </c>
      <c r="E4" s="1" t="s">
        <v>46</v>
      </c>
      <c r="F4" s="7" t="s">
        <v>59</v>
      </c>
      <c r="G4" s="9" t="s">
        <v>96</v>
      </c>
      <c r="L4" s="11" t="s">
        <v>207</v>
      </c>
      <c r="Q4" s="12" t="s">
        <v>145</v>
      </c>
    </row>
    <row r="5" spans="4:17" x14ac:dyDescent="0.25">
      <c r="D5" s="3" t="s">
        <v>177</v>
      </c>
      <c r="E5" s="1" t="s">
        <v>46</v>
      </c>
      <c r="F5" s="7" t="s">
        <v>59</v>
      </c>
      <c r="G5" s="9" t="s">
        <v>98</v>
      </c>
      <c r="L5" s="11" t="s">
        <v>208</v>
      </c>
      <c r="Q5" t="s">
        <v>146</v>
      </c>
    </row>
    <row r="6" spans="4:17" x14ac:dyDescent="0.25">
      <c r="D6" s="3" t="s">
        <v>199</v>
      </c>
      <c r="E6" s="1" t="s">
        <v>46</v>
      </c>
      <c r="F6" s="7" t="s">
        <v>59</v>
      </c>
      <c r="G6" s="9" t="s">
        <v>159</v>
      </c>
      <c r="L6" s="11" t="s">
        <v>209</v>
      </c>
    </row>
    <row r="7" spans="4:17" x14ac:dyDescent="0.25">
      <c r="D7" s="3" t="s">
        <v>178</v>
      </c>
      <c r="E7" s="1" t="s">
        <v>47</v>
      </c>
      <c r="F7" s="7" t="s">
        <v>59</v>
      </c>
      <c r="G7" s="9" t="s">
        <v>99</v>
      </c>
      <c r="L7" s="11" t="s">
        <v>210</v>
      </c>
      <c r="Q7" t="s">
        <v>147</v>
      </c>
    </row>
    <row r="8" spans="4:17" x14ac:dyDescent="0.25">
      <c r="D8" s="3" t="s">
        <v>93</v>
      </c>
      <c r="E8" s="1" t="s">
        <v>47</v>
      </c>
      <c r="F8" s="7" t="s">
        <v>59</v>
      </c>
      <c r="G8" s="9" t="s">
        <v>158</v>
      </c>
      <c r="L8" s="11" t="s">
        <v>211</v>
      </c>
      <c r="Q8" t="s">
        <v>148</v>
      </c>
    </row>
    <row r="9" spans="4:17" x14ac:dyDescent="0.25">
      <c r="D9" s="3" t="s">
        <v>63</v>
      </c>
      <c r="E9" s="1" t="s">
        <v>47</v>
      </c>
      <c r="F9" s="7" t="s">
        <v>59</v>
      </c>
      <c r="G9" s="9" t="s">
        <v>101</v>
      </c>
      <c r="L9" s="11" t="s">
        <v>212</v>
      </c>
      <c r="Q9" t="s">
        <v>149</v>
      </c>
    </row>
    <row r="10" spans="4:17" x14ac:dyDescent="0.25">
      <c r="D10" s="3" t="s">
        <v>179</v>
      </c>
      <c r="E10" s="1" t="s">
        <v>47</v>
      </c>
      <c r="F10" s="7" t="s">
        <v>59</v>
      </c>
      <c r="G10" s="9" t="s">
        <v>99</v>
      </c>
      <c r="L10" s="11" t="s">
        <v>167</v>
      </c>
      <c r="Q10" t="s">
        <v>150</v>
      </c>
    </row>
    <row r="11" spans="4:17" x14ac:dyDescent="0.25">
      <c r="D11" s="3" t="s">
        <v>180</v>
      </c>
      <c r="E11" s="1" t="s">
        <v>48</v>
      </c>
      <c r="F11" s="7" t="s">
        <v>59</v>
      </c>
      <c r="G11" s="9" t="s">
        <v>96</v>
      </c>
      <c r="L11" s="11" t="s">
        <v>213</v>
      </c>
      <c r="Q11" s="12" t="s">
        <v>151</v>
      </c>
    </row>
    <row r="12" spans="4:17" x14ac:dyDescent="0.25">
      <c r="D12" s="3" t="s">
        <v>181</v>
      </c>
      <c r="E12" s="1" t="s">
        <v>48</v>
      </c>
      <c r="F12" s="7" t="s">
        <v>59</v>
      </c>
      <c r="G12" s="9" t="s">
        <v>102</v>
      </c>
      <c r="L12" s="11" t="s">
        <v>214</v>
      </c>
      <c r="Q12" t="s">
        <v>152</v>
      </c>
    </row>
    <row r="13" spans="4:17" x14ac:dyDescent="0.25">
      <c r="D13" s="3" t="s">
        <v>182</v>
      </c>
      <c r="E13" s="1" t="s">
        <v>48</v>
      </c>
      <c r="F13" s="7" t="s">
        <v>59</v>
      </c>
      <c r="G13" s="9" t="s">
        <v>97</v>
      </c>
      <c r="L13" s="11" t="s">
        <v>168</v>
      </c>
      <c r="Q13" t="s">
        <v>153</v>
      </c>
    </row>
    <row r="14" spans="4:17" x14ac:dyDescent="0.25">
      <c r="D14" s="3" t="s">
        <v>183</v>
      </c>
      <c r="E14" s="1" t="s">
        <v>48</v>
      </c>
      <c r="F14" s="7" t="s">
        <v>59</v>
      </c>
      <c r="G14" s="9" t="s">
        <v>159</v>
      </c>
      <c r="L14" s="11" t="s">
        <v>169</v>
      </c>
      <c r="Q14" s="12" t="s">
        <v>154</v>
      </c>
    </row>
    <row r="15" spans="4:17" x14ac:dyDescent="0.25">
      <c r="D15" s="5" t="s">
        <v>76</v>
      </c>
      <c r="E15" s="1" t="s">
        <v>49</v>
      </c>
      <c r="F15" s="7" t="s">
        <v>60</v>
      </c>
      <c r="G15" s="9" t="s">
        <v>106</v>
      </c>
      <c r="L15" s="11" t="s">
        <v>215</v>
      </c>
      <c r="Q15" t="s">
        <v>155</v>
      </c>
    </row>
    <row r="16" spans="4:17" x14ac:dyDescent="0.25">
      <c r="D16" s="5" t="s">
        <v>64</v>
      </c>
      <c r="E16" s="1" t="s">
        <v>49</v>
      </c>
      <c r="F16" s="7" t="s">
        <v>60</v>
      </c>
      <c r="G16" s="9" t="s">
        <v>106</v>
      </c>
      <c r="L16" s="11" t="s">
        <v>216</v>
      </c>
      <c r="Q16" t="s">
        <v>156</v>
      </c>
    </row>
    <row r="17" spans="4:17" ht="30" x14ac:dyDescent="0.25">
      <c r="D17" s="5" t="s">
        <v>77</v>
      </c>
      <c r="E17" s="1" t="s">
        <v>51</v>
      </c>
      <c r="F17" s="7" t="s">
        <v>60</v>
      </c>
      <c r="G17" s="9" t="s">
        <v>165</v>
      </c>
      <c r="L17" s="11" t="s">
        <v>217</v>
      </c>
      <c r="Q17" t="s">
        <v>157</v>
      </c>
    </row>
    <row r="18" spans="4:17" ht="30" x14ac:dyDescent="0.25">
      <c r="D18" s="5" t="s">
        <v>200</v>
      </c>
      <c r="E18" s="1" t="s">
        <v>51</v>
      </c>
      <c r="F18" s="7" t="s">
        <v>60</v>
      </c>
      <c r="G18" s="9" t="s">
        <v>164</v>
      </c>
      <c r="L18" s="11" t="s">
        <v>218</v>
      </c>
    </row>
    <row r="19" spans="4:17" ht="30" x14ac:dyDescent="0.25">
      <c r="D19" s="13" t="s">
        <v>174</v>
      </c>
      <c r="E19" s="1" t="s">
        <v>54</v>
      </c>
      <c r="F19" s="7" t="s">
        <v>60</v>
      </c>
      <c r="G19" s="9" t="s">
        <v>163</v>
      </c>
      <c r="L19" s="11" t="s">
        <v>219</v>
      </c>
    </row>
    <row r="20" spans="4:17" ht="30" x14ac:dyDescent="0.25">
      <c r="D20" s="5" t="s">
        <v>78</v>
      </c>
      <c r="E20" s="1" t="s">
        <v>54</v>
      </c>
      <c r="F20" s="7" t="s">
        <v>60</v>
      </c>
      <c r="G20" s="9" t="s">
        <v>163</v>
      </c>
      <c r="L20" s="11" t="s">
        <v>220</v>
      </c>
      <c r="O20" t="s">
        <v>201</v>
      </c>
    </row>
    <row r="21" spans="4:17" ht="30" x14ac:dyDescent="0.25">
      <c r="D21" s="5" t="s">
        <v>184</v>
      </c>
      <c r="E21" s="1" t="s">
        <v>54</v>
      </c>
      <c r="F21" s="7" t="s">
        <v>60</v>
      </c>
      <c r="G21" s="9" t="s">
        <v>163</v>
      </c>
      <c r="L21" s="11" t="s">
        <v>221</v>
      </c>
      <c r="O21" t="s">
        <v>161</v>
      </c>
    </row>
    <row r="22" spans="4:17" ht="45" x14ac:dyDescent="0.25">
      <c r="D22" s="5" t="s">
        <v>79</v>
      </c>
      <c r="E22" s="1" t="s">
        <v>52</v>
      </c>
      <c r="F22" s="7" t="s">
        <v>60</v>
      </c>
      <c r="G22" s="9" t="s">
        <v>108</v>
      </c>
      <c r="L22" s="11" t="s">
        <v>136</v>
      </c>
    </row>
    <row r="23" spans="4:17" ht="30" x14ac:dyDescent="0.25">
      <c r="D23" s="5" t="s">
        <v>80</v>
      </c>
      <c r="E23" s="1" t="s">
        <v>55</v>
      </c>
      <c r="F23" s="7" t="s">
        <v>60</v>
      </c>
      <c r="G23" s="9" t="s">
        <v>109</v>
      </c>
      <c r="L23" s="11" t="s">
        <v>170</v>
      </c>
    </row>
    <row r="24" spans="4:17" ht="30" x14ac:dyDescent="0.25">
      <c r="D24" s="5" t="s">
        <v>81</v>
      </c>
      <c r="E24" s="1" t="s">
        <v>55</v>
      </c>
      <c r="F24" s="7" t="s">
        <v>60</v>
      </c>
      <c r="G24" s="9" t="s">
        <v>109</v>
      </c>
      <c r="L24" s="11" t="s">
        <v>222</v>
      </c>
    </row>
    <row r="25" spans="4:17" ht="30" x14ac:dyDescent="0.25">
      <c r="D25" s="5" t="s">
        <v>82</v>
      </c>
      <c r="E25" s="1" t="s">
        <v>53</v>
      </c>
      <c r="F25" s="7" t="s">
        <v>60</v>
      </c>
      <c r="G25" s="9" t="s">
        <v>107</v>
      </c>
      <c r="L25" s="11" t="s">
        <v>135</v>
      </c>
    </row>
    <row r="26" spans="4:17" x14ac:dyDescent="0.25">
      <c r="D26" s="5" t="s">
        <v>83</v>
      </c>
      <c r="E26" s="1" t="s">
        <v>50</v>
      </c>
      <c r="F26" s="7" t="s">
        <v>60</v>
      </c>
      <c r="G26" s="9" t="s">
        <v>103</v>
      </c>
      <c r="L26" s="11" t="s">
        <v>223</v>
      </c>
    </row>
    <row r="27" spans="4:17" x14ac:dyDescent="0.25">
      <c r="D27" s="5" t="s">
        <v>84</v>
      </c>
      <c r="E27" s="1" t="s">
        <v>50</v>
      </c>
      <c r="F27" s="7" t="s">
        <v>60</v>
      </c>
      <c r="G27" s="9" t="s">
        <v>104</v>
      </c>
      <c r="L27" s="11" t="s">
        <v>224</v>
      </c>
    </row>
    <row r="28" spans="4:17" ht="45" x14ac:dyDescent="0.25">
      <c r="D28" s="5" t="s">
        <v>94</v>
      </c>
      <c r="E28" s="1" t="s">
        <v>50</v>
      </c>
      <c r="F28" s="7" t="s">
        <v>60</v>
      </c>
      <c r="G28" s="9" t="s">
        <v>105</v>
      </c>
      <c r="L28" s="11" t="s">
        <v>225</v>
      </c>
    </row>
    <row r="29" spans="4:17" ht="30" x14ac:dyDescent="0.25">
      <c r="D29" s="6" t="s">
        <v>85</v>
      </c>
      <c r="E29" s="1" t="s">
        <v>88</v>
      </c>
      <c r="F29" s="7" t="s">
        <v>61</v>
      </c>
      <c r="G29" s="9" t="s">
        <v>160</v>
      </c>
      <c r="L29" s="11" t="s">
        <v>226</v>
      </c>
    </row>
    <row r="30" spans="4:17" x14ac:dyDescent="0.25">
      <c r="D30" s="6" t="s">
        <v>65</v>
      </c>
      <c r="E30" s="1" t="s">
        <v>88</v>
      </c>
      <c r="F30" s="7" t="s">
        <v>61</v>
      </c>
      <c r="G30" s="9" t="s">
        <v>100</v>
      </c>
      <c r="L30" s="11" t="s">
        <v>227</v>
      </c>
    </row>
    <row r="31" spans="4:17" x14ac:dyDescent="0.25">
      <c r="D31" s="6" t="s">
        <v>66</v>
      </c>
      <c r="E31" s="1" t="s">
        <v>66</v>
      </c>
      <c r="F31" s="7" t="s">
        <v>61</v>
      </c>
      <c r="G31" s="9" t="s">
        <v>102</v>
      </c>
      <c r="L31" s="11" t="s">
        <v>228</v>
      </c>
    </row>
    <row r="32" spans="4:17" x14ac:dyDescent="0.25">
      <c r="D32" s="6" t="s">
        <v>67</v>
      </c>
      <c r="E32" s="1" t="s">
        <v>89</v>
      </c>
      <c r="F32" s="7" t="s">
        <v>61</v>
      </c>
      <c r="G32" s="9" t="s">
        <v>102</v>
      </c>
      <c r="L32" s="11" t="s">
        <v>229</v>
      </c>
    </row>
    <row r="33" spans="4:12" x14ac:dyDescent="0.25">
      <c r="D33" s="6" t="s">
        <v>68</v>
      </c>
      <c r="E33" s="1" t="s">
        <v>89</v>
      </c>
      <c r="F33" s="7" t="s">
        <v>61</v>
      </c>
      <c r="G33" s="9" t="s">
        <v>102</v>
      </c>
      <c r="L33" s="11" t="s">
        <v>230</v>
      </c>
    </row>
    <row r="34" spans="4:12" x14ac:dyDescent="0.25">
      <c r="D34" s="6" t="s">
        <v>69</v>
      </c>
      <c r="E34" s="1" t="s">
        <v>89</v>
      </c>
      <c r="F34" s="7" t="s">
        <v>61</v>
      </c>
      <c r="G34" s="9" t="s">
        <v>102</v>
      </c>
      <c r="L34" s="11" t="s">
        <v>231</v>
      </c>
    </row>
    <row r="35" spans="4:12" x14ac:dyDescent="0.25">
      <c r="D35" s="6" t="s">
        <v>70</v>
      </c>
      <c r="E35" s="1" t="s">
        <v>90</v>
      </c>
      <c r="F35" s="7" t="s">
        <v>61</v>
      </c>
      <c r="G35" s="9" t="s">
        <v>110</v>
      </c>
      <c r="L35" s="11" t="s">
        <v>232</v>
      </c>
    </row>
    <row r="36" spans="4:12" x14ac:dyDescent="0.25">
      <c r="D36" s="6" t="s">
        <v>71</v>
      </c>
      <c r="E36" s="1" t="s">
        <v>90</v>
      </c>
      <c r="F36" s="7" t="s">
        <v>61</v>
      </c>
      <c r="G36" s="9" t="s">
        <v>110</v>
      </c>
      <c r="L36" s="11" t="s">
        <v>233</v>
      </c>
    </row>
    <row r="37" spans="4:12" x14ac:dyDescent="0.25">
      <c r="D37" s="6" t="s">
        <v>202</v>
      </c>
      <c r="E37" s="1" t="s">
        <v>90</v>
      </c>
      <c r="F37" s="7" t="s">
        <v>61</v>
      </c>
      <c r="G37" s="9" t="s">
        <v>110</v>
      </c>
      <c r="L37" s="11" t="s">
        <v>234</v>
      </c>
    </row>
    <row r="38" spans="4:12" x14ac:dyDescent="0.25">
      <c r="D38" s="6" t="s">
        <v>185</v>
      </c>
      <c r="E38" s="1" t="s">
        <v>90</v>
      </c>
      <c r="F38" s="7" t="s">
        <v>61</v>
      </c>
      <c r="G38" s="9" t="s">
        <v>110</v>
      </c>
      <c r="L38" s="11" t="s">
        <v>235</v>
      </c>
    </row>
    <row r="39" spans="4:12" x14ac:dyDescent="0.25">
      <c r="D39" s="6" t="s">
        <v>72</v>
      </c>
      <c r="E39" s="1" t="s">
        <v>91</v>
      </c>
      <c r="F39" s="7" t="s">
        <v>61</v>
      </c>
      <c r="G39" s="9" t="s">
        <v>111</v>
      </c>
      <c r="L39" s="11" t="s">
        <v>236</v>
      </c>
    </row>
    <row r="40" spans="4:12" x14ac:dyDescent="0.25">
      <c r="D40" s="6" t="s">
        <v>73</v>
      </c>
      <c r="E40" s="1" t="s">
        <v>91</v>
      </c>
      <c r="F40" s="7" t="s">
        <v>61</v>
      </c>
      <c r="G40" s="9" t="s">
        <v>111</v>
      </c>
      <c r="L40" s="11" t="s">
        <v>237</v>
      </c>
    </row>
    <row r="41" spans="4:12" x14ac:dyDescent="0.25">
      <c r="D41" s="6" t="s">
        <v>74</v>
      </c>
      <c r="E41" s="1" t="s">
        <v>91</v>
      </c>
      <c r="F41" s="7" t="s">
        <v>61</v>
      </c>
      <c r="G41" s="9" t="s">
        <v>111</v>
      </c>
      <c r="L41" s="11" t="s">
        <v>238</v>
      </c>
    </row>
    <row r="42" spans="4:12" x14ac:dyDescent="0.25">
      <c r="D42" s="6" t="s">
        <v>75</v>
      </c>
      <c r="E42" s="1" t="s">
        <v>91</v>
      </c>
      <c r="F42" s="7" t="s">
        <v>61</v>
      </c>
      <c r="G42" s="9" t="s">
        <v>111</v>
      </c>
      <c r="L42" s="11" t="s">
        <v>239</v>
      </c>
    </row>
    <row r="43" spans="4:12" x14ac:dyDescent="0.25">
      <c r="D43" s="6" t="s">
        <v>187</v>
      </c>
      <c r="E43" s="1" t="s">
        <v>92</v>
      </c>
      <c r="F43" s="7" t="s">
        <v>61</v>
      </c>
      <c r="G43" s="9" t="s">
        <v>112</v>
      </c>
      <c r="L43" s="11" t="s">
        <v>240</v>
      </c>
    </row>
    <row r="44" spans="4:12" x14ac:dyDescent="0.25">
      <c r="D44" s="6" t="s">
        <v>188</v>
      </c>
      <c r="E44" s="1" t="s">
        <v>92</v>
      </c>
      <c r="F44" s="7" t="s">
        <v>61</v>
      </c>
      <c r="G44" s="9" t="s">
        <v>112</v>
      </c>
      <c r="L44" s="11" t="s">
        <v>241</v>
      </c>
    </row>
    <row r="45" spans="4:12" x14ac:dyDescent="0.25">
      <c r="D45" s="6" t="s">
        <v>186</v>
      </c>
      <c r="E45" s="1" t="s">
        <v>92</v>
      </c>
      <c r="F45" s="7" t="s">
        <v>61</v>
      </c>
      <c r="G45" s="9" t="s">
        <v>112</v>
      </c>
      <c r="L45" s="11" t="s">
        <v>242</v>
      </c>
    </row>
    <row r="46" spans="4:12" ht="30" x14ac:dyDescent="0.25">
      <c r="D46" s="4" t="s">
        <v>86</v>
      </c>
      <c r="E46" s="1" t="s">
        <v>56</v>
      </c>
      <c r="F46" s="7" t="s">
        <v>166</v>
      </c>
      <c r="G46" s="9" t="s">
        <v>113</v>
      </c>
      <c r="L46" s="11" t="s">
        <v>243</v>
      </c>
    </row>
    <row r="47" spans="4:12" ht="30" x14ac:dyDescent="0.25">
      <c r="D47" s="4" t="s">
        <v>87</v>
      </c>
      <c r="E47" s="1" t="s">
        <v>56</v>
      </c>
      <c r="F47" s="7" t="s">
        <v>166</v>
      </c>
      <c r="G47" s="9" t="s">
        <v>96</v>
      </c>
      <c r="L47" s="11" t="s">
        <v>244</v>
      </c>
    </row>
    <row r="48" spans="4:12" x14ac:dyDescent="0.25">
      <c r="L48" s="11" t="s">
        <v>245</v>
      </c>
    </row>
    <row r="49" spans="4:12" x14ac:dyDescent="0.25">
      <c r="L49" s="11" t="s">
        <v>246</v>
      </c>
    </row>
    <row r="50" spans="4:12" x14ac:dyDescent="0.25">
      <c r="L50" s="11" t="s">
        <v>247</v>
      </c>
    </row>
    <row r="51" spans="4:12" ht="27" x14ac:dyDescent="0.25">
      <c r="D51" s="1" t="s">
        <v>115</v>
      </c>
      <c r="L51" s="11" t="s">
        <v>248</v>
      </c>
    </row>
    <row r="52" spans="4:12" x14ac:dyDescent="0.25">
      <c r="D52" s="9" t="s">
        <v>189</v>
      </c>
      <c r="L52" s="11" t="s">
        <v>249</v>
      </c>
    </row>
    <row r="53" spans="4:12" ht="30" x14ac:dyDescent="0.25">
      <c r="D53" s="9" t="s">
        <v>190</v>
      </c>
      <c r="L53" s="11" t="s">
        <v>250</v>
      </c>
    </row>
    <row r="54" spans="4:12" x14ac:dyDescent="0.25">
      <c r="D54" s="9" t="s">
        <v>127</v>
      </c>
      <c r="L54" s="11" t="s">
        <v>251</v>
      </c>
    </row>
    <row r="55" spans="4:12" ht="30" x14ac:dyDescent="0.25">
      <c r="D55" s="9" t="s">
        <v>129</v>
      </c>
      <c r="L55" s="11" t="s">
        <v>252</v>
      </c>
    </row>
    <row r="56" spans="4:12" ht="30" x14ac:dyDescent="0.25">
      <c r="D56" s="9" t="s">
        <v>191</v>
      </c>
      <c r="L56" s="11" t="s">
        <v>253</v>
      </c>
    </row>
    <row r="57" spans="4:12" x14ac:dyDescent="0.25">
      <c r="D57" s="9" t="s">
        <v>192</v>
      </c>
      <c r="L57" s="11" t="s">
        <v>254</v>
      </c>
    </row>
    <row r="58" spans="4:12" x14ac:dyDescent="0.25">
      <c r="D58" s="9" t="s">
        <v>116</v>
      </c>
      <c r="L58" s="11" t="s">
        <v>255</v>
      </c>
    </row>
    <row r="59" spans="4:12" ht="30" x14ac:dyDescent="0.25">
      <c r="D59" s="9" t="s">
        <v>193</v>
      </c>
      <c r="L59" s="11" t="s">
        <v>256</v>
      </c>
    </row>
    <row r="60" spans="4:12" ht="30" x14ac:dyDescent="0.25">
      <c r="D60" s="9" t="s">
        <v>124</v>
      </c>
      <c r="L60" s="11" t="s">
        <v>257</v>
      </c>
    </row>
    <row r="61" spans="4:12" ht="30" x14ac:dyDescent="0.25">
      <c r="D61" s="9" t="s">
        <v>126</v>
      </c>
      <c r="L61" s="11" t="s">
        <v>258</v>
      </c>
    </row>
    <row r="62" spans="4:12" ht="45" x14ac:dyDescent="0.25">
      <c r="D62" s="9" t="s">
        <v>194</v>
      </c>
      <c r="L62" s="11" t="s">
        <v>259</v>
      </c>
    </row>
    <row r="63" spans="4:12" ht="30" x14ac:dyDescent="0.25">
      <c r="D63" s="9" t="s">
        <v>121</v>
      </c>
      <c r="L63" s="11" t="s">
        <v>260</v>
      </c>
    </row>
    <row r="64" spans="4:12" x14ac:dyDescent="0.25">
      <c r="D64" s="9" t="s">
        <v>130</v>
      </c>
      <c r="L64" s="11" t="s">
        <v>261</v>
      </c>
    </row>
    <row r="65" spans="4:12" ht="45" x14ac:dyDescent="0.25">
      <c r="D65" s="9" t="s">
        <v>203</v>
      </c>
      <c r="L65" s="11" t="s">
        <v>262</v>
      </c>
    </row>
    <row r="66" spans="4:12" ht="30" x14ac:dyDescent="0.25">
      <c r="D66" s="9" t="s">
        <v>117</v>
      </c>
      <c r="L66" s="11" t="s">
        <v>263</v>
      </c>
    </row>
    <row r="67" spans="4:12" ht="30" x14ac:dyDescent="0.25">
      <c r="D67" s="9" t="s">
        <v>195</v>
      </c>
      <c r="L67" s="11" t="s">
        <v>264</v>
      </c>
    </row>
    <row r="68" spans="4:12" x14ac:dyDescent="0.25">
      <c r="D68" s="9" t="s">
        <v>196</v>
      </c>
      <c r="L68" s="11" t="s">
        <v>265</v>
      </c>
    </row>
    <row r="69" spans="4:12" ht="30" x14ac:dyDescent="0.25">
      <c r="D69" s="9" t="s">
        <v>120</v>
      </c>
      <c r="L69" s="11" t="s">
        <v>266</v>
      </c>
    </row>
    <row r="70" spans="4:12" ht="27" x14ac:dyDescent="0.25">
      <c r="D70" s="9" t="s">
        <v>125</v>
      </c>
      <c r="L70" s="11" t="s">
        <v>267</v>
      </c>
    </row>
    <row r="71" spans="4:12" x14ac:dyDescent="0.25">
      <c r="D71" s="9" t="s">
        <v>128</v>
      </c>
      <c r="L71" s="11" t="s">
        <v>268</v>
      </c>
    </row>
    <row r="72" spans="4:12" ht="45" x14ac:dyDescent="0.25">
      <c r="D72" s="9" t="s">
        <v>197</v>
      </c>
      <c r="L72" s="11" t="s">
        <v>269</v>
      </c>
    </row>
    <row r="73" spans="4:12" ht="30" x14ac:dyDescent="0.25">
      <c r="D73" s="9" t="s">
        <v>204</v>
      </c>
      <c r="L73" s="11" t="s">
        <v>270</v>
      </c>
    </row>
    <row r="74" spans="4:12" ht="30" x14ac:dyDescent="0.25">
      <c r="D74" s="9" t="s">
        <v>123</v>
      </c>
      <c r="L74" s="11" t="s">
        <v>271</v>
      </c>
    </row>
    <row r="75" spans="4:12" ht="30" x14ac:dyDescent="0.25">
      <c r="D75" s="9" t="s">
        <v>119</v>
      </c>
      <c r="L75" s="11" t="s">
        <v>272</v>
      </c>
    </row>
    <row r="76" spans="4:12" ht="30" x14ac:dyDescent="0.25">
      <c r="D76" s="9" t="s">
        <v>122</v>
      </c>
      <c r="L76" s="11" t="s">
        <v>273</v>
      </c>
    </row>
    <row r="77" spans="4:12" ht="30" x14ac:dyDescent="0.25">
      <c r="D77" s="9" t="s">
        <v>118</v>
      </c>
      <c r="L77" s="11" t="s">
        <v>274</v>
      </c>
    </row>
    <row r="78" spans="4:12" ht="30" x14ac:dyDescent="0.25">
      <c r="D78" s="9" t="s">
        <v>198</v>
      </c>
      <c r="L78" s="11" t="s">
        <v>275</v>
      </c>
    </row>
    <row r="79" spans="4:12" x14ac:dyDescent="0.25">
      <c r="D79" s="9"/>
    </row>
    <row r="80" spans="4:12" x14ac:dyDescent="0.25">
      <c r="D80" s="9"/>
    </row>
    <row r="81" spans="4:4" x14ac:dyDescent="0.25">
      <c r="D81" s="9"/>
    </row>
  </sheetData>
  <pageMargins left="0.7" right="0.7" top="0.75" bottom="0.75" header="0.3" footer="0.3"/>
</worksheet>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13</vt:i4>
      </vt:variant>
    </vt:vector>
  </HeadingPairs>
  <TitlesOfParts>
    <vt:vector size="18" baseType="lpstr">
      <vt:lpstr>Caracterización</vt:lpstr>
      <vt:lpstr>INDICADOR 1</vt:lpstr>
      <vt:lpstr>INDICADOR 2</vt:lpstr>
      <vt:lpstr>INDICADOR 3</vt:lpstr>
      <vt:lpstr>Listas desplegables</vt:lpstr>
      <vt:lpstr>Apoyo</vt:lpstr>
      <vt:lpstr>Caracterización!Área_de_impresión</vt:lpstr>
      <vt:lpstr>'INDICADOR 1'!Área_de_impresión</vt:lpstr>
      <vt:lpstr>'INDICADOR 2'!Área_de_impresión</vt:lpstr>
      <vt:lpstr>'INDICADOR 3'!Área_de_impresión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2024-06-28T17:04:53Z</cp:lastPrinted>
  <dcterms:created xsi:type="dcterms:W3CDTF">2019-04-09T16:24:36Z</dcterms:created>
  <dcterms:modified xsi:type="dcterms:W3CDTF">2025-04-16T17:26:04Z</dcterms:modified>
</cp:coreProperties>
</file>