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igue\Downloads\"/>
    </mc:Choice>
  </mc:AlternateContent>
  <xr:revisionPtr revIDLastSave="0" documentId="13_ncr:1_{0AE5CC84-FB8E-4D80-9D82-E34FB3999219}" xr6:coauthVersionLast="47" xr6:coauthVersionMax="47" xr10:uidLastSave="{00000000-0000-0000-0000-000000000000}"/>
  <bookViews>
    <workbookView xWindow="-120" yWindow="-120" windowWidth="29040" windowHeight="15840" xr2:uid="{00000000-000D-0000-FFFF-FFFF00000000}"/>
  </bookViews>
  <sheets>
    <sheet name="APS-IMP" sheetId="1" r:id="rId1"/>
    <sheet name="ETAPA 6 A.C.V." sheetId="2" r:id="rId2"/>
    <sheet name="ListadoDesplegable" sheetId="3" r:id="rId3"/>
  </sheets>
  <externalReferences>
    <externalReference r:id="rId4"/>
  </externalReferences>
  <definedNames>
    <definedName name="_xlnm._FilterDatabase" localSheetId="0" hidden="1">'APS-IMP'!$A$6:$S$11</definedName>
    <definedName name="_xlnm.Print_Area" localSheetId="0">'APS-IMP'!$A$1:$S$11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O8" i="1"/>
  <c r="O9" i="1"/>
  <c r="O11" i="1"/>
  <c r="O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jcorrea</author>
    <author>jsosa</author>
    <author>Mery Eyennid Valentierra Garcia</author>
  </authors>
  <commentList>
    <comment ref="A2" authorId="0" shapeId="0" xr:uid="{00000000-0006-0000-0200-000001000000}">
      <text>
        <r>
          <rPr>
            <sz val="9"/>
            <color indexed="81"/>
            <rFont val="Tahoma"/>
            <family val="2"/>
          </rPr>
          <t>Mencione el tipo de actividad que se presenta en las instalaciones</t>
        </r>
      </text>
    </comment>
    <comment ref="C2" authorId="1" shapeId="0" xr:uid="{00000000-0006-0000-0200-000002000000}">
      <text>
        <r>
          <rPr>
            <sz val="14"/>
            <color indexed="81"/>
            <rFont val="Tahoma"/>
            <family val="2"/>
          </rPr>
          <t xml:space="preserve">
Describa el tipo de impacto</t>
        </r>
      </text>
    </comment>
    <comment ref="D2" authorId="2" shapeId="0" xr:uid="{00000000-0006-0000-0200-000003000000}">
      <text>
        <r>
          <rPr>
            <sz val="18"/>
            <color indexed="81"/>
            <rFont val="Tahoma"/>
            <family val="2"/>
          </rPr>
          <t>Tipo de condición que se presenta el aspecto ambiental.</t>
        </r>
      </text>
    </comment>
  </commentList>
</comments>
</file>

<file path=xl/sharedStrings.xml><?xml version="1.0" encoding="utf-8"?>
<sst xmlns="http://schemas.openxmlformats.org/spreadsheetml/2006/main" count="120" uniqueCount="111">
  <si>
    <t>ÍTEM</t>
  </si>
  <si>
    <t>DESCRIPCIÓN DE LA ACTIVIDAD</t>
  </si>
  <si>
    <t>ASPECTO AMBIENTAL</t>
  </si>
  <si>
    <t>IMPACTO AMBIENTAL</t>
  </si>
  <si>
    <t>ACCIONES PARA ABORDAR RIESGOS Y OPORTUNIDADES</t>
  </si>
  <si>
    <t>No DE REQUISITO AMBIENTAL APLICABLES 
(En matriz legal SC03-F02)</t>
  </si>
  <si>
    <t>ACTIVIDAD</t>
  </si>
  <si>
    <t>ÁREAS</t>
  </si>
  <si>
    <t>TIPO DE ASPECTO</t>
  </si>
  <si>
    <t xml:space="preserve">ASPECTO  </t>
  </si>
  <si>
    <t>DESCRIPCIÓN ASPECTO AMBIENTAL</t>
  </si>
  <si>
    <t>Anormal</t>
  </si>
  <si>
    <t xml:space="preserve">TIPO DE IMPACTO </t>
  </si>
  <si>
    <t>POSITIVO</t>
  </si>
  <si>
    <t xml:space="preserve">TIPO DE IMPACTO 
(TP) </t>
  </si>
  <si>
    <t>FRECUENCIA (FR)</t>
  </si>
  <si>
    <t>AFECTACIÓN (A)</t>
  </si>
  <si>
    <t>LEGISLACION APLICABLE 
(LA)</t>
  </si>
  <si>
    <t>EXTENSIÓN
(EX)</t>
  </si>
  <si>
    <t xml:space="preserve">VALOR DE LA SIGNIFICANCIA (VS) </t>
  </si>
  <si>
    <t xml:space="preserve">CONTROLES OPERACIONALES </t>
  </si>
  <si>
    <t xml:space="preserve">ACCIONES DEL CONTROL </t>
  </si>
  <si>
    <t xml:space="preserve">Atención a los usuarios </t>
  </si>
  <si>
    <t xml:space="preserve">Operaciones de oficina </t>
  </si>
  <si>
    <t>Capacitaciones, cursos, charlas,  comités, audiencias, reuniones, juntas y actividades varias</t>
  </si>
  <si>
    <t>Impresión y fotocopiado</t>
  </si>
  <si>
    <t>Inventario / Almacenamiento de insumos y bienes</t>
  </si>
  <si>
    <t>Atenciones de consultas médicas y/o jornadas de salud y bienestar</t>
  </si>
  <si>
    <t>Servicio de cafetería, consumo de alimentos</t>
  </si>
  <si>
    <t>Aseo, limpieza y desinfección</t>
  </si>
  <si>
    <t>Servicio de baños</t>
  </si>
  <si>
    <t>Clasificación y almacenamiento y entrega de residuos</t>
  </si>
  <si>
    <t>Fumigación de las instalaciones de la SIC</t>
  </si>
  <si>
    <t>Mantenimiento de aires acondicionados</t>
  </si>
  <si>
    <t>Mantenimiento de Computadores e impresoras.</t>
  </si>
  <si>
    <t xml:space="preserve">Eliminación de Documentos  </t>
  </si>
  <si>
    <t>Instalación de aviso institucional</t>
  </si>
  <si>
    <t>Inclusión de criterios ambientales en la contratación de bienes y servicios</t>
  </si>
  <si>
    <t>Promoción de movilidad sostenible</t>
  </si>
  <si>
    <t>Consumo de agua</t>
  </si>
  <si>
    <t>Consumo de combustible</t>
  </si>
  <si>
    <t>Consumo de energía eléctrica</t>
  </si>
  <si>
    <t>Consumo de papel</t>
  </si>
  <si>
    <t xml:space="preserve">Generación de conciencia ambiental </t>
  </si>
  <si>
    <t>Generación de emisiones atmosféricas</t>
  </si>
  <si>
    <t>Generación de olores y/o vapores</t>
  </si>
  <si>
    <t>Generación de residuos aprovechables (Orgánicos, Papel, plástico, cartón etc.)</t>
  </si>
  <si>
    <t>Generación de residuos no aprovechables (Residuos  ordinarios)</t>
  </si>
  <si>
    <t>Generación de residuos Peligrosos</t>
  </si>
  <si>
    <t>(Tóner, biosanitarios, luminarias, etc.)</t>
  </si>
  <si>
    <t>Generación de residuos especiales (Pilas, cargadores, escombros, llantas, RAEEs)</t>
  </si>
  <si>
    <t>Generación de vertimientos</t>
  </si>
  <si>
    <t>Otros aspectos ambientales</t>
  </si>
  <si>
    <t>Publicidad visual exterior</t>
  </si>
  <si>
    <t>Agotamiento de los recursos naturales</t>
  </si>
  <si>
    <t>Contaminación y/o alteración de agua</t>
  </si>
  <si>
    <t>Contaminación del aire</t>
  </si>
  <si>
    <t>Contaminación y/o alteración del suelo</t>
  </si>
  <si>
    <t>Alteración del paisaje</t>
  </si>
  <si>
    <t>Sobrepresión del relleno sanitario</t>
  </si>
  <si>
    <t>Aumento en la conciencia ambiental</t>
  </si>
  <si>
    <t>Reducción de afectación al medio ambiente</t>
  </si>
  <si>
    <t>Afectación ambiental</t>
  </si>
  <si>
    <t>Contaminación visual</t>
  </si>
  <si>
    <t>Normal</t>
  </si>
  <si>
    <t xml:space="preserve">Emergencia </t>
  </si>
  <si>
    <t xml:space="preserve"> TIPO  DE OPERACIÓN</t>
  </si>
  <si>
    <t>Operación de las</t>
  </si>
  <si>
    <t>Operaciones de vehículos (parque automotor y  rutas para el desplazamiento de los funcionarios)</t>
  </si>
  <si>
    <t xml:space="preserve">NEGATIVO </t>
  </si>
  <si>
    <t>NO SE PRESENTA</t>
  </si>
  <si>
    <t>ANUAL</t>
  </si>
  <si>
    <t>MENSUAL</t>
  </si>
  <si>
    <t xml:space="preserve">DIARIA </t>
  </si>
  <si>
    <t xml:space="preserve">FUERA DE LAS INSTALACIONES </t>
  </si>
  <si>
    <t>BAJA</t>
  </si>
  <si>
    <t>MODERADA</t>
  </si>
  <si>
    <t>ALTA</t>
  </si>
  <si>
    <t xml:space="preserve">NO APLICA </t>
  </si>
  <si>
    <t xml:space="preserve">APLICA Y SE CUMPLE </t>
  </si>
  <si>
    <t xml:space="preserve">APLICA Y NO SE CUMPLE </t>
  </si>
  <si>
    <t>TIPO 
OPERACIÓN</t>
  </si>
  <si>
    <t xml:space="preserve">REDUCIDA </t>
  </si>
  <si>
    <t xml:space="preserve">AMPLIA </t>
  </si>
  <si>
    <t xml:space="preserve">CLASIFICACIÓN DEL ASPECTO </t>
  </si>
  <si>
    <t>Mantenimiento locativo (Adecuación de áreas, reformas de instalaciones)</t>
  </si>
  <si>
    <t>SEMESTRAL</t>
  </si>
  <si>
    <t xml:space="preserve">CONTROL </t>
  </si>
  <si>
    <r>
      <rPr>
        <b/>
        <sz val="11"/>
        <color theme="1"/>
        <rFont val="Arial"/>
        <family val="2"/>
      </rPr>
      <t xml:space="preserve">ETAPA 1 </t>
    </r>
    <r>
      <rPr>
        <sz val="11"/>
        <color theme="1"/>
        <rFont val="Arial"/>
        <family val="2"/>
      </rPr>
      <t xml:space="preserve">IDENTIFICACIÓN DE ASPECTOS E IMPACTOS AMBIENTALES </t>
    </r>
  </si>
  <si>
    <r>
      <rPr>
        <b/>
        <sz val="11"/>
        <color theme="1"/>
        <rFont val="Arial"/>
        <family val="2"/>
      </rPr>
      <t xml:space="preserve">ETAPA 2: </t>
    </r>
    <r>
      <rPr>
        <sz val="11"/>
        <color theme="1"/>
        <rFont val="Arial"/>
        <family val="2"/>
      </rPr>
      <t>EVALUACIÓN DE LOS ASPECTOS E IMPACTOS AMBIENTALES</t>
    </r>
  </si>
  <si>
    <r>
      <rPr>
        <b/>
        <sz val="11"/>
        <color theme="1"/>
        <rFont val="Arial"/>
        <family val="2"/>
      </rPr>
      <t xml:space="preserve">ETAPA 3: </t>
    </r>
    <r>
      <rPr>
        <sz val="11"/>
        <color theme="1"/>
        <rFont val="Arial"/>
        <family val="2"/>
      </rPr>
      <t xml:space="preserve">CONTROLES OPERACIONALES </t>
    </r>
  </si>
  <si>
    <r>
      <rPr>
        <b/>
        <sz val="11"/>
        <color theme="1"/>
        <rFont val="Arial"/>
        <family val="2"/>
      </rPr>
      <t xml:space="preserve">ETAPA 4: </t>
    </r>
    <r>
      <rPr>
        <sz val="11"/>
        <color theme="1"/>
        <rFont val="Arial"/>
        <family val="2"/>
      </rPr>
      <t>DETERMINAR ACCIONES PARA  ABORDAR RIESGOS Y OPORTUNIDADES</t>
    </r>
  </si>
  <si>
    <r>
      <rPr>
        <b/>
        <sz val="11"/>
        <color theme="1"/>
        <rFont val="Arial"/>
        <family val="2"/>
      </rPr>
      <t xml:space="preserve">ETAPA 5: </t>
    </r>
    <r>
      <rPr>
        <sz val="11"/>
        <color theme="1"/>
        <rFont val="Arial"/>
        <family val="2"/>
      </rPr>
      <t xml:space="preserve">REQUISITOS AMBIENTALES LEGALES </t>
    </r>
  </si>
  <si>
    <t>DESCRIPCIÓN</t>
  </si>
  <si>
    <t xml:space="preserve">OBJETIVO: </t>
  </si>
  <si>
    <t>ALCANCE:</t>
  </si>
  <si>
    <t xml:space="preserve"> Este análisis es enfocado a todos los procesos y servicios que presta la empresa. </t>
  </si>
  <si>
    <t>6.1.2 ASPECTOS AMBIENTALES:</t>
  </si>
  <si>
    <t>DETERMINACIÓN DE LOS ASPECTOS E IMPACTOS AMBIENTALES PARA EL ACV.</t>
  </si>
  <si>
    <t xml:space="preserve">Realizar el análisis desde la perspectiva del ciclo de vida de los aspectos ambientales más significativos que tiene la Entidad  identificados en la matriz de aspectos e impactos ambientales. </t>
  </si>
  <si>
    <t>ANALISIS DE CICLO DE VIDA</t>
  </si>
  <si>
    <t>Fecha de actualización  
2021-09-20</t>
  </si>
  <si>
    <r>
      <t xml:space="preserve">Para la elaboración del análisis de ciclo de vida de los productos y servicios, se tiene en cuenta los siguiente: 
* Aspectos ambientales significativos: se realizará el análisis de ciclo de vida a aquellos aspectos ambientales que fueron considerados como significativos, una vez se aplicada la metodología para identificarlos. 
Los aspectos ambientales mas significativos identificados en la matriz de aspectos e impactos ambientales fueron:
</t>
    </r>
    <r>
      <rPr>
        <b/>
        <sz val="11"/>
        <color theme="1"/>
        <rFont val="Arial"/>
        <family val="2"/>
      </rPr>
      <t xml:space="preserve">
1. Generación de Residuos no aprovechables</t>
    </r>
  </si>
  <si>
    <t xml:space="preserve">Con el fin de garantizar la implementación del requisito 6.1.2 de la Norma ISO 14001:2015, teniendo en cuenta en especial lo relacionado a la “perspectiva del ciclo de vida”, y según la orientación establecida en el Anexo A 6.1.2 que establece lo siguiente:
Cuando se determinan los aspectos ambientales, la organización considera una perspectiva de ciclo de vida. Esto no significa que se requiera un análisis de ciclo de vida detallado. Es suficiente reflexionar cuidadosamente acerca de las etapas del ciclo de vida que pueden estar bajo el control o influencia de la organización. Las etapas típicas del ciclo de vida de un producto (o servicio) incluyen la adquisición de los productos y/o servicios, el diseño y operación, producto generado, tratamiento al finalizar la vida y la disposición final. Las etapas del ciclo de vida que sean aplicables variarán dependiendo de la actividad, producto o servicio.
Una organización necesita determinar los aspectos ambientales que están dentro del alcance de su sistema de gestión ambiental. Tiene en cuenta los elementos de entrada y de salida que están asociados con sus actividades, productos y servicios pertinentes actuales y pasados; desarrollos nuevos o planificados; y actividades, productos y servicios nuevos o modificados. </t>
  </si>
  <si>
    <t xml:space="preserve">TOTAL DE ASPECTOS E IMPACTOS AMBIENTALES 
</t>
  </si>
  <si>
    <t xml:space="preserve">TOTAL DE ASPECTOS AMBIENTALES SIGNIFICATIVOS. 
</t>
  </si>
  <si>
    <t>CICLO DE VIDA</t>
  </si>
  <si>
    <t xml:space="preserve">MATRIZ DE IDENTIFICACIÓN DE ASPECTOS, EVALUACIÓN Y CONTROL DE IMPACTOS AMBIENTALES </t>
  </si>
  <si>
    <r>
      <t xml:space="preserve">Código:     </t>
    </r>
    <r>
      <rPr>
        <sz val="16"/>
        <rFont val="Arial"/>
        <family val="2"/>
      </rPr>
      <t xml:space="preserve"> SC03-F01</t>
    </r>
  </si>
  <si>
    <r>
      <t xml:space="preserve">Versión:    </t>
    </r>
    <r>
      <rPr>
        <sz val="16"/>
        <rFont val="Arial"/>
        <family val="2"/>
      </rPr>
      <t xml:space="preserve">       5</t>
    </r>
  </si>
  <si>
    <r>
      <t xml:space="preserve">Fecha:       </t>
    </r>
    <r>
      <rPr>
        <sz val="16"/>
        <rFont val="Arial"/>
        <family val="2"/>
      </rPr>
      <t xml:space="preserve">2021/09/27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</si>
</sst>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indexed="81"/>
      <name val="Tahoma"/>
      <family val="2"/>
    </font>
    <font>
      <sz val="14"/>
      <color indexed="81"/>
      <name val="Tahoma"/>
      <family val="2"/>
    </font>
    <font>
      <sz val="18"/>
      <color indexed="81"/>
      <name val="Tahoma"/>
      <family val="2"/>
    </font>
    <font>
      <sz val="11"/>
      <color theme="1"/>
      <name val="Arial"/>
      <family val="2"/>
    </font>
    <font>
      <b/>
      <sz val="12"/>
      <name val="Arial"/>
      <family val="2"/>
    </font>
    <font>
      <sz val="11"/>
      <color rgb="FF000000"/>
      <name val="Arial"/>
      <family val="2"/>
    </font>
    <font>
      <sz val="10"/>
      <name val="Arial"/>
      <family val="2"/>
    </font>
    <font>
      <sz val="11"/>
      <name val="Arial"/>
      <family val="2"/>
    </font>
    <font>
      <b/>
      <sz val="11"/>
      <name val="Arial"/>
      <family val="2"/>
    </font>
    <font>
      <b/>
      <sz val="11"/>
      <color theme="1"/>
      <name val="Arial"/>
      <family val="2"/>
    </font>
    <font>
      <sz val="36"/>
      <color theme="1"/>
      <name val="Arial"/>
      <family val="2"/>
    </font>
    <font>
      <sz val="26"/>
      <color theme="1"/>
      <name val="Arial"/>
      <family val="2"/>
    </font>
    <font>
      <b/>
      <sz val="16"/>
      <name val="Arial"/>
      <family val="2"/>
    </font>
    <font>
      <sz val="16"/>
      <name val="Arial"/>
      <family val="2"/>
    </font>
    <font>
      <sz val="12"/>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7" fillId="0" borderId="0"/>
  </cellStyleXfs>
  <cellXfs count="63">
    <xf numFmtId="0" fontId="0" fillId="0" borderId="0" xfId="0"/>
    <xf numFmtId="0" fontId="0" fillId="0" borderId="0" xfId="0" applyFill="1"/>
    <xf numFmtId="0" fontId="5" fillId="0" borderId="1" xfId="0" applyFont="1" applyFill="1" applyBorder="1" applyAlignment="1">
      <alignment vertical="center" wrapText="1"/>
    </xf>
    <xf numFmtId="0" fontId="0" fillId="0" borderId="0" xfId="0" applyAlignment="1">
      <alignment horizontal="center" vertical="center"/>
    </xf>
    <xf numFmtId="0" fontId="5" fillId="0" borderId="2" xfId="0" applyFont="1" applyFill="1" applyBorder="1" applyAlignment="1">
      <alignment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3" borderId="0" xfId="0" applyFont="1" applyFill="1" applyBorder="1" applyAlignment="1">
      <alignment horizontal="center"/>
    </xf>
    <xf numFmtId="0" fontId="8" fillId="0" borderId="1" xfId="0" applyFont="1" applyFill="1" applyBorder="1" applyAlignment="1">
      <alignment horizontal="center" vertical="center" wrapText="1"/>
    </xf>
    <xf numFmtId="0" fontId="4" fillId="0" borderId="1" xfId="0" applyFont="1" applyBorder="1" applyAlignment="1">
      <alignment horizontal="left"/>
    </xf>
    <xf numFmtId="0" fontId="8" fillId="0" borderId="1"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center" vertical="center" wrapText="1"/>
    </xf>
    <xf numFmtId="0" fontId="0" fillId="0" borderId="0" xfId="0"/>
    <xf numFmtId="0" fontId="10" fillId="9" borderId="3"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1" xfId="0" applyFont="1" applyFill="1" applyBorder="1" applyAlignment="1">
      <alignment horizontal="center" vertical="center" wrapText="1"/>
    </xf>
    <xf numFmtId="0" fontId="4" fillId="0" borderId="1" xfId="0" applyFont="1" applyBorder="1"/>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9" fillId="8"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vertical="center" wrapText="1"/>
    </xf>
    <xf numFmtId="0" fontId="9" fillId="2" borderId="1" xfId="0" applyFont="1" applyFill="1" applyBorder="1" applyAlignment="1">
      <alignment vertical="center"/>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left" vertical="center" wrapText="1"/>
    </xf>
    <xf numFmtId="0" fontId="13" fillId="3"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9" fillId="5" borderId="1"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8" borderId="1" xfId="0" applyFont="1" applyFill="1" applyBorder="1" applyAlignment="1">
      <alignment horizontal="center" vertical="center" wrapText="1"/>
    </xf>
    <xf numFmtId="0" fontId="4" fillId="0" borderId="10" xfId="0" applyFont="1" applyBorder="1" applyAlignment="1">
      <alignment horizontal="center"/>
    </xf>
    <xf numFmtId="0" fontId="4" fillId="0" borderId="0" xfId="0" applyFont="1" applyAlignment="1">
      <alignment horizontal="center"/>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3" borderId="1" xfId="0" applyFont="1" applyFill="1" applyBorder="1" applyAlignment="1">
      <alignment horizontal="center" vertical="center"/>
    </xf>
    <xf numFmtId="14" fontId="4" fillId="0" borderId="1" xfId="0" applyNumberFormat="1" applyFont="1" applyBorder="1" applyAlignment="1">
      <alignment horizontal="left" vertical="center" wrapText="1"/>
    </xf>
    <xf numFmtId="0" fontId="5" fillId="0" borderId="1" xfId="0" applyFont="1" applyFill="1" applyBorder="1" applyAlignment="1">
      <alignment horizontal="center" vertical="center" wrapText="1"/>
    </xf>
  </cellXfs>
  <cellStyles count="2">
    <cellStyle name="Normal" xfId="0" builtinId="0"/>
    <cellStyle name="Normal 3" xfId="1" xr:uid="{00000000-0005-0000-0000-000001000000}"/>
  </cellStyles>
  <dxfs count="6">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17</xdr:col>
      <xdr:colOff>357188</xdr:colOff>
      <xdr:row>0</xdr:row>
      <xdr:rowOff>238125</xdr:rowOff>
    </xdr:from>
    <xdr:to>
      <xdr:col>17</xdr:col>
      <xdr:colOff>2717809</xdr:colOff>
      <xdr:row>2</xdr:row>
      <xdr:rowOff>476249</xdr:rowOff>
    </xdr:to>
    <xdr:pic>
      <xdr:nvPicPr>
        <xdr:cNvPr id="5" name="Imagen 4">
          <a:extLst>
            <a:ext uri="{FF2B5EF4-FFF2-40B4-BE49-F238E27FC236}">
              <a16:creationId xmlns:a16="http://schemas.microsoft.com/office/drawing/2014/main" id="{B0798FF0-8BDD-4380-9AB4-716775E61A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98251" y="238125"/>
          <a:ext cx="2360621" cy="1428749"/>
        </a:xfrm>
        <a:prstGeom prst="rect">
          <a:avLst/>
        </a:prstGeom>
      </xdr:spPr>
    </xdr:pic>
    <xdr:clientData/>
  </xdr:twoCellAnchor>
  <xdr:twoCellAnchor editAs="oneCell">
    <xdr:from>
      <xdr:col>1</xdr:col>
      <xdr:colOff>-1</xdr:colOff>
      <xdr:row>0</xdr:row>
      <xdr:rowOff>47625</xdr:rowOff>
    </xdr:from>
    <xdr:to>
      <xdr:col>2</xdr:col>
      <xdr:colOff>952498</xdr:colOff>
      <xdr:row>2</xdr:row>
      <xdr:rowOff>485110</xdr:rowOff>
    </xdr:to>
    <xdr:pic>
      <xdr:nvPicPr>
        <xdr:cNvPr id="7" name="Imagen 6">
          <a:extLst>
            <a:ext uri="{FF2B5EF4-FFF2-40B4-BE49-F238E27FC236}">
              <a16:creationId xmlns:a16="http://schemas.microsoft.com/office/drawing/2014/main" id="{0B5DA1A2-D70D-401B-B660-934E9E8114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49" y="47625"/>
          <a:ext cx="3500437" cy="16281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5322794</xdr:colOff>
      <xdr:row>0</xdr:row>
      <xdr:rowOff>35863</xdr:rowOff>
    </xdr:from>
    <xdr:to>
      <xdr:col>1</xdr:col>
      <xdr:colOff>6577852</xdr:colOff>
      <xdr:row>0</xdr:row>
      <xdr:rowOff>795478</xdr:rowOff>
    </xdr:to>
    <xdr:pic>
      <xdr:nvPicPr>
        <xdr:cNvPr id="5" name="Imagen 4">
          <a:extLst>
            <a:ext uri="{FF2B5EF4-FFF2-40B4-BE49-F238E27FC236}">
              <a16:creationId xmlns:a16="http://schemas.microsoft.com/office/drawing/2014/main" id="{BCD285D4-2A3E-4015-9A82-6DA8FFE80C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0206" y="35863"/>
          <a:ext cx="1255058" cy="759615"/>
        </a:xfrm>
        <a:prstGeom prst="rect">
          <a:avLst/>
        </a:prstGeom>
      </xdr:spPr>
    </xdr:pic>
    <xdr:clientData/>
  </xdr:twoCellAnchor>
  <xdr:twoCellAnchor editAs="oneCell">
    <xdr:from>
      <xdr:col>0</xdr:col>
      <xdr:colOff>56029</xdr:colOff>
      <xdr:row>0</xdr:row>
      <xdr:rowOff>0</xdr:rowOff>
    </xdr:from>
    <xdr:to>
      <xdr:col>0</xdr:col>
      <xdr:colOff>1814794</xdr:colOff>
      <xdr:row>0</xdr:row>
      <xdr:rowOff>818030</xdr:rowOff>
    </xdr:to>
    <xdr:pic>
      <xdr:nvPicPr>
        <xdr:cNvPr id="9" name="Imagen 8">
          <a:extLst>
            <a:ext uri="{FF2B5EF4-FFF2-40B4-BE49-F238E27FC236}">
              <a16:creationId xmlns:a16="http://schemas.microsoft.com/office/drawing/2014/main" id="{2D75FD2E-9724-4AC0-8627-5D36F62454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29" y="0"/>
          <a:ext cx="1758765" cy="8180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y%20Valentierra/Downloads/SC03-F01%20-%20Matriz%20de%20Identificaci&#243;n%20de%20Aspectos%20202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SP. E IMP."/>
      <sheetName val="VALORACIÓN"/>
      <sheetName val="CONTROL DE CAMBIO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view="pageBreakPreview" zoomScale="60" zoomScaleNormal="40" workbookViewId="0">
      <pane ySplit="6" topLeftCell="A7" activePane="bottomLeft" state="frozen"/>
      <selection activeCell="B1" sqref="B1"/>
      <selection pane="bottomLeft" activeCell="N22" sqref="N22"/>
    </sheetView>
  </sheetViews>
  <sheetFormatPr baseColWidth="10" defaultRowHeight="14.25" x14ac:dyDescent="0.2"/>
  <cols>
    <col min="1" max="1" width="10" style="6" customWidth="1"/>
    <col min="2" max="2" width="38.28515625" style="6" customWidth="1"/>
    <col min="3" max="3" width="20.28515625" style="6" customWidth="1"/>
    <col min="4" max="4" width="14.7109375" style="6" customWidth="1"/>
    <col min="5" max="5" width="21.28515625" style="6" customWidth="1"/>
    <col min="6" max="6" width="47.85546875" style="6" customWidth="1"/>
    <col min="7" max="7" width="21.28515625" style="6" customWidth="1"/>
    <col min="8" max="8" width="17.140625" style="7" customWidth="1"/>
    <col min="9" max="9" width="8.7109375" style="6" customWidth="1"/>
    <col min="10" max="12" width="8.140625" style="6" customWidth="1"/>
    <col min="13" max="13" width="9.5703125" style="6" customWidth="1"/>
    <col min="14" max="14" width="9.42578125" style="6" customWidth="1"/>
    <col min="15" max="15" width="25.85546875" style="6" customWidth="1"/>
    <col min="16" max="17" width="43.5703125" style="17" customWidth="1"/>
    <col min="18" max="18" width="43.5703125" style="18" customWidth="1"/>
    <col min="19" max="19" width="43.5703125" style="19" customWidth="1"/>
    <col min="20" max="16384" width="11.42578125" style="6"/>
  </cols>
  <sheetData>
    <row r="1" spans="1:19" ht="46.5" customHeight="1" x14ac:dyDescent="0.2">
      <c r="A1" s="41"/>
      <c r="B1" s="41"/>
      <c r="C1" s="41"/>
      <c r="D1" s="42" t="s">
        <v>107</v>
      </c>
      <c r="E1" s="42"/>
      <c r="F1" s="42"/>
      <c r="G1" s="42"/>
      <c r="H1" s="42"/>
      <c r="I1" s="42"/>
      <c r="J1" s="42"/>
      <c r="K1" s="42"/>
      <c r="L1" s="42"/>
      <c r="M1" s="42"/>
      <c r="N1" s="42"/>
      <c r="O1" s="42"/>
      <c r="P1" s="42"/>
      <c r="Q1" s="42"/>
      <c r="R1" s="43"/>
      <c r="S1" s="34" t="s">
        <v>108</v>
      </c>
    </row>
    <row r="2" spans="1:19" ht="46.5" customHeight="1" x14ac:dyDescent="0.2">
      <c r="A2" s="41"/>
      <c r="B2" s="41"/>
      <c r="C2" s="41"/>
      <c r="D2" s="42"/>
      <c r="E2" s="42"/>
      <c r="F2" s="42"/>
      <c r="G2" s="42"/>
      <c r="H2" s="42"/>
      <c r="I2" s="42"/>
      <c r="J2" s="42"/>
      <c r="K2" s="42"/>
      <c r="L2" s="42"/>
      <c r="M2" s="42"/>
      <c r="N2" s="42"/>
      <c r="O2" s="42"/>
      <c r="P2" s="42"/>
      <c r="Q2" s="42"/>
      <c r="R2" s="43"/>
      <c r="S2" s="35" t="s">
        <v>109</v>
      </c>
    </row>
    <row r="3" spans="1:19" ht="46.5" customHeight="1" x14ac:dyDescent="0.2">
      <c r="A3" s="41"/>
      <c r="B3" s="41"/>
      <c r="C3" s="41"/>
      <c r="D3" s="42"/>
      <c r="E3" s="42"/>
      <c r="F3" s="42"/>
      <c r="G3" s="42"/>
      <c r="H3" s="42"/>
      <c r="I3" s="42"/>
      <c r="J3" s="42"/>
      <c r="K3" s="42"/>
      <c r="L3" s="42"/>
      <c r="M3" s="42"/>
      <c r="N3" s="42"/>
      <c r="O3" s="42"/>
      <c r="P3" s="42"/>
      <c r="Q3" s="42"/>
      <c r="R3" s="43"/>
      <c r="S3" s="35" t="s">
        <v>110</v>
      </c>
    </row>
    <row r="4" spans="1:19" s="7" customFormat="1" ht="59.25" customHeight="1" x14ac:dyDescent="0.25">
      <c r="A4" s="40" t="s">
        <v>0</v>
      </c>
      <c r="B4" s="45" t="s">
        <v>88</v>
      </c>
      <c r="C4" s="45"/>
      <c r="D4" s="45"/>
      <c r="E4" s="45"/>
      <c r="F4" s="45"/>
      <c r="G4" s="45"/>
      <c r="H4" s="45"/>
      <c r="I4" s="39" t="s">
        <v>89</v>
      </c>
      <c r="J4" s="39"/>
      <c r="K4" s="39"/>
      <c r="L4" s="39"/>
      <c r="M4" s="39"/>
      <c r="N4" s="39"/>
      <c r="O4" s="39"/>
      <c r="P4" s="48" t="s">
        <v>90</v>
      </c>
      <c r="Q4" s="48"/>
      <c r="R4" s="31" t="s">
        <v>91</v>
      </c>
      <c r="S4" s="32" t="s">
        <v>92</v>
      </c>
    </row>
    <row r="5" spans="1:19" s="13" customFormat="1" ht="42" customHeight="1" x14ac:dyDescent="0.25">
      <c r="A5" s="40"/>
      <c r="B5" s="37" t="s">
        <v>1</v>
      </c>
      <c r="C5" s="37"/>
      <c r="D5" s="37" t="s">
        <v>2</v>
      </c>
      <c r="E5" s="37"/>
      <c r="F5" s="37"/>
      <c r="G5" s="27" t="s">
        <v>3</v>
      </c>
      <c r="H5" s="37" t="s">
        <v>66</v>
      </c>
      <c r="I5" s="46" t="s">
        <v>14</v>
      </c>
      <c r="J5" s="46" t="s">
        <v>15</v>
      </c>
      <c r="K5" s="46" t="s">
        <v>18</v>
      </c>
      <c r="L5" s="46" t="s">
        <v>16</v>
      </c>
      <c r="M5" s="46" t="s">
        <v>17</v>
      </c>
      <c r="N5" s="46" t="s">
        <v>19</v>
      </c>
      <c r="O5" s="38" t="s">
        <v>84</v>
      </c>
      <c r="P5" s="36" t="s">
        <v>20</v>
      </c>
      <c r="Q5" s="36"/>
      <c r="R5" s="47" t="s">
        <v>4</v>
      </c>
      <c r="S5" s="44" t="s">
        <v>5</v>
      </c>
    </row>
    <row r="6" spans="1:19" s="13" customFormat="1" ht="42" customHeight="1" x14ac:dyDescent="0.25">
      <c r="A6" s="40"/>
      <c r="B6" s="27" t="s">
        <v>6</v>
      </c>
      <c r="C6" s="27" t="s">
        <v>7</v>
      </c>
      <c r="D6" s="27" t="s">
        <v>8</v>
      </c>
      <c r="E6" s="27" t="s">
        <v>9</v>
      </c>
      <c r="F6" s="27" t="s">
        <v>10</v>
      </c>
      <c r="G6" s="27" t="s">
        <v>12</v>
      </c>
      <c r="H6" s="37"/>
      <c r="I6" s="46"/>
      <c r="J6" s="46"/>
      <c r="K6" s="46"/>
      <c r="L6" s="46"/>
      <c r="M6" s="46"/>
      <c r="N6" s="46"/>
      <c r="O6" s="38"/>
      <c r="P6" s="28" t="s">
        <v>21</v>
      </c>
      <c r="Q6" s="28" t="s">
        <v>87</v>
      </c>
      <c r="R6" s="47"/>
      <c r="S6" s="44"/>
    </row>
    <row r="7" spans="1:19" ht="40.5" customHeight="1" x14ac:dyDescent="0.2">
      <c r="A7" s="30"/>
      <c r="B7" s="29"/>
      <c r="C7" s="29"/>
      <c r="D7" s="12"/>
      <c r="E7" s="14"/>
      <c r="F7" s="12"/>
      <c r="G7" s="12"/>
      <c r="H7" s="9"/>
      <c r="I7" s="9"/>
      <c r="J7" s="9"/>
      <c r="K7" s="9"/>
      <c r="L7" s="9"/>
      <c r="M7" s="9"/>
      <c r="N7" s="9"/>
      <c r="O7" s="33" t="str">
        <f>IF(N7&lt;=14,"NOSIGNIFICATIVO",IF(AND(N7&gt;15,N7&lt;=20),"SIGNIFICATIVOS"))</f>
        <v>NOSIGNIFICATIVO</v>
      </c>
      <c r="P7" s="11"/>
      <c r="Q7" s="11"/>
      <c r="R7" s="15"/>
      <c r="S7" s="5"/>
    </row>
    <row r="8" spans="1:19" ht="40.5" customHeight="1" x14ac:dyDescent="0.2">
      <c r="A8" s="30"/>
      <c r="B8" s="29"/>
      <c r="C8" s="29"/>
      <c r="D8" s="12"/>
      <c r="E8" s="14"/>
      <c r="F8" s="12"/>
      <c r="G8" s="12"/>
      <c r="H8" s="9"/>
      <c r="I8" s="9"/>
      <c r="J8" s="9"/>
      <c r="K8" s="9"/>
      <c r="L8" s="9"/>
      <c r="M8" s="9"/>
      <c r="N8" s="9"/>
      <c r="O8" s="33" t="str">
        <f t="shared" ref="O8:O11" si="0">IF(N8&lt;=14,"NOSIGNIFICATIVO",IF(AND(N8&gt;15,N8&lt;=20),"SIGNIFICATIVOS"))</f>
        <v>NOSIGNIFICATIVO</v>
      </c>
      <c r="P8" s="11"/>
      <c r="Q8" s="11"/>
      <c r="R8" s="16"/>
      <c r="S8" s="5"/>
    </row>
    <row r="9" spans="1:19" ht="40.5" customHeight="1" x14ac:dyDescent="0.2">
      <c r="A9" s="30"/>
      <c r="B9" s="29"/>
      <c r="C9" s="29"/>
      <c r="D9" s="12"/>
      <c r="E9" s="14"/>
      <c r="F9" s="12"/>
      <c r="G9" s="5"/>
      <c r="H9" s="9"/>
      <c r="I9" s="9"/>
      <c r="J9" s="9"/>
      <c r="K9" s="9"/>
      <c r="L9" s="9"/>
      <c r="M9" s="9"/>
      <c r="N9" s="9"/>
      <c r="O9" s="33" t="str">
        <f t="shared" si="0"/>
        <v>NOSIGNIFICATIVO</v>
      </c>
      <c r="P9" s="11"/>
      <c r="Q9" s="11"/>
      <c r="R9" s="15"/>
      <c r="S9" s="5"/>
    </row>
    <row r="10" spans="1:19" ht="40.5" customHeight="1" x14ac:dyDescent="0.2">
      <c r="A10" s="30"/>
      <c r="B10" s="29"/>
      <c r="C10" s="29"/>
      <c r="D10" s="12"/>
      <c r="E10" s="14"/>
      <c r="F10" s="12"/>
      <c r="G10" s="5"/>
      <c r="H10" s="9"/>
      <c r="I10" s="9"/>
      <c r="J10" s="9"/>
      <c r="K10" s="9"/>
      <c r="L10" s="9"/>
      <c r="M10" s="9"/>
      <c r="N10" s="9"/>
      <c r="O10" s="33" t="str">
        <f t="shared" si="0"/>
        <v>NOSIGNIFICATIVO</v>
      </c>
      <c r="P10" s="16"/>
      <c r="Q10" s="16"/>
      <c r="R10" s="15"/>
      <c r="S10" s="5"/>
    </row>
    <row r="11" spans="1:19" ht="40.5" customHeight="1" x14ac:dyDescent="0.2">
      <c r="A11" s="30"/>
      <c r="B11" s="29"/>
      <c r="C11" s="29"/>
      <c r="D11" s="12"/>
      <c r="E11" s="14"/>
      <c r="F11" s="12"/>
      <c r="G11" s="12"/>
      <c r="H11" s="9"/>
      <c r="I11" s="9"/>
      <c r="J11" s="9"/>
      <c r="K11" s="9"/>
      <c r="L11" s="9"/>
      <c r="M11" s="9"/>
      <c r="N11" s="9"/>
      <c r="O11" s="33" t="str">
        <f t="shared" si="0"/>
        <v>NOSIGNIFICATIVO</v>
      </c>
      <c r="P11" s="16"/>
      <c r="Q11" s="8"/>
      <c r="R11" s="15"/>
      <c r="S11" s="5"/>
    </row>
  </sheetData>
  <mergeCells count="20">
    <mergeCell ref="A1:C3"/>
    <mergeCell ref="D1:Q3"/>
    <mergeCell ref="R1:R3"/>
    <mergeCell ref="S5:S6"/>
    <mergeCell ref="B5:C5"/>
    <mergeCell ref="B4:H4"/>
    <mergeCell ref="I5:I6"/>
    <mergeCell ref="L5:L6"/>
    <mergeCell ref="M5:M6"/>
    <mergeCell ref="N5:N6"/>
    <mergeCell ref="J5:J6"/>
    <mergeCell ref="K5:K6"/>
    <mergeCell ref="R5:R6"/>
    <mergeCell ref="D5:F5"/>
    <mergeCell ref="P4:Q4"/>
    <mergeCell ref="P5:Q5"/>
    <mergeCell ref="H5:H6"/>
    <mergeCell ref="O5:O6"/>
    <mergeCell ref="I4:O4"/>
    <mergeCell ref="A4:A6"/>
  </mergeCells>
  <conditionalFormatting sqref="O7:O9 O11">
    <cfRule type="containsText" dxfId="5" priority="22" operator="containsText" text="SIGNIFICATIVOS">
      <formula>NOT(ISERROR(SEARCH("SIGNIFICATIVOS",O7)))</formula>
    </cfRule>
    <cfRule type="containsText" dxfId="4" priority="23" operator="containsText" text="NOSIGNIFICATIVO">
      <formula>NOT(ISERROR(SEARCH("NOSIGNIFICATIVO",O7)))</formula>
    </cfRule>
  </conditionalFormatting>
  <conditionalFormatting sqref="O10">
    <cfRule type="containsText" dxfId="3" priority="2" operator="containsText" text="SIGNIFICATIVOS">
      <formula>NOT(ISERROR(SEARCH("SIGNIFICATIVOS",O10)))</formula>
    </cfRule>
    <cfRule type="containsText" dxfId="2" priority="3" operator="containsText" text="NOSIGNIFICATIVO">
      <formula>NOT(ISERROR(SEARCH("NOSIGNIFICATIVO",O10)))</formula>
    </cfRule>
  </conditionalFormatting>
  <conditionalFormatting sqref="O7:O9 O11">
    <cfRule type="colorScale" priority="27">
      <colorScale>
        <cfvo type="num" val="14"/>
        <cfvo type="num" val="20"/>
        <color rgb="FF00B050"/>
        <color rgb="FFFF0000"/>
      </colorScale>
    </cfRule>
    <cfRule type="cellIs" dxfId="1" priority="28" operator="between">
      <formula>1</formula>
      <formula>14</formula>
    </cfRule>
    <cfRule type="colorScale" priority="29">
      <colorScale>
        <cfvo type="min"/>
        <cfvo type="percentile" val="50"/>
        <cfvo type="max"/>
        <color rgb="FFF8696B"/>
        <color rgb="FFFFEB84"/>
        <color rgb="FF63BE7B"/>
      </colorScale>
    </cfRule>
  </conditionalFormatting>
  <conditionalFormatting sqref="O10">
    <cfRule type="colorScale" priority="33">
      <colorScale>
        <cfvo type="num" val="14"/>
        <cfvo type="num" val="20"/>
        <color rgb="FF00B050"/>
        <color rgb="FFFF0000"/>
      </colorScale>
    </cfRule>
    <cfRule type="cellIs" dxfId="0" priority="34" operator="between">
      <formula>1</formula>
      <formula>14</formula>
    </cfRule>
    <cfRule type="colorScale" priority="35">
      <colorScale>
        <cfvo type="min"/>
        <cfvo type="percentile" val="50"/>
        <cfvo type="max"/>
        <color rgb="FFF8696B"/>
        <color rgb="FFFFEB84"/>
        <color rgb="FF63BE7B"/>
      </colorScale>
    </cfRule>
  </conditionalFormatting>
  <pageMargins left="0.7" right="0.7" top="0.75" bottom="0.75" header="0.3" footer="0.3"/>
  <pageSetup paperSize="9" scale="15" orientation="portrait" r:id="rId1"/>
  <drawing r:id="rId2"/>
  <extLst>
    <ext xmlns:x14="http://schemas.microsoft.com/office/spreadsheetml/2009/9/main" uri="{CCE6A557-97BC-4b89-ADB6-D9C93CAAB3DF}">
      <x14:dataValidations xmlns:xm="http://schemas.microsoft.com/office/excel/2006/main" count="7">
        <x14:dataValidation type="list" showInputMessage="1" showErrorMessage="1" xr:uid="{00000000-0002-0000-0000-000000000000}">
          <x14:formula1>
            <xm:f>'C:\Users\Mery Valentierra\Downloads\[SC03-F01 - Matriz de Identificación de Aspectos 2021 (3).xlsx]Hoja1'!#REF!</xm:f>
          </x14:formula1>
          <xm:sqref>Q7:Q8</xm:sqref>
        </x14:dataValidation>
        <x14:dataValidation type="list" allowBlank="1" showInputMessage="1" showErrorMessage="1" xr:uid="{00000000-0002-0000-0000-000001000000}">
          <x14:formula1>
            <xm:f>ListadoDesplegable!$F$3:$F$4</xm:f>
          </x14:formula1>
          <xm:sqref>I7:I11</xm:sqref>
        </x14:dataValidation>
        <x14:dataValidation type="list" allowBlank="1" showInputMessage="1" showErrorMessage="1" xr:uid="{00000000-0002-0000-0000-000002000000}">
          <x14:formula1>
            <xm:f>ListadoDesplegable!$J$3:$J$5</xm:f>
          </x14:formula1>
          <xm:sqref>K7:K11</xm:sqref>
        </x14:dataValidation>
        <x14:dataValidation type="list" allowBlank="1" showInputMessage="1" showErrorMessage="1" xr:uid="{00000000-0002-0000-0000-000003000000}">
          <x14:formula1>
            <xm:f>ListadoDesplegable!$L$3:$L$5</xm:f>
          </x14:formula1>
          <xm:sqref>L7:L11</xm:sqref>
        </x14:dataValidation>
        <x14:dataValidation type="list" allowBlank="1" showInputMessage="1" showErrorMessage="1" xr:uid="{00000000-0002-0000-0000-000004000000}">
          <x14:formula1>
            <xm:f>ListadoDesplegable!$N$3:$N$5</xm:f>
          </x14:formula1>
          <xm:sqref>M7:M11</xm:sqref>
        </x14:dataValidation>
        <x14:dataValidation type="list" allowBlank="1" showInputMessage="1" showErrorMessage="1" xr:uid="{00000000-0002-0000-0000-000005000000}">
          <x14:formula1>
            <xm:f>ListadoDesplegable!$D$3:$D$5</xm:f>
          </x14:formula1>
          <xm:sqref>H7:H11</xm:sqref>
        </x14:dataValidation>
        <x14:dataValidation type="list" allowBlank="1" showInputMessage="1" showErrorMessage="1" xr:uid="{00000000-0002-0000-0000-000006000000}">
          <x14:formula1>
            <xm:f>ListadoDesplegable!$H$3:$H$7</xm:f>
          </x14:formula1>
          <xm:sqref>J7:J11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zoomScale="85" zoomScaleNormal="85" workbookViewId="0">
      <selection activeCell="E4" sqref="E4"/>
    </sheetView>
  </sheetViews>
  <sheetFormatPr baseColWidth="10" defaultRowHeight="15" x14ac:dyDescent="0.25"/>
  <cols>
    <col min="1" max="1" width="28.85546875" style="6" customWidth="1"/>
    <col min="2" max="2" width="107.5703125" style="6" customWidth="1"/>
    <col min="3" max="3" width="26.140625" style="6" customWidth="1"/>
  </cols>
  <sheetData>
    <row r="1" spans="1:4" ht="68.25" customHeight="1" x14ac:dyDescent="0.25">
      <c r="A1" s="24"/>
      <c r="B1" s="26" t="s">
        <v>100</v>
      </c>
      <c r="C1" s="5" t="s">
        <v>101</v>
      </c>
    </row>
    <row r="2" spans="1:4" ht="41.25" customHeight="1" x14ac:dyDescent="0.25">
      <c r="A2" s="21" t="s">
        <v>94</v>
      </c>
      <c r="B2" s="59" t="s">
        <v>99</v>
      </c>
      <c r="C2" s="59"/>
    </row>
    <row r="3" spans="1:4" ht="25.5" customHeight="1" x14ac:dyDescent="0.25">
      <c r="A3" s="22" t="s">
        <v>95</v>
      </c>
      <c r="B3" s="60" t="s">
        <v>96</v>
      </c>
      <c r="C3" s="60"/>
    </row>
    <row r="4" spans="1:4" ht="191.25" customHeight="1" x14ac:dyDescent="0.25">
      <c r="A4" s="23" t="s">
        <v>97</v>
      </c>
      <c r="B4" s="61" t="s">
        <v>103</v>
      </c>
      <c r="C4" s="61"/>
    </row>
    <row r="5" spans="1:4" ht="137.25" customHeight="1" x14ac:dyDescent="0.25">
      <c r="A5" s="23" t="s">
        <v>98</v>
      </c>
      <c r="B5" s="61" t="s">
        <v>102</v>
      </c>
      <c r="C5" s="61"/>
    </row>
    <row r="6" spans="1:4" s="20" customFormat="1" x14ac:dyDescent="0.25">
      <c r="A6" s="56" t="s">
        <v>93</v>
      </c>
      <c r="B6" s="57"/>
      <c r="C6" s="58"/>
    </row>
    <row r="7" spans="1:4" ht="54.75" customHeight="1" x14ac:dyDescent="0.25">
      <c r="A7" s="49"/>
      <c r="B7" s="50"/>
      <c r="C7" s="25" t="s">
        <v>104</v>
      </c>
      <c r="D7" s="20"/>
    </row>
    <row r="8" spans="1:4" s="20" customFormat="1" ht="60" customHeight="1" x14ac:dyDescent="0.25">
      <c r="A8" s="51"/>
      <c r="B8" s="52"/>
      <c r="C8" s="25" t="s">
        <v>105</v>
      </c>
    </row>
    <row r="9" spans="1:4" s="20" customFormat="1" ht="25.5" customHeight="1" x14ac:dyDescent="0.25">
      <c r="A9" s="53" t="s">
        <v>106</v>
      </c>
      <c r="B9" s="53"/>
      <c r="C9" s="53"/>
    </row>
    <row r="10" spans="1:4" ht="44.25" customHeight="1" x14ac:dyDescent="0.25">
      <c r="A10" s="54"/>
      <c r="B10" s="54"/>
      <c r="C10" s="54"/>
    </row>
    <row r="11" spans="1:4" ht="44.25" customHeight="1" x14ac:dyDescent="0.25">
      <c r="A11" s="55"/>
      <c r="B11" s="55"/>
      <c r="C11" s="55"/>
    </row>
    <row r="12" spans="1:4" ht="44.25" customHeight="1" x14ac:dyDescent="0.25">
      <c r="A12" s="55"/>
      <c r="B12" s="55"/>
      <c r="C12" s="55"/>
    </row>
    <row r="13" spans="1:4" ht="44.25" customHeight="1" x14ac:dyDescent="0.25">
      <c r="A13" s="55"/>
      <c r="B13" s="55"/>
      <c r="C13" s="55"/>
    </row>
  </sheetData>
  <mergeCells count="8">
    <mergeCell ref="A7:B8"/>
    <mergeCell ref="A9:C9"/>
    <mergeCell ref="A10:C13"/>
    <mergeCell ref="A6:C6"/>
    <mergeCell ref="B2:C2"/>
    <mergeCell ref="B3:C3"/>
    <mergeCell ref="B4:C4"/>
    <mergeCell ref="B5: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23"/>
  <sheetViews>
    <sheetView zoomScale="85" zoomScaleNormal="85" workbookViewId="0">
      <selection activeCell="C11" sqref="C11"/>
    </sheetView>
  </sheetViews>
  <sheetFormatPr baseColWidth="10" defaultRowHeight="15" x14ac:dyDescent="0.25"/>
  <cols>
    <col min="1" max="3" width="44.42578125" customWidth="1"/>
    <col min="4" max="4" width="15.140625" bestFit="1" customWidth="1"/>
    <col min="5" max="5" width="15.28515625" customWidth="1"/>
    <col min="6" max="6" width="7.140625" customWidth="1"/>
    <col min="7" max="7" width="19" customWidth="1"/>
    <col min="8" max="8" width="7.140625" customWidth="1"/>
    <col min="9" max="9" width="16.7109375" customWidth="1"/>
    <col min="10" max="10" width="6.28515625" style="3" customWidth="1"/>
    <col min="11" max="11" width="13" bestFit="1" customWidth="1"/>
    <col min="12" max="12" width="6.28515625" style="3" customWidth="1"/>
    <col min="13" max="13" width="26.7109375" customWidth="1"/>
    <col min="14" max="14" width="6.28515625" style="3" customWidth="1"/>
    <col min="15" max="18" width="44.42578125" customWidth="1"/>
  </cols>
  <sheetData>
    <row r="2" spans="1:18" s="1" customFormat="1" ht="38.25" customHeight="1" x14ac:dyDescent="0.25">
      <c r="A2" s="2" t="s">
        <v>1</v>
      </c>
      <c r="B2" s="2" t="s">
        <v>2</v>
      </c>
      <c r="C2" s="2" t="s">
        <v>3</v>
      </c>
      <c r="D2" s="2" t="s">
        <v>81</v>
      </c>
      <c r="E2" s="62" t="s">
        <v>14</v>
      </c>
      <c r="F2" s="62"/>
      <c r="G2" s="62" t="s">
        <v>15</v>
      </c>
      <c r="H2" s="62"/>
      <c r="I2" s="62" t="s">
        <v>18</v>
      </c>
      <c r="J2" s="62"/>
      <c r="K2" s="62" t="s">
        <v>16</v>
      </c>
      <c r="L2" s="62"/>
      <c r="M2" s="62" t="s">
        <v>17</v>
      </c>
      <c r="N2" s="62"/>
      <c r="O2" s="4"/>
      <c r="Q2" s="2"/>
      <c r="R2" s="2"/>
    </row>
    <row r="3" spans="1:18" s="7" customFormat="1" ht="39" customHeight="1" x14ac:dyDescent="0.25">
      <c r="A3" s="5" t="s">
        <v>22</v>
      </c>
      <c r="B3" s="5" t="s">
        <v>39</v>
      </c>
      <c r="C3" s="5" t="s">
        <v>54</v>
      </c>
      <c r="D3" s="9" t="s">
        <v>64</v>
      </c>
      <c r="E3" s="5" t="s">
        <v>13</v>
      </c>
      <c r="F3" s="5">
        <v>-4</v>
      </c>
      <c r="G3" s="5" t="s">
        <v>70</v>
      </c>
      <c r="H3" s="5">
        <v>0</v>
      </c>
      <c r="I3" s="5" t="s">
        <v>82</v>
      </c>
      <c r="J3" s="5">
        <v>1</v>
      </c>
      <c r="K3" s="5" t="s">
        <v>75</v>
      </c>
      <c r="L3" s="5">
        <v>1</v>
      </c>
      <c r="M3" s="5" t="s">
        <v>78</v>
      </c>
      <c r="N3" s="5">
        <v>0</v>
      </c>
    </row>
    <row r="4" spans="1:18" s="7" customFormat="1" ht="39" customHeight="1" x14ac:dyDescent="0.25">
      <c r="A4" s="5" t="s">
        <v>23</v>
      </c>
      <c r="B4" s="5" t="s">
        <v>40</v>
      </c>
      <c r="C4" s="5" t="s">
        <v>55</v>
      </c>
      <c r="D4" s="9" t="s">
        <v>11</v>
      </c>
      <c r="E4" s="5" t="s">
        <v>69</v>
      </c>
      <c r="F4" s="5">
        <v>4</v>
      </c>
      <c r="G4" s="5" t="s">
        <v>71</v>
      </c>
      <c r="H4" s="5">
        <v>1</v>
      </c>
      <c r="I4" s="5" t="s">
        <v>83</v>
      </c>
      <c r="J4" s="5">
        <v>2</v>
      </c>
      <c r="K4" s="5" t="s">
        <v>76</v>
      </c>
      <c r="L4" s="5">
        <v>2</v>
      </c>
      <c r="M4" s="5" t="s">
        <v>79</v>
      </c>
      <c r="N4" s="5">
        <v>1</v>
      </c>
    </row>
    <row r="5" spans="1:18" s="7" customFormat="1" ht="39" customHeight="1" x14ac:dyDescent="0.25">
      <c r="A5" s="5" t="s">
        <v>24</v>
      </c>
      <c r="B5" s="5" t="s">
        <v>41</v>
      </c>
      <c r="C5" s="5" t="s">
        <v>56</v>
      </c>
      <c r="D5" s="9" t="s">
        <v>65</v>
      </c>
      <c r="G5" s="5" t="s">
        <v>86</v>
      </c>
      <c r="H5" s="5">
        <v>2</v>
      </c>
      <c r="I5" s="5" t="s">
        <v>74</v>
      </c>
      <c r="J5" s="5">
        <v>4</v>
      </c>
      <c r="K5" s="9" t="s">
        <v>77</v>
      </c>
      <c r="L5" s="5">
        <v>4</v>
      </c>
      <c r="M5" s="5" t="s">
        <v>80</v>
      </c>
      <c r="N5" s="5">
        <v>4</v>
      </c>
    </row>
    <row r="6" spans="1:18" s="7" customFormat="1" ht="28.5" customHeight="1" x14ac:dyDescent="0.25">
      <c r="A6" s="5" t="s">
        <v>25</v>
      </c>
      <c r="B6" s="5" t="s">
        <v>42</v>
      </c>
      <c r="C6" s="5" t="s">
        <v>54</v>
      </c>
      <c r="G6" s="5" t="s">
        <v>72</v>
      </c>
      <c r="H6" s="5">
        <v>3</v>
      </c>
    </row>
    <row r="7" spans="1:18" s="7" customFormat="1" ht="28.5" customHeight="1" x14ac:dyDescent="0.25">
      <c r="A7" s="5" t="s">
        <v>26</v>
      </c>
      <c r="B7" s="10" t="s">
        <v>43</v>
      </c>
      <c r="C7" s="5" t="s">
        <v>57</v>
      </c>
      <c r="G7" s="5" t="s">
        <v>73</v>
      </c>
      <c r="H7" s="5">
        <v>4</v>
      </c>
    </row>
    <row r="8" spans="1:18" s="7" customFormat="1" ht="28.5" customHeight="1" x14ac:dyDescent="0.25">
      <c r="A8" s="5" t="s">
        <v>27</v>
      </c>
      <c r="B8" s="5" t="s">
        <v>44</v>
      </c>
      <c r="C8" s="5" t="s">
        <v>58</v>
      </c>
    </row>
    <row r="9" spans="1:18" s="7" customFormat="1" ht="28.5" customHeight="1" x14ac:dyDescent="0.25">
      <c r="A9" s="5" t="s">
        <v>28</v>
      </c>
      <c r="B9" s="5" t="s">
        <v>45</v>
      </c>
      <c r="C9" s="5" t="s">
        <v>59</v>
      </c>
    </row>
    <row r="10" spans="1:18" s="7" customFormat="1" ht="28.5" customHeight="1" x14ac:dyDescent="0.25">
      <c r="A10" s="5" t="s">
        <v>29</v>
      </c>
      <c r="B10" s="5" t="s">
        <v>46</v>
      </c>
      <c r="C10" s="5" t="s">
        <v>60</v>
      </c>
    </row>
    <row r="11" spans="1:18" s="7" customFormat="1" ht="28.5" customHeight="1" x14ac:dyDescent="0.25">
      <c r="A11" s="5" t="s">
        <v>30</v>
      </c>
      <c r="B11" s="5" t="s">
        <v>47</v>
      </c>
      <c r="C11" s="5" t="s">
        <v>61</v>
      </c>
    </row>
    <row r="12" spans="1:18" s="7" customFormat="1" ht="28.5" customHeight="1" x14ac:dyDescent="0.25">
      <c r="A12" s="5" t="s">
        <v>31</v>
      </c>
      <c r="B12" s="5" t="s">
        <v>48</v>
      </c>
      <c r="C12" s="5" t="s">
        <v>62</v>
      </c>
    </row>
    <row r="13" spans="1:18" s="7" customFormat="1" ht="28.5" customHeight="1" x14ac:dyDescent="0.25">
      <c r="A13" s="5" t="s">
        <v>32</v>
      </c>
      <c r="B13" s="5" t="s">
        <v>49</v>
      </c>
      <c r="C13" s="5" t="s">
        <v>63</v>
      </c>
    </row>
    <row r="14" spans="1:18" s="7" customFormat="1" ht="28.5" customHeight="1" x14ac:dyDescent="0.25">
      <c r="A14" s="5" t="s">
        <v>68</v>
      </c>
      <c r="B14" s="5" t="s">
        <v>50</v>
      </c>
    </row>
    <row r="15" spans="1:18" s="7" customFormat="1" ht="28.5" customHeight="1" x14ac:dyDescent="0.25">
      <c r="A15" s="5" t="s">
        <v>67</v>
      </c>
      <c r="B15" s="5" t="s">
        <v>51</v>
      </c>
    </row>
    <row r="16" spans="1:18" s="7" customFormat="1" ht="28.5" customHeight="1" x14ac:dyDescent="0.25">
      <c r="A16" s="5" t="s">
        <v>85</v>
      </c>
      <c r="B16" s="5" t="s">
        <v>52</v>
      </c>
    </row>
    <row r="17" spans="1:8" s="7" customFormat="1" ht="28.5" customHeight="1" x14ac:dyDescent="0.25">
      <c r="A17" s="5" t="s">
        <v>33</v>
      </c>
      <c r="B17" s="5" t="s">
        <v>53</v>
      </c>
    </row>
    <row r="18" spans="1:8" s="7" customFormat="1" ht="28.5" customHeight="1" x14ac:dyDescent="0.25">
      <c r="A18" s="5" t="s">
        <v>34</v>
      </c>
    </row>
    <row r="19" spans="1:8" s="7" customFormat="1" ht="28.5" customHeight="1" x14ac:dyDescent="0.25">
      <c r="A19" s="5" t="s">
        <v>35</v>
      </c>
    </row>
    <row r="20" spans="1:8" s="7" customFormat="1" ht="28.5" customHeight="1" x14ac:dyDescent="0.25">
      <c r="A20" s="5" t="s">
        <v>36</v>
      </c>
    </row>
    <row r="21" spans="1:8" s="7" customFormat="1" ht="28.5" customHeight="1" x14ac:dyDescent="0.25">
      <c r="A21" s="5" t="s">
        <v>37</v>
      </c>
    </row>
    <row r="22" spans="1:8" s="7" customFormat="1" ht="14.25" x14ac:dyDescent="0.25">
      <c r="A22" s="5" t="s">
        <v>38</v>
      </c>
    </row>
    <row r="23" spans="1:8" x14ac:dyDescent="0.25">
      <c r="G23" s="7"/>
      <c r="H23" s="7"/>
    </row>
  </sheetData>
  <mergeCells count="5">
    <mergeCell ref="M2:N2"/>
    <mergeCell ref="G2:H2"/>
    <mergeCell ref="I2:J2"/>
    <mergeCell ref="K2:L2"/>
    <mergeCell ref="E2:F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APS-IMP</vt:lpstr>
      <vt:lpstr>ETAPA 6 A.C.V.</vt:lpstr>
      <vt:lpstr>ListadoDesplegable</vt:lpstr>
      <vt:lpstr>'APS-IMP'!Área_de_impresión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Miguel Torres</cp:lastModifiedBy>
  <dcterms:created xsi:type="dcterms:W3CDTF">2021-09-19T14:13:24Z</dcterms:created>
  <dcterms:modified xsi:type="dcterms:W3CDTF">2021-12-16T21:18:48Z</dcterms:modified>
</cp:coreProperties>
</file>