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ARY CARRILLO\Desktop\Oficina Asesora 2023\2024\Modulo documentos\Publicacion dctos 2024-02-07\SC03\SC03-F01_V8\"/>
    </mc:Choice>
  </mc:AlternateContent>
  <xr:revisionPtr revIDLastSave="0" documentId="13_ncr:1_{68BF1E5A-8D2C-40AD-B9E8-E0371AE61901}" xr6:coauthVersionLast="47" xr6:coauthVersionMax="47" xr10:uidLastSave="{00000000-0000-0000-0000-000000000000}"/>
  <bookViews>
    <workbookView xWindow="-25320" yWindow="-1005" windowWidth="25440" windowHeight="15390" tabRatio="793" xr2:uid="{00000000-000D-0000-FFFF-FFFF00000000}"/>
  </bookViews>
  <sheets>
    <sheet name="APS-IMP" sheetId="1" r:id="rId1"/>
    <sheet name="ETAPA 6 A.C.V. Bochica" sheetId="2" r:id="rId2"/>
    <sheet name="ListadoDesplegable" sheetId="3" state="hidden" r:id="rId3"/>
    <sheet name="ETAPA 6 A.C.V. Alterna" sheetId="7" r:id="rId4"/>
    <sheet name="ETAPA 6 A.C.V. Bodegas" sheetId="8" r:id="rId5"/>
    <sheet name="Control de cambios" sheetId="5" r:id="rId6"/>
  </sheets>
  <externalReferences>
    <externalReference r:id="rId7"/>
  </externalReferences>
  <definedNames>
    <definedName name="_xlnm._FilterDatabase" localSheetId="0" hidden="1">'APS-IMP'!$A$7:$V$12</definedName>
    <definedName name="_xlnm.Print_Area" localSheetId="0">'APS-IMP'!$A$1:$V$13</definedName>
    <definedName name="jorgito" localSheetId="3">#REF!</definedName>
    <definedName name="jorgito" localSheetId="4">#REF!</definedName>
    <definedName name="jorgito">#REF!</definedName>
    <definedName name="sandrita" localSheetId="3">#REF!</definedName>
    <definedName name="sandrita" localSheetId="4">#REF!</definedName>
    <definedName name="sandrita">#REF!</definedName>
    <definedName name="silvia" localSheetId="3">#REF!</definedName>
    <definedName name="silvia" localSheetId="4">#REF!</definedName>
    <definedName name="silvi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8" l="1"/>
  <c r="E1" i="8"/>
  <c r="E2" i="7"/>
  <c r="E1" i="7"/>
  <c r="F3" i="5" l="1"/>
  <c r="F2" i="5"/>
  <c r="E2" i="2" l="1"/>
  <c r="E1" i="2"/>
  <c r="O8" i="1" l="1"/>
  <c r="O11" i="1" l="1"/>
  <c r="O9" i="1"/>
  <c r="O10" i="1"/>
  <c r="O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jcorrea</author>
    <author>jsosa</author>
    <author>Mery Eyennid Valentierra Garcia</author>
  </authors>
  <commentList>
    <comment ref="A2" authorId="0" shapeId="0" xr:uid="{00000000-0006-0000-0200-000001000000}">
      <text>
        <r>
          <rPr>
            <sz val="9"/>
            <color indexed="81"/>
            <rFont val="Tahoma"/>
            <family val="2"/>
          </rPr>
          <t>Mencione el tipo de actividad que se presenta en las instalaciones</t>
        </r>
      </text>
    </comment>
    <comment ref="C2" authorId="1" shapeId="0" xr:uid="{00000000-0006-0000-0200-000002000000}">
      <text>
        <r>
          <rPr>
            <sz val="14"/>
            <color indexed="81"/>
            <rFont val="Tahoma"/>
            <family val="2"/>
          </rPr>
          <t xml:space="preserve">
Describa el tipo de impacto</t>
        </r>
      </text>
    </comment>
    <comment ref="D2" authorId="2" shapeId="0" xr:uid="{00000000-0006-0000-0200-000003000000}">
      <text>
        <r>
          <rPr>
            <sz val="18"/>
            <color indexed="81"/>
            <rFont val="Tahoma"/>
            <family val="2"/>
          </rPr>
          <t>Tipo de condición que se presenta el aspecto ambiental.</t>
        </r>
      </text>
    </comment>
  </commentList>
</comments>
</file>

<file path=xl/sharedStrings.xml><?xml version="1.0" encoding="utf-8"?>
<sst xmlns="http://schemas.openxmlformats.org/spreadsheetml/2006/main" count="176" uniqueCount="121">
  <si>
    <t>ÍTEM</t>
  </si>
  <si>
    <t>DESCRIPCIÓN DE LA ACTIVIDAD</t>
  </si>
  <si>
    <t>ASPECTO AMBIENTAL</t>
  </si>
  <si>
    <t>IMPACTO AMBIENTAL</t>
  </si>
  <si>
    <t>ACCIONES PARA ABORDAR RIESGOS Y OPORTUNIDADES</t>
  </si>
  <si>
    <t>ACTIVIDAD</t>
  </si>
  <si>
    <t>ÁREAS</t>
  </si>
  <si>
    <t>TIPO DE ASPECTO</t>
  </si>
  <si>
    <t xml:space="preserve">ASPECTO  </t>
  </si>
  <si>
    <t>DESCRIPCIÓN ASPECTO AMBIENTAL</t>
  </si>
  <si>
    <t>Anormal</t>
  </si>
  <si>
    <t xml:space="preserve">TIPO DE IMPACTO </t>
  </si>
  <si>
    <t>POSITIVO</t>
  </si>
  <si>
    <t xml:space="preserve">TIPO DE IMPACTO 
(TP) </t>
  </si>
  <si>
    <t>FRECUENCIA (FR)</t>
  </si>
  <si>
    <t>AFECTACIÓN (A)</t>
  </si>
  <si>
    <t>LEGISLACION APLICABLE 
(LA)</t>
  </si>
  <si>
    <t>EXTENSIÓN
(EX)</t>
  </si>
  <si>
    <t xml:space="preserve">VALOR DE LA SIGNIFICANCIA (VS) </t>
  </si>
  <si>
    <t xml:space="preserve">CONTROLES OPERACIONALES </t>
  </si>
  <si>
    <t xml:space="preserve">ACCIONES DEL CONTROL </t>
  </si>
  <si>
    <t xml:space="preserve">Atención a los usuarios </t>
  </si>
  <si>
    <t xml:space="preserve">Operaciones de oficina </t>
  </si>
  <si>
    <t>Capacitaciones, cursos, charlas,  comités, audiencias, reuniones, juntas y actividades varias</t>
  </si>
  <si>
    <t>Impresión y fotocopiado</t>
  </si>
  <si>
    <t>Inventario / Almacenamiento de insumos y bienes</t>
  </si>
  <si>
    <t>Atenciones de consultas médicas y/o jornadas de salud y bienestar</t>
  </si>
  <si>
    <t>Servicio de cafetería, consumo de alimentos</t>
  </si>
  <si>
    <t>Aseo, limpieza y desinfección</t>
  </si>
  <si>
    <t>Servicio de baños</t>
  </si>
  <si>
    <t>Clasificación y almacenamiento y entrega de residuos</t>
  </si>
  <si>
    <t>Fumigación de las instalaciones de la SIC</t>
  </si>
  <si>
    <t>Mantenimiento de aires acondicionados</t>
  </si>
  <si>
    <t>Mantenimiento de Computadores e impresoras.</t>
  </si>
  <si>
    <t xml:space="preserve">Eliminación de Documentos  </t>
  </si>
  <si>
    <t>Instalación de aviso institucional</t>
  </si>
  <si>
    <t>Inclusión de criterios ambientales en la contratación de bienes y servicios</t>
  </si>
  <si>
    <t>Promoción de movilidad sostenible</t>
  </si>
  <si>
    <t>Consumo de agua</t>
  </si>
  <si>
    <t>Consumo de combustible</t>
  </si>
  <si>
    <t>Consumo de energía eléctrica</t>
  </si>
  <si>
    <t>Consumo de papel</t>
  </si>
  <si>
    <t xml:space="preserve">Generación de conciencia ambiental </t>
  </si>
  <si>
    <t>Generación de emisiones atmosféricas</t>
  </si>
  <si>
    <t>Generación de olores y/o vapores</t>
  </si>
  <si>
    <t>Generación de residuos aprovechables (Orgánicos, Papel, plástico, cartón etc.)</t>
  </si>
  <si>
    <t>Generación de residuos no aprovechables (Residuos  ordinarios)</t>
  </si>
  <si>
    <t>Generación de residuos Peligrosos</t>
  </si>
  <si>
    <t>(Tóner, biosanitarios, luminarias, etc.)</t>
  </si>
  <si>
    <t>Generación de residuos especiales (Pilas, cargadores, escombros, llantas, RAEEs)</t>
  </si>
  <si>
    <t>Generación de vertimientos</t>
  </si>
  <si>
    <t>Otros aspectos ambientales</t>
  </si>
  <si>
    <t>Publicidad visual exterior</t>
  </si>
  <si>
    <t>Agotamiento de los recursos naturales</t>
  </si>
  <si>
    <t>Contaminación y/o alteración de agua</t>
  </si>
  <si>
    <t>Contaminación del aire</t>
  </si>
  <si>
    <t>Contaminación y/o alteración del suelo</t>
  </si>
  <si>
    <t>Alteración del paisaje</t>
  </si>
  <si>
    <t>Sobrepresión del relleno sanitario</t>
  </si>
  <si>
    <t>Aumento en la conciencia ambiental</t>
  </si>
  <si>
    <t>Reducción de afectación al medio ambiente</t>
  </si>
  <si>
    <t>Afectación ambiental</t>
  </si>
  <si>
    <t>Contaminación visual</t>
  </si>
  <si>
    <t>Normal</t>
  </si>
  <si>
    <t xml:space="preserve">Emergencia </t>
  </si>
  <si>
    <t xml:space="preserve"> TIPO  DE OPERACIÓN</t>
  </si>
  <si>
    <t>Operación de las</t>
  </si>
  <si>
    <t>Operaciones de vehículos (parque automotor y  rutas para el desplazamiento de los funcionarios)</t>
  </si>
  <si>
    <t xml:space="preserve">NEGATIVO </t>
  </si>
  <si>
    <t>NO SE PRESENTA</t>
  </si>
  <si>
    <t>ANUAL</t>
  </si>
  <si>
    <t>MENSUAL</t>
  </si>
  <si>
    <t xml:space="preserve">DIARIA </t>
  </si>
  <si>
    <t xml:space="preserve">FUERA DE LAS INSTALACIONES </t>
  </si>
  <si>
    <t>BAJA</t>
  </si>
  <si>
    <t>MODERADA</t>
  </si>
  <si>
    <t>ALTA</t>
  </si>
  <si>
    <t xml:space="preserve">NO APLICA </t>
  </si>
  <si>
    <t xml:space="preserve">APLICA Y SE CUMPLE </t>
  </si>
  <si>
    <t xml:space="preserve">APLICA Y NO SE CUMPLE </t>
  </si>
  <si>
    <t>TIPO 
OPERACIÓN</t>
  </si>
  <si>
    <t xml:space="preserve">REDUCIDA </t>
  </si>
  <si>
    <t xml:space="preserve">AMPLIA </t>
  </si>
  <si>
    <t xml:space="preserve">CLASIFICACIÓN DEL ASPECTO </t>
  </si>
  <si>
    <t>Mantenimiento locativo (Adecuación de áreas, reformas de instalaciones)</t>
  </si>
  <si>
    <t>SEMESTRAL</t>
  </si>
  <si>
    <t xml:space="preserve">CONTROL </t>
  </si>
  <si>
    <t>DESCRIPCIÓN</t>
  </si>
  <si>
    <t xml:space="preserve">OBJETIVO: </t>
  </si>
  <si>
    <t>ALCANCE:</t>
  </si>
  <si>
    <t xml:space="preserve"> Este análisis es enfocado a todos los procesos y servicios que presta la empresa. </t>
  </si>
  <si>
    <t>6.1.2 ASPECTOS AMBIENTALES:</t>
  </si>
  <si>
    <t>DETERMINACIÓN DE LOS ASPECTOS E IMPACTOS AMBIENTALES PARA EL ACV.</t>
  </si>
  <si>
    <t xml:space="preserve">Realizar el análisis desde la perspectiva del ciclo de vida de los aspectos ambientales más significativos que tiene la Entidad  identificados en la matriz de aspectos e impactos ambientales. </t>
  </si>
  <si>
    <t xml:space="preserve">Con el fin de garantizar la implementación del requisito 6.1.2 de la Norma ISO 14001:2015, teniendo en cuenta en especial lo relacionado a la “perspectiva del ciclo de vida”, y según la orientación establecida en el Anexo A 6.1.2 que establece lo siguiente:
Cuando se determinan los aspectos ambientales, la organización considera una perspectiva de ciclo de vida. Esto no significa que se requiera un análisis de ciclo de vida detallado. Es suficiente reflexionar cuidadosamente acerca de las etapas del ciclo de vida que pueden estar bajo el control o influencia de la organización. Las etapas típicas del ciclo de vida de un producto (o servicio) incluyen la adquisición de los productos y/o servicios, el diseño y operación, producto generado, tratamiento al finalizar la vida y la disposición final. Las etapas del ciclo de vida que sean aplicables variarán dependiendo de la actividad, producto o servicio.
Una organización necesita determinar los aspectos ambientales que están dentro del alcance de su sistema de gestión ambiental. Tiene en cuenta los elementos de entrada y de salida que están asociados con sus actividades, productos y servicios pertinentes actuales y pasados; desarrollos nuevos o planificados; y actividades, productos y servicios nuevos o modificados. </t>
  </si>
  <si>
    <t>CICLO DE VIDA</t>
  </si>
  <si>
    <t xml:space="preserve">MATRIZ DE IDENTIFICACIÓN DE ASPECTOS, EVALUACIÓN Y CONTROL DE IMPACTOS AMBIENTALES </t>
  </si>
  <si>
    <t>CÓDIGO DEL FORMATO</t>
  </si>
  <si>
    <t xml:space="preserve"> SC03-F01</t>
  </si>
  <si>
    <t>VERSIÓN DEL FORMATO</t>
  </si>
  <si>
    <t>FECHA DE ACTUALIZACIÓN Y EVALUACIÓN</t>
  </si>
  <si>
    <t>CONTROL DE CAMBIOS</t>
  </si>
  <si>
    <t>Superintendencia de Industria y Comercio
Dirección sede principal: Cra 13 27-00 Piso 3 Edificio Bochica
Ciudad: Bogotá D.C.
Teléfonos: 601-5870000</t>
  </si>
  <si>
    <t>Para la elaboración del análisis de ciclo de vida de los productos y servicios, se tiene en cuenta los siguiente: 
* Aspectos ambientales significativos: se realizará el análisis de ciclo de vida a aquellos aspectos ambientales que fueron considerados como significativos, una vez se aplicada la metodología para identificarlos. 
Los aspectos ambientales mas significativos identificados en la matriz de aspectos e impactos ambientales fueron:</t>
  </si>
  <si>
    <t xml:space="preserve">TOTAL DE ASPECTOS E IMPACTOS AMBIENTALES </t>
  </si>
  <si>
    <t xml:space="preserve">TOTAL DE ASPECTOS AMBIENTALES SIGNIFICATIVOS. </t>
  </si>
  <si>
    <r>
      <rPr>
        <b/>
        <sz val="11"/>
        <color theme="1"/>
        <rFont val="Arial Narrow"/>
        <family val="2"/>
      </rPr>
      <t xml:space="preserve">FECHA DE ACTUALIZACIÓN </t>
    </r>
    <r>
      <rPr>
        <sz val="11"/>
        <color theme="1"/>
        <rFont val="Arial Narrow"/>
        <family val="2"/>
      </rPr>
      <t xml:space="preserve">
(Año-mes-día)</t>
    </r>
  </si>
  <si>
    <r>
      <rPr>
        <b/>
        <sz val="11"/>
        <color theme="1"/>
        <rFont val="Arial Narrow"/>
        <family val="2"/>
      </rPr>
      <t>DESCRIPCIÓN DEL CAMBIO</t>
    </r>
    <r>
      <rPr>
        <sz val="11"/>
        <color theme="1"/>
        <rFont val="Arial Narrow"/>
        <family val="2"/>
      </rPr>
      <t xml:space="preserve">
(Mencione los cambios realizados)</t>
    </r>
  </si>
  <si>
    <r>
      <rPr>
        <b/>
        <sz val="11"/>
        <color theme="1"/>
        <rFont val="Arial Narrow"/>
        <family val="2"/>
      </rPr>
      <t xml:space="preserve">PERSONA QUE REALIZÓ EL CAMBIO 
</t>
    </r>
    <r>
      <rPr>
        <sz val="11"/>
        <color theme="1"/>
        <rFont val="Arial Narrow"/>
        <family val="2"/>
      </rPr>
      <t>(Nombre y apellido- cargo)</t>
    </r>
  </si>
  <si>
    <t xml:space="preserve">Superintendencia de Industria y Comercio
Carrera 13 No 27 -00, pisos Mezzanine 3, 4, 5, 6, 7, 9 y 10 Edificio Bochica
Conmutador (601) 5870000
www.sic.gov.co </t>
  </si>
  <si>
    <r>
      <rPr>
        <b/>
        <sz val="11"/>
        <color theme="1"/>
        <rFont val="Arial Narrow"/>
        <family val="2"/>
      </rPr>
      <t xml:space="preserve">ETAPA 1 </t>
    </r>
    <r>
      <rPr>
        <sz val="11"/>
        <color theme="1"/>
        <rFont val="Arial Narrow"/>
        <family val="2"/>
      </rPr>
      <t xml:space="preserve">IDENTIFICACIÓN DE ASPECTOS E IMPACTOS AMBIENTALES </t>
    </r>
  </si>
  <si>
    <r>
      <rPr>
        <b/>
        <sz val="11"/>
        <color theme="1"/>
        <rFont val="Arial Narrow"/>
        <family val="2"/>
      </rPr>
      <t xml:space="preserve">ETAPA 2: </t>
    </r>
    <r>
      <rPr>
        <sz val="11"/>
        <color theme="1"/>
        <rFont val="Arial Narrow"/>
        <family val="2"/>
      </rPr>
      <t>EVALUACIÓN DE LOS ASPECTOS E IMPACTOS AMBIENTALES</t>
    </r>
  </si>
  <si>
    <r>
      <rPr>
        <b/>
        <sz val="11"/>
        <color theme="1"/>
        <rFont val="Arial Narrow"/>
        <family val="2"/>
      </rPr>
      <t xml:space="preserve">ETAPA 3: </t>
    </r>
    <r>
      <rPr>
        <sz val="11"/>
        <color theme="1"/>
        <rFont val="Arial Narrow"/>
        <family val="2"/>
      </rPr>
      <t xml:space="preserve">CONTROLES OPERACIONALES </t>
    </r>
  </si>
  <si>
    <r>
      <rPr>
        <b/>
        <sz val="11"/>
        <color theme="1"/>
        <rFont val="Arial Narrow"/>
        <family val="2"/>
      </rPr>
      <t xml:space="preserve">ETAPA 4: </t>
    </r>
    <r>
      <rPr>
        <sz val="11"/>
        <color theme="1"/>
        <rFont val="Arial Narrow"/>
        <family val="2"/>
      </rPr>
      <t>DETERMINAR ACCIONES PARA  ABORDAR RIESGOS Y OPORTUNIDADES</t>
    </r>
  </si>
  <si>
    <r>
      <rPr>
        <b/>
        <sz val="11"/>
        <color theme="1"/>
        <rFont val="Arial Narrow"/>
        <family val="2"/>
      </rPr>
      <t>Sede Principal -</t>
    </r>
    <r>
      <rPr>
        <sz val="11"/>
        <color theme="1"/>
        <rFont val="Arial Narrow"/>
        <family val="2"/>
      </rPr>
      <t xml:space="preserve"> Carrera 13 No. 27 - 00.</t>
    </r>
  </si>
  <si>
    <r>
      <rPr>
        <b/>
        <sz val="11"/>
        <color theme="1"/>
        <rFont val="Arial Narrow"/>
        <family val="2"/>
      </rPr>
      <t xml:space="preserve">Sede Bodegas - </t>
    </r>
    <r>
      <rPr>
        <sz val="11"/>
        <color theme="1"/>
        <rFont val="Arial Narrow"/>
        <family val="2"/>
      </rPr>
      <t>Transversal 93 # 51 - 98 bodegas 10-11, 44 y 48 </t>
    </r>
  </si>
  <si>
    <r>
      <t xml:space="preserve">SEDE: </t>
    </r>
    <r>
      <rPr>
        <sz val="14"/>
        <color theme="1"/>
        <rFont val="Arial Narrow"/>
        <family val="2"/>
      </rPr>
      <t>Bodegas - Transversal 93 # 51 - 98 bodegas 10-11, 44 y 48 </t>
    </r>
  </si>
  <si>
    <r>
      <t xml:space="preserve">SEDE: </t>
    </r>
    <r>
      <rPr>
        <sz val="14"/>
        <color theme="1"/>
        <rFont val="Arial Narrow"/>
        <family val="2"/>
      </rPr>
      <t>Alterna - Carrera 7 # 31-42/46</t>
    </r>
  </si>
  <si>
    <r>
      <t xml:space="preserve">SEDE: </t>
    </r>
    <r>
      <rPr>
        <sz val="14"/>
        <color theme="1"/>
        <rFont val="Arial Narrow"/>
        <family val="2"/>
      </rPr>
      <t>Principal - Carrera 13 No. 27 - 00.</t>
    </r>
  </si>
  <si>
    <r>
      <rPr>
        <b/>
        <sz val="11"/>
        <color theme="1"/>
        <rFont val="Arial Narrow"/>
        <family val="2"/>
      </rPr>
      <t xml:space="preserve">Sede Alterna - </t>
    </r>
    <r>
      <rPr>
        <sz val="11"/>
        <color theme="1"/>
        <rFont val="Arial Narrow"/>
        <family val="2"/>
      </rPr>
      <t>Carrera 7 # 31-42/46</t>
    </r>
  </si>
  <si>
    <t>ANÁLISIS DE CICLO DE VIDA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</si>
</sst>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9"/>
      <color indexed="81"/>
      <name val="Tahoma"/>
      <family val="2"/>
    </font>
    <font>
      <sz val="14"/>
      <color indexed="81"/>
      <name val="Tahoma"/>
      <family val="2"/>
    </font>
    <font>
      <sz val="18"/>
      <color indexed="81"/>
      <name val="Tahoma"/>
      <family val="2"/>
    </font>
    <font>
      <sz val="11"/>
      <color theme="1"/>
      <name val="Arial"/>
      <family val="2"/>
    </font>
    <font>
      <b/>
      <sz val="12"/>
      <name val="Arial"/>
      <family val="2"/>
    </font>
    <font>
      <sz val="10"/>
      <name val="Arial"/>
      <family val="2"/>
    </font>
    <font>
      <b/>
      <sz val="11"/>
      <name val="Arial"/>
      <family val="2"/>
    </font>
    <font>
      <b/>
      <sz val="10"/>
      <name val="Arial Narrow"/>
      <family val="2"/>
    </font>
    <font>
      <b/>
      <sz val="14"/>
      <name val="Arial Narrow"/>
      <family val="2"/>
    </font>
    <font>
      <b/>
      <sz val="10"/>
      <color theme="1"/>
      <name val="Arial Narrow"/>
      <family val="2"/>
    </font>
    <font>
      <sz val="11"/>
      <color theme="1"/>
      <name val="Arial Narrow"/>
      <family val="2"/>
    </font>
    <font>
      <b/>
      <sz val="11"/>
      <color theme="1"/>
      <name val="Arial Narrow"/>
      <family val="2"/>
    </font>
    <font>
      <b/>
      <sz val="11"/>
      <name val="Arial Narrow"/>
      <family val="2"/>
    </font>
    <font>
      <b/>
      <sz val="14"/>
      <color theme="1"/>
      <name val="Arial Narrow"/>
      <family val="2"/>
    </font>
    <font>
      <sz val="14"/>
      <color theme="1"/>
      <name val="Arial Narrow"/>
      <family val="2"/>
    </font>
    <font>
      <b/>
      <sz val="12"/>
      <color theme="1"/>
      <name val="Arial Narrow"/>
      <family val="2"/>
    </font>
    <font>
      <b/>
      <sz val="18"/>
      <color theme="1"/>
      <name val="Arial Narrow"/>
      <family val="2"/>
    </font>
    <font>
      <sz val="12"/>
      <color theme="1"/>
      <name val="Arial Narrow"/>
      <family val="2"/>
    </font>
    <font>
      <sz val="14"/>
      <color theme="1"/>
      <name val="Calibri"/>
      <family val="2"/>
      <scheme val="minor"/>
    </font>
    <font>
      <sz val="10"/>
      <color theme="1"/>
      <name val="Arial Narrow"/>
      <family val="2"/>
    </font>
    <font>
      <sz val="26"/>
      <color theme="1"/>
      <name val="Arial Narrow"/>
      <family val="2"/>
    </font>
    <font>
      <sz val="11"/>
      <name val="Arial Narrow"/>
      <family val="2"/>
    </font>
    <font>
      <b/>
      <sz val="26"/>
      <color theme="1"/>
      <name val="Arial Narrow"/>
      <family val="2"/>
    </font>
    <font>
      <b/>
      <sz val="12"/>
      <name val="Arial Narrow"/>
      <family val="2"/>
    </font>
    <font>
      <sz val="12"/>
      <color rgb="FF000000"/>
      <name val="Arial Narrow"/>
      <family val="2"/>
    </font>
    <font>
      <b/>
      <u/>
      <sz val="11"/>
      <color rgb="FF212121"/>
      <name val="Arial"/>
      <family val="2"/>
    </font>
    <font>
      <b/>
      <u/>
      <sz val="11"/>
      <color rgb="FF201F1E"/>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s>
  <cellStyleXfs count="2">
    <xf numFmtId="0" fontId="0" fillId="0" borderId="0"/>
    <xf numFmtId="0" fontId="6" fillId="0" borderId="0"/>
  </cellStyleXfs>
  <cellXfs count="164">
    <xf numFmtId="0" fontId="0" fillId="0" borderId="0" xfId="0"/>
    <xf numFmtId="0" fontId="5" fillId="0" borderId="1" xfId="0" applyFont="1" applyBorder="1" applyAlignment="1">
      <alignment vertical="center" wrapText="1"/>
    </xf>
    <xf numFmtId="0" fontId="4" fillId="0" borderId="0" xfId="0" applyFont="1"/>
    <xf numFmtId="0" fontId="4" fillId="0" borderId="0" xfId="0" applyFont="1" applyAlignment="1">
      <alignment horizontal="center" vertical="center"/>
    </xf>
    <xf numFmtId="0" fontId="7" fillId="3" borderId="0" xfId="0" applyFont="1" applyFill="1" applyAlignment="1">
      <alignment horizontal="center"/>
    </xf>
    <xf numFmtId="0" fontId="9"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14" fontId="9" fillId="3" borderId="10" xfId="0" applyNumberFormat="1" applyFont="1" applyFill="1" applyBorder="1" applyAlignment="1">
      <alignment horizontal="center" vertical="center" wrapText="1"/>
    </xf>
    <xf numFmtId="14" fontId="12" fillId="3" borderId="5" xfId="0" applyNumberFormat="1" applyFont="1" applyFill="1" applyBorder="1" applyAlignment="1">
      <alignment vertical="center"/>
    </xf>
    <xf numFmtId="0" fontId="13" fillId="3"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xf numFmtId="0" fontId="16" fillId="0" borderId="5" xfId="0" applyFont="1" applyBorder="1" applyAlignment="1">
      <alignment horizontal="center" vertical="center" wrapText="1"/>
    </xf>
    <xf numFmtId="0" fontId="14" fillId="8" borderId="5" xfId="0" applyFont="1" applyFill="1" applyBorder="1" applyAlignment="1">
      <alignment horizontal="center" vertical="center"/>
    </xf>
    <xf numFmtId="0" fontId="19" fillId="0" borderId="0" xfId="0" applyFont="1"/>
    <xf numFmtId="0" fontId="14" fillId="8" borderId="5" xfId="0" applyFont="1" applyFill="1" applyBorder="1" applyAlignment="1">
      <alignment horizontal="center" vertical="center" wrapText="1"/>
    </xf>
    <xf numFmtId="0" fontId="15" fillId="0" borderId="5" xfId="0" applyFont="1" applyBorder="1" applyAlignment="1">
      <alignment horizontal="center" vertical="center" wrapText="1"/>
    </xf>
    <xf numFmtId="14" fontId="10" fillId="3" borderId="5" xfId="0" applyNumberFormat="1" applyFont="1" applyFill="1" applyBorder="1" applyAlignment="1">
      <alignment vertical="center"/>
    </xf>
    <xf numFmtId="0" fontId="11" fillId="0" borderId="5" xfId="0" applyFont="1" applyBorder="1" applyAlignment="1">
      <alignment wrapText="1"/>
    </xf>
    <xf numFmtId="0" fontId="11" fillId="6" borderId="28" xfId="0" applyFont="1" applyFill="1" applyBorder="1" applyAlignment="1">
      <alignment horizontal="center" vertical="center" wrapText="1"/>
    </xf>
    <xf numFmtId="0" fontId="11" fillId="0" borderId="0" xfId="0" applyFont="1" applyAlignment="1">
      <alignment horizontal="center" vertical="center"/>
    </xf>
    <xf numFmtId="0" fontId="13" fillId="7" borderId="1" xfId="0" applyFont="1" applyFill="1" applyBorder="1" applyAlignment="1">
      <alignment horizontal="center" vertical="center" wrapText="1"/>
    </xf>
    <xf numFmtId="0" fontId="13" fillId="3" borderId="0" xfId="0" applyFont="1" applyFill="1" applyAlignment="1">
      <alignment horizontal="center"/>
    </xf>
    <xf numFmtId="0" fontId="13" fillId="7" borderId="22"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2" borderId="16" xfId="0" applyFont="1" applyFill="1" applyBorder="1" applyAlignment="1">
      <alignment vertical="center"/>
    </xf>
    <xf numFmtId="0" fontId="13" fillId="0" borderId="31" xfId="0" applyFont="1" applyBorder="1" applyAlignment="1">
      <alignment vertical="center" wrapText="1"/>
    </xf>
    <xf numFmtId="0" fontId="13" fillId="0" borderId="3" xfId="0" applyFont="1" applyBorder="1" applyAlignment="1">
      <alignment vertical="center" wrapText="1"/>
    </xf>
    <xf numFmtId="0" fontId="22" fillId="0" borderId="3" xfId="0" applyFont="1" applyBorder="1" applyAlignment="1">
      <alignment horizontal="center" vertical="center" wrapText="1"/>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11" fillId="0" borderId="3" xfId="0" applyFont="1" applyBorder="1" applyAlignment="1">
      <alignment horizontal="center" vertical="center"/>
    </xf>
    <xf numFmtId="0" fontId="22" fillId="0" borderId="32" xfId="0" applyFont="1" applyBorder="1" applyAlignment="1">
      <alignment horizontal="left" vertical="center" wrapText="1"/>
    </xf>
    <xf numFmtId="0" fontId="11" fillId="0" borderId="33" xfId="0" applyFont="1" applyBorder="1" applyAlignment="1">
      <alignment horizontal="left"/>
    </xf>
    <xf numFmtId="0" fontId="13" fillId="2" borderId="26" xfId="0" applyFont="1" applyFill="1" applyBorder="1" applyAlignment="1">
      <alignment vertical="center"/>
    </xf>
    <xf numFmtId="0" fontId="13" fillId="0" borderId="20" xfId="0" applyFont="1" applyBorder="1" applyAlignment="1">
      <alignment vertical="center" wrapText="1"/>
    </xf>
    <xf numFmtId="0" fontId="13" fillId="0" borderId="1" xfId="0" applyFont="1" applyBorder="1" applyAlignment="1">
      <alignment vertical="center" wrapText="1"/>
    </xf>
    <xf numFmtId="0" fontId="22" fillId="0" borderId="1" xfId="0" applyFont="1" applyBorder="1" applyAlignment="1">
      <alignment horizontal="center" vertical="center" wrapText="1"/>
    </xf>
    <xf numFmtId="0" fontId="11" fillId="0" borderId="21"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8" fillId="0" borderId="21" xfId="0" applyFont="1" applyBorder="1" applyAlignment="1">
      <alignment horizontal="center" vertical="center"/>
    </xf>
    <xf numFmtId="0" fontId="22" fillId="0" borderId="21" xfId="0" applyFont="1" applyBorder="1" applyAlignment="1">
      <alignment horizontal="left" vertical="center" wrapText="1"/>
    </xf>
    <xf numFmtId="0" fontId="22" fillId="0" borderId="29"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9" xfId="0" applyFont="1" applyBorder="1" applyAlignment="1">
      <alignment horizontal="left"/>
    </xf>
    <xf numFmtId="0" fontId="13" fillId="2" borderId="27" xfId="0" applyFont="1" applyFill="1" applyBorder="1" applyAlignment="1">
      <alignment vertical="center"/>
    </xf>
    <xf numFmtId="0" fontId="13" fillId="0" borderId="22" xfId="0" applyFont="1" applyBorder="1" applyAlignment="1">
      <alignment vertical="center" wrapText="1"/>
    </xf>
    <xf numFmtId="0" fontId="13" fillId="0" borderId="23" xfId="0" applyFont="1" applyBorder="1" applyAlignment="1">
      <alignment vertical="center" wrapText="1"/>
    </xf>
    <xf numFmtId="0" fontId="22" fillId="0" borderId="23" xfId="0" applyFont="1" applyBorder="1" applyAlignment="1">
      <alignment horizontal="center" vertical="center" wrapText="1"/>
    </xf>
    <xf numFmtId="0" fontId="11" fillId="0" borderId="24"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8" fillId="0" borderId="24" xfId="0" applyFont="1" applyBorder="1" applyAlignment="1">
      <alignment horizontal="center" vertical="center"/>
    </xf>
    <xf numFmtId="0" fontId="11" fillId="0" borderId="24" xfId="0" applyFont="1" applyBorder="1" applyAlignment="1">
      <alignment horizontal="left" vertical="center" wrapText="1"/>
    </xf>
    <xf numFmtId="0" fontId="11" fillId="0" borderId="30" xfId="0" applyFont="1" applyBorder="1" applyAlignment="1">
      <alignment horizontal="left"/>
    </xf>
    <xf numFmtId="0" fontId="11" fillId="0" borderId="0" xfId="0" applyFont="1" applyAlignment="1">
      <alignment horizontal="left" vertical="center"/>
    </xf>
    <xf numFmtId="0" fontId="11" fillId="0" borderId="0" xfId="0" applyFont="1" applyAlignment="1">
      <alignment horizontal="left"/>
    </xf>
    <xf numFmtId="14" fontId="13" fillId="3" borderId="5" xfId="0" applyNumberFormat="1" applyFont="1" applyFill="1" applyBorder="1" applyAlignment="1">
      <alignment vertical="center"/>
    </xf>
    <xf numFmtId="14" fontId="13" fillId="3" borderId="10" xfId="0" applyNumberFormat="1" applyFont="1" applyFill="1" applyBorder="1" applyAlignment="1">
      <alignment vertical="center" wrapText="1"/>
    </xf>
    <xf numFmtId="0" fontId="24" fillId="0" borderId="1" xfId="0" applyFont="1" applyBorder="1" applyAlignment="1">
      <alignment vertical="center" wrapText="1"/>
    </xf>
    <xf numFmtId="0" fontId="24" fillId="0" borderId="2"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0" xfId="0" applyFont="1" applyAlignment="1">
      <alignment horizontal="center" vertical="center"/>
    </xf>
    <xf numFmtId="0" fontId="25" fillId="0" borderId="1" xfId="0" applyFont="1" applyBorder="1" applyAlignment="1">
      <alignment horizontal="center" vertical="center" wrapText="1"/>
    </xf>
    <xf numFmtId="0" fontId="18" fillId="0" borderId="0" xfId="0" applyFont="1"/>
    <xf numFmtId="14" fontId="13" fillId="3" borderId="5" xfId="0" applyNumberFormat="1" applyFont="1" applyFill="1" applyBorder="1" applyAlignment="1">
      <alignment horizontal="center" vertical="center" wrapText="1"/>
    </xf>
    <xf numFmtId="0" fontId="23" fillId="0" borderId="0" xfId="0" applyFont="1" applyAlignment="1">
      <alignment horizontal="center" vertical="center" wrapText="1"/>
    </xf>
    <xf numFmtId="14" fontId="13" fillId="3" borderId="8" xfId="0" applyNumberFormat="1" applyFont="1" applyFill="1" applyBorder="1" applyAlignment="1">
      <alignment vertical="center" wrapText="1"/>
    </xf>
    <xf numFmtId="0" fontId="26" fillId="0" borderId="0" xfId="0" applyFont="1"/>
    <xf numFmtId="0" fontId="27" fillId="0" borderId="0" xfId="0" applyFont="1"/>
    <xf numFmtId="0" fontId="11" fillId="6" borderId="33" xfId="0" applyFont="1" applyFill="1" applyBorder="1" applyAlignment="1">
      <alignment horizontal="center" vertical="center" wrapText="1"/>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22" fillId="0" borderId="44" xfId="0" applyFont="1" applyBorder="1" applyAlignment="1">
      <alignment horizontal="left" vertical="center" wrapText="1"/>
    </xf>
    <xf numFmtId="0" fontId="22" fillId="0" borderId="2" xfId="0" applyFont="1" applyBorder="1" applyAlignment="1">
      <alignment horizontal="left" vertical="center" wrapText="1"/>
    </xf>
    <xf numFmtId="0" fontId="22" fillId="0" borderId="45" xfId="0" applyFont="1" applyBorder="1" applyAlignment="1">
      <alignment horizontal="left" vertical="center" wrapText="1"/>
    </xf>
    <xf numFmtId="0" fontId="13" fillId="4" borderId="4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4" fillId="3" borderId="5" xfId="0" applyFont="1" applyFill="1" applyBorder="1" applyAlignment="1">
      <alignment horizontal="center" vertical="center" wrapText="1"/>
    </xf>
    <xf numFmtId="0" fontId="11" fillId="4" borderId="26" xfId="0" applyFont="1" applyFill="1" applyBorder="1" applyAlignment="1">
      <alignment horizontal="center" vertical="center"/>
    </xf>
    <xf numFmtId="0" fontId="11" fillId="4" borderId="37"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38" xfId="0" applyFont="1" applyFill="1" applyBorder="1" applyAlignment="1">
      <alignment horizontal="center" vertical="center"/>
    </xf>
    <xf numFmtId="0" fontId="11" fillId="7" borderId="13"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36" xfId="0" applyFont="1" applyFill="1" applyBorder="1" applyAlignment="1">
      <alignment horizontal="center" vertical="center"/>
    </xf>
    <xf numFmtId="0" fontId="11" fillId="7" borderId="39" xfId="0" applyFont="1" applyFill="1" applyBorder="1" applyAlignment="1">
      <alignment horizontal="center" vertical="center"/>
    </xf>
    <xf numFmtId="0" fontId="11" fillId="5" borderId="12"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4" borderId="25"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40" xfId="0" applyFont="1" applyFill="1" applyBorder="1" applyAlignment="1">
      <alignment horizontal="center" vertical="center"/>
    </xf>
    <xf numFmtId="0" fontId="13" fillId="7" borderId="1"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15" fillId="0" borderId="6" xfId="0" applyFont="1" applyBorder="1" applyAlignment="1">
      <alignment horizontal="left" vertical="top" wrapText="1"/>
    </xf>
    <xf numFmtId="0" fontId="15" fillId="0" borderId="7" xfId="0" applyFont="1" applyBorder="1" applyAlignment="1">
      <alignment horizontal="left" vertical="top"/>
    </xf>
    <xf numFmtId="0" fontId="15" fillId="0" borderId="48" xfId="0" applyFont="1" applyBorder="1" applyAlignment="1">
      <alignment horizontal="left" vertical="top"/>
    </xf>
    <xf numFmtId="0" fontId="15" fillId="0" borderId="8" xfId="0" applyFont="1" applyBorder="1" applyAlignment="1">
      <alignment horizontal="left" vertical="top"/>
    </xf>
    <xf numFmtId="0" fontId="13" fillId="7" borderId="21"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9" xfId="0" applyFont="1" applyBorder="1" applyAlignment="1">
      <alignment horizont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3" fillId="5" borderId="21"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13" fillId="5" borderId="20" xfId="0" applyFont="1" applyFill="1" applyBorder="1" applyAlignment="1">
      <alignment horizontal="center" vertical="center" textRotation="90" wrapText="1"/>
    </xf>
    <xf numFmtId="0" fontId="13" fillId="5" borderId="22" xfId="0" applyFont="1" applyFill="1" applyBorder="1" applyAlignment="1">
      <alignment horizontal="center" vertical="center" textRotation="90" wrapText="1"/>
    </xf>
    <xf numFmtId="0" fontId="13" fillId="5" borderId="1" xfId="0" applyFont="1" applyFill="1" applyBorder="1" applyAlignment="1">
      <alignment horizontal="center" vertical="center" textRotation="90" wrapText="1"/>
    </xf>
    <xf numFmtId="0" fontId="13" fillId="5" borderId="23" xfId="0" applyFont="1" applyFill="1" applyBorder="1" applyAlignment="1">
      <alignment horizontal="center" vertical="center" textRotation="90" wrapText="1"/>
    </xf>
    <xf numFmtId="0" fontId="13" fillId="6" borderId="29"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8" fillId="0" borderId="5" xfId="0" applyFont="1" applyBorder="1" applyAlignment="1">
      <alignment horizontal="left" vertical="top" wrapText="1"/>
    </xf>
    <xf numFmtId="0" fontId="12" fillId="0" borderId="5" xfId="0" applyFont="1" applyBorder="1" applyAlignment="1">
      <alignment horizontal="center" vertical="center"/>
    </xf>
    <xf numFmtId="0" fontId="11" fillId="0" borderId="5" xfId="0" applyFont="1" applyBorder="1" applyAlignment="1">
      <alignment horizontal="center"/>
    </xf>
    <xf numFmtId="0" fontId="17" fillId="0" borderId="5" xfId="0" applyFont="1" applyBorder="1" applyAlignment="1">
      <alignment horizontal="center" vertical="center"/>
    </xf>
    <xf numFmtId="0" fontId="15" fillId="0" borderId="5" xfId="0" applyFont="1" applyBorder="1" applyAlignment="1">
      <alignment horizontal="center" vertical="center" wrapText="1"/>
    </xf>
    <xf numFmtId="0" fontId="14" fillId="7" borderId="5" xfId="0" applyFont="1" applyFill="1" applyBorder="1" applyAlignment="1">
      <alignment horizontal="center" vertical="center" wrapText="1"/>
    </xf>
    <xf numFmtId="0" fontId="15" fillId="0" borderId="5" xfId="0" applyFont="1" applyBorder="1" applyAlignment="1">
      <alignment horizontal="left" vertical="center" wrapText="1"/>
    </xf>
    <xf numFmtId="0" fontId="15" fillId="3" borderId="5" xfId="0" applyFont="1" applyFill="1" applyBorder="1" applyAlignment="1">
      <alignment horizontal="left" vertical="center"/>
    </xf>
    <xf numFmtId="14" fontId="15" fillId="0" borderId="5" xfId="0" applyNumberFormat="1" applyFont="1" applyBorder="1" applyAlignment="1">
      <alignment horizontal="left" vertical="center" wrapText="1"/>
    </xf>
    <xf numFmtId="0" fontId="14" fillId="0" borderId="5" xfId="0" applyFont="1" applyBorder="1" applyAlignment="1">
      <alignment horizontal="left" vertical="center"/>
    </xf>
    <xf numFmtId="0" fontId="15" fillId="0" borderId="5" xfId="0" applyFont="1" applyBorder="1" applyAlignment="1">
      <alignment horizontal="center"/>
    </xf>
    <xf numFmtId="0" fontId="24" fillId="0" borderId="1" xfId="0" applyFont="1" applyBorder="1" applyAlignment="1">
      <alignment horizontal="center" vertical="center" wrapText="1"/>
    </xf>
    <xf numFmtId="0" fontId="11" fillId="0" borderId="6" xfId="0" applyFont="1" applyBorder="1" applyAlignment="1">
      <alignment horizontal="center" wrapText="1"/>
    </xf>
    <xf numFmtId="0" fontId="11" fillId="0" borderId="8" xfId="0" applyFont="1" applyBorder="1" applyAlignment="1">
      <alignment horizontal="center" wrapText="1"/>
    </xf>
    <xf numFmtId="0" fontId="11" fillId="0" borderId="5" xfId="0" applyFont="1" applyBorder="1" applyAlignment="1">
      <alignment horizontal="center"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11" fillId="0" borderId="10" xfId="0" applyFont="1" applyBorder="1" applyAlignment="1">
      <alignment horizontal="center"/>
    </xf>
    <xf numFmtId="0" fontId="11" fillId="0" borderId="34" xfId="0" applyFont="1" applyBorder="1" applyAlignment="1">
      <alignment horizontal="center"/>
    </xf>
    <xf numFmtId="14" fontId="16" fillId="0" borderId="10" xfId="0" applyNumberFormat="1" applyFont="1" applyBorder="1" applyAlignment="1">
      <alignment horizontal="center" vertical="center"/>
    </xf>
    <xf numFmtId="14" fontId="16" fillId="0" borderId="34" xfId="0" applyNumberFormat="1" applyFont="1" applyBorder="1" applyAlignment="1">
      <alignment horizontal="center" vertical="center"/>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cellXfs>
  <cellStyles count="2">
    <cellStyle name="Normal" xfId="0" builtinId="0"/>
    <cellStyle name="Normal 3" xfId="1" xr:uid="{00000000-0005-0000-0000-000001000000}"/>
  </cellStyles>
  <dxfs count="4">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21</xdr:col>
      <xdr:colOff>790145</xdr:colOff>
      <xdr:row>12</xdr:row>
      <xdr:rowOff>60616</xdr:rowOff>
    </xdr:from>
    <xdr:to>
      <xdr:col>21</xdr:col>
      <xdr:colOff>2286001</xdr:colOff>
      <xdr:row>12</xdr:row>
      <xdr:rowOff>952254</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33372" y="6243207"/>
          <a:ext cx="1495856" cy="891638"/>
        </a:xfrm>
        <a:prstGeom prst="rect">
          <a:avLst/>
        </a:prstGeom>
      </xdr:spPr>
    </xdr:pic>
    <xdr:clientData/>
  </xdr:twoCellAnchor>
  <xdr:twoCellAnchor editAs="oneCell">
    <xdr:from>
      <xdr:col>19</xdr:col>
      <xdr:colOff>242456</xdr:colOff>
      <xdr:row>0</xdr:row>
      <xdr:rowOff>132050</xdr:rowOff>
    </xdr:from>
    <xdr:to>
      <xdr:col>19</xdr:col>
      <xdr:colOff>1699348</xdr:colOff>
      <xdr:row>2</xdr:row>
      <xdr:rowOff>436150</xdr:rowOff>
    </xdr:to>
    <xdr:pic>
      <xdr:nvPicPr>
        <xdr:cNvPr id="4"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33138" y="132050"/>
          <a:ext cx="1456892" cy="1481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99218</xdr:colOff>
      <xdr:row>0</xdr:row>
      <xdr:rowOff>317499</xdr:rowOff>
    </xdr:from>
    <xdr:to>
      <xdr:col>2</xdr:col>
      <xdr:colOff>1104</xdr:colOff>
      <xdr:row>2</xdr:row>
      <xdr:rowOff>69453</xdr:rowOff>
    </xdr:to>
    <xdr:pic>
      <xdr:nvPicPr>
        <xdr:cNvPr id="2" name="Imagen 1" descr="Vista previa de imagen">
          <a:extLst>
            <a:ext uri="{FF2B5EF4-FFF2-40B4-BE49-F238E27FC236}">
              <a16:creationId xmlns:a16="http://schemas.microsoft.com/office/drawing/2014/main" id="{D0A51099-3A9A-0A30-EB01-B20C38A964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218" y="317499"/>
          <a:ext cx="2283136" cy="94257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56029</xdr:colOff>
      <xdr:row>0</xdr:row>
      <xdr:rowOff>0</xdr:rowOff>
    </xdr:from>
    <xdr:to>
      <xdr:col>0</xdr:col>
      <xdr:colOff>1814794</xdr:colOff>
      <xdr:row>2</xdr:row>
      <xdr:rowOff>235324</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29" y="0"/>
          <a:ext cx="1758765" cy="818030"/>
        </a:xfrm>
        <a:prstGeom prst="rect">
          <a:avLst/>
        </a:prstGeom>
      </xdr:spPr>
    </xdr:pic>
    <xdr:clientData/>
  </xdr:twoCellAnchor>
  <xdr:twoCellAnchor editAs="oneCell">
    <xdr:from>
      <xdr:col>2</xdr:col>
      <xdr:colOff>279127</xdr:colOff>
      <xdr:row>0</xdr:row>
      <xdr:rowOff>100855</xdr:rowOff>
    </xdr:from>
    <xdr:to>
      <xdr:col>2</xdr:col>
      <xdr:colOff>991875</xdr:colOff>
      <xdr:row>2</xdr:row>
      <xdr:rowOff>212912</xdr:rowOff>
    </xdr:to>
    <xdr:pic>
      <xdr:nvPicPr>
        <xdr:cNvPr id="6" name="Imagen 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1172" y="100855"/>
          <a:ext cx="712748" cy="7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63749</xdr:colOff>
      <xdr:row>13</xdr:row>
      <xdr:rowOff>90160</xdr:rowOff>
    </xdr:from>
    <xdr:to>
      <xdr:col>4</xdr:col>
      <xdr:colOff>1143000</xdr:colOff>
      <xdr:row>13</xdr:row>
      <xdr:rowOff>725685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59161" y="11396895"/>
          <a:ext cx="1079251" cy="635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56029</xdr:colOff>
      <xdr:row>0</xdr:row>
      <xdr:rowOff>0</xdr:rowOff>
    </xdr:from>
    <xdr:to>
      <xdr:col>0</xdr:col>
      <xdr:colOff>1814794</xdr:colOff>
      <xdr:row>2</xdr:row>
      <xdr:rowOff>235324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29" y="0"/>
          <a:ext cx="1758765" cy="825874"/>
        </a:xfrm>
        <a:prstGeom prst="rect">
          <a:avLst/>
        </a:prstGeom>
      </xdr:spPr>
    </xdr:pic>
    <xdr:clientData/>
  </xdr:twoCellAnchor>
  <xdr:twoCellAnchor editAs="oneCell">
    <xdr:from>
      <xdr:col>2</xdr:col>
      <xdr:colOff>279127</xdr:colOff>
      <xdr:row>0</xdr:row>
      <xdr:rowOff>100855</xdr:rowOff>
    </xdr:from>
    <xdr:to>
      <xdr:col>2</xdr:col>
      <xdr:colOff>991875</xdr:colOff>
      <xdr:row>2</xdr:row>
      <xdr:rowOff>212912</xdr:rowOff>
    </xdr:to>
    <xdr:pic>
      <xdr:nvPicPr>
        <xdr:cNvPr id="3" name="Imagen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5502" y="100855"/>
          <a:ext cx="712748" cy="702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63749</xdr:colOff>
      <xdr:row>13</xdr:row>
      <xdr:rowOff>90160</xdr:rowOff>
    </xdr:from>
    <xdr:to>
      <xdr:col>4</xdr:col>
      <xdr:colOff>1143000</xdr:colOff>
      <xdr:row>13</xdr:row>
      <xdr:rowOff>725685</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55799" y="11558260"/>
          <a:ext cx="1079251" cy="635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56029</xdr:colOff>
      <xdr:row>0</xdr:row>
      <xdr:rowOff>0</xdr:rowOff>
    </xdr:from>
    <xdr:to>
      <xdr:col>0</xdr:col>
      <xdr:colOff>1814794</xdr:colOff>
      <xdr:row>2</xdr:row>
      <xdr:rowOff>235324</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29" y="0"/>
          <a:ext cx="1758765" cy="825874"/>
        </a:xfrm>
        <a:prstGeom prst="rect">
          <a:avLst/>
        </a:prstGeom>
      </xdr:spPr>
    </xdr:pic>
    <xdr:clientData/>
  </xdr:twoCellAnchor>
  <xdr:twoCellAnchor editAs="oneCell">
    <xdr:from>
      <xdr:col>2</xdr:col>
      <xdr:colOff>279127</xdr:colOff>
      <xdr:row>0</xdr:row>
      <xdr:rowOff>100855</xdr:rowOff>
    </xdr:from>
    <xdr:to>
      <xdr:col>2</xdr:col>
      <xdr:colOff>991875</xdr:colOff>
      <xdr:row>2</xdr:row>
      <xdr:rowOff>212912</xdr:rowOff>
    </xdr:to>
    <xdr:pic>
      <xdr:nvPicPr>
        <xdr:cNvPr id="3" name="Imagen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5502" y="100855"/>
          <a:ext cx="712748" cy="702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63749</xdr:colOff>
      <xdr:row>13</xdr:row>
      <xdr:rowOff>90160</xdr:rowOff>
    </xdr:from>
    <xdr:to>
      <xdr:col>4</xdr:col>
      <xdr:colOff>1143000</xdr:colOff>
      <xdr:row>13</xdr:row>
      <xdr:rowOff>725685</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55799" y="11558260"/>
          <a:ext cx="1079251" cy="635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114300</xdr:colOff>
      <xdr:row>1</xdr:row>
      <xdr:rowOff>19050</xdr:rowOff>
    </xdr:from>
    <xdr:to>
      <xdr:col>3</xdr:col>
      <xdr:colOff>647700</xdr:colOff>
      <xdr:row>2</xdr:row>
      <xdr:rowOff>259547</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8875" y="238125"/>
          <a:ext cx="533400" cy="516722"/>
        </a:xfrm>
        <a:prstGeom prst="rect">
          <a:avLst/>
        </a:prstGeom>
      </xdr:spPr>
    </xdr:pic>
    <xdr:clientData/>
  </xdr:twoCellAnchor>
  <xdr:twoCellAnchor editAs="oneCell">
    <xdr:from>
      <xdr:col>4</xdr:col>
      <xdr:colOff>733425</xdr:colOff>
      <xdr:row>9</xdr:row>
      <xdr:rowOff>57150</xdr:rowOff>
    </xdr:from>
    <xdr:to>
      <xdr:col>5</xdr:col>
      <xdr:colOff>262617</xdr:colOff>
      <xdr:row>9</xdr:row>
      <xdr:rowOff>596099</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9050" y="2971800"/>
          <a:ext cx="853167" cy="538949"/>
        </a:xfrm>
        <a:prstGeom prst="rect">
          <a:avLst/>
        </a:prstGeom>
      </xdr:spPr>
    </xdr:pic>
    <xdr:clientData/>
  </xdr:twoCellAnchor>
  <xdr:twoCellAnchor editAs="oneCell">
    <xdr:from>
      <xdr:col>1</xdr:col>
      <xdr:colOff>561975</xdr:colOff>
      <xdr:row>1</xdr:row>
      <xdr:rowOff>9525</xdr:rowOff>
    </xdr:from>
    <xdr:to>
      <xdr:col>1</xdr:col>
      <xdr:colOff>1581150</xdr:colOff>
      <xdr:row>2</xdr:row>
      <xdr:rowOff>207335</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23975" y="228600"/>
          <a:ext cx="1019175" cy="474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ry%20Valentierra/Downloads/SC03-F01%20-%20Matriz%20de%20Identificaci&#243;n%20de%20Aspectos%20202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ASP. E IMP."/>
      <sheetName val="VALORACIÓN"/>
      <sheetName val="CONTROL DE CAMBIO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0"/>
  <sheetViews>
    <sheetView tabSelected="1" view="pageBreakPreview" topLeftCell="O1" zoomScale="96" zoomScaleNormal="40" zoomScaleSheetLayoutView="96" workbookViewId="0">
      <pane ySplit="7" topLeftCell="A8" activePane="bottomLeft" state="frozen"/>
      <selection activeCell="B1" sqref="B1"/>
      <selection pane="bottomLeft" sqref="A1:B3"/>
    </sheetView>
  </sheetViews>
  <sheetFormatPr baseColWidth="10" defaultRowHeight="16.5" x14ac:dyDescent="0.3"/>
  <cols>
    <col min="1" max="1" width="9" style="11" customWidth="1"/>
    <col min="2" max="2" width="26.7109375" style="11" customWidth="1"/>
    <col min="3" max="3" width="20.28515625" style="11" customWidth="1"/>
    <col min="4" max="4" width="14.7109375" style="11" customWidth="1"/>
    <col min="5" max="5" width="21.28515625" style="11" customWidth="1"/>
    <col min="6" max="6" width="21" style="11" customWidth="1"/>
    <col min="7" max="7" width="21.28515625" style="11" customWidth="1"/>
    <col min="8" max="8" width="17.140625" style="20" customWidth="1"/>
    <col min="9" max="9" width="8.7109375" style="11" customWidth="1"/>
    <col min="10" max="12" width="8.140625" style="11" customWidth="1"/>
    <col min="13" max="13" width="9.5703125" style="11" customWidth="1"/>
    <col min="14" max="14" width="9.42578125" style="11" customWidth="1"/>
    <col min="15" max="15" width="25.85546875" style="11" customWidth="1"/>
    <col min="16" max="19" width="32.5703125" style="11" customWidth="1"/>
    <col min="20" max="20" width="32.5703125" style="58" customWidth="1"/>
    <col min="21" max="21" width="35.85546875" style="58" customWidth="1"/>
    <col min="22" max="22" width="43.5703125" style="59" customWidth="1"/>
    <col min="23" max="23" width="11.42578125" style="11"/>
    <col min="24" max="16384" width="11.42578125" style="2"/>
  </cols>
  <sheetData>
    <row r="1" spans="1:23" ht="46.5" customHeight="1" thickBot="1" x14ac:dyDescent="0.35">
      <c r="A1" s="120"/>
      <c r="B1" s="121"/>
      <c r="C1" s="110" t="s">
        <v>96</v>
      </c>
      <c r="D1" s="111"/>
      <c r="E1" s="111"/>
      <c r="F1" s="111"/>
      <c r="G1" s="111"/>
      <c r="H1" s="111"/>
      <c r="I1" s="111"/>
      <c r="J1" s="111"/>
      <c r="K1" s="111"/>
      <c r="L1" s="111"/>
      <c r="M1" s="111"/>
      <c r="N1" s="111"/>
      <c r="O1" s="111"/>
      <c r="P1" s="70"/>
      <c r="Q1" s="70"/>
      <c r="R1" s="70"/>
      <c r="S1" s="70"/>
      <c r="T1" s="124"/>
      <c r="U1" s="60" t="s">
        <v>97</v>
      </c>
      <c r="V1" s="5" t="s">
        <v>98</v>
      </c>
    </row>
    <row r="2" spans="1:23" ht="46.5" customHeight="1" thickBot="1" x14ac:dyDescent="0.35">
      <c r="A2" s="122"/>
      <c r="B2" s="123"/>
      <c r="C2" s="112"/>
      <c r="D2" s="113"/>
      <c r="E2" s="113"/>
      <c r="F2" s="113"/>
      <c r="G2" s="113"/>
      <c r="H2" s="113"/>
      <c r="I2" s="113"/>
      <c r="J2" s="113"/>
      <c r="K2" s="113"/>
      <c r="L2" s="113"/>
      <c r="M2" s="113"/>
      <c r="N2" s="113"/>
      <c r="O2" s="113"/>
      <c r="P2" s="70"/>
      <c r="Q2" s="70"/>
      <c r="R2" s="70"/>
      <c r="S2" s="70"/>
      <c r="T2" s="125"/>
      <c r="U2" s="60" t="s">
        <v>99</v>
      </c>
      <c r="V2" s="89">
        <v>8</v>
      </c>
    </row>
    <row r="3" spans="1:23" ht="46.5" customHeight="1" thickBot="1" x14ac:dyDescent="0.35">
      <c r="A3" s="122"/>
      <c r="B3" s="123"/>
      <c r="C3" s="112"/>
      <c r="D3" s="113"/>
      <c r="E3" s="113"/>
      <c r="F3" s="113"/>
      <c r="G3" s="113"/>
      <c r="H3" s="113"/>
      <c r="I3" s="113"/>
      <c r="J3" s="113"/>
      <c r="K3" s="113"/>
      <c r="L3" s="113"/>
      <c r="M3" s="113"/>
      <c r="N3" s="113"/>
      <c r="O3" s="113"/>
      <c r="P3" s="70"/>
      <c r="Q3" s="70"/>
      <c r="R3" s="70"/>
      <c r="S3" s="70"/>
      <c r="T3" s="125"/>
      <c r="U3" s="61" t="s">
        <v>100</v>
      </c>
      <c r="V3" s="7">
        <v>45343</v>
      </c>
    </row>
    <row r="4" spans="1:23" s="3" customFormat="1" ht="32.25" customHeight="1" x14ac:dyDescent="0.25">
      <c r="A4" s="128" t="s">
        <v>0</v>
      </c>
      <c r="B4" s="92" t="s">
        <v>110</v>
      </c>
      <c r="C4" s="93"/>
      <c r="D4" s="93"/>
      <c r="E4" s="93"/>
      <c r="F4" s="93"/>
      <c r="G4" s="93"/>
      <c r="H4" s="94"/>
      <c r="I4" s="98" t="s">
        <v>111</v>
      </c>
      <c r="J4" s="99"/>
      <c r="K4" s="99"/>
      <c r="L4" s="99"/>
      <c r="M4" s="99"/>
      <c r="N4" s="99"/>
      <c r="O4" s="100"/>
      <c r="P4" s="104" t="s">
        <v>112</v>
      </c>
      <c r="Q4" s="105"/>
      <c r="R4" s="105"/>
      <c r="S4" s="105"/>
      <c r="T4" s="105"/>
      <c r="U4" s="106"/>
      <c r="V4" s="19" t="s">
        <v>113</v>
      </c>
      <c r="W4" s="20"/>
    </row>
    <row r="5" spans="1:23" s="3" customFormat="1" ht="27.75" customHeight="1" x14ac:dyDescent="0.25">
      <c r="A5" s="129"/>
      <c r="B5" s="95"/>
      <c r="C5" s="96"/>
      <c r="D5" s="96"/>
      <c r="E5" s="96"/>
      <c r="F5" s="96"/>
      <c r="G5" s="96"/>
      <c r="H5" s="97"/>
      <c r="I5" s="101"/>
      <c r="J5" s="102"/>
      <c r="K5" s="102"/>
      <c r="L5" s="102"/>
      <c r="M5" s="102"/>
      <c r="N5" s="102"/>
      <c r="O5" s="103"/>
      <c r="P5" s="90" t="s">
        <v>114</v>
      </c>
      <c r="Q5" s="91"/>
      <c r="R5" s="90" t="s">
        <v>119</v>
      </c>
      <c r="S5" s="91"/>
      <c r="T5" s="90" t="s">
        <v>115</v>
      </c>
      <c r="U5" s="91"/>
      <c r="V5" s="74"/>
      <c r="W5" s="20"/>
    </row>
    <row r="6" spans="1:23" s="4" customFormat="1" ht="42" customHeight="1" x14ac:dyDescent="0.3">
      <c r="A6" s="130"/>
      <c r="B6" s="132" t="s">
        <v>1</v>
      </c>
      <c r="C6" s="107"/>
      <c r="D6" s="107" t="s">
        <v>2</v>
      </c>
      <c r="E6" s="107"/>
      <c r="F6" s="107"/>
      <c r="G6" s="21" t="s">
        <v>3</v>
      </c>
      <c r="H6" s="118" t="s">
        <v>65</v>
      </c>
      <c r="I6" s="133" t="s">
        <v>13</v>
      </c>
      <c r="J6" s="135" t="s">
        <v>14</v>
      </c>
      <c r="K6" s="135" t="s">
        <v>17</v>
      </c>
      <c r="L6" s="135" t="s">
        <v>15</v>
      </c>
      <c r="M6" s="135" t="s">
        <v>16</v>
      </c>
      <c r="N6" s="135" t="s">
        <v>18</v>
      </c>
      <c r="O6" s="126" t="s">
        <v>83</v>
      </c>
      <c r="P6" s="108" t="s">
        <v>19</v>
      </c>
      <c r="Q6" s="109"/>
      <c r="R6" s="108" t="s">
        <v>19</v>
      </c>
      <c r="S6" s="109"/>
      <c r="T6" s="108" t="s">
        <v>19</v>
      </c>
      <c r="U6" s="109"/>
      <c r="V6" s="137" t="s">
        <v>4</v>
      </c>
      <c r="W6" s="22"/>
    </row>
    <row r="7" spans="1:23" s="4" customFormat="1" ht="42" customHeight="1" thickBot="1" x14ac:dyDescent="0.35">
      <c r="A7" s="131"/>
      <c r="B7" s="23" t="s">
        <v>5</v>
      </c>
      <c r="C7" s="24" t="s">
        <v>6</v>
      </c>
      <c r="D7" s="24" t="s">
        <v>7</v>
      </c>
      <c r="E7" s="24" t="s">
        <v>8</v>
      </c>
      <c r="F7" s="24" t="s">
        <v>9</v>
      </c>
      <c r="G7" s="24" t="s">
        <v>11</v>
      </c>
      <c r="H7" s="119"/>
      <c r="I7" s="134"/>
      <c r="J7" s="136"/>
      <c r="K7" s="136"/>
      <c r="L7" s="136"/>
      <c r="M7" s="136"/>
      <c r="N7" s="136"/>
      <c r="O7" s="127"/>
      <c r="P7" s="81" t="s">
        <v>20</v>
      </c>
      <c r="Q7" s="82" t="s">
        <v>86</v>
      </c>
      <c r="R7" s="81" t="s">
        <v>20</v>
      </c>
      <c r="S7" s="82" t="s">
        <v>86</v>
      </c>
      <c r="T7" s="25" t="s">
        <v>20</v>
      </c>
      <c r="U7" s="26" t="s">
        <v>86</v>
      </c>
      <c r="V7" s="138"/>
      <c r="W7" s="22"/>
    </row>
    <row r="8" spans="1:23" ht="40.5" customHeight="1" x14ac:dyDescent="0.3">
      <c r="A8" s="27"/>
      <c r="B8" s="28"/>
      <c r="C8" s="29"/>
      <c r="D8" s="30"/>
      <c r="E8" s="30"/>
      <c r="F8" s="30"/>
      <c r="G8" s="30"/>
      <c r="H8" s="31"/>
      <c r="I8" s="32"/>
      <c r="J8" s="33"/>
      <c r="K8" s="33"/>
      <c r="L8" s="33"/>
      <c r="M8" s="33"/>
      <c r="N8" s="33"/>
      <c r="O8" s="75" t="str">
        <f>IF(N8&lt;=14,"NOSIGNIFICATIVO",IF(AND(N8&gt;15,N8&lt;=20),"SIGNIFICATIVOS"))</f>
        <v>NOSIGNIFICATIVO</v>
      </c>
      <c r="P8" s="83"/>
      <c r="Q8" s="84"/>
      <c r="R8" s="84"/>
      <c r="S8" s="85"/>
      <c r="T8" s="78"/>
      <c r="U8" s="34"/>
      <c r="V8" s="35"/>
    </row>
    <row r="9" spans="1:23" ht="40.5" customHeight="1" x14ac:dyDescent="0.3">
      <c r="A9" s="36"/>
      <c r="B9" s="37"/>
      <c r="C9" s="38"/>
      <c r="D9" s="39"/>
      <c r="E9" s="39"/>
      <c r="F9" s="39"/>
      <c r="G9" s="39"/>
      <c r="H9" s="40"/>
      <c r="I9" s="41"/>
      <c r="J9" s="42"/>
      <c r="K9" s="42"/>
      <c r="L9" s="42"/>
      <c r="M9" s="42"/>
      <c r="N9" s="42"/>
      <c r="O9" s="76" t="str">
        <f t="shared" ref="O9:O12" si="0">IF(N9&lt;=14,"NOSIGNIFICATIVO",IF(AND(N9&gt;15,N9&lt;=20),"SIGNIFICATIVOS"))</f>
        <v>NOSIGNIFICATIVO</v>
      </c>
      <c r="P9" s="86"/>
      <c r="Q9" s="65"/>
      <c r="R9" s="65"/>
      <c r="S9" s="43"/>
      <c r="T9" s="79"/>
      <c r="U9" s="44"/>
      <c r="V9" s="45"/>
    </row>
    <row r="10" spans="1:23" ht="40.5" customHeight="1" x14ac:dyDescent="0.3">
      <c r="A10" s="36"/>
      <c r="B10" s="37"/>
      <c r="C10" s="38"/>
      <c r="D10" s="39"/>
      <c r="E10" s="39"/>
      <c r="F10" s="39"/>
      <c r="G10" s="46"/>
      <c r="H10" s="40"/>
      <c r="I10" s="41"/>
      <c r="J10" s="42"/>
      <c r="K10" s="42"/>
      <c r="L10" s="42"/>
      <c r="M10" s="42"/>
      <c r="N10" s="42"/>
      <c r="O10" s="76" t="str">
        <f t="shared" si="0"/>
        <v>NOSIGNIFICATIVO</v>
      </c>
      <c r="P10" s="86"/>
      <c r="Q10" s="65"/>
      <c r="R10" s="65"/>
      <c r="S10" s="43"/>
      <c r="T10" s="79"/>
      <c r="U10" s="44"/>
      <c r="V10" s="47"/>
    </row>
    <row r="11" spans="1:23" ht="40.5" customHeight="1" x14ac:dyDescent="0.3">
      <c r="A11" s="36"/>
      <c r="B11" s="37"/>
      <c r="C11" s="38"/>
      <c r="D11" s="39"/>
      <c r="E11" s="39"/>
      <c r="F11" s="39"/>
      <c r="G11" s="46"/>
      <c r="H11" s="40"/>
      <c r="I11" s="41"/>
      <c r="J11" s="42"/>
      <c r="K11" s="42"/>
      <c r="L11" s="42"/>
      <c r="M11" s="42"/>
      <c r="N11" s="42"/>
      <c r="O11" s="76" t="str">
        <f t="shared" si="0"/>
        <v>NOSIGNIFICATIVO</v>
      </c>
      <c r="P11" s="86"/>
      <c r="Q11" s="65"/>
      <c r="R11" s="65"/>
      <c r="S11" s="43"/>
      <c r="T11" s="79"/>
      <c r="U11" s="44"/>
      <c r="V11" s="47"/>
    </row>
    <row r="12" spans="1:23" ht="40.5" customHeight="1" thickBot="1" x14ac:dyDescent="0.35">
      <c r="A12" s="48"/>
      <c r="B12" s="49"/>
      <c r="C12" s="50"/>
      <c r="D12" s="51"/>
      <c r="E12" s="51"/>
      <c r="F12" s="51"/>
      <c r="G12" s="51"/>
      <c r="H12" s="52"/>
      <c r="I12" s="53"/>
      <c r="J12" s="54"/>
      <c r="K12" s="54"/>
      <c r="L12" s="54"/>
      <c r="M12" s="54"/>
      <c r="N12" s="54"/>
      <c r="O12" s="77" t="str">
        <f t="shared" si="0"/>
        <v>NOSIGNIFICATIVO</v>
      </c>
      <c r="P12" s="87"/>
      <c r="Q12" s="88"/>
      <c r="R12" s="88"/>
      <c r="S12" s="55"/>
      <c r="T12" s="80"/>
      <c r="U12" s="56"/>
      <c r="V12" s="57"/>
    </row>
    <row r="13" spans="1:23" ht="78.75" customHeight="1" thickBot="1" x14ac:dyDescent="0.35">
      <c r="A13" s="114" t="s">
        <v>102</v>
      </c>
      <c r="B13" s="115"/>
      <c r="C13" s="115"/>
      <c r="D13" s="115"/>
      <c r="E13" s="115"/>
      <c r="F13" s="115"/>
      <c r="G13" s="115"/>
      <c r="H13" s="115"/>
      <c r="I13" s="115"/>
      <c r="J13" s="115"/>
      <c r="K13" s="115"/>
      <c r="L13" s="115"/>
      <c r="M13" s="115"/>
      <c r="N13" s="115"/>
      <c r="O13" s="115"/>
      <c r="P13" s="116"/>
      <c r="Q13" s="116"/>
      <c r="R13" s="116"/>
      <c r="S13" s="116"/>
      <c r="T13" s="115"/>
      <c r="U13" s="115"/>
      <c r="V13" s="117"/>
    </row>
    <row r="18" spans="2:2" x14ac:dyDescent="0.3">
      <c r="B18" s="72"/>
    </row>
    <row r="19" spans="2:2" x14ac:dyDescent="0.3">
      <c r="B19" s="72"/>
    </row>
    <row r="20" spans="2:2" x14ac:dyDescent="0.3">
      <c r="B20" s="73"/>
    </row>
  </sheetData>
  <mergeCells count="25">
    <mergeCell ref="C1:O3"/>
    <mergeCell ref="A13:V13"/>
    <mergeCell ref="T6:U6"/>
    <mergeCell ref="H6:H7"/>
    <mergeCell ref="A1:B3"/>
    <mergeCell ref="T1:T3"/>
    <mergeCell ref="O6:O7"/>
    <mergeCell ref="A4:A7"/>
    <mergeCell ref="B6:C6"/>
    <mergeCell ref="I6:I7"/>
    <mergeCell ref="L6:L7"/>
    <mergeCell ref="M6:M7"/>
    <mergeCell ref="N6:N7"/>
    <mergeCell ref="J6:J7"/>
    <mergeCell ref="K6:K7"/>
    <mergeCell ref="V6:V7"/>
    <mergeCell ref="T5:U5"/>
    <mergeCell ref="B4:H5"/>
    <mergeCell ref="I4:O5"/>
    <mergeCell ref="P4:U4"/>
    <mergeCell ref="D6:F6"/>
    <mergeCell ref="P6:Q6"/>
    <mergeCell ref="R6:S6"/>
    <mergeCell ref="P5:Q5"/>
    <mergeCell ref="R5:S5"/>
  </mergeCells>
  <conditionalFormatting sqref="O8:S10 O12:S12">
    <cfRule type="colorScale" priority="36">
      <colorScale>
        <cfvo type="num" val="14"/>
        <cfvo type="num" val="20"/>
        <color rgb="FF00B050"/>
        <color rgb="FFFF0000"/>
      </colorScale>
    </cfRule>
    <cfRule type="cellIs" dxfId="3" priority="37" operator="between">
      <formula>1</formula>
      <formula>14</formula>
    </cfRule>
    <cfRule type="colorScale" priority="38">
      <colorScale>
        <cfvo type="min"/>
        <cfvo type="percentile" val="50"/>
        <cfvo type="max"/>
        <color rgb="FFF8696B"/>
        <color rgb="FFFFEB84"/>
        <color rgb="FF63BE7B"/>
      </colorScale>
    </cfRule>
  </conditionalFormatting>
  <conditionalFormatting sqref="O8:S12">
    <cfRule type="containsText" dxfId="2" priority="2" operator="containsText" text="SIGNIFICATIVOS">
      <formula>NOT(ISERROR(SEARCH("SIGNIFICATIVOS",O8)))</formula>
    </cfRule>
    <cfRule type="containsText" dxfId="1" priority="3" operator="containsText" text="NOSIGNIFICATIVO">
      <formula>NOT(ISERROR(SEARCH("NOSIGNIFICATIVO",O8)))</formula>
    </cfRule>
  </conditionalFormatting>
  <conditionalFormatting sqref="O11:S11">
    <cfRule type="colorScale" priority="42">
      <colorScale>
        <cfvo type="num" val="14"/>
        <cfvo type="num" val="20"/>
        <color rgb="FF00B050"/>
        <color rgb="FFFF0000"/>
      </colorScale>
    </cfRule>
    <cfRule type="cellIs" dxfId="0" priority="43" operator="between">
      <formula>1</formula>
      <formula>14</formula>
    </cfRule>
    <cfRule type="colorScale" priority="44">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15" orientation="portrait" r:id="rId1"/>
  <headerFooter>
    <oddFooter>&amp;R SC03-F01 Vr8 (2024/02/21)</oddFooter>
  </headerFooter>
  <drawing r:id="rId2"/>
  <extLst>
    <ext xmlns:x14="http://schemas.microsoft.com/office/spreadsheetml/2009/9/main" uri="{CCE6A557-97BC-4b89-ADB6-D9C93CAAB3DF}">
      <x14:dataValidations xmlns:xm="http://schemas.microsoft.com/office/excel/2006/main" count="7">
        <x14:dataValidation type="list" showInputMessage="1" showErrorMessage="1" xr:uid="{00000000-0002-0000-0000-000000000000}">
          <x14:formula1>
            <xm:f>'C:\Users\Mery Valentierra\Downloads\[SC03-F01 - Matriz de Identificación de Aspectos 2021 (3).xlsx]Hoja1'!#REF!</xm:f>
          </x14:formula1>
          <xm:sqref>U8:U9</xm:sqref>
        </x14:dataValidation>
        <x14:dataValidation type="list" allowBlank="1" showInputMessage="1" showErrorMessage="1" xr:uid="{00000000-0002-0000-0000-000001000000}">
          <x14:formula1>
            <xm:f>ListadoDesplegable!$F$3:$F$4</xm:f>
          </x14:formula1>
          <xm:sqref>I8:I12</xm:sqref>
        </x14:dataValidation>
        <x14:dataValidation type="list" allowBlank="1" showInputMessage="1" showErrorMessage="1" xr:uid="{00000000-0002-0000-0000-000002000000}">
          <x14:formula1>
            <xm:f>ListadoDesplegable!$J$3:$J$5</xm:f>
          </x14:formula1>
          <xm:sqref>K8:K12</xm:sqref>
        </x14:dataValidation>
        <x14:dataValidation type="list" allowBlank="1" showInputMessage="1" showErrorMessage="1" xr:uid="{00000000-0002-0000-0000-000003000000}">
          <x14:formula1>
            <xm:f>ListadoDesplegable!$L$3:$L$5</xm:f>
          </x14:formula1>
          <xm:sqref>L8:L12</xm:sqref>
        </x14:dataValidation>
        <x14:dataValidation type="list" allowBlank="1" showInputMessage="1" showErrorMessage="1" xr:uid="{00000000-0002-0000-0000-000004000000}">
          <x14:formula1>
            <xm:f>ListadoDesplegable!$N$3:$N$5</xm:f>
          </x14:formula1>
          <xm:sqref>M8:M12</xm:sqref>
        </x14:dataValidation>
        <x14:dataValidation type="list" allowBlank="1" showInputMessage="1" showErrorMessage="1" xr:uid="{00000000-0002-0000-0000-000005000000}">
          <x14:formula1>
            <xm:f>ListadoDesplegable!$D$3:$D$5</xm:f>
          </x14:formula1>
          <xm:sqref>H8:H12</xm:sqref>
        </x14:dataValidation>
        <x14:dataValidation type="list" allowBlank="1" showInputMessage="1" showErrorMessage="1" xr:uid="{00000000-0002-0000-0000-000006000000}">
          <x14:formula1>
            <xm:f>ListadoDesplegable!$H$3:$H$7</xm:f>
          </x14:formula1>
          <xm:sqref>J8:J12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
  <sheetViews>
    <sheetView topLeftCell="A12" zoomScale="85" zoomScaleNormal="85" workbookViewId="0">
      <selection activeCell="A4" sqref="A4:E4"/>
    </sheetView>
  </sheetViews>
  <sheetFormatPr baseColWidth="10" defaultRowHeight="16.5" x14ac:dyDescent="0.3"/>
  <cols>
    <col min="1" max="1" width="28.85546875" style="11" customWidth="1"/>
    <col min="2" max="2" width="107.5703125" style="11" customWidth="1"/>
    <col min="3" max="3" width="17.85546875" style="11" customWidth="1"/>
    <col min="4" max="4" width="34.5703125" style="11" customWidth="1"/>
    <col min="5" max="5" width="20.140625" style="11" customWidth="1"/>
  </cols>
  <sheetData>
    <row r="1" spans="1:5" ht="23.25" customHeight="1" thickBot="1" x14ac:dyDescent="0.3">
      <c r="A1" s="141"/>
      <c r="B1" s="142" t="s">
        <v>120</v>
      </c>
      <c r="C1" s="140"/>
      <c r="D1" s="8" t="s">
        <v>97</v>
      </c>
      <c r="E1" s="9" t="str">
        <f>+'APS-IMP'!V1</f>
        <v xml:space="preserve"> SC03-F01</v>
      </c>
    </row>
    <row r="2" spans="1:5" ht="23.25" customHeight="1" thickBot="1" x14ac:dyDescent="0.3">
      <c r="A2" s="141"/>
      <c r="B2" s="142"/>
      <c r="C2" s="140"/>
      <c r="D2" s="8" t="s">
        <v>99</v>
      </c>
      <c r="E2" s="9">
        <f>+'APS-IMP'!V2</f>
        <v>8</v>
      </c>
    </row>
    <row r="3" spans="1:5" ht="35.25" customHeight="1" thickBot="1" x14ac:dyDescent="0.3">
      <c r="A3" s="141"/>
      <c r="B3" s="142"/>
      <c r="C3" s="140"/>
      <c r="D3" s="71" t="s">
        <v>100</v>
      </c>
      <c r="E3" s="69">
        <v>45343</v>
      </c>
    </row>
    <row r="4" spans="1:5" ht="23.25" customHeight="1" thickBot="1" x14ac:dyDescent="0.3">
      <c r="A4" s="148" t="s">
        <v>118</v>
      </c>
      <c r="B4" s="148"/>
      <c r="C4" s="148"/>
      <c r="D4" s="148"/>
      <c r="E4" s="148"/>
    </row>
    <row r="5" spans="1:5" s="14" customFormat="1" ht="39" customHeight="1" thickBot="1" x14ac:dyDescent="0.35">
      <c r="A5" s="13" t="s">
        <v>88</v>
      </c>
      <c r="B5" s="145" t="s">
        <v>93</v>
      </c>
      <c r="C5" s="145"/>
      <c r="D5" s="145"/>
      <c r="E5" s="145"/>
    </row>
    <row r="6" spans="1:5" s="14" customFormat="1" ht="21" customHeight="1" thickBot="1" x14ac:dyDescent="0.35">
      <c r="A6" s="13" t="s">
        <v>89</v>
      </c>
      <c r="B6" s="146" t="s">
        <v>90</v>
      </c>
      <c r="C6" s="146"/>
      <c r="D6" s="146"/>
      <c r="E6" s="146"/>
    </row>
    <row r="7" spans="1:5" s="14" customFormat="1" ht="214.5" customHeight="1" thickBot="1" x14ac:dyDescent="0.35">
      <c r="A7" s="15" t="s">
        <v>91</v>
      </c>
      <c r="B7" s="147" t="s">
        <v>94</v>
      </c>
      <c r="C7" s="147"/>
      <c r="D7" s="147"/>
      <c r="E7" s="147"/>
    </row>
    <row r="8" spans="1:5" s="14" customFormat="1" ht="110.25" customHeight="1" thickBot="1" x14ac:dyDescent="0.35">
      <c r="A8" s="15" t="s">
        <v>92</v>
      </c>
      <c r="B8" s="147" t="s">
        <v>103</v>
      </c>
      <c r="C8" s="147"/>
      <c r="D8" s="147"/>
      <c r="E8" s="147"/>
    </row>
    <row r="9" spans="1:5" s="14" customFormat="1" ht="19.5" thickBot="1" x14ac:dyDescent="0.35">
      <c r="A9" s="144" t="s">
        <v>87</v>
      </c>
      <c r="B9" s="144"/>
      <c r="C9" s="144"/>
      <c r="D9" s="144"/>
      <c r="E9" s="144"/>
    </row>
    <row r="10" spans="1:5" s="14" customFormat="1" ht="70.5" customHeight="1" thickBot="1" x14ac:dyDescent="0.35">
      <c r="A10" s="143"/>
      <c r="B10" s="143"/>
      <c r="C10" s="16"/>
      <c r="D10" s="16"/>
      <c r="E10" s="12" t="s">
        <v>104</v>
      </c>
    </row>
    <row r="11" spans="1:5" s="14" customFormat="1" ht="70.5" customHeight="1" thickBot="1" x14ac:dyDescent="0.35">
      <c r="A11" s="143"/>
      <c r="B11" s="143"/>
      <c r="C11" s="16"/>
      <c r="D11" s="16"/>
      <c r="E11" s="12" t="s">
        <v>105</v>
      </c>
    </row>
    <row r="12" spans="1:5" s="14" customFormat="1" ht="25.5" customHeight="1" thickBot="1" x14ac:dyDescent="0.35">
      <c r="A12" s="144" t="s">
        <v>95</v>
      </c>
      <c r="B12" s="144"/>
      <c r="C12" s="144"/>
      <c r="D12" s="144"/>
      <c r="E12" s="144"/>
    </row>
    <row r="13" spans="1:5" s="14" customFormat="1" ht="227.25" customHeight="1" thickBot="1" x14ac:dyDescent="0.35">
      <c r="A13" s="149"/>
      <c r="B13" s="149"/>
      <c r="C13" s="149"/>
      <c r="D13" s="149"/>
      <c r="E13" s="149"/>
    </row>
    <row r="14" spans="1:5" s="14" customFormat="1" ht="67.5" customHeight="1" thickBot="1" x14ac:dyDescent="0.35">
      <c r="A14" s="139" t="s">
        <v>102</v>
      </c>
      <c r="B14" s="139"/>
      <c r="C14" s="139"/>
      <c r="D14" s="139"/>
      <c r="E14" s="139"/>
    </row>
  </sheetData>
  <mergeCells count="13">
    <mergeCell ref="A14:E14"/>
    <mergeCell ref="C1:C3"/>
    <mergeCell ref="A1:A3"/>
    <mergeCell ref="B1:B3"/>
    <mergeCell ref="A10:B11"/>
    <mergeCell ref="A12:E12"/>
    <mergeCell ref="A9:E9"/>
    <mergeCell ref="B5:E5"/>
    <mergeCell ref="B6:E6"/>
    <mergeCell ref="B7:E7"/>
    <mergeCell ref="B8:E8"/>
    <mergeCell ref="A4:E4"/>
    <mergeCell ref="A13:E13"/>
  </mergeCells>
  <pageMargins left="0.70866141732283472" right="0.70866141732283472" top="0.74803149606299213" bottom="0.74803149606299213" header="0.31496062992125984" footer="0.31496062992125984"/>
  <pageSetup orientation="portrait" r:id="rId1"/>
  <headerFooter>
    <oddFooter>&amp;R SC03-F01 Vr8 (2024/02/21)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23"/>
  <sheetViews>
    <sheetView zoomScale="85" zoomScaleNormal="85" workbookViewId="0">
      <selection activeCell="B4" sqref="B4"/>
    </sheetView>
  </sheetViews>
  <sheetFormatPr baseColWidth="10" defaultRowHeight="15.75" x14ac:dyDescent="0.25"/>
  <cols>
    <col min="1" max="3" width="44.42578125" style="68" customWidth="1"/>
    <col min="4" max="4" width="15.140625" style="68" bestFit="1" customWidth="1"/>
    <col min="5" max="5" width="15.28515625" style="68" customWidth="1"/>
    <col min="6" max="6" width="7.140625" style="68" customWidth="1"/>
    <col min="7" max="7" width="19" style="68" customWidth="1"/>
    <col min="8" max="8" width="7.140625" style="68" customWidth="1"/>
    <col min="9" max="9" width="16.7109375" style="68" customWidth="1"/>
    <col min="10" max="10" width="6.28515625" style="66" customWidth="1"/>
    <col min="11" max="11" width="13" style="68" bestFit="1" customWidth="1"/>
    <col min="12" max="12" width="6.28515625" style="66" customWidth="1"/>
    <col min="13" max="13" width="26.7109375" style="68" customWidth="1"/>
    <col min="14" max="14" width="6.28515625" style="66" customWidth="1"/>
    <col min="15" max="15" width="44.42578125" style="68" customWidth="1"/>
    <col min="16" max="18" width="44.42578125" customWidth="1"/>
  </cols>
  <sheetData>
    <row r="2" spans="1:18" ht="38.25" customHeight="1" x14ac:dyDescent="0.25">
      <c r="A2" s="62" t="s">
        <v>1</v>
      </c>
      <c r="B2" s="62" t="s">
        <v>2</v>
      </c>
      <c r="C2" s="62" t="s">
        <v>3</v>
      </c>
      <c r="D2" s="62" t="s">
        <v>80</v>
      </c>
      <c r="E2" s="150" t="s">
        <v>13</v>
      </c>
      <c r="F2" s="150"/>
      <c r="G2" s="150" t="s">
        <v>14</v>
      </c>
      <c r="H2" s="150"/>
      <c r="I2" s="150" t="s">
        <v>17</v>
      </c>
      <c r="J2" s="150"/>
      <c r="K2" s="150" t="s">
        <v>15</v>
      </c>
      <c r="L2" s="150"/>
      <c r="M2" s="150" t="s">
        <v>16</v>
      </c>
      <c r="N2" s="150"/>
      <c r="O2" s="63"/>
      <c r="Q2" s="1"/>
      <c r="R2" s="1"/>
    </row>
    <row r="3" spans="1:18" s="3" customFormat="1" ht="39" customHeight="1" x14ac:dyDescent="0.25">
      <c r="A3" s="64" t="s">
        <v>21</v>
      </c>
      <c r="B3" s="64" t="s">
        <v>38</v>
      </c>
      <c r="C3" s="64" t="s">
        <v>53</v>
      </c>
      <c r="D3" s="65" t="s">
        <v>63</v>
      </c>
      <c r="E3" s="64" t="s">
        <v>12</v>
      </c>
      <c r="F3" s="64">
        <v>-4</v>
      </c>
      <c r="G3" s="64" t="s">
        <v>69</v>
      </c>
      <c r="H3" s="64">
        <v>0</v>
      </c>
      <c r="I3" s="64" t="s">
        <v>81</v>
      </c>
      <c r="J3" s="64">
        <v>1</v>
      </c>
      <c r="K3" s="64" t="s">
        <v>74</v>
      </c>
      <c r="L3" s="64">
        <v>1</v>
      </c>
      <c r="M3" s="64" t="s">
        <v>77</v>
      </c>
      <c r="N3" s="64">
        <v>0</v>
      </c>
      <c r="O3" s="66"/>
    </row>
    <row r="4" spans="1:18" s="3" customFormat="1" ht="39" customHeight="1" x14ac:dyDescent="0.25">
      <c r="A4" s="64" t="s">
        <v>22</v>
      </c>
      <c r="B4" s="64" t="s">
        <v>39</v>
      </c>
      <c r="C4" s="64" t="s">
        <v>54</v>
      </c>
      <c r="D4" s="65" t="s">
        <v>10</v>
      </c>
      <c r="E4" s="64" t="s">
        <v>68</v>
      </c>
      <c r="F4" s="64">
        <v>4</v>
      </c>
      <c r="G4" s="64" t="s">
        <v>70</v>
      </c>
      <c r="H4" s="64">
        <v>1</v>
      </c>
      <c r="I4" s="64" t="s">
        <v>82</v>
      </c>
      <c r="J4" s="64">
        <v>2</v>
      </c>
      <c r="K4" s="64" t="s">
        <v>75</v>
      </c>
      <c r="L4" s="64">
        <v>2</v>
      </c>
      <c r="M4" s="64" t="s">
        <v>78</v>
      </c>
      <c r="N4" s="64">
        <v>1</v>
      </c>
      <c r="O4" s="66"/>
    </row>
    <row r="5" spans="1:18" s="3" customFormat="1" ht="39" customHeight="1" x14ac:dyDescent="0.25">
      <c r="A5" s="64" t="s">
        <v>23</v>
      </c>
      <c r="B5" s="64" t="s">
        <v>40</v>
      </c>
      <c r="C5" s="64" t="s">
        <v>55</v>
      </c>
      <c r="D5" s="65" t="s">
        <v>64</v>
      </c>
      <c r="E5" s="66"/>
      <c r="F5" s="66"/>
      <c r="G5" s="64" t="s">
        <v>85</v>
      </c>
      <c r="H5" s="64">
        <v>2</v>
      </c>
      <c r="I5" s="64" t="s">
        <v>73</v>
      </c>
      <c r="J5" s="64">
        <v>4</v>
      </c>
      <c r="K5" s="65" t="s">
        <v>76</v>
      </c>
      <c r="L5" s="64">
        <v>4</v>
      </c>
      <c r="M5" s="64" t="s">
        <v>79</v>
      </c>
      <c r="N5" s="64">
        <v>4</v>
      </c>
      <c r="O5" s="66"/>
    </row>
    <row r="6" spans="1:18" s="3" customFormat="1" ht="28.5" customHeight="1" x14ac:dyDescent="0.25">
      <c r="A6" s="64" t="s">
        <v>24</v>
      </c>
      <c r="B6" s="64" t="s">
        <v>41</v>
      </c>
      <c r="C6" s="64" t="s">
        <v>53</v>
      </c>
      <c r="D6" s="66"/>
      <c r="E6" s="66"/>
      <c r="F6" s="66"/>
      <c r="G6" s="64" t="s">
        <v>71</v>
      </c>
      <c r="H6" s="64">
        <v>3</v>
      </c>
      <c r="I6" s="66"/>
      <c r="J6" s="66"/>
      <c r="K6" s="66"/>
      <c r="L6" s="66"/>
      <c r="M6" s="66"/>
      <c r="N6" s="66"/>
      <c r="O6" s="66"/>
    </row>
    <row r="7" spans="1:18" s="3" customFormat="1" ht="28.5" customHeight="1" x14ac:dyDescent="0.25">
      <c r="A7" s="64" t="s">
        <v>25</v>
      </c>
      <c r="B7" s="67" t="s">
        <v>42</v>
      </c>
      <c r="C7" s="64" t="s">
        <v>56</v>
      </c>
      <c r="D7" s="66"/>
      <c r="E7" s="66"/>
      <c r="F7" s="66"/>
      <c r="G7" s="64" t="s">
        <v>72</v>
      </c>
      <c r="H7" s="64">
        <v>4</v>
      </c>
      <c r="I7" s="66"/>
      <c r="J7" s="66"/>
      <c r="K7" s="66"/>
      <c r="L7" s="66"/>
      <c r="M7" s="66"/>
      <c r="N7" s="66"/>
      <c r="O7" s="66"/>
    </row>
    <row r="8" spans="1:18" s="3" customFormat="1" ht="28.5" customHeight="1" x14ac:dyDescent="0.25">
      <c r="A8" s="64" t="s">
        <v>26</v>
      </c>
      <c r="B8" s="64" t="s">
        <v>43</v>
      </c>
      <c r="C8" s="64" t="s">
        <v>57</v>
      </c>
      <c r="D8" s="66"/>
      <c r="E8" s="66"/>
      <c r="F8" s="66"/>
      <c r="G8" s="66"/>
      <c r="H8" s="66"/>
      <c r="I8" s="66"/>
      <c r="J8" s="66"/>
      <c r="K8" s="66"/>
      <c r="L8" s="66"/>
      <c r="M8" s="66"/>
      <c r="N8" s="66"/>
      <c r="O8" s="66"/>
    </row>
    <row r="9" spans="1:18" s="3" customFormat="1" ht="28.5" customHeight="1" x14ac:dyDescent="0.25">
      <c r="A9" s="64" t="s">
        <v>27</v>
      </c>
      <c r="B9" s="64" t="s">
        <v>44</v>
      </c>
      <c r="C9" s="64" t="s">
        <v>58</v>
      </c>
      <c r="D9" s="66"/>
      <c r="E9" s="66"/>
      <c r="F9" s="66"/>
      <c r="G9" s="66"/>
      <c r="H9" s="66"/>
      <c r="I9" s="66"/>
      <c r="J9" s="66"/>
      <c r="K9" s="66"/>
      <c r="L9" s="66"/>
      <c r="M9" s="66"/>
      <c r="N9" s="66"/>
      <c r="O9" s="66"/>
    </row>
    <row r="10" spans="1:18" s="3" customFormat="1" ht="28.5" customHeight="1" x14ac:dyDescent="0.25">
      <c r="A10" s="64" t="s">
        <v>28</v>
      </c>
      <c r="B10" s="64" t="s">
        <v>45</v>
      </c>
      <c r="C10" s="64" t="s">
        <v>59</v>
      </c>
      <c r="D10" s="66"/>
      <c r="E10" s="66"/>
      <c r="F10" s="66"/>
      <c r="G10" s="66"/>
      <c r="H10" s="66"/>
      <c r="I10" s="66"/>
      <c r="J10" s="66"/>
      <c r="K10" s="66"/>
      <c r="L10" s="66"/>
      <c r="M10" s="66"/>
      <c r="N10" s="66"/>
      <c r="O10" s="66"/>
    </row>
    <row r="11" spans="1:18" s="3" customFormat="1" ht="28.5" customHeight="1" x14ac:dyDescent="0.25">
      <c r="A11" s="64" t="s">
        <v>29</v>
      </c>
      <c r="B11" s="64" t="s">
        <v>46</v>
      </c>
      <c r="C11" s="64" t="s">
        <v>60</v>
      </c>
      <c r="D11" s="66"/>
      <c r="E11" s="66"/>
      <c r="F11" s="66"/>
      <c r="G11" s="66"/>
      <c r="H11" s="66"/>
      <c r="I11" s="66"/>
      <c r="J11" s="66"/>
      <c r="K11" s="66"/>
      <c r="L11" s="66"/>
      <c r="M11" s="66"/>
      <c r="N11" s="66"/>
      <c r="O11" s="66"/>
    </row>
    <row r="12" spans="1:18" s="3" customFormat="1" ht="28.5" customHeight="1" x14ac:dyDescent="0.25">
      <c r="A12" s="64" t="s">
        <v>30</v>
      </c>
      <c r="B12" s="64" t="s">
        <v>47</v>
      </c>
      <c r="C12" s="64" t="s">
        <v>61</v>
      </c>
      <c r="D12" s="66"/>
      <c r="E12" s="66"/>
      <c r="F12" s="66"/>
      <c r="G12" s="66"/>
      <c r="H12" s="66"/>
      <c r="I12" s="66"/>
      <c r="J12" s="66"/>
      <c r="K12" s="66"/>
      <c r="L12" s="66"/>
      <c r="M12" s="66"/>
      <c r="N12" s="66"/>
      <c r="O12" s="66"/>
    </row>
    <row r="13" spans="1:18" s="3" customFormat="1" ht="28.5" customHeight="1" x14ac:dyDescent="0.25">
      <c r="A13" s="64" t="s">
        <v>31</v>
      </c>
      <c r="B13" s="64" t="s">
        <v>48</v>
      </c>
      <c r="C13" s="64" t="s">
        <v>62</v>
      </c>
      <c r="D13" s="66"/>
      <c r="E13" s="66"/>
      <c r="F13" s="66"/>
      <c r="G13" s="66"/>
      <c r="H13" s="66"/>
      <c r="I13" s="66"/>
      <c r="J13" s="66"/>
      <c r="K13" s="66"/>
      <c r="L13" s="66"/>
      <c r="M13" s="66"/>
      <c r="N13" s="66"/>
      <c r="O13" s="66"/>
    </row>
    <row r="14" spans="1:18" s="3" customFormat="1" ht="28.5" customHeight="1" x14ac:dyDescent="0.25">
      <c r="A14" s="64" t="s">
        <v>67</v>
      </c>
      <c r="B14" s="64" t="s">
        <v>49</v>
      </c>
      <c r="C14" s="66"/>
      <c r="D14" s="66"/>
      <c r="E14" s="66"/>
      <c r="F14" s="66"/>
      <c r="G14" s="66"/>
      <c r="H14" s="66"/>
      <c r="I14" s="66"/>
      <c r="J14" s="66"/>
      <c r="K14" s="66"/>
      <c r="L14" s="66"/>
      <c r="M14" s="66"/>
      <c r="N14" s="66"/>
      <c r="O14" s="66"/>
    </row>
    <row r="15" spans="1:18" s="3" customFormat="1" ht="28.5" customHeight="1" x14ac:dyDescent="0.25">
      <c r="A15" s="64" t="s">
        <v>66</v>
      </c>
      <c r="B15" s="64" t="s">
        <v>50</v>
      </c>
      <c r="C15" s="66"/>
      <c r="D15" s="66"/>
      <c r="E15" s="66"/>
      <c r="F15" s="66"/>
      <c r="G15" s="66"/>
      <c r="H15" s="66"/>
      <c r="I15" s="66"/>
      <c r="J15" s="66"/>
      <c r="K15" s="66"/>
      <c r="L15" s="66"/>
      <c r="M15" s="66"/>
      <c r="N15" s="66"/>
      <c r="O15" s="66"/>
    </row>
    <row r="16" spans="1:18" s="3" customFormat="1" ht="28.5" customHeight="1" x14ac:dyDescent="0.25">
      <c r="A16" s="64" t="s">
        <v>84</v>
      </c>
      <c r="B16" s="64" t="s">
        <v>51</v>
      </c>
      <c r="C16" s="66"/>
      <c r="D16" s="66"/>
      <c r="E16" s="66"/>
      <c r="F16" s="66"/>
      <c r="G16" s="66"/>
      <c r="H16" s="66"/>
      <c r="I16" s="66"/>
      <c r="J16" s="66"/>
      <c r="K16" s="66"/>
      <c r="L16" s="66"/>
      <c r="M16" s="66"/>
      <c r="N16" s="66"/>
      <c r="O16" s="66"/>
    </row>
    <row r="17" spans="1:15" s="3" customFormat="1" ht="28.5" customHeight="1" x14ac:dyDescent="0.25">
      <c r="A17" s="64" t="s">
        <v>32</v>
      </c>
      <c r="B17" s="64" t="s">
        <v>52</v>
      </c>
      <c r="C17" s="66"/>
      <c r="D17" s="66"/>
      <c r="E17" s="66"/>
      <c r="F17" s="66"/>
      <c r="G17" s="66"/>
      <c r="H17" s="66"/>
      <c r="I17" s="66"/>
      <c r="J17" s="66"/>
      <c r="K17" s="66"/>
      <c r="L17" s="66"/>
      <c r="M17" s="66"/>
      <c r="N17" s="66"/>
      <c r="O17" s="66"/>
    </row>
    <row r="18" spans="1:15" s="3" customFormat="1" ht="28.5" customHeight="1" x14ac:dyDescent="0.25">
      <c r="A18" s="64" t="s">
        <v>33</v>
      </c>
      <c r="B18" s="66"/>
      <c r="C18" s="66"/>
      <c r="D18" s="66"/>
      <c r="E18" s="66"/>
      <c r="F18" s="66"/>
      <c r="G18" s="66"/>
      <c r="H18" s="66"/>
      <c r="I18" s="66"/>
      <c r="J18" s="66"/>
      <c r="K18" s="66"/>
      <c r="L18" s="66"/>
      <c r="M18" s="66"/>
      <c r="N18" s="66"/>
      <c r="O18" s="66"/>
    </row>
    <row r="19" spans="1:15" s="3" customFormat="1" ht="28.5" customHeight="1" x14ac:dyDescent="0.25">
      <c r="A19" s="64" t="s">
        <v>34</v>
      </c>
      <c r="B19" s="66"/>
      <c r="C19" s="66"/>
      <c r="D19" s="66"/>
      <c r="E19" s="66"/>
      <c r="F19" s="66"/>
      <c r="G19" s="66"/>
      <c r="H19" s="66"/>
      <c r="I19" s="66"/>
      <c r="J19" s="66"/>
      <c r="K19" s="66"/>
      <c r="L19" s="66"/>
      <c r="M19" s="66"/>
      <c r="N19" s="66"/>
      <c r="O19" s="66"/>
    </row>
    <row r="20" spans="1:15" s="3" customFormat="1" ht="28.5" customHeight="1" x14ac:dyDescent="0.25">
      <c r="A20" s="64" t="s">
        <v>35</v>
      </c>
      <c r="B20" s="66"/>
      <c r="C20" s="66"/>
      <c r="D20" s="66"/>
      <c r="E20" s="66"/>
      <c r="F20" s="66"/>
      <c r="G20" s="66"/>
      <c r="H20" s="66"/>
      <c r="I20" s="66"/>
      <c r="J20" s="66"/>
      <c r="K20" s="66"/>
      <c r="L20" s="66"/>
      <c r="M20" s="66"/>
      <c r="N20" s="66"/>
      <c r="O20" s="66"/>
    </row>
    <row r="21" spans="1:15" s="3" customFormat="1" ht="28.5" customHeight="1" x14ac:dyDescent="0.25">
      <c r="A21" s="64" t="s">
        <v>36</v>
      </c>
      <c r="B21" s="66"/>
      <c r="C21" s="66"/>
      <c r="D21" s="66"/>
      <c r="E21" s="66"/>
      <c r="F21" s="66"/>
      <c r="G21" s="66"/>
      <c r="H21" s="66"/>
      <c r="I21" s="66"/>
      <c r="J21" s="66"/>
      <c r="K21" s="66"/>
      <c r="L21" s="66"/>
      <c r="M21" s="66"/>
      <c r="N21" s="66"/>
      <c r="O21" s="66"/>
    </row>
    <row r="22" spans="1:15" s="3" customFormat="1" x14ac:dyDescent="0.25">
      <c r="A22" s="64" t="s">
        <v>37</v>
      </c>
      <c r="B22" s="66"/>
      <c r="C22" s="66"/>
      <c r="D22" s="66"/>
      <c r="E22" s="66"/>
      <c r="F22" s="66"/>
      <c r="G22" s="66"/>
      <c r="H22" s="66"/>
      <c r="I22" s="66"/>
      <c r="J22" s="66"/>
      <c r="K22" s="66"/>
      <c r="L22" s="66"/>
      <c r="M22" s="66"/>
      <c r="N22" s="66"/>
      <c r="O22" s="66"/>
    </row>
    <row r="23" spans="1:15" x14ac:dyDescent="0.25">
      <c r="G23" s="66"/>
      <c r="H23" s="66"/>
    </row>
  </sheetData>
  <mergeCells count="5">
    <mergeCell ref="M2:N2"/>
    <mergeCell ref="G2:H2"/>
    <mergeCell ref="I2:J2"/>
    <mergeCell ref="K2:L2"/>
    <mergeCell ref="E2:F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zoomScale="85" zoomScaleNormal="85" workbookViewId="0">
      <selection activeCell="A4" sqref="A4:E4"/>
    </sheetView>
  </sheetViews>
  <sheetFormatPr baseColWidth="10" defaultRowHeight="16.5" x14ac:dyDescent="0.3"/>
  <cols>
    <col min="1" max="1" width="28.85546875" style="11" customWidth="1"/>
    <col min="2" max="2" width="107.5703125" style="11" customWidth="1"/>
    <col min="3" max="3" width="17.85546875" style="11" customWidth="1"/>
    <col min="4" max="4" width="34.5703125" style="11" customWidth="1"/>
    <col min="5" max="5" width="20.140625" style="11" customWidth="1"/>
  </cols>
  <sheetData>
    <row r="1" spans="1:5" ht="23.25" customHeight="1" thickBot="1" x14ac:dyDescent="0.3">
      <c r="A1" s="141"/>
      <c r="B1" s="142" t="s">
        <v>120</v>
      </c>
      <c r="C1" s="140"/>
      <c r="D1" s="8" t="s">
        <v>97</v>
      </c>
      <c r="E1" s="9" t="str">
        <f>+'APS-IMP'!V1</f>
        <v xml:space="preserve"> SC03-F01</v>
      </c>
    </row>
    <row r="2" spans="1:5" ht="23.25" customHeight="1" thickBot="1" x14ac:dyDescent="0.3">
      <c r="A2" s="141"/>
      <c r="B2" s="142"/>
      <c r="C2" s="140"/>
      <c r="D2" s="8" t="s">
        <v>99</v>
      </c>
      <c r="E2" s="9">
        <f>+'APS-IMP'!V2</f>
        <v>8</v>
      </c>
    </row>
    <row r="3" spans="1:5" ht="35.25" customHeight="1" thickBot="1" x14ac:dyDescent="0.3">
      <c r="A3" s="141"/>
      <c r="B3" s="142"/>
      <c r="C3" s="140"/>
      <c r="D3" s="71" t="s">
        <v>100</v>
      </c>
      <c r="E3" s="69">
        <v>45343</v>
      </c>
    </row>
    <row r="4" spans="1:5" ht="23.25" customHeight="1" thickBot="1" x14ac:dyDescent="0.3">
      <c r="A4" s="148" t="s">
        <v>117</v>
      </c>
      <c r="B4" s="148"/>
      <c r="C4" s="148"/>
      <c r="D4" s="148"/>
      <c r="E4" s="148"/>
    </row>
    <row r="5" spans="1:5" s="14" customFormat="1" ht="39" customHeight="1" thickBot="1" x14ac:dyDescent="0.35">
      <c r="A5" s="13" t="s">
        <v>88</v>
      </c>
      <c r="B5" s="145" t="s">
        <v>93</v>
      </c>
      <c r="C5" s="145"/>
      <c r="D5" s="145"/>
      <c r="E5" s="145"/>
    </row>
    <row r="6" spans="1:5" s="14" customFormat="1" ht="21" customHeight="1" thickBot="1" x14ac:dyDescent="0.35">
      <c r="A6" s="13" t="s">
        <v>89</v>
      </c>
      <c r="B6" s="146" t="s">
        <v>90</v>
      </c>
      <c r="C6" s="146"/>
      <c r="D6" s="146"/>
      <c r="E6" s="146"/>
    </row>
    <row r="7" spans="1:5" s="14" customFormat="1" ht="214.5" customHeight="1" thickBot="1" x14ac:dyDescent="0.35">
      <c r="A7" s="15" t="s">
        <v>91</v>
      </c>
      <c r="B7" s="147" t="s">
        <v>94</v>
      </c>
      <c r="C7" s="147"/>
      <c r="D7" s="147"/>
      <c r="E7" s="147"/>
    </row>
    <row r="8" spans="1:5" s="14" customFormat="1" ht="110.25" customHeight="1" thickBot="1" x14ac:dyDescent="0.35">
      <c r="A8" s="15" t="s">
        <v>92</v>
      </c>
      <c r="B8" s="147" t="s">
        <v>103</v>
      </c>
      <c r="C8" s="147"/>
      <c r="D8" s="147"/>
      <c r="E8" s="147"/>
    </row>
    <row r="9" spans="1:5" s="14" customFormat="1" ht="19.5" thickBot="1" x14ac:dyDescent="0.35">
      <c r="A9" s="144" t="s">
        <v>87</v>
      </c>
      <c r="B9" s="144"/>
      <c r="C9" s="144"/>
      <c r="D9" s="144"/>
      <c r="E9" s="144"/>
    </row>
    <row r="10" spans="1:5" s="14" customFormat="1" ht="70.5" customHeight="1" thickBot="1" x14ac:dyDescent="0.35">
      <c r="A10" s="143"/>
      <c r="B10" s="143"/>
      <c r="C10" s="16"/>
      <c r="D10" s="16"/>
      <c r="E10" s="12" t="s">
        <v>104</v>
      </c>
    </row>
    <row r="11" spans="1:5" s="14" customFormat="1" ht="70.5" customHeight="1" thickBot="1" x14ac:dyDescent="0.35">
      <c r="A11" s="143"/>
      <c r="B11" s="143"/>
      <c r="C11" s="16"/>
      <c r="D11" s="16"/>
      <c r="E11" s="12" t="s">
        <v>105</v>
      </c>
    </row>
    <row r="12" spans="1:5" s="14" customFormat="1" ht="25.5" customHeight="1" thickBot="1" x14ac:dyDescent="0.35">
      <c r="A12" s="144" t="s">
        <v>95</v>
      </c>
      <c r="B12" s="144"/>
      <c r="C12" s="144"/>
      <c r="D12" s="144"/>
      <c r="E12" s="144"/>
    </row>
    <row r="13" spans="1:5" s="14" customFormat="1" ht="227.25" customHeight="1" thickBot="1" x14ac:dyDescent="0.35">
      <c r="A13" s="149"/>
      <c r="B13" s="149"/>
      <c r="C13" s="149"/>
      <c r="D13" s="149"/>
      <c r="E13" s="149"/>
    </row>
    <row r="14" spans="1:5" s="14" customFormat="1" ht="67.5" customHeight="1" thickBot="1" x14ac:dyDescent="0.35">
      <c r="A14" s="139" t="s">
        <v>102</v>
      </c>
      <c r="B14" s="139"/>
      <c r="C14" s="139"/>
      <c r="D14" s="139"/>
      <c r="E14" s="139"/>
    </row>
  </sheetData>
  <mergeCells count="13">
    <mergeCell ref="A14:E14"/>
    <mergeCell ref="B7:E7"/>
    <mergeCell ref="B8:E8"/>
    <mergeCell ref="A9:E9"/>
    <mergeCell ref="A10:B11"/>
    <mergeCell ref="A12:E12"/>
    <mergeCell ref="A13:E13"/>
    <mergeCell ref="B6:E6"/>
    <mergeCell ref="A1:A3"/>
    <mergeCell ref="B1:B3"/>
    <mergeCell ref="C1:C3"/>
    <mergeCell ref="A4:E4"/>
    <mergeCell ref="B5:E5"/>
  </mergeCells>
  <pageMargins left="0.70866141732283472" right="0.70866141732283472" top="0.74803149606299213" bottom="0.74803149606299213" header="0.31496062992125984" footer="0.31496062992125984"/>
  <pageSetup orientation="portrait" r:id="rId1"/>
  <headerFooter>
    <oddFooter>&amp;R SC03-F01 Vr8 (2024/02/21)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
  <sheetViews>
    <sheetView zoomScale="85" zoomScaleNormal="85" workbookViewId="0">
      <selection activeCell="E3" sqref="E3"/>
    </sheetView>
  </sheetViews>
  <sheetFormatPr baseColWidth="10" defaultRowHeight="16.5" x14ac:dyDescent="0.3"/>
  <cols>
    <col min="1" max="1" width="28.85546875" style="11" customWidth="1"/>
    <col min="2" max="2" width="107.5703125" style="11" customWidth="1"/>
    <col min="3" max="3" width="17.85546875" style="11" customWidth="1"/>
    <col min="4" max="4" width="34.5703125" style="11" customWidth="1"/>
    <col min="5" max="5" width="20.140625" style="11" customWidth="1"/>
  </cols>
  <sheetData>
    <row r="1" spans="1:5" ht="23.25" customHeight="1" thickBot="1" x14ac:dyDescent="0.3">
      <c r="A1" s="141"/>
      <c r="B1" s="142" t="s">
        <v>120</v>
      </c>
      <c r="C1" s="140"/>
      <c r="D1" s="8" t="s">
        <v>97</v>
      </c>
      <c r="E1" s="9" t="str">
        <f>+'APS-IMP'!V1</f>
        <v xml:space="preserve"> SC03-F01</v>
      </c>
    </row>
    <row r="2" spans="1:5" ht="23.25" customHeight="1" thickBot="1" x14ac:dyDescent="0.3">
      <c r="A2" s="141"/>
      <c r="B2" s="142"/>
      <c r="C2" s="140"/>
      <c r="D2" s="8" t="s">
        <v>99</v>
      </c>
      <c r="E2" s="9">
        <f>+'APS-IMP'!V2</f>
        <v>8</v>
      </c>
    </row>
    <row r="3" spans="1:5" ht="35.25" customHeight="1" thickBot="1" x14ac:dyDescent="0.3">
      <c r="A3" s="141"/>
      <c r="B3" s="142"/>
      <c r="C3" s="140"/>
      <c r="D3" s="71" t="s">
        <v>100</v>
      </c>
      <c r="E3" s="69">
        <v>45343</v>
      </c>
    </row>
    <row r="4" spans="1:5" ht="23.25" customHeight="1" thickBot="1" x14ac:dyDescent="0.3">
      <c r="A4" s="148" t="s">
        <v>116</v>
      </c>
      <c r="B4" s="148"/>
      <c r="C4" s="148"/>
      <c r="D4" s="148"/>
      <c r="E4" s="148"/>
    </row>
    <row r="5" spans="1:5" s="14" customFormat="1" ht="39" customHeight="1" thickBot="1" x14ac:dyDescent="0.35">
      <c r="A5" s="13" t="s">
        <v>88</v>
      </c>
      <c r="B5" s="145" t="s">
        <v>93</v>
      </c>
      <c r="C5" s="145"/>
      <c r="D5" s="145"/>
      <c r="E5" s="145"/>
    </row>
    <row r="6" spans="1:5" s="14" customFormat="1" ht="21" customHeight="1" thickBot="1" x14ac:dyDescent="0.35">
      <c r="A6" s="13" t="s">
        <v>89</v>
      </c>
      <c r="B6" s="146" t="s">
        <v>90</v>
      </c>
      <c r="C6" s="146"/>
      <c r="D6" s="146"/>
      <c r="E6" s="146"/>
    </row>
    <row r="7" spans="1:5" s="14" customFormat="1" ht="214.5" customHeight="1" thickBot="1" x14ac:dyDescent="0.35">
      <c r="A7" s="15" t="s">
        <v>91</v>
      </c>
      <c r="B7" s="147" t="s">
        <v>94</v>
      </c>
      <c r="C7" s="147"/>
      <c r="D7" s="147"/>
      <c r="E7" s="147"/>
    </row>
    <row r="8" spans="1:5" s="14" customFormat="1" ht="110.25" customHeight="1" thickBot="1" x14ac:dyDescent="0.35">
      <c r="A8" s="15" t="s">
        <v>92</v>
      </c>
      <c r="B8" s="147" t="s">
        <v>103</v>
      </c>
      <c r="C8" s="147"/>
      <c r="D8" s="147"/>
      <c r="E8" s="147"/>
    </row>
    <row r="9" spans="1:5" s="14" customFormat="1" ht="19.5" thickBot="1" x14ac:dyDescent="0.35">
      <c r="A9" s="144" t="s">
        <v>87</v>
      </c>
      <c r="B9" s="144"/>
      <c r="C9" s="144"/>
      <c r="D9" s="144"/>
      <c r="E9" s="144"/>
    </row>
    <row r="10" spans="1:5" s="14" customFormat="1" ht="70.5" customHeight="1" thickBot="1" x14ac:dyDescent="0.35">
      <c r="A10" s="143"/>
      <c r="B10" s="143"/>
      <c r="C10" s="16"/>
      <c r="D10" s="16"/>
      <c r="E10" s="12" t="s">
        <v>104</v>
      </c>
    </row>
    <row r="11" spans="1:5" s="14" customFormat="1" ht="70.5" customHeight="1" thickBot="1" x14ac:dyDescent="0.35">
      <c r="A11" s="143"/>
      <c r="B11" s="143"/>
      <c r="C11" s="16"/>
      <c r="D11" s="16"/>
      <c r="E11" s="12" t="s">
        <v>105</v>
      </c>
    </row>
    <row r="12" spans="1:5" s="14" customFormat="1" ht="25.5" customHeight="1" thickBot="1" x14ac:dyDescent="0.35">
      <c r="A12" s="144" t="s">
        <v>95</v>
      </c>
      <c r="B12" s="144"/>
      <c r="C12" s="144"/>
      <c r="D12" s="144"/>
      <c r="E12" s="144"/>
    </row>
    <row r="13" spans="1:5" s="14" customFormat="1" ht="227.25" customHeight="1" thickBot="1" x14ac:dyDescent="0.35">
      <c r="A13" s="149"/>
      <c r="B13" s="149"/>
      <c r="C13" s="149"/>
      <c r="D13" s="149"/>
      <c r="E13" s="149"/>
    </row>
    <row r="14" spans="1:5" s="14" customFormat="1" ht="67.5" customHeight="1" thickBot="1" x14ac:dyDescent="0.35">
      <c r="A14" s="139" t="s">
        <v>102</v>
      </c>
      <c r="B14" s="139"/>
      <c r="C14" s="139"/>
      <c r="D14" s="139"/>
      <c r="E14" s="139"/>
    </row>
  </sheetData>
  <mergeCells count="13">
    <mergeCell ref="A14:E14"/>
    <mergeCell ref="B7:E7"/>
    <mergeCell ref="B8:E8"/>
    <mergeCell ref="A9:E9"/>
    <mergeCell ref="A10:B11"/>
    <mergeCell ref="A12:E12"/>
    <mergeCell ref="A13:E13"/>
    <mergeCell ref="B6:E6"/>
    <mergeCell ref="A1:A3"/>
    <mergeCell ref="B1:B3"/>
    <mergeCell ref="C1:C3"/>
    <mergeCell ref="A4:E4"/>
    <mergeCell ref="B5:E5"/>
  </mergeCells>
  <pageMargins left="0.70866141732283472" right="0.70866141732283472" top="0.74803149606299213" bottom="0.74803149606299213" header="0.31496062992125984" footer="0.31496062992125984"/>
  <pageSetup orientation="portrait" r:id="rId1"/>
  <headerFooter>
    <oddFooter>&amp;R SC03-F01 Vr8 (2024/02/21)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0"/>
  <sheetViews>
    <sheetView workbookViewId="0">
      <selection activeCell="D26" sqref="D26"/>
    </sheetView>
  </sheetViews>
  <sheetFormatPr baseColWidth="10" defaultRowHeight="16.5" x14ac:dyDescent="0.3"/>
  <cols>
    <col min="2" max="2" width="32.5703125" style="11" customWidth="1"/>
    <col min="3" max="3" width="47.85546875" style="11" customWidth="1"/>
    <col min="4" max="4" width="11.7109375" style="11" customWidth="1"/>
    <col min="5" max="5" width="19.85546875" style="11" customWidth="1"/>
    <col min="6" max="6" width="10.7109375" style="11" customWidth="1"/>
  </cols>
  <sheetData>
    <row r="1" spans="2:6" ht="17.25" thickBot="1" x14ac:dyDescent="0.35"/>
    <row r="2" spans="2:6" ht="21.75" customHeight="1" thickBot="1" x14ac:dyDescent="0.3">
      <c r="B2" s="157"/>
      <c r="C2" s="159" t="s">
        <v>101</v>
      </c>
      <c r="D2" s="159"/>
      <c r="E2" s="17" t="s">
        <v>97</v>
      </c>
      <c r="F2" s="6" t="str">
        <f>+'APS-IMP'!V1</f>
        <v xml:space="preserve"> SC03-F01</v>
      </c>
    </row>
    <row r="3" spans="2:6" ht="21.75" customHeight="1" thickBot="1" x14ac:dyDescent="0.3">
      <c r="B3" s="158"/>
      <c r="C3" s="160"/>
      <c r="D3" s="160"/>
      <c r="E3" s="17" t="s">
        <v>99</v>
      </c>
      <c r="F3" s="6">
        <f>+'APS-IMP'!V2</f>
        <v>8</v>
      </c>
    </row>
    <row r="4" spans="2:6" ht="60.75" customHeight="1" thickBot="1" x14ac:dyDescent="0.3">
      <c r="B4" s="10" t="s">
        <v>106</v>
      </c>
      <c r="C4" s="161" t="s">
        <v>107</v>
      </c>
      <c r="D4" s="162"/>
      <c r="E4" s="163" t="s">
        <v>108</v>
      </c>
      <c r="F4" s="163"/>
    </row>
    <row r="5" spans="2:6" ht="17.25" thickBot="1" x14ac:dyDescent="0.35">
      <c r="B5" s="18"/>
      <c r="C5" s="151"/>
      <c r="D5" s="152"/>
      <c r="E5" s="153"/>
      <c r="F5" s="153"/>
    </row>
    <row r="6" spans="2:6" ht="17.25" thickBot="1" x14ac:dyDescent="0.35">
      <c r="B6" s="18"/>
      <c r="C6" s="151"/>
      <c r="D6" s="152"/>
      <c r="E6" s="153"/>
      <c r="F6" s="153"/>
    </row>
    <row r="7" spans="2:6" ht="17.25" thickBot="1" x14ac:dyDescent="0.35">
      <c r="B7" s="18"/>
      <c r="C7" s="151"/>
      <c r="D7" s="152"/>
      <c r="E7" s="153"/>
      <c r="F7" s="153"/>
    </row>
    <row r="8" spans="2:6" ht="17.25" thickBot="1" x14ac:dyDescent="0.35">
      <c r="B8" s="18"/>
      <c r="C8" s="151"/>
      <c r="D8" s="152"/>
      <c r="E8" s="153"/>
      <c r="F8" s="153"/>
    </row>
    <row r="9" spans="2:6" ht="17.25" thickBot="1" x14ac:dyDescent="0.35">
      <c r="B9" s="18"/>
      <c r="C9" s="151"/>
      <c r="D9" s="152"/>
      <c r="E9" s="153"/>
      <c r="F9" s="153"/>
    </row>
    <row r="10" spans="2:6" ht="53.25" customHeight="1" thickBot="1" x14ac:dyDescent="0.3">
      <c r="B10" s="154" t="s">
        <v>109</v>
      </c>
      <c r="C10" s="155"/>
      <c r="D10" s="155"/>
      <c r="E10" s="155"/>
      <c r="F10" s="156"/>
    </row>
  </sheetData>
  <mergeCells count="16">
    <mergeCell ref="B2:B3"/>
    <mergeCell ref="C2:C3"/>
    <mergeCell ref="D2:D3"/>
    <mergeCell ref="C4:D4"/>
    <mergeCell ref="E4:F4"/>
    <mergeCell ref="C5:D5"/>
    <mergeCell ref="E5:F5"/>
    <mergeCell ref="C6:D6"/>
    <mergeCell ref="E6:F6"/>
    <mergeCell ref="C7:D7"/>
    <mergeCell ref="E7:F7"/>
    <mergeCell ref="C8:D8"/>
    <mergeCell ref="E8:F8"/>
    <mergeCell ref="C9:D9"/>
    <mergeCell ref="E9:F9"/>
    <mergeCell ref="B10:F10"/>
  </mergeCells>
  <pageMargins left="0.70866141732283472" right="0.70866141732283472" top="0.74803149606299213" bottom="0.74803149606299213" header="0.31496062992125984" footer="0.31496062992125984"/>
  <pageSetup orientation="portrait" r:id="rId1"/>
  <headerFooter>
    <oddFooter>&amp;R SC03-F01 Vr8 (2024/02/21)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APS-IMP</vt:lpstr>
      <vt:lpstr>ETAPA 6 A.C.V. Bochica</vt:lpstr>
      <vt:lpstr>ListadoDesplegable</vt:lpstr>
      <vt:lpstr>ETAPA 6 A.C.V. Alterna</vt:lpstr>
      <vt:lpstr>ETAPA 6 A.C.V. Bodegas</vt:lpstr>
      <vt:lpstr>Control de cambios</vt:lpstr>
      <vt:lpstr>'APS-IMP'!Área_de_impresión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Eyennid  Valentierra Garcia</dc:creator>
  <cp:lastModifiedBy>Mary Carrillo Pacheco</cp:lastModifiedBy>
  <cp:lastPrinted>2024-02-21T05:39:23Z</cp:lastPrinted>
  <dcterms:created xsi:type="dcterms:W3CDTF">2021-09-19T14:13:24Z</dcterms:created>
  <dcterms:modified xsi:type="dcterms:W3CDTF">2024-02-21T05:43:19Z</dcterms:modified>
</cp:coreProperties>
</file>