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ero a Junio 2023\Documentos\SC03\SC03-F12_V4\"/>
    </mc:Choice>
  </mc:AlternateContent>
  <bookViews>
    <workbookView xWindow="-120" yWindow="-120" windowWidth="20730" windowHeight="11040"/>
  </bookViews>
  <sheets>
    <sheet name="SC03-F12 - SEDE PRINCIPAL" sheetId="10" r:id="rId1"/>
    <sheet name="SC03-F12 - OTRAS SEDES" sheetId="13" r:id="rId2"/>
  </sheets>
  <externalReferences>
    <externalReference r:id="rId3"/>
  </externalReferences>
  <definedNames>
    <definedName name="_xlnm.Print_Area" localSheetId="1">'SC03-F12 - OTRAS SEDES'!$A$1:$J$72</definedName>
    <definedName name="_xlnm.Print_Area" localSheetId="0">'SC03-F12 - SEDE PRINCIPAL'!$A$1:$J$113</definedName>
    <definedName name="Print_Area" localSheetId="1">'SC03-F12 - OTRAS SEDES'!$A$1:$G$20</definedName>
    <definedName name="Print_Area" localSheetId="0">'SC03-F12 - SEDE PRINCIPAL'!$A$1:$J$71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3" l="1"/>
  <c r="E69" i="13"/>
  <c r="E70" i="13"/>
  <c r="E64" i="13"/>
  <c r="E65" i="13"/>
  <c r="E66" i="13"/>
  <c r="E60" i="13"/>
  <c r="E61" i="13"/>
  <c r="E62" i="13"/>
  <c r="E56" i="13"/>
  <c r="E57" i="13"/>
  <c r="E58" i="13"/>
  <c r="D69" i="13"/>
  <c r="D70" i="13"/>
  <c r="D68" i="13"/>
  <c r="D65" i="13"/>
  <c r="D66" i="13"/>
  <c r="D64" i="13"/>
  <c r="D61" i="13"/>
  <c r="D62" i="13"/>
  <c r="D60" i="13"/>
  <c r="D57" i="13"/>
  <c r="D58" i="13"/>
  <c r="D56" i="13"/>
  <c r="C20" i="13"/>
  <c r="C22" i="13"/>
  <c r="C112" i="10"/>
  <c r="C108" i="10"/>
  <c r="C104" i="10"/>
  <c r="C100" i="10"/>
  <c r="B112" i="10"/>
  <c r="C113" i="10" l="1"/>
  <c r="B104" i="10"/>
  <c r="B113" i="10"/>
  <c r="B100" i="10"/>
  <c r="D20" i="13"/>
  <c r="D22" i="13" s="1"/>
  <c r="C72" i="13" l="1"/>
  <c r="B72" i="13"/>
  <c r="C71" i="13"/>
  <c r="B71" i="13"/>
  <c r="I70" i="13"/>
  <c r="J70" i="13" s="1"/>
  <c r="I69" i="13"/>
  <c r="J69" i="13" s="1"/>
  <c r="G68" i="13"/>
  <c r="H68" i="13" s="1"/>
  <c r="C67" i="13"/>
  <c r="B67" i="13"/>
  <c r="I66" i="13"/>
  <c r="J66" i="13" s="1"/>
  <c r="G66" i="13"/>
  <c r="H66" i="13" s="1"/>
  <c r="I65" i="13"/>
  <c r="J65" i="13" s="1"/>
  <c r="I64" i="13"/>
  <c r="J64" i="13" s="1"/>
  <c r="D67" i="13"/>
  <c r="C63" i="13"/>
  <c r="B63" i="13"/>
  <c r="I62" i="13"/>
  <c r="J62" i="13" s="1"/>
  <c r="G62" i="13"/>
  <c r="H62" i="13" s="1"/>
  <c r="I61" i="13"/>
  <c r="J61" i="13" s="1"/>
  <c r="G61" i="13"/>
  <c r="H61" i="13" s="1"/>
  <c r="I60" i="13"/>
  <c r="J60" i="13" s="1"/>
  <c r="C59" i="13"/>
  <c r="B59" i="13"/>
  <c r="I58" i="13"/>
  <c r="J58" i="13" s="1"/>
  <c r="G58" i="13"/>
  <c r="H58" i="13" s="1"/>
  <c r="I57" i="13"/>
  <c r="J57" i="13" s="1"/>
  <c r="G57" i="13"/>
  <c r="H57" i="13" s="1"/>
  <c r="D59" i="13"/>
  <c r="G59" i="13" s="1"/>
  <c r="H59" i="13" s="1"/>
  <c r="E63" i="10"/>
  <c r="E65" i="10"/>
  <c r="E60" i="10"/>
  <c r="E58" i="10"/>
  <c r="E53" i="10"/>
  <c r="E55" i="10"/>
  <c r="E48" i="10"/>
  <c r="E50" i="10"/>
  <c r="E43" i="10"/>
  <c r="E45" i="10"/>
  <c r="E40" i="10"/>
  <c r="E38" i="10"/>
  <c r="G67" i="13" l="1"/>
  <c r="H67" i="13" s="1"/>
  <c r="F60" i="13"/>
  <c r="F58" i="13"/>
  <c r="F69" i="13"/>
  <c r="G64" i="13"/>
  <c r="H64" i="13" s="1"/>
  <c r="D71" i="13"/>
  <c r="G71" i="13" s="1"/>
  <c r="H71" i="13" s="1"/>
  <c r="F57" i="13"/>
  <c r="F64" i="13"/>
  <c r="G69" i="13"/>
  <c r="H69" i="13" s="1"/>
  <c r="F62" i="13"/>
  <c r="E67" i="13"/>
  <c r="I67" i="13" s="1"/>
  <c r="J67" i="13" s="1"/>
  <c r="F70" i="13"/>
  <c r="E63" i="13"/>
  <c r="I63" i="13" s="1"/>
  <c r="J63" i="13" s="1"/>
  <c r="F65" i="13"/>
  <c r="E71" i="13"/>
  <c r="I71" i="13" s="1"/>
  <c r="J71" i="13" s="1"/>
  <c r="E72" i="13"/>
  <c r="I72" i="13" s="1"/>
  <c r="J72" i="13" s="1"/>
  <c r="F68" i="13"/>
  <c r="I56" i="13"/>
  <c r="J56" i="13" s="1"/>
  <c r="E59" i="13"/>
  <c r="I59" i="13" s="1"/>
  <c r="J59" i="13" s="1"/>
  <c r="G60" i="13"/>
  <c r="H60" i="13" s="1"/>
  <c r="D63" i="13"/>
  <c r="G63" i="13" s="1"/>
  <c r="H63" i="13" s="1"/>
  <c r="G65" i="13"/>
  <c r="H65" i="13" s="1"/>
  <c r="I68" i="13"/>
  <c r="J68" i="13" s="1"/>
  <c r="G70" i="13"/>
  <c r="H70" i="13" s="1"/>
  <c r="D72" i="13"/>
  <c r="G72" i="13" s="1"/>
  <c r="H72" i="13" s="1"/>
  <c r="F56" i="13"/>
  <c r="F61" i="13"/>
  <c r="F66" i="13"/>
  <c r="G56" i="13"/>
  <c r="H56" i="13" s="1"/>
  <c r="F69" i="10"/>
  <c r="E35" i="10"/>
  <c r="E33" i="10"/>
  <c r="E30" i="10"/>
  <c r="E28" i="10"/>
  <c r="E25" i="10"/>
  <c r="E23" i="10"/>
  <c r="E20" i="10"/>
  <c r="E18" i="10"/>
  <c r="E15" i="10"/>
  <c r="E13" i="10"/>
  <c r="F12" i="10"/>
  <c r="E97" i="10" s="1"/>
  <c r="E10" i="10"/>
  <c r="E8" i="10"/>
  <c r="I97" i="10" l="1"/>
  <c r="J97" i="10" s="1"/>
  <c r="E12" i="10"/>
  <c r="D97" i="10" s="1"/>
  <c r="E67" i="10"/>
  <c r="D111" i="10" s="1"/>
  <c r="F97" i="10" l="1"/>
  <c r="G97" i="10"/>
  <c r="H97" i="10" s="1"/>
  <c r="G111" i="10"/>
  <c r="H111" i="10" s="1"/>
  <c r="F67" i="10"/>
  <c r="E111" i="10" s="1"/>
  <c r="I111" i="10" s="1"/>
  <c r="J111" i="10" s="1"/>
  <c r="F62" i="10"/>
  <c r="E110" i="10" s="1"/>
  <c r="I110" i="10" s="1"/>
  <c r="J110" i="10" s="1"/>
  <c r="E62" i="10"/>
  <c r="D110" i="10" s="1"/>
  <c r="F57" i="10"/>
  <c r="E109" i="10" s="1"/>
  <c r="E57" i="10"/>
  <c r="F52" i="10"/>
  <c r="E107" i="10" s="1"/>
  <c r="I107" i="10" s="1"/>
  <c r="J107" i="10" s="1"/>
  <c r="E52" i="10"/>
  <c r="D107" i="10" s="1"/>
  <c r="F47" i="10"/>
  <c r="E106" i="10" s="1"/>
  <c r="I106" i="10" s="1"/>
  <c r="J106" i="10" s="1"/>
  <c r="E47" i="10"/>
  <c r="D106" i="10" s="1"/>
  <c r="F42" i="10"/>
  <c r="E105" i="10" s="1"/>
  <c r="E42" i="10"/>
  <c r="D105" i="10" s="1"/>
  <c r="F37" i="10"/>
  <c r="E103" i="10" s="1"/>
  <c r="I103" i="10" s="1"/>
  <c r="J103" i="10" s="1"/>
  <c r="E37" i="10"/>
  <c r="D103" i="10" s="1"/>
  <c r="F32" i="10"/>
  <c r="E102" i="10" s="1"/>
  <c r="I102" i="10" s="1"/>
  <c r="J102" i="10" s="1"/>
  <c r="E32" i="10"/>
  <c r="D102" i="10" s="1"/>
  <c r="G102" i="10" s="1"/>
  <c r="H102" i="10" s="1"/>
  <c r="F27" i="10"/>
  <c r="E101" i="10" s="1"/>
  <c r="E27" i="10"/>
  <c r="D101" i="10" s="1"/>
  <c r="F22" i="10"/>
  <c r="E99" i="10" s="1"/>
  <c r="I99" i="10" s="1"/>
  <c r="J99" i="10" s="1"/>
  <c r="E22" i="10"/>
  <c r="D99" i="10" s="1"/>
  <c r="F17" i="10"/>
  <c r="E98" i="10" s="1"/>
  <c r="E17" i="10"/>
  <c r="D98" i="10" s="1"/>
  <c r="F98" i="10" l="1"/>
  <c r="G98" i="10"/>
  <c r="H98" i="10" s="1"/>
  <c r="F102" i="10"/>
  <c r="F101" i="10"/>
  <c r="G101" i="10"/>
  <c r="H101" i="10" s="1"/>
  <c r="D104" i="10"/>
  <c r="G104" i="10" s="1"/>
  <c r="H104" i="10" s="1"/>
  <c r="F103" i="10"/>
  <c r="G103" i="10"/>
  <c r="H103" i="10" s="1"/>
  <c r="G106" i="10"/>
  <c r="H106" i="10" s="1"/>
  <c r="F106" i="10"/>
  <c r="D109" i="10"/>
  <c r="B108" i="10"/>
  <c r="D100" i="10"/>
  <c r="G100" i="10" s="1"/>
  <c r="H100" i="10" s="1"/>
  <c r="I98" i="10"/>
  <c r="J98" i="10" s="1"/>
  <c r="E113" i="10"/>
  <c r="I113" i="10" s="1"/>
  <c r="J113" i="10" s="1"/>
  <c r="E100" i="10"/>
  <c r="I100" i="10" s="1"/>
  <c r="J100" i="10" s="1"/>
  <c r="E104" i="10"/>
  <c r="I104" i="10" s="1"/>
  <c r="J104" i="10" s="1"/>
  <c r="I101" i="10"/>
  <c r="J101" i="10" s="1"/>
  <c r="I109" i="10"/>
  <c r="J109" i="10" s="1"/>
  <c r="E112" i="10"/>
  <c r="I112" i="10" s="1"/>
  <c r="J112" i="10" s="1"/>
  <c r="E108" i="10"/>
  <c r="I108" i="10" s="1"/>
  <c r="J108" i="10" s="1"/>
  <c r="I105" i="10"/>
  <c r="J105" i="10" s="1"/>
  <c r="G99" i="10"/>
  <c r="H99" i="10" s="1"/>
  <c r="F99" i="10"/>
  <c r="F105" i="10"/>
  <c r="G105" i="10"/>
  <c r="H105" i="10" s="1"/>
  <c r="D108" i="10"/>
  <c r="G107" i="10"/>
  <c r="H107" i="10" s="1"/>
  <c r="F107" i="10"/>
  <c r="F111" i="10"/>
  <c r="G110" i="10"/>
  <c r="H110" i="10" s="1"/>
  <c r="F110" i="10"/>
  <c r="D113" i="10"/>
  <c r="G113" i="10" s="1"/>
  <c r="H113" i="10" s="1"/>
  <c r="E68" i="10"/>
  <c r="E70" i="10" s="1"/>
  <c r="F68" i="10"/>
  <c r="F70" i="10" s="1"/>
  <c r="G108" i="10" l="1"/>
  <c r="H108" i="10" s="1"/>
  <c r="F109" i="10"/>
  <c r="G109" i="10"/>
  <c r="H109" i="10" s="1"/>
  <c r="D112" i="10"/>
  <c r="G112" i="10" s="1"/>
  <c r="H112" i="10" s="1"/>
</calcChain>
</file>

<file path=xl/sharedStrings.xml><?xml version="1.0" encoding="utf-8"?>
<sst xmlns="http://schemas.openxmlformats.org/spreadsheetml/2006/main" count="217" uniqueCount="57">
  <si>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</si>
  <si>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</si>
  <si>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</si>
  <si>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</si>
  <si>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</si>
  <si>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</si>
  <si>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</si>
  <si>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</si>
  <si>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</si>
  <si>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</si>
  <si>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</si>
  <si>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</si>
  <si>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</si>
  <si>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EMPRESA PRESTADORA DEL SERVICIO DE ENERGÍA</t>
  </si>
  <si>
    <t xml:space="preserve">DICEL </t>
  </si>
  <si>
    <t>CODENSA</t>
  </si>
  <si>
    <t xml:space="preserve">VALOR DE LA FACTURA  EN PESOS </t>
  </si>
  <si>
    <t xml:space="preserve">TOTAL </t>
  </si>
  <si>
    <t xml:space="preserve">TOTAL  </t>
  </si>
  <si>
    <t xml:space="preserve">Activa </t>
  </si>
  <si>
    <t>Reactiva</t>
  </si>
  <si>
    <t>CONSUMO DE ENERGÍA ACTIVA - MES - KWH</t>
  </si>
  <si>
    <t xml:space="preserve">CONSUMO DE ENERGÍA </t>
  </si>
  <si>
    <t>SISTEMA DE GESTIÓN AMBIENTAL</t>
  </si>
  <si>
    <t xml:space="preserve">OBSERVACIONES </t>
  </si>
  <si>
    <t xml:space="preserve">Código:    </t>
  </si>
  <si>
    <t xml:space="preserve">Versión:    </t>
  </si>
  <si>
    <t xml:space="preserve">Fecha:  </t>
  </si>
  <si>
    <t>SC03-F12</t>
  </si>
  <si>
    <t xml:space="preserve">SEDE: </t>
  </si>
  <si>
    <t>AÑO REGISTRO:</t>
  </si>
  <si>
    <t>TOTAL CONSUMO (KWH)</t>
  </si>
  <si>
    <t>TOTAL CONSUMO AÑO ANTERIOR (KWH)</t>
  </si>
  <si>
    <t>CONSUMO KWH</t>
  </si>
  <si>
    <t>KWH</t>
  </si>
  <si>
    <t>%</t>
  </si>
  <si>
    <t>$</t>
  </si>
  <si>
    <t xml:space="preserve">VALOR DE LA FACTURA  </t>
  </si>
  <si>
    <t>ENERO</t>
  </si>
  <si>
    <t xml:space="preserve">TOTAL TRIMESTRE </t>
  </si>
  <si>
    <t xml:space="preserve">TOTAL AÑO </t>
  </si>
  <si>
    <t>Superintendencia de Industria y Comercio
Dirección sede principal: Cra 13 27-00 Piso 3 Edificio Bochica
Ciudad: Bogotá D.C.
Teléfonos: 601-5870000</t>
  </si>
  <si>
    <r>
      <t xml:space="preserve">OBSERVACIONES
</t>
    </r>
    <r>
      <rPr>
        <sz val="11"/>
        <rFont val="Arial Narrow"/>
        <family val="2"/>
      </rPr>
      <t xml:space="preserve">(Periodo de facturación, entre otros) </t>
    </r>
  </si>
  <si>
    <t>VARIACIÓN DE ENERGIA DEL AÑO RESPECTO AL AÑO ANTERIOR (KWH)</t>
  </si>
  <si>
    <t>_________________________
AÑO ANTERIOR</t>
  </si>
  <si>
    <t xml:space="preserve">____________________________
AÑO VIGENTE </t>
  </si>
  <si>
    <t>SEGUIMIENTO CONTROL DE ENERGÍA
VIGENCIA ANTERIOR Vr VIGENCIA ACTUAL</t>
  </si>
  <si>
    <t>SC03-F12 A</t>
  </si>
  <si>
    <t xml:space="preserve">GRAFICA CONSUMO ENERGIA </t>
  </si>
  <si>
    <t xml:space="preserve">FACTURA No. </t>
  </si>
  <si>
    <t>No. DE RADICACIÓN</t>
  </si>
  <si>
    <t>CODENSA GRANDE</t>
  </si>
  <si>
    <r>
      <rPr>
        <b/>
        <sz val="11"/>
        <rFont val="Arial Narrow"/>
        <family val="2"/>
      </rPr>
      <t xml:space="preserve">*1 </t>
    </r>
    <r>
      <rPr>
        <sz val="11"/>
        <rFont val="Arial Narrow"/>
        <family val="2"/>
      </rPr>
      <t xml:space="preserve">Energía regulada - conexiones electricas de computadores y centros de computo -  Aires Bioclimaticos pisos 
</t>
    </r>
    <r>
      <rPr>
        <b/>
        <sz val="11"/>
        <rFont val="Arial Narrow"/>
        <family val="2"/>
      </rPr>
      <t xml:space="preserve"> *2</t>
    </r>
    <r>
      <rPr>
        <sz val="11"/>
        <rFont val="Arial Narrow"/>
        <family val="2"/>
      </rPr>
      <t xml:space="preserve"> Tomas normales y alumbrado 
DICEL: DISTRIBUIDORA Y COMERCIALIZADORA DE ENERGIA ELECTRICA S.A. E.S.P. - DICEL S.A. E.S.P.</t>
    </r>
  </si>
  <si>
    <t>VARIACIÓN DEL CONSUMO DE ENERGIA CON RESPECTO AL AÑO ANTERIOR</t>
  </si>
  <si>
    <t>VARIACIÓN DE LA FACTURACIÓN CON RESPECTO AL AÑO ANTERIOR</t>
  </si>
  <si>
    <t>% VARIACIÓN MENSUAL DEL CONSUMO</t>
  </si>
  <si>
    <r>
      <t xml:space="preserve">OBSERVACIONES
</t>
    </r>
    <r>
      <rPr>
        <sz val="12"/>
        <rFont val="Arial Narrow"/>
        <family val="2"/>
      </rPr>
      <t xml:space="preserve">(Periodo de facturación, entre otros)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</si>
</sst>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\ * #,##0_);_(&quot;$&quot;\ * \(#,##0\);_(&quot;$&quot;\ * &quot;-&quot;??_);_(@_)"/>
    <numFmt numFmtId="168" formatCode="&quot;$&quot;#,##0"/>
    <numFmt numFmtId="169" formatCode="yyyy\-mm\-dd;@"/>
    <numFmt numFmtId="170" formatCode="[$$-240A]#,##0"/>
    <numFmt numFmtId="171" formatCode="_-[$$-240A]* #,##0_-;\-[$$-240A]* #,##0_-;_-[$$-24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2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8"/>
      <color theme="1"/>
      <name val="Arial"/>
      <family val="2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sz val="14"/>
      <color indexed="8"/>
      <name val="Arial Narrow"/>
      <family val="2"/>
    </font>
    <font>
      <b/>
      <sz val="11"/>
      <name val="Calibri"/>
      <family val="2"/>
      <scheme val="minor"/>
    </font>
    <font>
      <b/>
      <sz val="12"/>
      <color indexed="8"/>
      <name val="Arial Narrow"/>
      <family val="2"/>
    </font>
    <font>
      <sz val="14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2" xfId="0" applyFont="1" applyFill="1" applyBorder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9" fillId="2" borderId="0" xfId="0" applyFont="1" applyFill="1"/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0" borderId="0" xfId="0" applyFont="1"/>
    <xf numFmtId="166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66" fontId="3" fillId="0" borderId="0" xfId="0" applyNumberFormat="1" applyFont="1" applyAlignment="1">
      <alignment wrapText="1"/>
    </xf>
    <xf numFmtId="166" fontId="2" fillId="0" borderId="0" xfId="0" applyNumberFormat="1" applyFont="1" applyAlignment="1">
      <alignment vertical="center" wrapText="1"/>
    </xf>
    <xf numFmtId="166" fontId="3" fillId="0" borderId="4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4" fillId="8" borderId="4" xfId="0" applyNumberFormat="1" applyFont="1" applyFill="1" applyBorder="1" applyAlignment="1">
      <alignment horizontal="center" vertical="center" wrapText="1"/>
    </xf>
    <xf numFmtId="166" fontId="4" fillId="9" borderId="4" xfId="0" applyNumberFormat="1" applyFont="1" applyFill="1" applyBorder="1" applyAlignment="1">
      <alignment horizontal="center" vertical="center" wrapText="1"/>
    </xf>
    <xf numFmtId="166" fontId="4" fillId="8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66" fontId="4" fillId="9" borderId="4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166" fontId="5" fillId="4" borderId="4" xfId="2" applyNumberFormat="1" applyFont="1" applyFill="1" applyBorder="1" applyAlignment="1">
      <alignment horizontal="center" vertical="center"/>
    </xf>
    <xf numFmtId="168" fontId="5" fillId="4" borderId="4" xfId="2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6" fontId="5" fillId="0" borderId="4" xfId="2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66" fontId="2" fillId="7" borderId="4" xfId="2" applyNumberFormat="1" applyFont="1" applyFill="1" applyBorder="1" applyAlignment="1">
      <alignment horizontal="center" vertical="center"/>
    </xf>
    <xf numFmtId="166" fontId="2" fillId="2" borderId="4" xfId="2" applyNumberFormat="1" applyFont="1" applyFill="1" applyBorder="1" applyAlignment="1">
      <alignment horizontal="center" vertical="center"/>
    </xf>
    <xf numFmtId="166" fontId="2" fillId="2" borderId="10" xfId="2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166" fontId="2" fillId="2" borderId="12" xfId="2" applyNumberFormat="1" applyFont="1" applyFill="1" applyBorder="1" applyAlignment="1">
      <alignment vertical="center"/>
    </xf>
    <xf numFmtId="166" fontId="2" fillId="6" borderId="4" xfId="2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66" fontId="17" fillId="4" borderId="4" xfId="2" applyNumberFormat="1" applyFont="1" applyFill="1" applyBorder="1" applyAlignment="1">
      <alignment horizontal="center" vertical="center"/>
    </xf>
    <xf numFmtId="167" fontId="17" fillId="4" borderId="4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166" fontId="2" fillId="2" borderId="10" xfId="2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166" fontId="2" fillId="2" borderId="12" xfId="2" applyNumberFormat="1" applyFont="1" applyFill="1" applyBorder="1" applyAlignment="1">
      <alignment vertical="top"/>
    </xf>
    <xf numFmtId="0" fontId="4" fillId="4" borderId="3" xfId="0" applyFont="1" applyFill="1" applyBorder="1" applyAlignment="1">
      <alignment vertical="center"/>
    </xf>
    <xf numFmtId="166" fontId="2" fillId="2" borderId="10" xfId="2" applyNumberFormat="1" applyFont="1" applyFill="1" applyBorder="1" applyAlignment="1">
      <alignment horizontal="center" vertical="center"/>
    </xf>
    <xf numFmtId="165" fontId="2" fillId="2" borderId="4" xfId="2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166" fontId="2" fillId="2" borderId="10" xfId="2" applyNumberFormat="1" applyFont="1" applyFill="1" applyBorder="1" applyAlignment="1">
      <alignment horizontal="right" vertical="top"/>
    </xf>
    <xf numFmtId="167" fontId="2" fillId="2" borderId="10" xfId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7" fontId="2" fillId="2" borderId="12" xfId="1" applyNumberFormat="1" applyFont="1" applyFill="1" applyBorder="1" applyAlignment="1">
      <alignment horizontal="center" vertical="center"/>
    </xf>
    <xf numFmtId="166" fontId="2" fillId="2" borderId="4" xfId="2" applyNumberFormat="1" applyFont="1" applyFill="1" applyBorder="1" applyAlignment="1">
      <alignment horizontal="right" vertical="center"/>
    </xf>
    <xf numFmtId="165" fontId="2" fillId="2" borderId="4" xfId="2" applyFont="1" applyFill="1" applyBorder="1" applyAlignment="1">
      <alignment horizontal="center" vertical="center"/>
    </xf>
    <xf numFmtId="165" fontId="2" fillId="2" borderId="10" xfId="2" applyFont="1" applyFill="1" applyBorder="1" applyAlignment="1">
      <alignment horizontal="center" vertical="center"/>
    </xf>
    <xf numFmtId="166" fontId="17" fillId="0" borderId="4" xfId="2" applyNumberFormat="1" applyFont="1" applyFill="1" applyBorder="1" applyAlignment="1">
      <alignment horizontal="center" vertical="center"/>
    </xf>
    <xf numFmtId="166" fontId="17" fillId="2" borderId="4" xfId="2" applyNumberFormat="1" applyFont="1" applyFill="1" applyBorder="1" applyAlignment="1">
      <alignment horizontal="center" vertical="center"/>
    </xf>
    <xf numFmtId="167" fontId="17" fillId="2" borderId="4" xfId="1" applyNumberFormat="1" applyFont="1" applyFill="1" applyBorder="1" applyAlignment="1">
      <alignment horizontal="center" vertical="center"/>
    </xf>
    <xf numFmtId="0" fontId="3" fillId="2" borderId="6" xfId="0" applyFont="1" applyFill="1" applyBorder="1"/>
    <xf numFmtId="10" fontId="4" fillId="2" borderId="16" xfId="0" applyNumberFormat="1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horizontal="left" vertical="center" wrapText="1"/>
    </xf>
    <xf numFmtId="166" fontId="4" fillId="8" borderId="4" xfId="0" applyNumberFormat="1" applyFont="1" applyFill="1" applyBorder="1" applyAlignment="1">
      <alignment vertical="center"/>
    </xf>
    <xf numFmtId="166" fontId="4" fillId="9" borderId="4" xfId="0" applyNumberFormat="1" applyFont="1" applyFill="1" applyBorder="1" applyAlignment="1">
      <alignment vertical="center"/>
    </xf>
    <xf numFmtId="10" fontId="4" fillId="9" borderId="16" xfId="0" applyNumberFormat="1" applyFont="1" applyFill="1" applyBorder="1" applyAlignment="1">
      <alignment horizontal="center" vertical="center"/>
    </xf>
    <xf numFmtId="10" fontId="4" fillId="8" borderId="4" xfId="3" applyNumberFormat="1" applyFont="1" applyFill="1" applyBorder="1" applyAlignment="1">
      <alignment horizontal="center" vertical="center"/>
    </xf>
    <xf numFmtId="10" fontId="3" fillId="0" borderId="4" xfId="3" applyNumberFormat="1" applyFont="1" applyFill="1" applyBorder="1" applyAlignment="1">
      <alignment horizontal="center" vertical="center"/>
    </xf>
    <xf numFmtId="10" fontId="4" fillId="9" borderId="4" xfId="3" applyNumberFormat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70" fontId="3" fillId="0" borderId="4" xfId="0" applyNumberFormat="1" applyFont="1" applyBorder="1"/>
    <xf numFmtId="170" fontId="4" fillId="8" borderId="4" xfId="0" applyNumberFormat="1" applyFont="1" applyFill="1" applyBorder="1" applyAlignment="1">
      <alignment vertical="center"/>
    </xf>
    <xf numFmtId="171" fontId="4" fillId="9" borderId="4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9" fontId="3" fillId="0" borderId="4" xfId="3" applyFont="1" applyFill="1" applyBorder="1" applyAlignment="1">
      <alignment horizontal="center" vertical="center"/>
    </xf>
    <xf numFmtId="9" fontId="4" fillId="8" borderId="4" xfId="3" applyFont="1" applyFill="1" applyBorder="1" applyAlignment="1">
      <alignment horizontal="center" vertical="center"/>
    </xf>
    <xf numFmtId="9" fontId="4" fillId="9" borderId="4" xfId="3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9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wrapText="1"/>
    </xf>
    <xf numFmtId="0" fontId="4" fillId="11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1" fillId="12" borderId="13" xfId="0" applyNumberFormat="1" applyFont="1" applyFill="1" applyBorder="1" applyAlignment="1">
      <alignment horizontal="center" vertical="center" wrapText="1"/>
    </xf>
    <xf numFmtId="167" fontId="11" fillId="12" borderId="14" xfId="0" applyNumberFormat="1" applyFont="1" applyFill="1" applyBorder="1" applyAlignment="1">
      <alignment horizontal="center" vertical="center" wrapText="1"/>
    </xf>
    <xf numFmtId="167" fontId="11" fillId="12" borderId="1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167" fontId="2" fillId="2" borderId="10" xfId="1" applyNumberFormat="1" applyFont="1" applyFill="1" applyBorder="1" applyAlignment="1">
      <alignment horizontal="center" vertical="center"/>
    </xf>
    <xf numFmtId="167" fontId="2" fillId="2" borderId="12" xfId="1" applyNumberFormat="1" applyFont="1" applyFill="1" applyBorder="1" applyAlignment="1">
      <alignment horizontal="center" vertical="center"/>
    </xf>
    <xf numFmtId="166" fontId="2" fillId="2" borderId="10" xfId="2" applyNumberFormat="1" applyFont="1" applyFill="1" applyBorder="1" applyAlignment="1">
      <alignment horizontal="center" vertical="top"/>
    </xf>
    <xf numFmtId="166" fontId="2" fillId="2" borderId="12" xfId="2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166" fontId="4" fillId="3" borderId="13" xfId="2" applyNumberFormat="1" applyFont="1" applyFill="1" applyBorder="1" applyAlignment="1">
      <alignment horizontal="center" vertical="center" wrapText="1"/>
    </xf>
    <xf numFmtId="166" fontId="4" fillId="3" borderId="14" xfId="2" applyNumberFormat="1" applyFont="1" applyFill="1" applyBorder="1" applyAlignment="1">
      <alignment horizontal="center" vertical="center" wrapText="1"/>
    </xf>
    <xf numFmtId="166" fontId="4" fillId="3" borderId="15" xfId="2" applyNumberFormat="1" applyFont="1" applyFill="1" applyBorder="1" applyAlignment="1">
      <alignment horizontal="center" vertical="center" wrapText="1"/>
    </xf>
    <xf numFmtId="166" fontId="3" fillId="2" borderId="13" xfId="2" applyNumberFormat="1" applyFont="1" applyFill="1" applyBorder="1" applyAlignment="1">
      <alignment horizontal="left" wrapText="1"/>
    </xf>
    <xf numFmtId="166" fontId="3" fillId="2" borderId="14" xfId="2" applyNumberFormat="1" applyFont="1" applyFill="1" applyBorder="1" applyAlignment="1">
      <alignment horizontal="left" wrapText="1"/>
    </xf>
    <xf numFmtId="166" fontId="3" fillId="2" borderId="15" xfId="2" applyNumberFormat="1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7" fontId="4" fillId="2" borderId="6" xfId="1" applyNumberFormat="1" applyFont="1" applyFill="1" applyBorder="1" applyAlignment="1">
      <alignment horizontal="center" vertical="center"/>
    </xf>
    <xf numFmtId="167" fontId="4" fillId="2" borderId="7" xfId="1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12" borderId="13" xfId="0" applyFont="1" applyFill="1" applyBorder="1" applyAlignment="1">
      <alignment horizontal="center" vertical="top" wrapText="1"/>
    </xf>
    <xf numFmtId="0" fontId="4" fillId="12" borderId="14" xfId="0" applyFont="1" applyFill="1" applyBorder="1" applyAlignment="1">
      <alignment horizontal="center" vertical="top" wrapText="1"/>
    </xf>
    <xf numFmtId="0" fontId="4" fillId="12" borderId="15" xfId="0" applyFont="1" applyFill="1" applyBorder="1" applyAlignment="1">
      <alignment horizontal="center" vertical="top" wrapText="1"/>
    </xf>
    <xf numFmtId="167" fontId="4" fillId="2" borderId="13" xfId="1" applyNumberFormat="1" applyFont="1" applyFill="1" applyBorder="1" applyAlignment="1">
      <alignment horizontal="center" vertical="center"/>
    </xf>
    <xf numFmtId="167" fontId="4" fillId="2" borderId="14" xfId="1" applyNumberFormat="1" applyFont="1" applyFill="1" applyBorder="1" applyAlignment="1">
      <alignment horizontal="center" vertical="center"/>
    </xf>
    <xf numFmtId="167" fontId="4" fillId="2" borderId="15" xfId="1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Consumo de energía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Año </a:t>
            </a:r>
            <a:r>
              <a:rPr lang="es-419" sz="1800" b="1" i="0" u="none" strike="noStrike" baseline="0">
                <a:solidFill>
                  <a:srgbClr val="000000"/>
                </a:solidFill>
                <a:latin typeface="Calibri"/>
              </a:rPr>
              <a:t>____</a:t>
            </a:r>
            <a:endParaRPr lang="es-ES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40010665157341591"/>
          <c:y val="4.0061559469245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5621663969573E-2"/>
          <c:y val="0.2117535527897495"/>
          <c:w val="0.95577153176686425"/>
          <c:h val="0.54488747781711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'SC03-F12 - SEDE PRINCIPAL'!$E$7</c:f>
              <c:strCache>
                <c:ptCount val="1"/>
                <c:pt idx="0">
                  <c:v>CONSUMO DE ENERGÍA ACTIVA - MES - KWH</c:v>
                </c:pt>
              </c:strCache>
            </c:strRef>
          </c:tx>
          <c:spPr>
            <a:solidFill>
              <a:schemeClr val="accent3"/>
            </a:solidFill>
            <a:ln w="82550" cap="flat" cmpd="sng" algn="ctr">
              <a:solidFill>
                <a:schemeClr val="accent3"/>
              </a:solidFill>
              <a:round/>
            </a:ln>
            <a:effectLst>
              <a:glow rad="38100">
                <a:schemeClr val="tx1"/>
              </a:glow>
            </a:effectLst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2222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('SC03-F12 - SEDE PRINCIPAL'!$A$97:$A$99,'SC03-F12 - SEDE PRINCIPAL'!$A$101:$A$103,'SC03-F12 - SEDE PRINCIPAL'!$A$105:$A$107,'SC03-F12 - SEDE PRINCIPAL'!$A$109:$A$111)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('SC03-F12 - SEDE PRINCIPAL'!$D$97:$D$99,'SC03-F12 - SEDE PRINCIPAL'!$D$101:$D$103,'SC03-F12 - SEDE PRINCIPAL'!$D$105:$D$107,'SC03-F12 - SEDE PRINCIPAL'!$D$109:$D$111)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EE-4644-B6B4-3EE33C27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2"/>
        <c:axId val="270521576"/>
        <c:axId val="338076744"/>
      </c:barChart>
      <c:catAx>
        <c:axId val="270521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 </a:t>
                </a:r>
              </a:p>
            </c:rich>
          </c:tx>
          <c:layout>
            <c:manualLayout>
              <c:xMode val="edge"/>
              <c:yMode val="edge"/>
              <c:x val="0.48289823708611479"/>
              <c:y val="0.79532976288411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38076744"/>
        <c:crosses val="autoZero"/>
        <c:auto val="1"/>
        <c:lblAlgn val="ctr"/>
        <c:lblOffset val="100"/>
        <c:noMultiLvlLbl val="0"/>
      </c:catAx>
      <c:valAx>
        <c:axId val="338076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consumo de energia en kwh y $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crossAx val="270521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1251674407506669"/>
          <c:y val="0.89573079484467433"/>
          <c:w val="0.3596839295722285"/>
          <c:h val="7.2958715981397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Consumo de energía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Año </a:t>
            </a:r>
            <a:r>
              <a:rPr lang="es-419" sz="1800" b="1" i="0" u="none" strike="noStrike" baseline="0">
                <a:solidFill>
                  <a:srgbClr val="000000"/>
                </a:solidFill>
                <a:latin typeface="Calibri"/>
              </a:rPr>
              <a:t>____</a:t>
            </a:r>
            <a:endParaRPr lang="es-ES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40010665157341591"/>
          <c:y val="4.0061559469245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5621663969573E-2"/>
          <c:y val="0.2117535527897495"/>
          <c:w val="0.95577153176686425"/>
          <c:h val="0.54488747781711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'SC03-F12 - OTRAS SEDES'!$C$7</c:f>
              <c:strCache>
                <c:ptCount val="1"/>
                <c:pt idx="0">
                  <c:v>CONSUMO DE ENERGÍA ACTIVA - MES - KWH</c:v>
                </c:pt>
              </c:strCache>
            </c:strRef>
          </c:tx>
          <c:spPr>
            <a:solidFill>
              <a:schemeClr val="accent3"/>
            </a:solidFill>
            <a:ln w="82550" cap="flat" cmpd="sng" algn="ctr">
              <a:solidFill>
                <a:schemeClr val="accent3"/>
              </a:solidFill>
              <a:round/>
            </a:ln>
            <a:effectLst>
              <a:glow rad="38100">
                <a:schemeClr val="tx1"/>
              </a:glow>
            </a:effectLst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222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  <c:trendlineType val="poly"/>
            <c:order val="6"/>
            <c:dispRSqr val="0"/>
            <c:dispEq val="0"/>
          </c:trendline>
          <c:cat>
            <c:strRef>
              <c:f>'SC03-F12 - OTRAS SEDES'!$A$8:$A$19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'SC03-F12 - OTRAS SEDES'!$C$8:$C$19</c:f>
              <c:numCache>
                <c:formatCode>_(* #,##0_);_(* \(#,##0\);_(* "-"??_);_(@_)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EE-4644-B6B4-3EE33C27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2"/>
        <c:axId val="338077136"/>
        <c:axId val="338079880"/>
      </c:barChart>
      <c:catAx>
        <c:axId val="33807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 </a:t>
                </a:r>
              </a:p>
            </c:rich>
          </c:tx>
          <c:layout>
            <c:manualLayout>
              <c:xMode val="edge"/>
              <c:yMode val="edge"/>
              <c:x val="0.48289823708611479"/>
              <c:y val="0.79532976288411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38079880"/>
        <c:crosses val="autoZero"/>
        <c:auto val="1"/>
        <c:lblAlgn val="ctr"/>
        <c:lblOffset val="100"/>
        <c:noMultiLvlLbl val="0"/>
      </c:catAx>
      <c:valAx>
        <c:axId val="3380798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consumo de energia en kwh y $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crossAx val="338077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1251674407506669"/>
          <c:y val="0.89573079484467433"/>
          <c:w val="0.3596839295722285"/>
          <c:h val="7.2958715981397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379320</xdr:colOff>
      <xdr:row>0</xdr:row>
      <xdr:rowOff>56031</xdr:rowOff>
    </xdr:from>
    <xdr:to>
      <xdr:col>7</xdr:col>
      <xdr:colOff>1075766</xdr:colOff>
      <xdr:row>2</xdr:row>
      <xdr:rowOff>239448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67" y="56031"/>
          <a:ext cx="696446" cy="698888"/>
        </a:xfrm>
        <a:prstGeom prst="rect">
          <a:avLst/>
        </a:prstGeom>
      </xdr:spPr>
    </xdr:pic>
    <xdr:clientData/>
  </xdr:twoCellAnchor>
  <xdr:twoCellAnchor editAs="oneCell">
    <xdr:from>
      <xdr:col>8</xdr:col>
      <xdr:colOff>1042707</xdr:colOff>
      <xdr:row>71</xdr:row>
      <xdr:rowOff>81564</xdr:rowOff>
    </xdr:from>
    <xdr:to>
      <xdr:col>9</xdr:col>
      <xdr:colOff>1142999</xdr:colOff>
      <xdr:row>71</xdr:row>
      <xdr:rowOff>815644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2295" y="13338123"/>
          <a:ext cx="1209675" cy="734080"/>
        </a:xfrm>
        <a:prstGeom prst="rect">
          <a:avLst/>
        </a:prstGeom>
      </xdr:spPr>
    </xdr:pic>
    <xdr:clientData/>
  </xdr:twoCellAnchor>
  <xdr:twoCellAnchor>
    <xdr:from>
      <xdr:col>0</xdr:col>
      <xdr:colOff>938893</xdr:colOff>
      <xdr:row>74</xdr:row>
      <xdr:rowOff>95250</xdr:rowOff>
    </xdr:from>
    <xdr:to>
      <xdr:col>9</xdr:col>
      <xdr:colOff>77321</xdr:colOff>
      <xdr:row>89</xdr:row>
      <xdr:rowOff>202107</xdr:rowOff>
    </xdr:to>
    <xdr:graphicFrame macro="">
      <xdr:nvGraphicFramePr>
        <xdr:cNvPr id="7" name="Gráfico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302559</xdr:colOff>
      <xdr:row>0</xdr:row>
      <xdr:rowOff>33617</xdr:rowOff>
    </xdr:from>
    <xdr:to>
      <xdr:col>1</xdr:col>
      <xdr:colOff>784412</xdr:colOff>
      <xdr:row>2</xdr:row>
      <xdr:rowOff>222467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9" y="33617"/>
          <a:ext cx="1703294" cy="704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224117</xdr:colOff>
      <xdr:row>0</xdr:row>
      <xdr:rowOff>44824</xdr:rowOff>
    </xdr:from>
    <xdr:to>
      <xdr:col>7</xdr:col>
      <xdr:colOff>1019735</xdr:colOff>
      <xdr:row>2</xdr:row>
      <xdr:rowOff>250732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8117" y="44824"/>
          <a:ext cx="795618" cy="721379"/>
        </a:xfrm>
        <a:prstGeom prst="rect">
          <a:avLst/>
        </a:prstGeom>
      </xdr:spPr>
    </xdr:pic>
    <xdr:clientData/>
  </xdr:twoCellAnchor>
  <xdr:twoCellAnchor editAs="oneCell">
    <xdr:from>
      <xdr:col>7</xdr:col>
      <xdr:colOff>346981</xdr:colOff>
      <xdr:row>23</xdr:row>
      <xdr:rowOff>153600</xdr:rowOff>
    </xdr:from>
    <xdr:to>
      <xdr:col>8</xdr:col>
      <xdr:colOff>127787</xdr:colOff>
      <xdr:row>26</xdr:row>
      <xdr:rowOff>127226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8160" y="7242921"/>
          <a:ext cx="1073484" cy="667591"/>
        </a:xfrm>
        <a:prstGeom prst="rect">
          <a:avLst/>
        </a:prstGeom>
      </xdr:spPr>
    </xdr:pic>
    <xdr:clientData/>
  </xdr:twoCellAnchor>
  <xdr:twoCellAnchor>
    <xdr:from>
      <xdr:col>0</xdr:col>
      <xdr:colOff>946896</xdr:colOff>
      <xdr:row>28</xdr:row>
      <xdr:rowOff>146479</xdr:rowOff>
    </xdr:from>
    <xdr:to>
      <xdr:col>8</xdr:col>
      <xdr:colOff>1081367</xdr:colOff>
      <xdr:row>47</xdr:row>
      <xdr:rowOff>213713</xdr:rowOff>
    </xdr:to>
    <xdr:graphicFrame macro="">
      <xdr:nvGraphicFramePr>
        <xdr:cNvPr id="7" name="Gráfico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1703294</xdr:colOff>
      <xdr:row>2</xdr:row>
      <xdr:rowOff>218546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703294" cy="704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STEMA%20GESTI&#211;N%20AMBIENTAL\CONSUMO%20DE%20ENERGIA\SC03-F12%20-%20CONSUMO%20ENERG&#205;A%20S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VARIACIÓN AÑ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view="pageBreakPreview" zoomScale="85" zoomScaleNormal="85" zoomScaleSheetLayoutView="85" workbookViewId="0">
      <selection activeCell="B22" sqref="B22:D22"/>
    </sheetView>
  </sheetViews>
  <sheetFormatPr baseColWidth="10" defaultRowHeight="16.5" x14ac:dyDescent="0.3"/>
  <cols>
    <col min="1" max="1" width="18.28515625" style="1" customWidth="1"/>
    <col min="2" max="3" width="16.7109375" style="1" customWidth="1"/>
    <col min="4" max="4" width="14.85546875" style="1" customWidth="1"/>
    <col min="5" max="5" width="16" style="6" customWidth="1"/>
    <col min="6" max="6" width="15.140625" style="6" customWidth="1"/>
    <col min="7" max="7" width="16.7109375" style="8" customWidth="1"/>
    <col min="8" max="8" width="21.140625" style="6" customWidth="1"/>
    <col min="9" max="9" width="16.7109375" style="6" customWidth="1"/>
    <col min="10" max="10" width="21.85546875" style="5" customWidth="1"/>
    <col min="11" max="11" width="21.42578125" style="21" customWidth="1"/>
    <col min="12" max="15" width="23.28515625" style="21" customWidth="1"/>
    <col min="16" max="19" width="11.42578125" style="29" customWidth="1"/>
    <col min="20" max="20" width="2" style="21" customWidth="1"/>
    <col min="21" max="21" width="11.42578125" style="21"/>
    <col min="22" max="16384" width="11.42578125" style="1"/>
  </cols>
  <sheetData>
    <row r="1" spans="1:21" ht="20.25" customHeight="1" thickBot="1" x14ac:dyDescent="0.35">
      <c r="A1" s="186"/>
      <c r="B1" s="187"/>
      <c r="C1" s="164" t="s">
        <v>22</v>
      </c>
      <c r="D1" s="165"/>
      <c r="E1" s="165"/>
      <c r="F1" s="165"/>
      <c r="G1" s="165"/>
      <c r="H1" s="161"/>
      <c r="I1" s="16" t="s">
        <v>25</v>
      </c>
      <c r="J1" s="53" t="s">
        <v>28</v>
      </c>
    </row>
    <row r="2" spans="1:21" ht="20.25" customHeight="1" thickBot="1" x14ac:dyDescent="0.35">
      <c r="A2" s="188"/>
      <c r="B2" s="189"/>
      <c r="C2" s="166"/>
      <c r="D2" s="167"/>
      <c r="E2" s="167"/>
      <c r="F2" s="167"/>
      <c r="G2" s="167"/>
      <c r="H2" s="162"/>
      <c r="I2" s="16" t="s">
        <v>26</v>
      </c>
      <c r="J2" s="106">
        <v>4</v>
      </c>
      <c r="K2" s="22"/>
    </row>
    <row r="3" spans="1:21" s="12" customFormat="1" ht="20.25" customHeight="1" thickBot="1" x14ac:dyDescent="0.3">
      <c r="A3" s="190"/>
      <c r="B3" s="191"/>
      <c r="C3" s="168" t="s">
        <v>23</v>
      </c>
      <c r="D3" s="169"/>
      <c r="E3" s="169"/>
      <c r="F3" s="169"/>
      <c r="G3" s="169"/>
      <c r="H3" s="163"/>
      <c r="I3" s="16" t="s">
        <v>27</v>
      </c>
      <c r="J3" s="107">
        <v>45041</v>
      </c>
      <c r="K3" s="23"/>
      <c r="L3" s="23"/>
      <c r="M3" s="23"/>
      <c r="N3" s="23"/>
      <c r="O3" s="23"/>
      <c r="P3" s="24"/>
      <c r="Q3" s="24"/>
      <c r="R3" s="24"/>
      <c r="S3" s="24"/>
      <c r="T3" s="23"/>
      <c r="U3" s="23"/>
    </row>
    <row r="4" spans="1:21" s="12" customFormat="1" ht="6" customHeight="1" thickBot="1" x14ac:dyDescent="0.35">
      <c r="A4" s="170"/>
      <c r="B4" s="171"/>
      <c r="C4" s="171"/>
      <c r="D4" s="171"/>
      <c r="E4" s="171"/>
      <c r="F4" s="171"/>
      <c r="G4" s="171"/>
      <c r="H4" s="171"/>
      <c r="I4" s="171"/>
      <c r="J4" s="172"/>
      <c r="K4" s="23"/>
      <c r="L4" s="23"/>
      <c r="M4" s="23"/>
      <c r="N4" s="23"/>
      <c r="O4" s="23"/>
      <c r="P4" s="24"/>
      <c r="Q4" s="24"/>
      <c r="R4" s="24"/>
      <c r="S4" s="24"/>
      <c r="T4" s="23"/>
      <c r="U4" s="23"/>
    </row>
    <row r="5" spans="1:21" s="20" customFormat="1" ht="20.25" customHeight="1" thickBot="1" x14ac:dyDescent="0.3">
      <c r="A5" s="19" t="s">
        <v>29</v>
      </c>
      <c r="B5" s="173"/>
      <c r="C5" s="174"/>
      <c r="D5" s="174"/>
      <c r="E5" s="174"/>
      <c r="F5" s="174"/>
      <c r="G5" s="175"/>
      <c r="H5" s="18" t="s">
        <v>30</v>
      </c>
      <c r="I5" s="176"/>
      <c r="J5" s="176"/>
      <c r="K5" s="23"/>
      <c r="L5" s="23"/>
      <c r="M5" s="23"/>
      <c r="N5" s="23"/>
      <c r="O5" s="23"/>
      <c r="P5" s="24"/>
      <c r="Q5" s="24"/>
      <c r="R5" s="24"/>
      <c r="S5" s="24"/>
      <c r="T5" s="24"/>
      <c r="U5" s="24"/>
    </row>
    <row r="6" spans="1:21" s="20" customFormat="1" ht="6" customHeight="1" thickBot="1" x14ac:dyDescent="0.3">
      <c r="A6" s="46"/>
      <c r="B6" s="47"/>
      <c r="C6" s="48"/>
      <c r="D6" s="48"/>
      <c r="E6" s="48"/>
      <c r="F6" s="48"/>
      <c r="G6" s="49"/>
      <c r="H6" s="50"/>
      <c r="I6" s="50"/>
      <c r="J6" s="51"/>
      <c r="K6" s="23"/>
      <c r="L6" s="23"/>
      <c r="M6" s="23"/>
      <c r="N6" s="23"/>
      <c r="O6" s="23"/>
      <c r="P6" s="24"/>
      <c r="Q6" s="24"/>
      <c r="R6" s="24"/>
      <c r="S6" s="24"/>
      <c r="T6" s="24"/>
      <c r="U6" s="24"/>
    </row>
    <row r="7" spans="1:21" s="2" customFormat="1" ht="54" customHeight="1" thickBot="1" x14ac:dyDescent="0.35">
      <c r="A7" s="10" t="s">
        <v>0</v>
      </c>
      <c r="B7" s="179" t="s">
        <v>13</v>
      </c>
      <c r="C7" s="180"/>
      <c r="D7" s="181"/>
      <c r="E7" s="11" t="s">
        <v>21</v>
      </c>
      <c r="F7" s="39" t="s">
        <v>16</v>
      </c>
      <c r="G7" s="39" t="s">
        <v>49</v>
      </c>
      <c r="H7" s="39" t="s">
        <v>50</v>
      </c>
      <c r="I7" s="177" t="s">
        <v>42</v>
      </c>
      <c r="J7" s="178"/>
      <c r="K7" s="23"/>
      <c r="L7" s="23"/>
      <c r="M7" s="23"/>
      <c r="N7" s="23"/>
      <c r="O7" s="23"/>
      <c r="P7" s="24"/>
      <c r="Q7" s="24"/>
      <c r="R7" s="24"/>
      <c r="S7" s="24"/>
      <c r="T7" s="25"/>
      <c r="U7" s="25"/>
    </row>
    <row r="8" spans="1:21" s="2" customFormat="1" ht="14.25" customHeight="1" thickBot="1" x14ac:dyDescent="0.35">
      <c r="A8" s="54"/>
      <c r="B8" s="182" t="s">
        <v>14</v>
      </c>
      <c r="C8" s="55" t="s">
        <v>19</v>
      </c>
      <c r="D8" s="56"/>
      <c r="E8" s="57">
        <f>D8</f>
        <v>0</v>
      </c>
      <c r="F8" s="139"/>
      <c r="G8" s="184"/>
      <c r="H8" s="184"/>
      <c r="I8" s="152"/>
      <c r="J8" s="153"/>
      <c r="K8" s="23"/>
      <c r="L8" s="23"/>
      <c r="M8" s="23"/>
      <c r="N8" s="23"/>
      <c r="O8" s="23"/>
      <c r="P8" s="24"/>
      <c r="Q8" s="24"/>
      <c r="R8" s="24"/>
      <c r="S8" s="24"/>
      <c r="T8" s="25"/>
      <c r="U8" s="25"/>
    </row>
    <row r="9" spans="1:21" s="2" customFormat="1" ht="14.25" customHeight="1" thickBot="1" x14ac:dyDescent="0.35">
      <c r="A9" s="58"/>
      <c r="B9" s="183"/>
      <c r="C9" s="55" t="s">
        <v>20</v>
      </c>
      <c r="D9" s="56"/>
      <c r="E9" s="59"/>
      <c r="F9" s="140"/>
      <c r="G9" s="185"/>
      <c r="H9" s="185"/>
      <c r="I9" s="154"/>
      <c r="J9" s="155"/>
      <c r="K9" s="23"/>
      <c r="L9" s="23"/>
      <c r="M9" s="23"/>
      <c r="N9" s="23"/>
      <c r="O9" s="23"/>
      <c r="P9" s="24"/>
      <c r="Q9" s="24"/>
      <c r="R9" s="24"/>
      <c r="S9" s="24"/>
      <c r="T9" s="25"/>
      <c r="U9" s="25"/>
    </row>
    <row r="10" spans="1:21" s="2" customFormat="1" ht="14.25" customHeight="1" thickBot="1" x14ac:dyDescent="0.35">
      <c r="A10" s="58" t="s">
        <v>1</v>
      </c>
      <c r="B10" s="182" t="s">
        <v>51</v>
      </c>
      <c r="C10" s="60" t="s">
        <v>19</v>
      </c>
      <c r="D10" s="56"/>
      <c r="E10" s="57">
        <f>D10</f>
        <v>0</v>
      </c>
      <c r="F10" s="139"/>
      <c r="G10" s="184"/>
      <c r="H10" s="184"/>
      <c r="I10" s="152"/>
      <c r="J10" s="153"/>
      <c r="K10" s="23"/>
      <c r="L10" s="23"/>
      <c r="M10" s="23"/>
      <c r="N10" s="23"/>
      <c r="O10" s="23"/>
      <c r="P10" s="24"/>
      <c r="Q10" s="24"/>
      <c r="R10" s="24"/>
      <c r="S10" s="24"/>
      <c r="T10" s="25"/>
      <c r="U10" s="25"/>
    </row>
    <row r="11" spans="1:21" ht="14.25" customHeight="1" thickBot="1" x14ac:dyDescent="0.35">
      <c r="A11" s="58"/>
      <c r="B11" s="183"/>
      <c r="C11" s="60" t="s">
        <v>20</v>
      </c>
      <c r="D11" s="56"/>
      <c r="E11" s="59"/>
      <c r="F11" s="140"/>
      <c r="G11" s="185"/>
      <c r="H11" s="185"/>
      <c r="I11" s="154"/>
      <c r="J11" s="155"/>
      <c r="K11" s="23"/>
      <c r="L11" s="23"/>
      <c r="M11" s="23"/>
      <c r="N11" s="23"/>
      <c r="O11" s="23"/>
      <c r="P11" s="24"/>
      <c r="Q11" s="24"/>
      <c r="R11" s="24"/>
      <c r="S11" s="24"/>
    </row>
    <row r="12" spans="1:21" ht="14.25" customHeight="1" thickBot="1" x14ac:dyDescent="0.35">
      <c r="A12" s="61"/>
      <c r="B12" s="197" t="s">
        <v>18</v>
      </c>
      <c r="C12" s="197"/>
      <c r="D12" s="198"/>
      <c r="E12" s="62">
        <f>SUM(E8:E11)</f>
        <v>0</v>
      </c>
      <c r="F12" s="63">
        <f>SUM(F8:F11)</f>
        <v>0</v>
      </c>
      <c r="G12" s="115"/>
      <c r="H12" s="115"/>
      <c r="I12" s="115"/>
      <c r="J12" s="115"/>
      <c r="K12" s="23"/>
      <c r="L12" s="23"/>
      <c r="M12" s="23"/>
      <c r="N12" s="23"/>
      <c r="O12" s="23"/>
      <c r="P12" s="24"/>
      <c r="Q12" s="24"/>
      <c r="R12" s="24"/>
      <c r="S12" s="24"/>
    </row>
    <row r="13" spans="1:21" ht="14.25" customHeight="1" thickBot="1" x14ac:dyDescent="0.35">
      <c r="A13" s="54"/>
      <c r="B13" s="195" t="s">
        <v>14</v>
      </c>
      <c r="C13" s="55" t="s">
        <v>19</v>
      </c>
      <c r="D13" s="56"/>
      <c r="E13" s="57">
        <f>D13</f>
        <v>0</v>
      </c>
      <c r="F13" s="139"/>
      <c r="G13" s="184"/>
      <c r="H13" s="184"/>
      <c r="I13" s="152"/>
      <c r="J13" s="153"/>
      <c r="K13" s="23"/>
      <c r="L13" s="23"/>
      <c r="M13" s="23"/>
      <c r="N13" s="23"/>
      <c r="O13" s="23"/>
      <c r="P13" s="24"/>
      <c r="Q13" s="24"/>
      <c r="R13" s="24"/>
      <c r="S13" s="24"/>
    </row>
    <row r="14" spans="1:21" ht="14.25" customHeight="1" thickBot="1" x14ac:dyDescent="0.35">
      <c r="A14" s="58"/>
      <c r="B14" s="196"/>
      <c r="C14" s="55" t="s">
        <v>20</v>
      </c>
      <c r="D14" s="56"/>
      <c r="E14" s="59"/>
      <c r="F14" s="140"/>
      <c r="G14" s="185"/>
      <c r="H14" s="185"/>
      <c r="I14" s="154"/>
      <c r="J14" s="155"/>
      <c r="K14" s="23"/>
      <c r="L14" s="23"/>
      <c r="M14" s="23"/>
      <c r="N14" s="23"/>
      <c r="O14" s="23"/>
      <c r="P14" s="24"/>
      <c r="Q14" s="24"/>
      <c r="R14" s="24"/>
      <c r="S14" s="24"/>
    </row>
    <row r="15" spans="1:21" ht="14.25" customHeight="1" thickBot="1" x14ac:dyDescent="0.35">
      <c r="A15" s="58" t="s">
        <v>2</v>
      </c>
      <c r="B15" s="195" t="s">
        <v>51</v>
      </c>
      <c r="C15" s="60" t="s">
        <v>19</v>
      </c>
      <c r="D15" s="56"/>
      <c r="E15" s="57">
        <f>D15</f>
        <v>0</v>
      </c>
      <c r="F15" s="139"/>
      <c r="G15" s="184"/>
      <c r="H15" s="184"/>
      <c r="I15" s="152"/>
      <c r="J15" s="153"/>
      <c r="K15" s="23"/>
      <c r="L15" s="23"/>
      <c r="M15" s="23"/>
      <c r="N15" s="23"/>
      <c r="O15" s="23"/>
      <c r="P15" s="24"/>
      <c r="Q15" s="24"/>
      <c r="R15" s="24"/>
      <c r="S15" s="24"/>
    </row>
    <row r="16" spans="1:21" ht="14.25" customHeight="1" thickBot="1" x14ac:dyDescent="0.35">
      <c r="A16" s="58"/>
      <c r="B16" s="196"/>
      <c r="C16" s="60" t="s">
        <v>20</v>
      </c>
      <c r="D16" s="56"/>
      <c r="E16" s="59"/>
      <c r="F16" s="140"/>
      <c r="G16" s="185"/>
      <c r="H16" s="185"/>
      <c r="I16" s="154"/>
      <c r="J16" s="155"/>
      <c r="K16" s="23"/>
      <c r="L16" s="23"/>
      <c r="M16" s="23"/>
      <c r="N16" s="23"/>
      <c r="O16" s="23"/>
      <c r="P16" s="24"/>
      <c r="Q16" s="24"/>
      <c r="R16" s="24"/>
      <c r="S16" s="24"/>
    </row>
    <row r="17" spans="1:19" ht="14.25" customHeight="1" thickBot="1" x14ac:dyDescent="0.35">
      <c r="A17" s="61"/>
      <c r="B17" s="192" t="s">
        <v>17</v>
      </c>
      <c r="C17" s="193"/>
      <c r="D17" s="194"/>
      <c r="E17" s="40">
        <f>+E13+E15</f>
        <v>0</v>
      </c>
      <c r="F17" s="41">
        <f>+F13+F15</f>
        <v>0</v>
      </c>
      <c r="G17" s="115"/>
      <c r="H17" s="115"/>
      <c r="I17" s="115"/>
      <c r="J17" s="115"/>
      <c r="K17" s="23"/>
      <c r="L17" s="23"/>
      <c r="M17" s="23"/>
      <c r="N17" s="23"/>
      <c r="O17" s="23"/>
      <c r="P17" s="24"/>
      <c r="Q17" s="24"/>
      <c r="R17" s="24"/>
      <c r="S17" s="24"/>
    </row>
    <row r="18" spans="1:19" ht="14.25" customHeight="1" thickBot="1" x14ac:dyDescent="0.35">
      <c r="A18" s="54"/>
      <c r="B18" s="195" t="s">
        <v>14</v>
      </c>
      <c r="C18" s="55" t="s">
        <v>19</v>
      </c>
      <c r="D18" s="56"/>
      <c r="E18" s="57">
        <f>D18</f>
        <v>0</v>
      </c>
      <c r="F18" s="139"/>
      <c r="G18" s="184"/>
      <c r="H18" s="184"/>
      <c r="I18" s="152"/>
      <c r="J18" s="153"/>
      <c r="K18" s="23"/>
      <c r="L18" s="23"/>
      <c r="M18" s="23"/>
      <c r="N18" s="23"/>
      <c r="O18" s="23"/>
      <c r="P18" s="24"/>
      <c r="Q18" s="24"/>
      <c r="R18" s="24"/>
      <c r="S18" s="24"/>
    </row>
    <row r="19" spans="1:19" ht="14.25" customHeight="1" thickBot="1" x14ac:dyDescent="0.35">
      <c r="A19" s="58"/>
      <c r="B19" s="196"/>
      <c r="C19" s="55" t="s">
        <v>20</v>
      </c>
      <c r="D19" s="56"/>
      <c r="E19" s="59"/>
      <c r="F19" s="140"/>
      <c r="G19" s="185"/>
      <c r="H19" s="185"/>
      <c r="I19" s="154"/>
      <c r="J19" s="155"/>
      <c r="K19" s="23"/>
      <c r="L19" s="23"/>
      <c r="M19" s="23"/>
      <c r="N19" s="23"/>
      <c r="O19" s="23"/>
      <c r="P19" s="24"/>
      <c r="Q19" s="24"/>
      <c r="R19" s="24"/>
      <c r="S19" s="24"/>
    </row>
    <row r="20" spans="1:19" ht="14.25" customHeight="1" thickBot="1" x14ac:dyDescent="0.35">
      <c r="A20" s="58" t="s">
        <v>3</v>
      </c>
      <c r="B20" s="195" t="s">
        <v>51</v>
      </c>
      <c r="C20" s="60" t="s">
        <v>19</v>
      </c>
      <c r="D20" s="56"/>
      <c r="E20" s="57">
        <f>D20</f>
        <v>0</v>
      </c>
      <c r="F20" s="139"/>
      <c r="G20" s="184"/>
      <c r="H20" s="184"/>
      <c r="I20" s="152"/>
      <c r="J20" s="153"/>
      <c r="K20" s="23"/>
      <c r="L20" s="23"/>
      <c r="M20" s="23"/>
      <c r="N20" s="23"/>
      <c r="O20" s="23"/>
      <c r="P20" s="24"/>
      <c r="Q20" s="24"/>
      <c r="R20" s="24"/>
      <c r="S20" s="24"/>
    </row>
    <row r="21" spans="1:19" ht="14.25" customHeight="1" thickBot="1" x14ac:dyDescent="0.35">
      <c r="A21" s="58"/>
      <c r="B21" s="196"/>
      <c r="C21" s="60" t="s">
        <v>20</v>
      </c>
      <c r="D21" s="56"/>
      <c r="E21" s="59"/>
      <c r="F21" s="140"/>
      <c r="G21" s="185"/>
      <c r="H21" s="185"/>
      <c r="I21" s="154"/>
      <c r="J21" s="155"/>
      <c r="K21" s="23"/>
      <c r="L21" s="23"/>
      <c r="M21" s="23"/>
      <c r="N21" s="23"/>
      <c r="O21" s="23"/>
      <c r="P21" s="24"/>
      <c r="Q21" s="24"/>
      <c r="R21" s="24"/>
      <c r="S21" s="24"/>
    </row>
    <row r="22" spans="1:19" ht="14.25" customHeight="1" thickBot="1" x14ac:dyDescent="0.35">
      <c r="A22" s="64"/>
      <c r="B22" s="192" t="s">
        <v>18</v>
      </c>
      <c r="C22" s="193"/>
      <c r="D22" s="194"/>
      <c r="E22" s="40">
        <f>+E18+E20</f>
        <v>0</v>
      </c>
      <c r="F22" s="41">
        <f>+F18+F20</f>
        <v>0</v>
      </c>
      <c r="G22" s="115"/>
      <c r="H22" s="115"/>
      <c r="I22" s="115"/>
      <c r="J22" s="115"/>
      <c r="K22" s="116"/>
      <c r="L22" s="116"/>
      <c r="M22" s="116"/>
      <c r="N22" s="116"/>
      <c r="O22" s="116"/>
      <c r="P22" s="116"/>
      <c r="Q22" s="116"/>
      <c r="R22" s="116"/>
      <c r="S22" s="116"/>
    </row>
    <row r="23" spans="1:19" ht="14.25" customHeight="1" thickBot="1" x14ac:dyDescent="0.35">
      <c r="A23" s="54"/>
      <c r="B23" s="195" t="s">
        <v>14</v>
      </c>
      <c r="C23" s="55" t="s">
        <v>19</v>
      </c>
      <c r="D23" s="56"/>
      <c r="E23" s="57">
        <f>D23</f>
        <v>0</v>
      </c>
      <c r="F23" s="139"/>
      <c r="G23" s="184"/>
      <c r="H23" s="184"/>
      <c r="I23" s="152"/>
      <c r="J23" s="153"/>
    </row>
    <row r="24" spans="1:19" ht="14.25" customHeight="1" thickBot="1" x14ac:dyDescent="0.35">
      <c r="A24" s="58"/>
      <c r="B24" s="196"/>
      <c r="C24" s="55" t="s">
        <v>20</v>
      </c>
      <c r="D24" s="56"/>
      <c r="E24" s="59"/>
      <c r="F24" s="140"/>
      <c r="G24" s="185"/>
      <c r="H24" s="185"/>
      <c r="I24" s="154"/>
      <c r="J24" s="155"/>
    </row>
    <row r="25" spans="1:19" ht="14.25" customHeight="1" thickBot="1" x14ac:dyDescent="0.35">
      <c r="A25" s="58" t="s">
        <v>4</v>
      </c>
      <c r="B25" s="195" t="s">
        <v>51</v>
      </c>
      <c r="C25" s="60" t="s">
        <v>19</v>
      </c>
      <c r="D25" s="56"/>
      <c r="E25" s="57">
        <f>D25</f>
        <v>0</v>
      </c>
      <c r="F25" s="139"/>
      <c r="G25" s="184"/>
      <c r="H25" s="184"/>
      <c r="I25" s="152"/>
      <c r="J25" s="153"/>
    </row>
    <row r="26" spans="1:19" ht="14.25" customHeight="1" thickBot="1" x14ac:dyDescent="0.35">
      <c r="A26" s="58"/>
      <c r="B26" s="196"/>
      <c r="C26" s="60" t="s">
        <v>20</v>
      </c>
      <c r="D26" s="56"/>
      <c r="E26" s="59"/>
      <c r="F26" s="140"/>
      <c r="G26" s="185"/>
      <c r="H26" s="185"/>
      <c r="I26" s="154"/>
      <c r="J26" s="155"/>
    </row>
    <row r="27" spans="1:19" ht="14.25" customHeight="1" thickBot="1" x14ac:dyDescent="0.35">
      <c r="A27" s="64"/>
      <c r="B27" s="192" t="s">
        <v>17</v>
      </c>
      <c r="C27" s="193"/>
      <c r="D27" s="194"/>
      <c r="E27" s="40">
        <f>+E23+E25</f>
        <v>0</v>
      </c>
      <c r="F27" s="41">
        <f>+F23+F25</f>
        <v>0</v>
      </c>
      <c r="G27" s="115"/>
      <c r="H27" s="115"/>
      <c r="I27" s="115"/>
      <c r="J27" s="115"/>
    </row>
    <row r="28" spans="1:19" ht="14.25" customHeight="1" thickBot="1" x14ac:dyDescent="0.35">
      <c r="A28" s="65"/>
      <c r="B28" s="195" t="s">
        <v>14</v>
      </c>
      <c r="C28" s="55" t="s">
        <v>19</v>
      </c>
      <c r="D28" s="56"/>
      <c r="E28" s="66">
        <f>D28</f>
        <v>0</v>
      </c>
      <c r="F28" s="139"/>
      <c r="G28" s="184"/>
      <c r="H28" s="184"/>
      <c r="I28" s="152"/>
      <c r="J28" s="153"/>
    </row>
    <row r="29" spans="1:19" ht="14.25" customHeight="1" thickBot="1" x14ac:dyDescent="0.35">
      <c r="A29" s="67"/>
      <c r="B29" s="196"/>
      <c r="C29" s="55" t="s">
        <v>20</v>
      </c>
      <c r="D29" s="56"/>
      <c r="E29" s="68"/>
      <c r="F29" s="140"/>
      <c r="G29" s="185"/>
      <c r="H29" s="185"/>
      <c r="I29" s="154"/>
      <c r="J29" s="155"/>
    </row>
    <row r="30" spans="1:19" ht="14.25" customHeight="1" thickBot="1" x14ac:dyDescent="0.35">
      <c r="A30" s="67" t="s">
        <v>5</v>
      </c>
      <c r="B30" s="195" t="s">
        <v>51</v>
      </c>
      <c r="C30" s="60" t="s">
        <v>19</v>
      </c>
      <c r="D30" s="56"/>
      <c r="E30" s="66">
        <f>D30</f>
        <v>0</v>
      </c>
      <c r="F30" s="139"/>
      <c r="G30" s="184"/>
      <c r="H30" s="184"/>
      <c r="I30" s="152"/>
      <c r="J30" s="153"/>
    </row>
    <row r="31" spans="1:19" ht="14.25" customHeight="1" thickBot="1" x14ac:dyDescent="0.35">
      <c r="A31" s="67"/>
      <c r="B31" s="196"/>
      <c r="C31" s="60" t="s">
        <v>20</v>
      </c>
      <c r="D31" s="56"/>
      <c r="E31" s="68"/>
      <c r="F31" s="140"/>
      <c r="G31" s="185"/>
      <c r="H31" s="185"/>
      <c r="I31" s="154"/>
      <c r="J31" s="155"/>
    </row>
    <row r="32" spans="1:19" ht="14.25" customHeight="1" thickBot="1" x14ac:dyDescent="0.35">
      <c r="A32" s="69"/>
      <c r="B32" s="192" t="s">
        <v>17</v>
      </c>
      <c r="C32" s="193"/>
      <c r="D32" s="194"/>
      <c r="E32" s="40">
        <f>+E28+E30</f>
        <v>0</v>
      </c>
      <c r="F32" s="41">
        <f>+F28+F30</f>
        <v>0</v>
      </c>
      <c r="G32" s="115"/>
      <c r="H32" s="115"/>
      <c r="I32" s="115"/>
      <c r="J32" s="115"/>
    </row>
    <row r="33" spans="1:12" ht="14.25" customHeight="1" thickBot="1" x14ac:dyDescent="0.35">
      <c r="A33" s="54"/>
      <c r="B33" s="195" t="s">
        <v>14</v>
      </c>
      <c r="C33" s="55" t="s">
        <v>19</v>
      </c>
      <c r="D33" s="56"/>
      <c r="E33" s="66">
        <f>D33</f>
        <v>0</v>
      </c>
      <c r="F33" s="139"/>
      <c r="G33" s="184"/>
      <c r="H33" s="184"/>
      <c r="I33" s="152"/>
      <c r="J33" s="153"/>
    </row>
    <row r="34" spans="1:12" ht="14.25" customHeight="1" thickBot="1" x14ac:dyDescent="0.35">
      <c r="A34" s="58"/>
      <c r="B34" s="196"/>
      <c r="C34" s="55" t="s">
        <v>20</v>
      </c>
      <c r="D34" s="56"/>
      <c r="E34" s="68"/>
      <c r="F34" s="140"/>
      <c r="G34" s="185"/>
      <c r="H34" s="185"/>
      <c r="I34" s="154"/>
      <c r="J34" s="155"/>
    </row>
    <row r="35" spans="1:12" ht="14.25" customHeight="1" thickBot="1" x14ac:dyDescent="0.35">
      <c r="A35" s="58" t="s">
        <v>6</v>
      </c>
      <c r="B35" s="195" t="s">
        <v>51</v>
      </c>
      <c r="C35" s="60" t="s">
        <v>19</v>
      </c>
      <c r="D35" s="56"/>
      <c r="E35" s="57">
        <f>D35</f>
        <v>0</v>
      </c>
      <c r="F35" s="139"/>
      <c r="G35" s="184"/>
      <c r="H35" s="184"/>
      <c r="I35" s="152"/>
      <c r="J35" s="153"/>
    </row>
    <row r="36" spans="1:12" ht="14.25" customHeight="1" thickBot="1" x14ac:dyDescent="0.35">
      <c r="A36" s="58"/>
      <c r="B36" s="196"/>
      <c r="C36" s="60" t="s">
        <v>20</v>
      </c>
      <c r="D36" s="56"/>
      <c r="E36" s="59"/>
      <c r="F36" s="140"/>
      <c r="G36" s="185"/>
      <c r="H36" s="185"/>
      <c r="I36" s="154"/>
      <c r="J36" s="155"/>
    </row>
    <row r="37" spans="1:12" ht="14.25" customHeight="1" thickBot="1" x14ac:dyDescent="0.35">
      <c r="A37" s="64"/>
      <c r="B37" s="192" t="s">
        <v>17</v>
      </c>
      <c r="C37" s="193"/>
      <c r="D37" s="194"/>
      <c r="E37" s="40">
        <f>+E33+E35</f>
        <v>0</v>
      </c>
      <c r="F37" s="41">
        <f>+F33+F35</f>
        <v>0</v>
      </c>
      <c r="G37" s="115"/>
      <c r="H37" s="115"/>
      <c r="I37" s="115"/>
      <c r="J37" s="115"/>
    </row>
    <row r="38" spans="1:12" ht="14.25" customHeight="1" thickBot="1" x14ac:dyDescent="0.35">
      <c r="A38" s="54"/>
      <c r="B38" s="195" t="s">
        <v>14</v>
      </c>
      <c r="C38" s="55" t="s">
        <v>19</v>
      </c>
      <c r="D38" s="56"/>
      <c r="E38" s="66">
        <f>D38</f>
        <v>0</v>
      </c>
      <c r="F38" s="139"/>
      <c r="G38" s="184"/>
      <c r="H38" s="184"/>
      <c r="I38" s="152"/>
      <c r="J38" s="153"/>
    </row>
    <row r="39" spans="1:12" ht="14.25" customHeight="1" thickBot="1" x14ac:dyDescent="0.35">
      <c r="A39" s="58"/>
      <c r="B39" s="196"/>
      <c r="C39" s="55" t="s">
        <v>20</v>
      </c>
      <c r="D39" s="70"/>
      <c r="E39" s="68"/>
      <c r="F39" s="140"/>
      <c r="G39" s="185"/>
      <c r="H39" s="185"/>
      <c r="I39" s="154"/>
      <c r="J39" s="155"/>
    </row>
    <row r="40" spans="1:12" ht="14.25" customHeight="1" thickBot="1" x14ac:dyDescent="0.35">
      <c r="A40" s="58" t="s">
        <v>7</v>
      </c>
      <c r="B40" s="195" t="s">
        <v>51</v>
      </c>
      <c r="C40" s="60" t="s">
        <v>19</v>
      </c>
      <c r="D40" s="56"/>
      <c r="E40" s="66">
        <f>D40</f>
        <v>0</v>
      </c>
      <c r="F40" s="139"/>
      <c r="G40" s="184"/>
      <c r="H40" s="184"/>
      <c r="I40" s="152"/>
      <c r="J40" s="153"/>
    </row>
    <row r="41" spans="1:12" ht="14.25" customHeight="1" thickBot="1" x14ac:dyDescent="0.35">
      <c r="A41" s="58"/>
      <c r="B41" s="196"/>
      <c r="C41" s="60" t="s">
        <v>20</v>
      </c>
      <c r="D41" s="70"/>
      <c r="E41" s="68"/>
      <c r="F41" s="140"/>
      <c r="G41" s="185"/>
      <c r="H41" s="185"/>
      <c r="I41" s="154"/>
      <c r="J41" s="155"/>
    </row>
    <row r="42" spans="1:12" ht="14.25" customHeight="1" thickBot="1" x14ac:dyDescent="0.35">
      <c r="A42" s="64"/>
      <c r="B42" s="192" t="s">
        <v>17</v>
      </c>
      <c r="C42" s="193"/>
      <c r="D42" s="194"/>
      <c r="E42" s="40">
        <f>+E38+E40</f>
        <v>0</v>
      </c>
      <c r="F42" s="41">
        <f>+F38+F40</f>
        <v>0</v>
      </c>
      <c r="G42" s="115"/>
      <c r="H42" s="115"/>
      <c r="I42" s="115"/>
      <c r="J42" s="115"/>
    </row>
    <row r="43" spans="1:12" ht="14.25" customHeight="1" thickBot="1" x14ac:dyDescent="0.35">
      <c r="A43" s="54"/>
      <c r="B43" s="195" t="s">
        <v>14</v>
      </c>
      <c r="C43" s="55" t="s">
        <v>19</v>
      </c>
      <c r="D43" s="56"/>
      <c r="E43" s="66">
        <f>D43</f>
        <v>0</v>
      </c>
      <c r="F43" s="139"/>
      <c r="G43" s="184"/>
      <c r="H43" s="184"/>
      <c r="I43" s="152"/>
      <c r="J43" s="153"/>
    </row>
    <row r="44" spans="1:12" ht="14.25" customHeight="1" thickBot="1" x14ac:dyDescent="0.35">
      <c r="A44" s="58"/>
      <c r="B44" s="196"/>
      <c r="C44" s="55" t="s">
        <v>20</v>
      </c>
      <c r="D44" s="71"/>
      <c r="E44" s="68"/>
      <c r="F44" s="140"/>
      <c r="G44" s="185"/>
      <c r="H44" s="185"/>
      <c r="I44" s="154"/>
      <c r="J44" s="155"/>
    </row>
    <row r="45" spans="1:12" ht="14.25" customHeight="1" thickBot="1" x14ac:dyDescent="0.35">
      <c r="A45" s="58" t="s">
        <v>8</v>
      </c>
      <c r="B45" s="195" t="s">
        <v>51</v>
      </c>
      <c r="C45" s="60" t="s">
        <v>19</v>
      </c>
      <c r="D45" s="56"/>
      <c r="E45" s="57">
        <f>D45</f>
        <v>0</v>
      </c>
      <c r="F45" s="139"/>
      <c r="G45" s="184"/>
      <c r="H45" s="184"/>
      <c r="I45" s="152"/>
      <c r="J45" s="153"/>
    </row>
    <row r="46" spans="1:12" ht="14.25" customHeight="1" thickBot="1" x14ac:dyDescent="0.35">
      <c r="A46" s="58"/>
      <c r="B46" s="196"/>
      <c r="C46" s="60" t="s">
        <v>20</v>
      </c>
      <c r="D46" s="56"/>
      <c r="E46" s="59"/>
      <c r="F46" s="140"/>
      <c r="G46" s="185"/>
      <c r="H46" s="185"/>
      <c r="I46" s="154"/>
      <c r="J46" s="155"/>
      <c r="K46" s="27"/>
      <c r="L46" s="26"/>
    </row>
    <row r="47" spans="1:12" ht="14.25" customHeight="1" thickBot="1" x14ac:dyDescent="0.35">
      <c r="A47" s="64"/>
      <c r="B47" s="192" t="s">
        <v>17</v>
      </c>
      <c r="C47" s="193"/>
      <c r="D47" s="194"/>
      <c r="E47" s="40">
        <f>+E43+E45</f>
        <v>0</v>
      </c>
      <c r="F47" s="41">
        <f>+F43+F45</f>
        <v>0</v>
      </c>
      <c r="G47" s="115"/>
      <c r="H47" s="115"/>
      <c r="I47" s="115"/>
      <c r="J47" s="115"/>
      <c r="K47" s="27"/>
      <c r="L47" s="26"/>
    </row>
    <row r="48" spans="1:12" ht="14.25" customHeight="1" thickBot="1" x14ac:dyDescent="0.35">
      <c r="A48" s="54"/>
      <c r="B48" s="72" t="s">
        <v>14</v>
      </c>
      <c r="C48" s="55" t="s">
        <v>19</v>
      </c>
      <c r="D48" s="56"/>
      <c r="E48" s="73">
        <f>D48</f>
        <v>0</v>
      </c>
      <c r="F48" s="74"/>
      <c r="G48" s="184"/>
      <c r="H48" s="184"/>
      <c r="I48" s="152"/>
      <c r="J48" s="153"/>
      <c r="K48" s="27"/>
      <c r="L48" s="26"/>
    </row>
    <row r="49" spans="1:12" ht="14.25" customHeight="1" thickBot="1" x14ac:dyDescent="0.35">
      <c r="A49" s="58"/>
      <c r="B49" s="75"/>
      <c r="C49" s="55" t="s">
        <v>20</v>
      </c>
      <c r="D49" s="71"/>
      <c r="E49" s="59"/>
      <c r="F49" s="76"/>
      <c r="G49" s="185"/>
      <c r="H49" s="185"/>
      <c r="I49" s="154"/>
      <c r="J49" s="155"/>
      <c r="K49" s="27"/>
    </row>
    <row r="50" spans="1:12" ht="14.25" customHeight="1" thickBot="1" x14ac:dyDescent="0.35">
      <c r="A50" s="58" t="s">
        <v>9</v>
      </c>
      <c r="B50" s="72" t="s">
        <v>51</v>
      </c>
      <c r="C50" s="60" t="s">
        <v>19</v>
      </c>
      <c r="D50" s="70"/>
      <c r="E50" s="57">
        <f>D50</f>
        <v>0</v>
      </c>
      <c r="F50" s="139"/>
      <c r="G50" s="184"/>
      <c r="H50" s="184"/>
      <c r="I50" s="152"/>
      <c r="J50" s="153"/>
      <c r="K50" s="27"/>
    </row>
    <row r="51" spans="1:12" ht="14.25" customHeight="1" thickBot="1" x14ac:dyDescent="0.35">
      <c r="A51" s="58"/>
      <c r="B51" s="75"/>
      <c r="C51" s="60" t="s">
        <v>20</v>
      </c>
      <c r="D51" s="70"/>
      <c r="E51" s="59"/>
      <c r="F51" s="140"/>
      <c r="G51" s="185"/>
      <c r="H51" s="185"/>
      <c r="I51" s="154"/>
      <c r="J51" s="155"/>
      <c r="K51" s="27"/>
      <c r="L51" s="26"/>
    </row>
    <row r="52" spans="1:12" ht="14.25" customHeight="1" thickBot="1" x14ac:dyDescent="0.35">
      <c r="A52" s="64"/>
      <c r="B52" s="192" t="s">
        <v>17</v>
      </c>
      <c r="C52" s="193"/>
      <c r="D52" s="194"/>
      <c r="E52" s="40">
        <f>+E48+E50</f>
        <v>0</v>
      </c>
      <c r="F52" s="41">
        <f>+F48+F50</f>
        <v>0</v>
      </c>
      <c r="G52" s="115"/>
      <c r="H52" s="115"/>
      <c r="I52" s="115"/>
      <c r="J52" s="115"/>
      <c r="K52" s="27"/>
      <c r="L52" s="26"/>
    </row>
    <row r="53" spans="1:12" ht="14.25" customHeight="1" thickBot="1" x14ac:dyDescent="0.35">
      <c r="A53" s="54"/>
      <c r="B53" s="195" t="s">
        <v>14</v>
      </c>
      <c r="C53" s="55" t="s">
        <v>19</v>
      </c>
      <c r="D53" s="77"/>
      <c r="E53" s="73">
        <f>D53</f>
        <v>0</v>
      </c>
      <c r="F53" s="139"/>
      <c r="G53" s="184"/>
      <c r="H53" s="184"/>
      <c r="I53" s="152"/>
      <c r="J53" s="153"/>
      <c r="K53" s="27"/>
      <c r="L53" s="26"/>
    </row>
    <row r="54" spans="1:12" ht="14.25" customHeight="1" thickBot="1" x14ac:dyDescent="0.35">
      <c r="A54" s="58"/>
      <c r="B54" s="196"/>
      <c r="C54" s="55" t="s">
        <v>20</v>
      </c>
      <c r="D54" s="71"/>
      <c r="E54" s="59"/>
      <c r="F54" s="140"/>
      <c r="G54" s="185"/>
      <c r="H54" s="185"/>
      <c r="I54" s="154"/>
      <c r="J54" s="155"/>
      <c r="K54" s="27"/>
    </row>
    <row r="55" spans="1:12" ht="14.25" customHeight="1" thickBot="1" x14ac:dyDescent="0.35">
      <c r="A55" s="58" t="s">
        <v>10</v>
      </c>
      <c r="B55" s="195" t="s">
        <v>51</v>
      </c>
      <c r="C55" s="60" t="s">
        <v>19</v>
      </c>
      <c r="D55" s="70"/>
      <c r="E55" s="57">
        <f>D55</f>
        <v>0</v>
      </c>
      <c r="F55" s="139"/>
      <c r="G55" s="184"/>
      <c r="H55" s="184"/>
      <c r="I55" s="152"/>
      <c r="J55" s="153"/>
      <c r="K55" s="27"/>
    </row>
    <row r="56" spans="1:12" ht="14.25" customHeight="1" thickBot="1" x14ac:dyDescent="0.35">
      <c r="A56" s="58"/>
      <c r="B56" s="196"/>
      <c r="C56" s="60" t="s">
        <v>20</v>
      </c>
      <c r="D56" s="70"/>
      <c r="E56" s="59"/>
      <c r="F56" s="140"/>
      <c r="G56" s="185"/>
      <c r="H56" s="185"/>
      <c r="I56" s="154"/>
      <c r="J56" s="155"/>
      <c r="K56" s="27"/>
      <c r="L56" s="26"/>
    </row>
    <row r="57" spans="1:12" ht="14.25" customHeight="1" thickBot="1" x14ac:dyDescent="0.35">
      <c r="A57" s="64"/>
      <c r="B57" s="192" t="s">
        <v>17</v>
      </c>
      <c r="C57" s="193"/>
      <c r="D57" s="194"/>
      <c r="E57" s="40">
        <f>+E53+E55</f>
        <v>0</v>
      </c>
      <c r="F57" s="41">
        <f>+F53+F55</f>
        <v>0</v>
      </c>
      <c r="G57" s="115"/>
      <c r="H57" s="115"/>
      <c r="I57" s="115"/>
      <c r="J57" s="115"/>
      <c r="K57" s="27"/>
      <c r="L57" s="26"/>
    </row>
    <row r="58" spans="1:12" ht="14.25" customHeight="1" thickBot="1" x14ac:dyDescent="0.35">
      <c r="A58" s="54"/>
      <c r="B58" s="195" t="s">
        <v>14</v>
      </c>
      <c r="C58" s="55" t="s">
        <v>19</v>
      </c>
      <c r="D58" s="56"/>
      <c r="E58" s="57">
        <f>D58</f>
        <v>0</v>
      </c>
      <c r="F58" s="139"/>
      <c r="G58" s="184"/>
      <c r="H58" s="184"/>
      <c r="I58" s="152"/>
      <c r="J58" s="153"/>
      <c r="K58" s="27"/>
      <c r="L58" s="26"/>
    </row>
    <row r="59" spans="1:12" ht="14.25" customHeight="1" thickBot="1" x14ac:dyDescent="0.35">
      <c r="A59" s="58"/>
      <c r="B59" s="196"/>
      <c r="C59" s="55" t="s">
        <v>20</v>
      </c>
      <c r="D59" s="70"/>
      <c r="E59" s="59"/>
      <c r="F59" s="140"/>
      <c r="G59" s="185"/>
      <c r="H59" s="185"/>
      <c r="I59" s="154"/>
      <c r="J59" s="155"/>
      <c r="K59" s="27"/>
    </row>
    <row r="60" spans="1:12" ht="14.25" customHeight="1" thickBot="1" x14ac:dyDescent="0.35">
      <c r="A60" s="58" t="s">
        <v>11</v>
      </c>
      <c r="B60" s="195" t="s">
        <v>15</v>
      </c>
      <c r="C60" s="60" t="s">
        <v>19</v>
      </c>
      <c r="D60" s="70"/>
      <c r="E60" s="141">
        <f>D60</f>
        <v>0</v>
      </c>
      <c r="F60" s="139"/>
      <c r="G60" s="184"/>
      <c r="H60" s="184"/>
      <c r="I60" s="152"/>
      <c r="J60" s="153"/>
      <c r="K60" s="27"/>
    </row>
    <row r="61" spans="1:12" ht="14.25" customHeight="1" thickBot="1" x14ac:dyDescent="0.35">
      <c r="A61" s="58"/>
      <c r="B61" s="196"/>
      <c r="C61" s="60" t="s">
        <v>20</v>
      </c>
      <c r="D61" s="70"/>
      <c r="E61" s="142"/>
      <c r="F61" s="140"/>
      <c r="G61" s="185"/>
      <c r="H61" s="185"/>
      <c r="I61" s="154"/>
      <c r="J61" s="155"/>
      <c r="K61" s="27"/>
      <c r="L61" s="26"/>
    </row>
    <row r="62" spans="1:12" ht="14.25" customHeight="1" thickBot="1" x14ac:dyDescent="0.35">
      <c r="A62" s="64"/>
      <c r="B62" s="192" t="s">
        <v>17</v>
      </c>
      <c r="C62" s="193"/>
      <c r="D62" s="194"/>
      <c r="E62" s="40">
        <f>+E58+E60</f>
        <v>0</v>
      </c>
      <c r="F62" s="41">
        <f>+F58+F60</f>
        <v>0</v>
      </c>
      <c r="G62" s="115"/>
      <c r="H62" s="115"/>
      <c r="I62" s="115"/>
      <c r="J62" s="115"/>
      <c r="K62" s="27"/>
      <c r="L62" s="26"/>
    </row>
    <row r="63" spans="1:12" ht="14.25" customHeight="1" thickBot="1" x14ac:dyDescent="0.35">
      <c r="A63" s="54"/>
      <c r="B63" s="195" t="s">
        <v>14</v>
      </c>
      <c r="C63" s="55" t="s">
        <v>19</v>
      </c>
      <c r="D63" s="78"/>
      <c r="E63" s="57">
        <f>D63</f>
        <v>0</v>
      </c>
      <c r="F63" s="139"/>
      <c r="G63" s="184"/>
      <c r="H63" s="184"/>
      <c r="I63" s="152"/>
      <c r="J63" s="153"/>
      <c r="K63" s="27"/>
      <c r="L63" s="26"/>
    </row>
    <row r="64" spans="1:12" ht="14.25" customHeight="1" thickBot="1" x14ac:dyDescent="0.35">
      <c r="A64" s="58"/>
      <c r="B64" s="196"/>
      <c r="C64" s="55" t="s">
        <v>20</v>
      </c>
      <c r="D64" s="79"/>
      <c r="E64" s="59"/>
      <c r="F64" s="140"/>
      <c r="G64" s="185"/>
      <c r="H64" s="185"/>
      <c r="I64" s="154"/>
      <c r="J64" s="155"/>
      <c r="K64" s="27"/>
    </row>
    <row r="65" spans="1:18" ht="14.25" customHeight="1" thickBot="1" x14ac:dyDescent="0.35">
      <c r="A65" s="58" t="s">
        <v>12</v>
      </c>
      <c r="B65" s="195" t="s">
        <v>15</v>
      </c>
      <c r="C65" s="60" t="s">
        <v>19</v>
      </c>
      <c r="D65" s="70"/>
      <c r="E65" s="57">
        <f>D65</f>
        <v>0</v>
      </c>
      <c r="F65" s="139"/>
      <c r="G65" s="184"/>
      <c r="H65" s="184"/>
      <c r="I65" s="152"/>
      <c r="J65" s="153"/>
      <c r="K65" s="27"/>
    </row>
    <row r="66" spans="1:18" ht="14.25" customHeight="1" thickBot="1" x14ac:dyDescent="0.35">
      <c r="A66" s="58"/>
      <c r="B66" s="196"/>
      <c r="C66" s="60" t="s">
        <v>20</v>
      </c>
      <c r="D66" s="70"/>
      <c r="E66" s="59"/>
      <c r="F66" s="140"/>
      <c r="G66" s="185"/>
      <c r="H66" s="185"/>
      <c r="I66" s="154"/>
      <c r="J66" s="155"/>
      <c r="K66" s="27"/>
      <c r="L66" s="26"/>
    </row>
    <row r="67" spans="1:18" ht="14.25" customHeight="1" thickBot="1" x14ac:dyDescent="0.35">
      <c r="A67" s="64"/>
      <c r="B67" s="192" t="s">
        <v>17</v>
      </c>
      <c r="C67" s="193"/>
      <c r="D67" s="194"/>
      <c r="E67" s="62">
        <f>SUM(E63:E66)</f>
        <v>0</v>
      </c>
      <c r="F67" s="41">
        <f>+F63+F65</f>
        <v>0</v>
      </c>
      <c r="G67" s="115"/>
      <c r="H67" s="115"/>
      <c r="I67" s="115"/>
      <c r="J67" s="115"/>
      <c r="K67" s="27"/>
      <c r="L67" s="26"/>
    </row>
    <row r="68" spans="1:18" ht="14.25" customHeight="1" thickBot="1" x14ac:dyDescent="0.35">
      <c r="A68" s="156" t="s">
        <v>31</v>
      </c>
      <c r="B68" s="157"/>
      <c r="C68" s="157"/>
      <c r="D68" s="158"/>
      <c r="E68" s="80">
        <f>E12+E17+E22+E27+E32+E37+E42+E47+E52+E57+E62+E67</f>
        <v>0</v>
      </c>
      <c r="F68" s="82">
        <f>F12+F17+F22+F27+F32+F37+F42+F47+F52+F57+F62+F67</f>
        <v>0</v>
      </c>
      <c r="G68" s="159"/>
      <c r="H68" s="159"/>
      <c r="I68" s="159"/>
      <c r="J68" s="160"/>
      <c r="K68" s="27"/>
      <c r="L68" s="26"/>
    </row>
    <row r="69" spans="1:18" ht="14.25" customHeight="1" thickBot="1" x14ac:dyDescent="0.35">
      <c r="A69" s="156" t="s">
        <v>32</v>
      </c>
      <c r="B69" s="157"/>
      <c r="C69" s="157"/>
      <c r="D69" s="158"/>
      <c r="E69" s="81"/>
      <c r="F69" s="81">
        <f>'[1]2021'!F68</f>
        <v>0</v>
      </c>
      <c r="J69" s="3"/>
      <c r="K69" s="27"/>
    </row>
    <row r="70" spans="1:18" ht="14.25" customHeight="1" thickBot="1" x14ac:dyDescent="0.35">
      <c r="A70" s="156" t="s">
        <v>43</v>
      </c>
      <c r="B70" s="157"/>
      <c r="C70" s="157"/>
      <c r="D70" s="158"/>
      <c r="E70" s="56">
        <f>E68-E69</f>
        <v>0</v>
      </c>
      <c r="F70" s="82">
        <f>F68-F69</f>
        <v>0</v>
      </c>
      <c r="G70" s="9"/>
      <c r="H70" s="7"/>
      <c r="I70" s="7"/>
      <c r="J70" s="4"/>
      <c r="K70" s="27"/>
    </row>
    <row r="71" spans="1:18" ht="53.25" customHeight="1" thickBot="1" x14ac:dyDescent="0.35">
      <c r="A71" s="146" t="s">
        <v>24</v>
      </c>
      <c r="B71" s="147"/>
      <c r="C71" s="148"/>
      <c r="D71" s="149" t="s">
        <v>52</v>
      </c>
      <c r="E71" s="150"/>
      <c r="F71" s="150"/>
      <c r="G71" s="150"/>
      <c r="H71" s="150"/>
      <c r="I71" s="150"/>
      <c r="J71" s="151"/>
      <c r="K71" s="27"/>
      <c r="L71" s="27"/>
    </row>
    <row r="72" spans="1:18" ht="71.25" customHeight="1" thickBot="1" x14ac:dyDescent="0.35">
      <c r="A72" s="143" t="s">
        <v>41</v>
      </c>
      <c r="B72" s="144"/>
      <c r="C72" s="144"/>
      <c r="D72" s="144"/>
      <c r="E72" s="144"/>
      <c r="F72" s="144"/>
      <c r="G72" s="144"/>
      <c r="H72" s="144"/>
      <c r="I72" s="144"/>
      <c r="J72" s="145"/>
    </row>
    <row r="73" spans="1:18" ht="17.25" thickBot="1" x14ac:dyDescent="0.3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22"/>
    </row>
    <row r="74" spans="1:18" ht="18.75" customHeight="1" thickBot="1" x14ac:dyDescent="0.35">
      <c r="A74" s="118" t="s">
        <v>48</v>
      </c>
      <c r="B74" s="119"/>
      <c r="C74" s="119"/>
      <c r="D74" s="119"/>
      <c r="E74" s="119"/>
      <c r="F74" s="119"/>
      <c r="G74" s="119"/>
      <c r="H74" s="119"/>
      <c r="I74" s="119"/>
      <c r="J74" s="120"/>
      <c r="O74"/>
      <c r="P74"/>
      <c r="Q74"/>
      <c r="R74"/>
    </row>
    <row r="75" spans="1:18" x14ac:dyDescent="0.3">
      <c r="A75" s="121"/>
      <c r="B75" s="122"/>
      <c r="C75" s="122"/>
      <c r="D75" s="122"/>
      <c r="E75" s="122"/>
      <c r="F75" s="122"/>
      <c r="G75" s="122"/>
      <c r="H75" s="122"/>
      <c r="I75" s="122"/>
      <c r="J75" s="123"/>
      <c r="O75"/>
      <c r="P75"/>
      <c r="Q75"/>
      <c r="R75"/>
    </row>
    <row r="76" spans="1:18" x14ac:dyDescent="0.3">
      <c r="A76" s="124"/>
      <c r="B76" s="125"/>
      <c r="C76" s="125"/>
      <c r="D76" s="125"/>
      <c r="E76" s="125"/>
      <c r="F76" s="125"/>
      <c r="G76" s="125"/>
      <c r="H76" s="125"/>
      <c r="I76" s="125"/>
      <c r="J76" s="126"/>
      <c r="O76"/>
      <c r="P76"/>
      <c r="Q76"/>
      <c r="R76"/>
    </row>
    <row r="77" spans="1:18" x14ac:dyDescent="0.3">
      <c r="A77" s="124"/>
      <c r="B77" s="125"/>
      <c r="C77" s="125"/>
      <c r="D77" s="125"/>
      <c r="E77" s="125"/>
      <c r="F77" s="125"/>
      <c r="G77" s="125"/>
      <c r="H77" s="125"/>
      <c r="I77" s="125"/>
      <c r="J77" s="126"/>
      <c r="O77"/>
      <c r="P77"/>
      <c r="Q77"/>
      <c r="R77"/>
    </row>
    <row r="78" spans="1:18" x14ac:dyDescent="0.3">
      <c r="A78" s="124"/>
      <c r="B78" s="125"/>
      <c r="C78" s="125"/>
      <c r="D78" s="125"/>
      <c r="E78" s="125"/>
      <c r="F78" s="125"/>
      <c r="G78" s="125"/>
      <c r="H78" s="125"/>
      <c r="I78" s="125"/>
      <c r="J78" s="126"/>
      <c r="O78"/>
      <c r="P78"/>
      <c r="Q78"/>
      <c r="R78"/>
    </row>
    <row r="79" spans="1:18" x14ac:dyDescent="0.3">
      <c r="A79" s="124"/>
      <c r="B79" s="125"/>
      <c r="C79" s="125"/>
      <c r="D79" s="125"/>
      <c r="E79" s="125"/>
      <c r="F79" s="125"/>
      <c r="G79" s="125"/>
      <c r="H79" s="125"/>
      <c r="I79" s="125"/>
      <c r="J79" s="126"/>
      <c r="O79"/>
      <c r="P79"/>
      <c r="Q79"/>
      <c r="R79"/>
    </row>
    <row r="80" spans="1:18" x14ac:dyDescent="0.3">
      <c r="A80" s="124"/>
      <c r="B80" s="125"/>
      <c r="C80" s="125"/>
      <c r="D80" s="125"/>
      <c r="E80" s="125"/>
      <c r="F80" s="125"/>
      <c r="G80" s="125"/>
      <c r="H80" s="125"/>
      <c r="I80" s="125"/>
      <c r="J80" s="126"/>
      <c r="O80"/>
      <c r="P80"/>
      <c r="Q80"/>
      <c r="R80"/>
    </row>
    <row r="81" spans="1:21" x14ac:dyDescent="0.3">
      <c r="A81" s="124"/>
      <c r="B81" s="125"/>
      <c r="C81" s="125"/>
      <c r="D81" s="125"/>
      <c r="E81" s="125"/>
      <c r="F81" s="125"/>
      <c r="G81" s="125"/>
      <c r="H81" s="125"/>
      <c r="I81" s="125"/>
      <c r="J81" s="126"/>
      <c r="O81"/>
      <c r="P81"/>
      <c r="Q81"/>
      <c r="R81"/>
    </row>
    <row r="82" spans="1:21" x14ac:dyDescent="0.3">
      <c r="A82" s="124"/>
      <c r="B82" s="125"/>
      <c r="C82" s="125"/>
      <c r="D82" s="125"/>
      <c r="E82" s="125"/>
      <c r="F82" s="125"/>
      <c r="G82" s="125"/>
      <c r="H82" s="125"/>
      <c r="I82" s="125"/>
      <c r="J82" s="126"/>
      <c r="O82"/>
      <c r="P82"/>
      <c r="Q82"/>
      <c r="R82"/>
    </row>
    <row r="83" spans="1:21" x14ac:dyDescent="0.3">
      <c r="A83" s="124"/>
      <c r="B83" s="125"/>
      <c r="C83" s="125"/>
      <c r="D83" s="125"/>
      <c r="E83" s="125"/>
      <c r="F83" s="125"/>
      <c r="G83" s="125"/>
      <c r="H83" s="125"/>
      <c r="I83" s="125"/>
      <c r="J83" s="126"/>
      <c r="O83"/>
      <c r="P83"/>
      <c r="Q83"/>
      <c r="R83"/>
    </row>
    <row r="84" spans="1:21" ht="18" customHeight="1" x14ac:dyDescent="0.3">
      <c r="A84" s="124"/>
      <c r="B84" s="125"/>
      <c r="C84" s="125"/>
      <c r="D84" s="125"/>
      <c r="E84" s="125"/>
      <c r="F84" s="125"/>
      <c r="G84" s="125"/>
      <c r="H84" s="125"/>
      <c r="I84" s="125"/>
      <c r="J84" s="126"/>
      <c r="O84"/>
      <c r="P84"/>
      <c r="Q84"/>
      <c r="R84"/>
    </row>
    <row r="85" spans="1:21" s="2" customFormat="1" x14ac:dyDescent="0.3">
      <c r="A85" s="124"/>
      <c r="B85" s="125"/>
      <c r="C85" s="125"/>
      <c r="D85" s="125"/>
      <c r="E85" s="125"/>
      <c r="F85" s="125"/>
      <c r="G85" s="125"/>
      <c r="H85" s="125"/>
      <c r="I85" s="125"/>
      <c r="J85" s="126"/>
      <c r="K85" s="21"/>
      <c r="L85" s="21"/>
      <c r="M85" s="21"/>
      <c r="N85" s="21"/>
      <c r="O85"/>
      <c r="P85"/>
      <c r="Q85"/>
      <c r="R85"/>
      <c r="S85" s="29"/>
      <c r="T85" s="25"/>
      <c r="U85" s="25"/>
    </row>
    <row r="86" spans="1:21" x14ac:dyDescent="0.3">
      <c r="A86" s="124"/>
      <c r="B86" s="125"/>
      <c r="C86" s="125"/>
      <c r="D86" s="125"/>
      <c r="E86" s="125"/>
      <c r="F86" s="125"/>
      <c r="G86" s="125"/>
      <c r="H86" s="125"/>
      <c r="I86" s="125"/>
      <c r="J86" s="126"/>
      <c r="O86"/>
      <c r="P86"/>
      <c r="Q86"/>
      <c r="R86"/>
    </row>
    <row r="87" spans="1:21" x14ac:dyDescent="0.3">
      <c r="A87" s="124"/>
      <c r="B87" s="125"/>
      <c r="C87" s="125"/>
      <c r="D87" s="125"/>
      <c r="E87" s="125"/>
      <c r="F87" s="125"/>
      <c r="G87" s="125"/>
      <c r="H87" s="125"/>
      <c r="I87" s="125"/>
      <c r="J87" s="126"/>
      <c r="O87"/>
      <c r="P87"/>
      <c r="Q87"/>
      <c r="R87"/>
    </row>
    <row r="88" spans="1:21" x14ac:dyDescent="0.3">
      <c r="A88" s="124"/>
      <c r="B88" s="125"/>
      <c r="C88" s="125"/>
      <c r="D88" s="125"/>
      <c r="E88" s="125"/>
      <c r="F88" s="125"/>
      <c r="G88" s="125"/>
      <c r="H88" s="125"/>
      <c r="I88" s="125"/>
      <c r="J88" s="126"/>
      <c r="K88" s="25"/>
      <c r="L88" s="25"/>
      <c r="M88" s="25"/>
      <c r="N88" s="25"/>
      <c r="O88"/>
      <c r="P88"/>
      <c r="Q88"/>
      <c r="R88"/>
      <c r="S88" s="30"/>
    </row>
    <row r="89" spans="1:21" x14ac:dyDescent="0.3">
      <c r="A89" s="124"/>
      <c r="B89" s="125"/>
      <c r="C89" s="125"/>
      <c r="D89" s="125"/>
      <c r="E89" s="125"/>
      <c r="F89" s="125"/>
      <c r="G89" s="125"/>
      <c r="H89" s="125"/>
      <c r="I89" s="125"/>
      <c r="J89" s="126"/>
      <c r="O89"/>
      <c r="P89"/>
      <c r="Q89"/>
      <c r="R89"/>
    </row>
    <row r="90" spans="1:21" ht="17.25" thickBot="1" x14ac:dyDescent="0.35">
      <c r="A90" s="127"/>
      <c r="B90" s="128"/>
      <c r="C90" s="128"/>
      <c r="D90" s="128"/>
      <c r="E90" s="128"/>
      <c r="F90" s="128"/>
      <c r="G90" s="128"/>
      <c r="H90" s="128"/>
      <c r="I90" s="128"/>
      <c r="J90" s="129"/>
      <c r="O90"/>
      <c r="P90"/>
      <c r="Q90"/>
      <c r="R90"/>
    </row>
    <row r="91" spans="1:21" ht="16.5" customHeight="1" x14ac:dyDescent="0.3">
      <c r="A91" s="133" t="s">
        <v>46</v>
      </c>
      <c r="B91" s="134"/>
      <c r="C91" s="134"/>
      <c r="D91" s="134"/>
      <c r="E91" s="134"/>
      <c r="F91" s="134"/>
      <c r="G91" s="134"/>
      <c r="H91" s="134"/>
      <c r="I91" s="134"/>
      <c r="J91" s="135"/>
    </row>
    <row r="92" spans="1:21" ht="17.25" thickBot="1" x14ac:dyDescent="0.35">
      <c r="A92" s="136"/>
      <c r="B92" s="137"/>
      <c r="C92" s="137"/>
      <c r="D92" s="137"/>
      <c r="E92" s="137"/>
      <c r="F92" s="137"/>
      <c r="G92" s="137"/>
      <c r="H92" s="137"/>
      <c r="I92" s="137"/>
      <c r="J92" s="138"/>
    </row>
    <row r="93" spans="1:21" ht="17.25" customHeight="1" thickBot="1" x14ac:dyDescent="0.35">
      <c r="A93" s="117" t="s">
        <v>0</v>
      </c>
      <c r="B93" s="113" t="s">
        <v>44</v>
      </c>
      <c r="C93" s="114"/>
      <c r="D93" s="111" t="s">
        <v>45</v>
      </c>
      <c r="E93" s="112"/>
      <c r="F93" s="130" t="s">
        <v>55</v>
      </c>
      <c r="G93" s="109" t="s">
        <v>53</v>
      </c>
      <c r="H93" s="109"/>
      <c r="I93" s="110" t="s">
        <v>54</v>
      </c>
      <c r="J93" s="110"/>
    </row>
    <row r="94" spans="1:21" ht="17.25" thickBot="1" x14ac:dyDescent="0.35">
      <c r="A94" s="117"/>
      <c r="B94" s="114"/>
      <c r="C94" s="114"/>
      <c r="D94" s="112"/>
      <c r="E94" s="112"/>
      <c r="F94" s="131"/>
      <c r="G94" s="109"/>
      <c r="H94" s="109"/>
      <c r="I94" s="110"/>
      <c r="J94" s="110"/>
    </row>
    <row r="95" spans="1:21" ht="17.25" thickBot="1" x14ac:dyDescent="0.35">
      <c r="A95" s="117"/>
      <c r="B95" s="114"/>
      <c r="C95" s="114"/>
      <c r="D95" s="112"/>
      <c r="E95" s="112"/>
      <c r="F95" s="132"/>
      <c r="G95" s="109"/>
      <c r="H95" s="109"/>
      <c r="I95" s="110"/>
      <c r="J95" s="110"/>
    </row>
    <row r="96" spans="1:21" ht="32.25" thickBot="1" x14ac:dyDescent="0.35">
      <c r="A96" s="117"/>
      <c r="B96" s="92" t="s">
        <v>33</v>
      </c>
      <c r="C96" s="92" t="s">
        <v>37</v>
      </c>
      <c r="D96" s="94" t="s">
        <v>33</v>
      </c>
      <c r="E96" s="94" t="s">
        <v>37</v>
      </c>
      <c r="F96" s="94" t="s">
        <v>35</v>
      </c>
      <c r="G96" s="95" t="s">
        <v>34</v>
      </c>
      <c r="H96" s="95" t="s">
        <v>35</v>
      </c>
      <c r="I96" s="93" t="s">
        <v>36</v>
      </c>
      <c r="J96" s="93" t="s">
        <v>35</v>
      </c>
    </row>
    <row r="97" spans="1:15" ht="17.25" thickBot="1" x14ac:dyDescent="0.35">
      <c r="A97" s="85" t="s">
        <v>38</v>
      </c>
      <c r="B97" s="31"/>
      <c r="C97" s="31"/>
      <c r="D97" s="31">
        <f>E12</f>
        <v>0</v>
      </c>
      <c r="E97" s="31">
        <f>F12</f>
        <v>0</v>
      </c>
      <c r="F97" s="102" t="e">
        <f>(D97-B111)/B111</f>
        <v>#DIV/0!</v>
      </c>
      <c r="G97" s="31">
        <f t="shared" ref="G97:G113" si="0">+D97-B97</f>
        <v>0</v>
      </c>
      <c r="H97" s="90" t="e">
        <f t="shared" ref="H97:H113" si="1">+G97/B97</f>
        <v>#DIV/0!</v>
      </c>
      <c r="I97" s="99">
        <f t="shared" ref="I97:I113" si="2">+E97-C97</f>
        <v>0</v>
      </c>
      <c r="J97" s="32" t="e">
        <f t="shared" ref="J97:J113" si="3">+I97/C97</f>
        <v>#DIV/0!</v>
      </c>
    </row>
    <row r="98" spans="1:15" ht="17.25" thickBot="1" x14ac:dyDescent="0.35">
      <c r="A98" s="85" t="s">
        <v>2</v>
      </c>
      <c r="B98" s="31"/>
      <c r="C98" s="31"/>
      <c r="D98" s="31">
        <f>E17</f>
        <v>0</v>
      </c>
      <c r="E98" s="31">
        <f>F17</f>
        <v>0</v>
      </c>
      <c r="F98" s="84" t="e">
        <f>(D98-D97)/D97</f>
        <v>#DIV/0!</v>
      </c>
      <c r="G98" s="31">
        <f t="shared" si="0"/>
        <v>0</v>
      </c>
      <c r="H98" s="90" t="e">
        <f t="shared" si="1"/>
        <v>#DIV/0!</v>
      </c>
      <c r="I98" s="99">
        <f t="shared" si="2"/>
        <v>0</v>
      </c>
      <c r="J98" s="32" t="e">
        <f t="shared" si="3"/>
        <v>#DIV/0!</v>
      </c>
    </row>
    <row r="99" spans="1:15" ht="17.25" thickBot="1" x14ac:dyDescent="0.35">
      <c r="A99" s="85" t="s">
        <v>3</v>
      </c>
      <c r="B99" s="31"/>
      <c r="C99" s="31"/>
      <c r="D99" s="31">
        <f>E22</f>
        <v>0</v>
      </c>
      <c r="E99" s="31">
        <f>F22</f>
        <v>0</v>
      </c>
      <c r="F99" s="84" t="e">
        <f>(D99-D98)/D98</f>
        <v>#DIV/0!</v>
      </c>
      <c r="G99" s="31">
        <f t="shared" si="0"/>
        <v>0</v>
      </c>
      <c r="H99" s="90" t="e">
        <f t="shared" si="1"/>
        <v>#DIV/0!</v>
      </c>
      <c r="I99" s="99">
        <f t="shared" si="2"/>
        <v>0</v>
      </c>
      <c r="J99" s="32" t="e">
        <f t="shared" si="3"/>
        <v>#DIV/0!</v>
      </c>
    </row>
    <row r="100" spans="1:15" ht="19.5" customHeight="1" thickBot="1" x14ac:dyDescent="0.35">
      <c r="A100" s="33" t="s">
        <v>39</v>
      </c>
      <c r="B100" s="35">
        <f>SUM(B97:B99)</f>
        <v>0</v>
      </c>
      <c r="C100" s="100">
        <f t="shared" ref="C100:E100" si="4">SUM(C97:C99)</f>
        <v>0</v>
      </c>
      <c r="D100" s="86">
        <f>SUM(D97:D99)</f>
        <v>0</v>
      </c>
      <c r="E100" s="100">
        <f t="shared" si="4"/>
        <v>0</v>
      </c>
      <c r="F100" s="35"/>
      <c r="G100" s="35">
        <f t="shared" si="0"/>
        <v>0</v>
      </c>
      <c r="H100" s="89" t="e">
        <f t="shared" si="1"/>
        <v>#DIV/0!</v>
      </c>
      <c r="I100" s="100">
        <f t="shared" si="2"/>
        <v>0</v>
      </c>
      <c r="J100" s="36" t="e">
        <f t="shared" si="3"/>
        <v>#DIV/0!</v>
      </c>
    </row>
    <row r="101" spans="1:15" ht="17.25" thickBot="1" x14ac:dyDescent="0.35">
      <c r="A101" s="85" t="s">
        <v>4</v>
      </c>
      <c r="B101" s="31"/>
      <c r="C101" s="31"/>
      <c r="D101" s="31">
        <f>E27</f>
        <v>0</v>
      </c>
      <c r="E101" s="31">
        <f>F27</f>
        <v>0</v>
      </c>
      <c r="F101" s="84" t="e">
        <f>(D101-D99)/D99</f>
        <v>#DIV/0!</v>
      </c>
      <c r="G101" s="31">
        <f t="shared" si="0"/>
        <v>0</v>
      </c>
      <c r="H101" s="90" t="e">
        <f t="shared" si="1"/>
        <v>#DIV/0!</v>
      </c>
      <c r="I101" s="99">
        <f t="shared" si="2"/>
        <v>0</v>
      </c>
      <c r="J101" s="32" t="e">
        <f t="shared" si="3"/>
        <v>#DIV/0!</v>
      </c>
      <c r="L101" s="1"/>
      <c r="M101" s="1"/>
      <c r="N101" s="1"/>
      <c r="O101" s="1"/>
    </row>
    <row r="102" spans="1:15" ht="17.25" thickBot="1" x14ac:dyDescent="0.35">
      <c r="A102" s="85" t="s">
        <v>5</v>
      </c>
      <c r="B102" s="31"/>
      <c r="C102" s="31"/>
      <c r="D102" s="31">
        <f>E32</f>
        <v>0</v>
      </c>
      <c r="E102" s="31">
        <f>F32</f>
        <v>0</v>
      </c>
      <c r="F102" s="84" t="e">
        <f>(D102-D101)/D101</f>
        <v>#DIV/0!</v>
      </c>
      <c r="G102" s="31">
        <f t="shared" si="0"/>
        <v>0</v>
      </c>
      <c r="H102" s="90" t="e">
        <f t="shared" si="1"/>
        <v>#DIV/0!</v>
      </c>
      <c r="I102" s="99">
        <f t="shared" si="2"/>
        <v>0</v>
      </c>
      <c r="J102" s="32" t="e">
        <f t="shared" si="3"/>
        <v>#DIV/0!</v>
      </c>
      <c r="L102" s="1"/>
      <c r="M102" s="1"/>
      <c r="N102" s="1"/>
      <c r="O102" s="1"/>
    </row>
    <row r="103" spans="1:15" ht="17.25" thickBot="1" x14ac:dyDescent="0.35">
      <c r="A103" s="85" t="s">
        <v>6</v>
      </c>
      <c r="B103" s="31"/>
      <c r="C103" s="31"/>
      <c r="D103" s="31">
        <f>E37</f>
        <v>0</v>
      </c>
      <c r="E103" s="31">
        <f>F37</f>
        <v>0</v>
      </c>
      <c r="F103" s="84" t="e">
        <f>(D103-D102)/D102</f>
        <v>#DIV/0!</v>
      </c>
      <c r="G103" s="31">
        <f t="shared" si="0"/>
        <v>0</v>
      </c>
      <c r="H103" s="90" t="e">
        <f t="shared" si="1"/>
        <v>#DIV/0!</v>
      </c>
      <c r="I103" s="99">
        <f t="shared" si="2"/>
        <v>0</v>
      </c>
      <c r="J103" s="32" t="e">
        <f t="shared" si="3"/>
        <v>#DIV/0!</v>
      </c>
      <c r="L103" s="1"/>
      <c r="M103" s="1"/>
      <c r="N103" s="1"/>
      <c r="O103" s="1"/>
    </row>
    <row r="104" spans="1:15" ht="19.5" customHeight="1" thickBot="1" x14ac:dyDescent="0.35">
      <c r="A104" s="33" t="s">
        <v>39</v>
      </c>
      <c r="B104" s="35">
        <f>SUM(B101:B103)</f>
        <v>0</v>
      </c>
      <c r="C104" s="100">
        <f t="shared" ref="C104:E104" si="5">SUM(C101:C103)</f>
        <v>0</v>
      </c>
      <c r="D104" s="86">
        <f t="shared" si="5"/>
        <v>0</v>
      </c>
      <c r="E104" s="100">
        <f t="shared" si="5"/>
        <v>0</v>
      </c>
      <c r="F104" s="35"/>
      <c r="G104" s="35">
        <f t="shared" si="0"/>
        <v>0</v>
      </c>
      <c r="H104" s="89" t="e">
        <f t="shared" si="1"/>
        <v>#DIV/0!</v>
      </c>
      <c r="I104" s="100">
        <f t="shared" si="2"/>
        <v>0</v>
      </c>
      <c r="J104" s="36" t="e">
        <f t="shared" si="3"/>
        <v>#DIV/0!</v>
      </c>
      <c r="L104" s="1"/>
      <c r="M104" s="1"/>
      <c r="N104" s="1"/>
      <c r="O104" s="1"/>
    </row>
    <row r="105" spans="1:15" ht="17.25" thickBot="1" x14ac:dyDescent="0.35">
      <c r="A105" s="85" t="s">
        <v>7</v>
      </c>
      <c r="B105" s="31"/>
      <c r="C105" s="31"/>
      <c r="D105" s="28">
        <f>E42</f>
        <v>0</v>
      </c>
      <c r="E105" s="28">
        <f>F42</f>
        <v>0</v>
      </c>
      <c r="F105" s="84" t="e">
        <f>(D105-D103)/D103</f>
        <v>#DIV/0!</v>
      </c>
      <c r="G105" s="31">
        <f t="shared" si="0"/>
        <v>0</v>
      </c>
      <c r="H105" s="90" t="e">
        <f t="shared" si="1"/>
        <v>#DIV/0!</v>
      </c>
      <c r="I105" s="99">
        <f t="shared" si="2"/>
        <v>0</v>
      </c>
      <c r="J105" s="32" t="e">
        <f t="shared" si="3"/>
        <v>#DIV/0!</v>
      </c>
      <c r="L105" s="1"/>
      <c r="M105" s="1"/>
      <c r="N105" s="1"/>
      <c r="O105" s="1"/>
    </row>
    <row r="106" spans="1:15" ht="17.25" thickBot="1" x14ac:dyDescent="0.35">
      <c r="A106" s="85" t="s">
        <v>8</v>
      </c>
      <c r="B106" s="31"/>
      <c r="C106" s="31"/>
      <c r="D106" s="28">
        <f>E47</f>
        <v>0</v>
      </c>
      <c r="E106" s="28">
        <f>F47</f>
        <v>0</v>
      </c>
      <c r="F106" s="84" t="e">
        <f>(D106-D105)/D105</f>
        <v>#DIV/0!</v>
      </c>
      <c r="G106" s="31">
        <f t="shared" si="0"/>
        <v>0</v>
      </c>
      <c r="H106" s="90" t="e">
        <f t="shared" si="1"/>
        <v>#DIV/0!</v>
      </c>
      <c r="I106" s="99">
        <f t="shared" si="2"/>
        <v>0</v>
      </c>
      <c r="J106" s="32" t="e">
        <f t="shared" si="3"/>
        <v>#DIV/0!</v>
      </c>
      <c r="L106" s="1"/>
      <c r="M106" s="1"/>
      <c r="N106" s="1"/>
      <c r="O106" s="1"/>
    </row>
    <row r="107" spans="1:15" ht="17.25" thickBot="1" x14ac:dyDescent="0.35">
      <c r="A107" s="85" t="s">
        <v>9</v>
      </c>
      <c r="B107" s="31"/>
      <c r="C107" s="31"/>
      <c r="D107" s="28">
        <f>E52</f>
        <v>0</v>
      </c>
      <c r="E107" s="28">
        <f>F52</f>
        <v>0</v>
      </c>
      <c r="F107" s="84" t="e">
        <f>(D107-D106)/D106</f>
        <v>#DIV/0!</v>
      </c>
      <c r="G107" s="31">
        <f t="shared" si="0"/>
        <v>0</v>
      </c>
      <c r="H107" s="90" t="e">
        <f t="shared" si="1"/>
        <v>#DIV/0!</v>
      </c>
      <c r="I107" s="99">
        <f t="shared" si="2"/>
        <v>0</v>
      </c>
      <c r="J107" s="32" t="e">
        <f t="shared" si="3"/>
        <v>#DIV/0!</v>
      </c>
      <c r="L107" s="1"/>
      <c r="M107" s="1"/>
      <c r="N107" s="1"/>
      <c r="O107" s="1"/>
    </row>
    <row r="108" spans="1:15" ht="21" customHeight="1" thickBot="1" x14ac:dyDescent="0.35">
      <c r="A108" s="33" t="s">
        <v>39</v>
      </c>
      <c r="B108" s="35">
        <f>E57</f>
        <v>0</v>
      </c>
      <c r="C108" s="100">
        <f t="shared" ref="C108:D108" si="6">SUM(C105:C107)</f>
        <v>0</v>
      </c>
      <c r="D108" s="86">
        <f t="shared" si="6"/>
        <v>0</v>
      </c>
      <c r="E108" s="100">
        <f>SUM(E105:E107)</f>
        <v>0</v>
      </c>
      <c r="F108" s="35"/>
      <c r="G108" s="35">
        <f t="shared" si="0"/>
        <v>0</v>
      </c>
      <c r="H108" s="89" t="e">
        <f t="shared" si="1"/>
        <v>#DIV/0!</v>
      </c>
      <c r="I108" s="100">
        <f t="shared" si="2"/>
        <v>0</v>
      </c>
      <c r="J108" s="36" t="e">
        <f t="shared" si="3"/>
        <v>#DIV/0!</v>
      </c>
      <c r="L108" s="1"/>
      <c r="M108" s="1"/>
      <c r="N108" s="1"/>
      <c r="O108" s="1"/>
    </row>
    <row r="109" spans="1:15" ht="17.25" thickBot="1" x14ac:dyDescent="0.35">
      <c r="A109" s="85" t="s">
        <v>10</v>
      </c>
      <c r="B109" s="31"/>
      <c r="C109" s="31"/>
      <c r="D109" s="28">
        <f>E57</f>
        <v>0</v>
      </c>
      <c r="E109" s="28">
        <f>F57</f>
        <v>0</v>
      </c>
      <c r="F109" s="84" t="e">
        <f>(D109-D107)/D107</f>
        <v>#DIV/0!</v>
      </c>
      <c r="G109" s="31">
        <f t="shared" si="0"/>
        <v>0</v>
      </c>
      <c r="H109" s="90" t="e">
        <f t="shared" si="1"/>
        <v>#DIV/0!</v>
      </c>
      <c r="I109" s="99">
        <f t="shared" si="2"/>
        <v>0</v>
      </c>
      <c r="J109" s="32" t="e">
        <f t="shared" si="3"/>
        <v>#DIV/0!</v>
      </c>
      <c r="L109" s="1"/>
      <c r="M109" s="1"/>
      <c r="N109" s="1"/>
      <c r="O109" s="1"/>
    </row>
    <row r="110" spans="1:15" ht="17.25" thickBot="1" x14ac:dyDescent="0.35">
      <c r="A110" s="85" t="s">
        <v>11</v>
      </c>
      <c r="B110" s="31"/>
      <c r="C110" s="31"/>
      <c r="D110" s="28">
        <f>E62</f>
        <v>0</v>
      </c>
      <c r="E110" s="28">
        <f>F62</f>
        <v>0</v>
      </c>
      <c r="F110" s="84" t="e">
        <f>(D110-D109)/D109</f>
        <v>#DIV/0!</v>
      </c>
      <c r="G110" s="31">
        <f t="shared" si="0"/>
        <v>0</v>
      </c>
      <c r="H110" s="90" t="e">
        <f t="shared" si="1"/>
        <v>#DIV/0!</v>
      </c>
      <c r="I110" s="99">
        <f t="shared" si="2"/>
        <v>0</v>
      </c>
      <c r="J110" s="32" t="e">
        <f t="shared" si="3"/>
        <v>#DIV/0!</v>
      </c>
      <c r="L110" s="1"/>
      <c r="M110" s="1"/>
      <c r="N110" s="1"/>
      <c r="O110" s="1"/>
    </row>
    <row r="111" spans="1:15" ht="17.25" thickBot="1" x14ac:dyDescent="0.35">
      <c r="A111" s="85" t="s">
        <v>12</v>
      </c>
      <c r="B111" s="31"/>
      <c r="C111" s="31"/>
      <c r="D111" s="28">
        <f>E67</f>
        <v>0</v>
      </c>
      <c r="E111" s="28">
        <f>F67</f>
        <v>0</v>
      </c>
      <c r="F111" s="84" t="e">
        <f>(D111-D110)/D110</f>
        <v>#DIV/0!</v>
      </c>
      <c r="G111" s="31">
        <f t="shared" si="0"/>
        <v>0</v>
      </c>
      <c r="H111" s="90" t="e">
        <f t="shared" si="1"/>
        <v>#DIV/0!</v>
      </c>
      <c r="I111" s="99">
        <f t="shared" si="2"/>
        <v>0</v>
      </c>
      <c r="J111" s="32" t="e">
        <f t="shared" si="3"/>
        <v>#DIV/0!</v>
      </c>
      <c r="L111" s="1"/>
      <c r="M111" s="1"/>
      <c r="N111" s="1"/>
      <c r="O111" s="1"/>
    </row>
    <row r="112" spans="1:15" ht="21" customHeight="1" thickBot="1" x14ac:dyDescent="0.35">
      <c r="A112" s="33" t="s">
        <v>39</v>
      </c>
      <c r="B112" s="35">
        <f>SUM(B109:B111)</f>
        <v>0</v>
      </c>
      <c r="C112" s="100">
        <f t="shared" ref="C112" si="7">SUM(C109:C111)</f>
        <v>0</v>
      </c>
      <c r="D112" s="86">
        <f>SUM(D109:D111)</f>
        <v>0</v>
      </c>
      <c r="E112" s="100">
        <f>SUM(E109:E111)</f>
        <v>0</v>
      </c>
      <c r="F112" s="35"/>
      <c r="G112" s="35">
        <f t="shared" si="0"/>
        <v>0</v>
      </c>
      <c r="H112" s="89" t="e">
        <f t="shared" si="1"/>
        <v>#DIV/0!</v>
      </c>
      <c r="I112" s="100">
        <f t="shared" si="2"/>
        <v>0</v>
      </c>
      <c r="J112" s="36" t="e">
        <f t="shared" si="3"/>
        <v>#DIV/0!</v>
      </c>
      <c r="L112" s="1"/>
      <c r="M112" s="1"/>
      <c r="N112" s="1"/>
      <c r="O112" s="1"/>
    </row>
    <row r="113" spans="1:15" ht="17.25" thickBot="1" x14ac:dyDescent="0.35">
      <c r="A113" s="34" t="s">
        <v>40</v>
      </c>
      <c r="B113" s="37">
        <f>+B97+B98+B99+B101+B102+B103+B105+B106+B107+B109+B110+B111</f>
        <v>0</v>
      </c>
      <c r="C113" s="101">
        <f t="shared" ref="C113" si="8">+C97+C98+C99+C101+C102+C103+C105+C106+C107+C109+C110+C111</f>
        <v>0</v>
      </c>
      <c r="D113" s="87">
        <f>+D97+D98+D99+D101+D102+D103+D105+D106+D107+D109+D110+D111</f>
        <v>0</v>
      </c>
      <c r="E113" s="101">
        <f>+E97+E98+E99+E101+E102+E103+E105+E106+E107+E109+E110+E111</f>
        <v>0</v>
      </c>
      <c r="F113" s="88"/>
      <c r="G113" s="37">
        <f t="shared" si="0"/>
        <v>0</v>
      </c>
      <c r="H113" s="91" t="e">
        <f t="shared" si="1"/>
        <v>#DIV/0!</v>
      </c>
      <c r="I113" s="101">
        <f t="shared" si="2"/>
        <v>0</v>
      </c>
      <c r="J113" s="38" t="e">
        <f t="shared" si="3"/>
        <v>#DIV/0!</v>
      </c>
      <c r="L113" s="1"/>
      <c r="M113" s="1"/>
      <c r="N113" s="1"/>
      <c r="O113" s="1"/>
    </row>
    <row r="114" spans="1:15" x14ac:dyDescent="0.3">
      <c r="E114" s="1"/>
      <c r="F114" s="1"/>
      <c r="G114" s="1"/>
      <c r="H114" s="1"/>
      <c r="I114" s="1"/>
      <c r="J114" s="1"/>
      <c r="L114" s="1"/>
      <c r="M114" s="1"/>
      <c r="N114" s="1"/>
      <c r="O114" s="1"/>
    </row>
    <row r="115" spans="1:15" x14ac:dyDescent="0.3">
      <c r="E115" s="1"/>
      <c r="F115" s="1"/>
      <c r="G115" s="1"/>
      <c r="H115" s="1"/>
      <c r="I115" s="1"/>
      <c r="J115" s="1"/>
      <c r="L115" s="1"/>
      <c r="M115" s="1"/>
      <c r="N115" s="1"/>
      <c r="O115" s="1"/>
    </row>
    <row r="116" spans="1:15" x14ac:dyDescent="0.3">
      <c r="E116" s="1"/>
      <c r="F116" s="1"/>
      <c r="G116" s="1"/>
      <c r="H116" s="1"/>
      <c r="I116" s="1"/>
      <c r="J116" s="1"/>
      <c r="L116" s="1"/>
      <c r="M116" s="1"/>
      <c r="N116" s="1"/>
      <c r="O116" s="1"/>
    </row>
    <row r="117" spans="1:15" x14ac:dyDescent="0.3">
      <c r="E117" s="1"/>
      <c r="F117" s="1"/>
      <c r="G117" s="1"/>
      <c r="H117" s="1"/>
      <c r="I117" s="1"/>
      <c r="J117" s="1"/>
    </row>
    <row r="118" spans="1:15" x14ac:dyDescent="0.3">
      <c r="E118" s="1"/>
      <c r="F118" s="1"/>
      <c r="G118" s="1"/>
      <c r="H118" s="1"/>
      <c r="I118" s="1"/>
      <c r="J118" s="1"/>
    </row>
    <row r="119" spans="1:15" x14ac:dyDescent="0.3">
      <c r="E119" s="1"/>
      <c r="F119" s="1"/>
      <c r="G119" s="1"/>
      <c r="H119" s="1"/>
      <c r="I119" s="1"/>
      <c r="J119" s="1"/>
    </row>
    <row r="120" spans="1:15" x14ac:dyDescent="0.3">
      <c r="E120" s="1"/>
      <c r="F120" s="1"/>
      <c r="G120" s="1"/>
      <c r="H120" s="1"/>
      <c r="I120" s="1"/>
      <c r="J120" s="1"/>
    </row>
    <row r="121" spans="1:15" x14ac:dyDescent="0.3">
      <c r="E121" s="1"/>
      <c r="F121" s="1"/>
      <c r="G121" s="1"/>
      <c r="H121" s="1"/>
      <c r="I121" s="1"/>
      <c r="J121" s="1"/>
    </row>
    <row r="122" spans="1:15" x14ac:dyDescent="0.3">
      <c r="E122" s="1"/>
      <c r="F122" s="1"/>
      <c r="G122" s="1"/>
      <c r="H122" s="1"/>
      <c r="I122" s="1"/>
      <c r="J122" s="1"/>
    </row>
    <row r="123" spans="1:15" x14ac:dyDescent="0.3">
      <c r="E123" s="1"/>
      <c r="F123" s="1"/>
      <c r="G123" s="1"/>
      <c r="H123" s="1"/>
      <c r="I123" s="1"/>
      <c r="J123" s="1"/>
    </row>
    <row r="124" spans="1:15" x14ac:dyDescent="0.3">
      <c r="E124" s="1"/>
      <c r="F124" s="1"/>
      <c r="G124" s="1"/>
      <c r="H124" s="1"/>
      <c r="I124" s="1"/>
      <c r="J124" s="1"/>
    </row>
    <row r="125" spans="1:15" x14ac:dyDescent="0.3">
      <c r="E125" s="1"/>
      <c r="F125" s="1"/>
      <c r="G125" s="1"/>
      <c r="H125" s="1"/>
      <c r="I125" s="1"/>
      <c r="J125" s="1"/>
    </row>
    <row r="126" spans="1:15" x14ac:dyDescent="0.3">
      <c r="E126" s="1"/>
      <c r="F126" s="1"/>
      <c r="G126" s="1"/>
      <c r="H126" s="1"/>
      <c r="I126" s="1"/>
      <c r="J126" s="1"/>
    </row>
    <row r="127" spans="1:15" x14ac:dyDescent="0.3">
      <c r="E127" s="1"/>
      <c r="F127" s="1"/>
      <c r="G127" s="1"/>
      <c r="H127" s="1"/>
      <c r="I127" s="1"/>
      <c r="J127" s="1"/>
    </row>
    <row r="128" spans="1:15" x14ac:dyDescent="0.3">
      <c r="E128" s="1"/>
      <c r="F128" s="1"/>
      <c r="G128" s="1"/>
      <c r="H128" s="1"/>
      <c r="I128" s="1"/>
      <c r="J128" s="1"/>
    </row>
    <row r="129" spans="5:10" x14ac:dyDescent="0.3">
      <c r="E129" s="1"/>
      <c r="F129" s="1"/>
      <c r="G129" s="1"/>
      <c r="H129" s="1"/>
      <c r="I129" s="1"/>
      <c r="J129" s="1"/>
    </row>
    <row r="130" spans="5:10" x14ac:dyDescent="0.3">
      <c r="E130" s="1"/>
      <c r="F130" s="1"/>
      <c r="G130" s="1"/>
      <c r="H130" s="1"/>
      <c r="I130" s="1"/>
      <c r="J130" s="1"/>
    </row>
    <row r="131" spans="5:10" x14ac:dyDescent="0.3">
      <c r="E131" s="1"/>
      <c r="F131" s="1"/>
      <c r="G131" s="1"/>
      <c r="H131" s="1"/>
      <c r="I131" s="1"/>
      <c r="J131" s="1"/>
    </row>
    <row r="132" spans="5:10" x14ac:dyDescent="0.3">
      <c r="E132" s="1"/>
      <c r="F132" s="1"/>
      <c r="G132" s="1"/>
      <c r="H132" s="1"/>
      <c r="I132" s="1"/>
      <c r="J132" s="1"/>
    </row>
    <row r="133" spans="5:10" x14ac:dyDescent="0.3">
      <c r="E133" s="1"/>
      <c r="F133" s="1"/>
      <c r="G133" s="1"/>
      <c r="H133" s="1"/>
      <c r="I133" s="1"/>
      <c r="J133" s="1"/>
    </row>
    <row r="134" spans="5:10" x14ac:dyDescent="0.3">
      <c r="E134" s="1"/>
      <c r="F134" s="1"/>
      <c r="G134" s="1"/>
      <c r="H134" s="1"/>
      <c r="I134" s="1"/>
      <c r="J134" s="1"/>
    </row>
    <row r="135" spans="5:10" x14ac:dyDescent="0.3">
      <c r="E135" s="1"/>
      <c r="F135" s="1"/>
      <c r="G135" s="1"/>
      <c r="H135" s="1"/>
      <c r="I135" s="1"/>
      <c r="J135" s="1"/>
    </row>
    <row r="136" spans="5:10" x14ac:dyDescent="0.3">
      <c r="E136" s="1"/>
      <c r="F136" s="1"/>
      <c r="G136" s="1"/>
      <c r="H136" s="1"/>
      <c r="I136" s="1"/>
      <c r="J136" s="1"/>
    </row>
  </sheetData>
  <mergeCells count="168">
    <mergeCell ref="B13:B14"/>
    <mergeCell ref="G13:G14"/>
    <mergeCell ref="H13:H14"/>
    <mergeCell ref="B10:B11"/>
    <mergeCell ref="G10:G11"/>
    <mergeCell ref="H10:H11"/>
    <mergeCell ref="B12:D12"/>
    <mergeCell ref="G12:J12"/>
    <mergeCell ref="B18:B19"/>
    <mergeCell ref="G18:G19"/>
    <mergeCell ref="H18:H19"/>
    <mergeCell ref="B15:B16"/>
    <mergeCell ref="G15:G16"/>
    <mergeCell ref="H15:H16"/>
    <mergeCell ref="B17:D17"/>
    <mergeCell ref="G17:J17"/>
    <mergeCell ref="B27:D27"/>
    <mergeCell ref="B20:B21"/>
    <mergeCell ref="G20:G21"/>
    <mergeCell ref="H20:H21"/>
    <mergeCell ref="B22:D22"/>
    <mergeCell ref="G22:J22"/>
    <mergeCell ref="B23:B24"/>
    <mergeCell ref="G23:G24"/>
    <mergeCell ref="H23:H24"/>
    <mergeCell ref="B25:B26"/>
    <mergeCell ref="G25:G26"/>
    <mergeCell ref="H25:H26"/>
    <mergeCell ref="B33:B34"/>
    <mergeCell ref="F33:F34"/>
    <mergeCell ref="G33:G34"/>
    <mergeCell ref="H33:H34"/>
    <mergeCell ref="B37:D37"/>
    <mergeCell ref="G37:J37"/>
    <mergeCell ref="B28:B29"/>
    <mergeCell ref="F28:F29"/>
    <mergeCell ref="G28:G29"/>
    <mergeCell ref="H28:H29"/>
    <mergeCell ref="B30:B31"/>
    <mergeCell ref="I33:J34"/>
    <mergeCell ref="I35:J36"/>
    <mergeCell ref="G30:G31"/>
    <mergeCell ref="H30:H31"/>
    <mergeCell ref="B35:B36"/>
    <mergeCell ref="G35:G36"/>
    <mergeCell ref="H35:H36"/>
    <mergeCell ref="B32:D32"/>
    <mergeCell ref="G32:J32"/>
    <mergeCell ref="F35:F36"/>
    <mergeCell ref="B40:B41"/>
    <mergeCell ref="G40:G41"/>
    <mergeCell ref="H40:H41"/>
    <mergeCell ref="B38:B39"/>
    <mergeCell ref="F38:F39"/>
    <mergeCell ref="G38:G39"/>
    <mergeCell ref="H38:H39"/>
    <mergeCell ref="B42:D42"/>
    <mergeCell ref="G42:J42"/>
    <mergeCell ref="I38:J39"/>
    <mergeCell ref="I40:J41"/>
    <mergeCell ref="F40:F41"/>
    <mergeCell ref="B45:B46"/>
    <mergeCell ref="G45:G46"/>
    <mergeCell ref="H45:H46"/>
    <mergeCell ref="B43:B44"/>
    <mergeCell ref="F43:F44"/>
    <mergeCell ref="G43:G44"/>
    <mergeCell ref="H43:H44"/>
    <mergeCell ref="B47:D47"/>
    <mergeCell ref="G47:J47"/>
    <mergeCell ref="I43:J44"/>
    <mergeCell ref="I45:J46"/>
    <mergeCell ref="F45:F46"/>
    <mergeCell ref="G48:G49"/>
    <mergeCell ref="H48:H49"/>
    <mergeCell ref="B52:D52"/>
    <mergeCell ref="G52:J52"/>
    <mergeCell ref="I48:J49"/>
    <mergeCell ref="I50:J51"/>
    <mergeCell ref="B55:B56"/>
    <mergeCell ref="G55:G56"/>
    <mergeCell ref="H55:H56"/>
    <mergeCell ref="B53:B54"/>
    <mergeCell ref="F53:F54"/>
    <mergeCell ref="G53:G54"/>
    <mergeCell ref="H53:H54"/>
    <mergeCell ref="G50:G51"/>
    <mergeCell ref="H50:H51"/>
    <mergeCell ref="B62:D62"/>
    <mergeCell ref="G62:J62"/>
    <mergeCell ref="I58:J59"/>
    <mergeCell ref="I60:J61"/>
    <mergeCell ref="F60:F61"/>
    <mergeCell ref="G63:G64"/>
    <mergeCell ref="H63:H64"/>
    <mergeCell ref="B65:B66"/>
    <mergeCell ref="G65:G66"/>
    <mergeCell ref="H65:H66"/>
    <mergeCell ref="B63:B64"/>
    <mergeCell ref="F63:F64"/>
    <mergeCell ref="G60:G61"/>
    <mergeCell ref="H60:H61"/>
    <mergeCell ref="B58:B59"/>
    <mergeCell ref="F58:F59"/>
    <mergeCell ref="B67:D67"/>
    <mergeCell ref="G67:J67"/>
    <mergeCell ref="I13:J14"/>
    <mergeCell ref="I15:J16"/>
    <mergeCell ref="I18:J19"/>
    <mergeCell ref="I20:J21"/>
    <mergeCell ref="I23:J24"/>
    <mergeCell ref="I25:J26"/>
    <mergeCell ref="F18:F19"/>
    <mergeCell ref="F23:F24"/>
    <mergeCell ref="F13:F14"/>
    <mergeCell ref="F15:F16"/>
    <mergeCell ref="F20:F21"/>
    <mergeCell ref="F25:F26"/>
    <mergeCell ref="B57:D57"/>
    <mergeCell ref="G57:J57"/>
    <mergeCell ref="I53:J54"/>
    <mergeCell ref="I55:J56"/>
    <mergeCell ref="I63:J64"/>
    <mergeCell ref="I65:J66"/>
    <mergeCell ref="F65:F66"/>
    <mergeCell ref="B60:B61"/>
    <mergeCell ref="G58:G59"/>
    <mergeCell ref="H58:H59"/>
    <mergeCell ref="H1:H3"/>
    <mergeCell ref="C1:G2"/>
    <mergeCell ref="C3:G3"/>
    <mergeCell ref="A4:J4"/>
    <mergeCell ref="B5:G5"/>
    <mergeCell ref="I5:J5"/>
    <mergeCell ref="I7:J7"/>
    <mergeCell ref="I10:J11"/>
    <mergeCell ref="I8:J9"/>
    <mergeCell ref="B7:D7"/>
    <mergeCell ref="B8:B9"/>
    <mergeCell ref="G8:G9"/>
    <mergeCell ref="H8:H9"/>
    <mergeCell ref="A1:B3"/>
    <mergeCell ref="F8:F9"/>
    <mergeCell ref="F10:F11"/>
    <mergeCell ref="G93:H95"/>
    <mergeCell ref="I93:J95"/>
    <mergeCell ref="D93:E95"/>
    <mergeCell ref="B93:C95"/>
    <mergeCell ref="G27:J27"/>
    <mergeCell ref="K22:S22"/>
    <mergeCell ref="A93:A96"/>
    <mergeCell ref="A74:J74"/>
    <mergeCell ref="A75:J90"/>
    <mergeCell ref="F93:F95"/>
    <mergeCell ref="A91:J92"/>
    <mergeCell ref="F50:F51"/>
    <mergeCell ref="F55:F56"/>
    <mergeCell ref="E60:E61"/>
    <mergeCell ref="A72:J72"/>
    <mergeCell ref="F30:F31"/>
    <mergeCell ref="A71:C71"/>
    <mergeCell ref="D71:J71"/>
    <mergeCell ref="I28:J29"/>
    <mergeCell ref="I30:J31"/>
    <mergeCell ref="A68:D68"/>
    <mergeCell ref="G68:J68"/>
    <mergeCell ref="A69:D69"/>
    <mergeCell ref="A70:D70"/>
  </mergeCells>
  <printOptions horizontalCentered="1"/>
  <pageMargins left="0.23622047244094491" right="0.23622047244094491" top="0.74803149606299213" bottom="0.74803149606299213" header="0.31496062992125984" footer="0.31496062992125984"/>
  <pageSetup scale="54" orientation="portrait" r:id="rId1"/>
  <headerFooter>
    <oddFooter>&amp;RSC03-F12 Vr4 (2023-04-25)</oddFooter>
  </headerFooter>
  <rowBreaks count="1" manualBreakCount="1">
    <brk id="7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view="pageLayout" zoomScaleNormal="85" zoomScaleSheetLayoutView="85" workbookViewId="0">
      <selection activeCell="B19" sqref="A19:B19"/>
    </sheetView>
  </sheetViews>
  <sheetFormatPr baseColWidth="10" defaultRowHeight="16.5" x14ac:dyDescent="0.3"/>
  <cols>
    <col min="1" max="1" width="24.42578125" style="1" customWidth="1"/>
    <col min="2" max="2" width="20.85546875" style="1" customWidth="1"/>
    <col min="3" max="3" width="18.5703125" style="6" customWidth="1"/>
    <col min="4" max="4" width="15" style="6" bestFit="1" customWidth="1"/>
    <col min="5" max="5" width="21.140625" style="8" bestFit="1" customWidth="1"/>
    <col min="6" max="6" width="18.42578125" style="6" customWidth="1"/>
    <col min="7" max="7" width="13.5703125" style="5" customWidth="1"/>
    <col min="8" max="8" width="19.28515625" style="21" customWidth="1"/>
    <col min="9" max="9" width="14" style="21" customWidth="1"/>
    <col min="10" max="10" width="15" style="21" bestFit="1" customWidth="1"/>
    <col min="11" max="11" width="22.28515625" style="21" bestFit="1" customWidth="1"/>
    <col min="12" max="12" width="15" style="21" bestFit="1" customWidth="1"/>
    <col min="13" max="13" width="22.28515625" style="21" bestFit="1" customWidth="1"/>
    <col min="14" max="17" width="11.42578125" style="21" customWidth="1"/>
    <col min="18" max="18" width="4.7109375" style="21" customWidth="1"/>
    <col min="19" max="16384" width="11.42578125" style="1"/>
  </cols>
  <sheetData>
    <row r="1" spans="1:18" ht="20.25" customHeight="1" thickBot="1" x14ac:dyDescent="0.35">
      <c r="A1" s="13"/>
      <c r="B1" s="218" t="s">
        <v>22</v>
      </c>
      <c r="C1" s="219"/>
      <c r="D1" s="219"/>
      <c r="E1" s="219"/>
      <c r="F1" s="219"/>
      <c r="G1" s="220"/>
      <c r="H1" s="161"/>
      <c r="I1" s="16" t="s">
        <v>25</v>
      </c>
      <c r="J1" s="53" t="s">
        <v>47</v>
      </c>
    </row>
    <row r="2" spans="1:18" ht="20.25" customHeight="1" thickBot="1" x14ac:dyDescent="0.35">
      <c r="A2" s="14"/>
      <c r="B2" s="221"/>
      <c r="C2" s="222"/>
      <c r="D2" s="222"/>
      <c r="E2" s="222"/>
      <c r="F2" s="222"/>
      <c r="G2" s="223"/>
      <c r="H2" s="162"/>
      <c r="I2" s="16" t="s">
        <v>26</v>
      </c>
      <c r="J2" s="108">
        <v>4</v>
      </c>
    </row>
    <row r="3" spans="1:18" s="12" customFormat="1" ht="20.25" customHeight="1" thickBot="1" x14ac:dyDescent="0.35">
      <c r="A3" s="15"/>
      <c r="B3" s="224" t="s">
        <v>23</v>
      </c>
      <c r="C3" s="225"/>
      <c r="D3" s="225"/>
      <c r="E3" s="225"/>
      <c r="F3" s="225"/>
      <c r="G3" s="226"/>
      <c r="H3" s="163"/>
      <c r="I3" s="16" t="s">
        <v>27</v>
      </c>
      <c r="J3" s="107">
        <v>45041</v>
      </c>
      <c r="K3" s="23"/>
      <c r="L3" s="23"/>
      <c r="M3" s="23"/>
      <c r="N3" s="23"/>
      <c r="O3" s="23"/>
      <c r="P3" s="23"/>
      <c r="Q3" s="23"/>
      <c r="R3" s="23"/>
    </row>
    <row r="4" spans="1:18" s="12" customFormat="1" ht="5.25" customHeight="1" thickBot="1" x14ac:dyDescent="0.35">
      <c r="A4" s="42"/>
      <c r="B4" s="170"/>
      <c r="C4" s="171"/>
      <c r="D4" s="171"/>
      <c r="E4" s="171"/>
      <c r="F4" s="171"/>
      <c r="G4" s="172"/>
      <c r="H4" s="4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12" customFormat="1" ht="20.25" customHeight="1" thickBot="1" x14ac:dyDescent="0.3">
      <c r="A5" s="17" t="s">
        <v>29</v>
      </c>
      <c r="B5" s="244"/>
      <c r="C5" s="245"/>
      <c r="D5" s="245"/>
      <c r="E5" s="245"/>
      <c r="F5" s="245"/>
      <c r="G5" s="246"/>
      <c r="H5" s="16" t="s">
        <v>30</v>
      </c>
      <c r="I5" s="227"/>
      <c r="J5" s="228"/>
      <c r="K5" s="23"/>
      <c r="L5" s="23"/>
      <c r="M5" s="23"/>
      <c r="N5" s="23"/>
      <c r="O5" s="23"/>
      <c r="P5" s="23"/>
      <c r="Q5" s="23"/>
      <c r="R5" s="23"/>
    </row>
    <row r="6" spans="1:18" s="12" customFormat="1" ht="4.5" customHeight="1" thickBot="1" x14ac:dyDescent="0.3">
      <c r="A6" s="217"/>
      <c r="B6" s="217"/>
      <c r="C6" s="217"/>
      <c r="D6" s="217"/>
      <c r="E6" s="217"/>
      <c r="F6" s="217"/>
      <c r="G6" s="217"/>
      <c r="H6" s="247"/>
      <c r="I6" s="248"/>
      <c r="J6" s="249"/>
      <c r="K6" s="23"/>
      <c r="L6" s="23"/>
      <c r="M6" s="23"/>
      <c r="N6" s="23"/>
      <c r="O6" s="23"/>
      <c r="P6" s="23"/>
      <c r="Q6" s="23"/>
      <c r="R6" s="23"/>
    </row>
    <row r="7" spans="1:18" s="2" customFormat="1" ht="68.25" customHeight="1" thickBot="1" x14ac:dyDescent="0.35">
      <c r="A7" s="96" t="s">
        <v>0</v>
      </c>
      <c r="B7" s="97" t="s">
        <v>13</v>
      </c>
      <c r="C7" s="97" t="s">
        <v>21</v>
      </c>
      <c r="D7" s="39" t="s">
        <v>16</v>
      </c>
      <c r="E7" s="39" t="s">
        <v>49</v>
      </c>
      <c r="F7" s="98" t="s">
        <v>50</v>
      </c>
      <c r="G7" s="250" t="s">
        <v>56</v>
      </c>
      <c r="H7" s="251"/>
      <c r="I7" s="251"/>
      <c r="J7" s="251"/>
      <c r="K7" s="23"/>
      <c r="L7" s="23"/>
      <c r="M7" s="23"/>
      <c r="N7" s="23"/>
      <c r="O7" s="23"/>
      <c r="P7" s="23"/>
      <c r="Q7" s="23"/>
      <c r="R7" s="23"/>
    </row>
    <row r="8" spans="1:18" ht="23.25" customHeight="1" thickBot="1" x14ac:dyDescent="0.35">
      <c r="A8" s="52" t="s">
        <v>1</v>
      </c>
      <c r="B8" s="45"/>
      <c r="C8" s="62"/>
      <c r="D8" s="63"/>
      <c r="E8" s="44"/>
      <c r="F8" s="44"/>
      <c r="G8" s="214"/>
      <c r="H8" s="215"/>
      <c r="I8" s="215"/>
      <c r="J8" s="216"/>
      <c r="K8" s="23"/>
      <c r="L8" s="23"/>
      <c r="M8" s="23"/>
      <c r="N8" s="23"/>
      <c r="O8" s="23"/>
      <c r="P8" s="23"/>
      <c r="Q8" s="23"/>
      <c r="R8" s="23"/>
    </row>
    <row r="9" spans="1:18" ht="23.25" customHeight="1" thickBot="1" x14ac:dyDescent="0.35">
      <c r="A9" s="52" t="s">
        <v>2</v>
      </c>
      <c r="B9" s="45"/>
      <c r="C9" s="62"/>
      <c r="D9" s="63"/>
      <c r="E9" s="44"/>
      <c r="F9" s="44"/>
      <c r="G9" s="214"/>
      <c r="H9" s="215"/>
      <c r="I9" s="215"/>
      <c r="J9" s="216"/>
      <c r="K9" s="23"/>
      <c r="L9" s="23"/>
      <c r="M9" s="23"/>
      <c r="N9" s="23"/>
      <c r="O9" s="23"/>
      <c r="P9" s="23"/>
      <c r="Q9" s="23"/>
      <c r="R9" s="23"/>
    </row>
    <row r="10" spans="1:18" ht="23.25" customHeight="1" thickBot="1" x14ac:dyDescent="0.35">
      <c r="A10" s="52" t="s">
        <v>3</v>
      </c>
      <c r="B10" s="45"/>
      <c r="C10" s="62"/>
      <c r="D10" s="63"/>
      <c r="E10" s="44"/>
      <c r="F10" s="44"/>
      <c r="G10" s="214"/>
      <c r="H10" s="215"/>
      <c r="I10" s="215"/>
      <c r="J10" s="216"/>
      <c r="K10" s="23"/>
      <c r="L10" s="23"/>
      <c r="M10" s="23"/>
      <c r="N10" s="23"/>
      <c r="O10" s="23"/>
      <c r="P10" s="23"/>
      <c r="Q10" s="23"/>
      <c r="R10" s="23"/>
    </row>
    <row r="11" spans="1:18" ht="23.25" customHeight="1" thickBot="1" x14ac:dyDescent="0.35">
      <c r="A11" s="52" t="s">
        <v>4</v>
      </c>
      <c r="B11" s="45"/>
      <c r="C11" s="62"/>
      <c r="D11" s="63"/>
      <c r="E11" s="44"/>
      <c r="F11" s="44"/>
      <c r="G11" s="214"/>
      <c r="H11" s="215"/>
      <c r="I11" s="215"/>
      <c r="J11" s="216"/>
      <c r="K11" s="23"/>
      <c r="L11" s="23"/>
      <c r="M11" s="23"/>
      <c r="N11" s="23"/>
      <c r="O11" s="23"/>
      <c r="P11" s="23"/>
      <c r="Q11" s="23"/>
      <c r="R11" s="23"/>
    </row>
    <row r="12" spans="1:18" ht="23.25" customHeight="1" thickBot="1" x14ac:dyDescent="0.35">
      <c r="A12" s="52" t="s">
        <v>5</v>
      </c>
      <c r="B12" s="45"/>
      <c r="C12" s="62"/>
      <c r="D12" s="63"/>
      <c r="E12" s="44"/>
      <c r="F12" s="44"/>
      <c r="G12" s="214"/>
      <c r="H12" s="215"/>
      <c r="I12" s="215"/>
      <c r="J12" s="216"/>
      <c r="K12" s="23"/>
      <c r="L12" s="23"/>
      <c r="M12" s="23"/>
      <c r="N12" s="23"/>
      <c r="O12" s="23"/>
      <c r="P12" s="23"/>
      <c r="Q12" s="23"/>
      <c r="R12" s="23"/>
    </row>
    <row r="13" spans="1:18" ht="23.25" customHeight="1" thickBot="1" x14ac:dyDescent="0.35">
      <c r="A13" s="52" t="s">
        <v>6</v>
      </c>
      <c r="B13" s="45"/>
      <c r="C13" s="62"/>
      <c r="D13" s="63"/>
      <c r="E13" s="44"/>
      <c r="F13" s="44"/>
      <c r="G13" s="214"/>
      <c r="H13" s="215"/>
      <c r="I13" s="215"/>
      <c r="J13" s="216"/>
      <c r="K13" s="23"/>
      <c r="L13" s="23"/>
      <c r="M13" s="23"/>
      <c r="N13" s="23"/>
      <c r="O13" s="23"/>
      <c r="P13" s="23"/>
      <c r="Q13" s="23"/>
      <c r="R13" s="23"/>
    </row>
    <row r="14" spans="1:18" ht="23.25" customHeight="1" thickBot="1" x14ac:dyDescent="0.35">
      <c r="A14" s="52" t="s">
        <v>7</v>
      </c>
      <c r="B14" s="45"/>
      <c r="C14" s="62"/>
      <c r="D14" s="63"/>
      <c r="E14" s="44"/>
      <c r="F14" s="44"/>
      <c r="G14" s="214"/>
      <c r="H14" s="215"/>
      <c r="I14" s="215"/>
      <c r="J14" s="216"/>
      <c r="K14" s="23"/>
      <c r="L14" s="23"/>
      <c r="M14" s="23"/>
      <c r="N14" s="23"/>
      <c r="O14" s="23"/>
      <c r="P14" s="23"/>
      <c r="Q14" s="23"/>
      <c r="R14" s="23"/>
    </row>
    <row r="15" spans="1:18" ht="23.25" customHeight="1" thickBot="1" x14ac:dyDescent="0.35">
      <c r="A15" s="52" t="s">
        <v>8</v>
      </c>
      <c r="B15" s="45"/>
      <c r="C15" s="62"/>
      <c r="D15" s="63"/>
      <c r="E15" s="44"/>
      <c r="F15" s="44"/>
      <c r="G15" s="214"/>
      <c r="H15" s="215"/>
      <c r="I15" s="215"/>
      <c r="J15" s="216"/>
      <c r="K15" s="23"/>
      <c r="L15" s="23"/>
      <c r="M15" s="23"/>
      <c r="N15" s="23"/>
      <c r="O15" s="23"/>
      <c r="P15" s="23"/>
      <c r="Q15" s="23"/>
      <c r="R15" s="23"/>
    </row>
    <row r="16" spans="1:18" ht="23.25" customHeight="1" thickBot="1" x14ac:dyDescent="0.35">
      <c r="A16" s="52" t="s">
        <v>9</v>
      </c>
      <c r="B16" s="45"/>
      <c r="C16" s="62"/>
      <c r="D16" s="63"/>
      <c r="E16" s="44"/>
      <c r="F16" s="44"/>
      <c r="G16" s="214"/>
      <c r="H16" s="215"/>
      <c r="I16" s="215"/>
      <c r="J16" s="216"/>
      <c r="K16" s="23"/>
      <c r="L16" s="23"/>
      <c r="M16" s="23"/>
      <c r="N16" s="23"/>
      <c r="O16" s="23"/>
      <c r="P16" s="23"/>
      <c r="Q16" s="23"/>
      <c r="R16" s="23"/>
    </row>
    <row r="17" spans="1:10" ht="23.25" customHeight="1" thickBot="1" x14ac:dyDescent="0.35">
      <c r="A17" s="52" t="s">
        <v>10</v>
      </c>
      <c r="B17" s="45"/>
      <c r="C17" s="62"/>
      <c r="D17" s="63"/>
      <c r="E17" s="44"/>
      <c r="F17" s="44"/>
      <c r="G17" s="214"/>
      <c r="H17" s="215"/>
      <c r="I17" s="215"/>
      <c r="J17" s="216"/>
    </row>
    <row r="18" spans="1:10" ht="23.25" customHeight="1" thickBot="1" x14ac:dyDescent="0.35">
      <c r="A18" s="52" t="s">
        <v>11</v>
      </c>
      <c r="B18" s="45"/>
      <c r="C18" s="62"/>
      <c r="D18" s="63"/>
      <c r="E18" s="44"/>
      <c r="F18" s="44"/>
      <c r="G18" s="214"/>
      <c r="H18" s="215"/>
      <c r="I18" s="215"/>
      <c r="J18" s="216"/>
    </row>
    <row r="19" spans="1:10" ht="23.25" customHeight="1" thickBot="1" x14ac:dyDescent="0.35">
      <c r="A19" s="52" t="s">
        <v>12</v>
      </c>
      <c r="B19" s="45"/>
      <c r="C19" s="62"/>
      <c r="D19" s="63"/>
      <c r="E19" s="44"/>
      <c r="F19" s="44"/>
      <c r="G19" s="214"/>
      <c r="H19" s="215"/>
      <c r="I19" s="215"/>
      <c r="J19" s="216"/>
    </row>
    <row r="20" spans="1:10" ht="28.5" customHeight="1" thickBot="1" x14ac:dyDescent="0.35">
      <c r="A20" s="156" t="s">
        <v>31</v>
      </c>
      <c r="B20" s="158"/>
      <c r="C20" s="62">
        <f>SUM(C8:C19)</f>
        <v>0</v>
      </c>
      <c r="D20" s="41">
        <f>SUM(D8:D19)</f>
        <v>0</v>
      </c>
      <c r="E20" s="44"/>
      <c r="F20" s="44"/>
      <c r="G20" s="214"/>
      <c r="H20" s="215"/>
      <c r="I20" s="215"/>
      <c r="J20" s="216"/>
    </row>
    <row r="21" spans="1:10" ht="28.5" customHeight="1" thickBot="1" x14ac:dyDescent="0.35">
      <c r="A21" s="156" t="s">
        <v>32</v>
      </c>
      <c r="B21" s="158"/>
      <c r="C21" s="81"/>
      <c r="D21" s="81"/>
      <c r="E21" s="241"/>
      <c r="F21" s="242"/>
      <c r="G21" s="242"/>
      <c r="H21" s="242"/>
      <c r="I21" s="242"/>
      <c r="J21" s="243"/>
    </row>
    <row r="22" spans="1:10" ht="36.75" customHeight="1" thickBot="1" x14ac:dyDescent="0.35">
      <c r="A22" s="156" t="s">
        <v>43</v>
      </c>
      <c r="B22" s="158"/>
      <c r="C22" s="56">
        <f>C20-C21</f>
        <v>0</v>
      </c>
      <c r="D22" s="82">
        <f>D20-D21</f>
        <v>0</v>
      </c>
      <c r="E22" s="241"/>
      <c r="F22" s="242"/>
      <c r="G22" s="242"/>
      <c r="H22" s="242"/>
      <c r="I22" s="242"/>
      <c r="J22" s="243"/>
    </row>
    <row r="23" spans="1:10" ht="28.5" customHeight="1" thickBot="1" x14ac:dyDescent="0.35">
      <c r="A23" s="146" t="s">
        <v>24</v>
      </c>
      <c r="B23" s="147"/>
      <c r="C23" s="148"/>
      <c r="D23" s="149"/>
      <c r="E23" s="150"/>
      <c r="F23" s="150"/>
      <c r="G23" s="150"/>
      <c r="H23" s="150"/>
      <c r="I23" s="150"/>
      <c r="J23" s="151"/>
    </row>
    <row r="24" spans="1:10" ht="20.25" customHeight="1" x14ac:dyDescent="0.3">
      <c r="A24" s="229" t="s">
        <v>41</v>
      </c>
      <c r="B24" s="230"/>
      <c r="C24" s="230"/>
      <c r="D24" s="230"/>
      <c r="E24" s="230"/>
      <c r="F24" s="230"/>
      <c r="G24" s="230"/>
      <c r="H24" s="230"/>
      <c r="I24" s="230"/>
      <c r="J24" s="231"/>
    </row>
    <row r="25" spans="1:10" x14ac:dyDescent="0.3">
      <c r="A25" s="232"/>
      <c r="B25" s="233"/>
      <c r="C25" s="233"/>
      <c r="D25" s="233"/>
      <c r="E25" s="233"/>
      <c r="F25" s="233"/>
      <c r="G25" s="233"/>
      <c r="H25" s="233"/>
      <c r="I25" s="233"/>
      <c r="J25" s="234"/>
    </row>
    <row r="26" spans="1:10" ht="18" customHeight="1" x14ac:dyDescent="0.3">
      <c r="A26" s="232"/>
      <c r="B26" s="233"/>
      <c r="C26" s="233"/>
      <c r="D26" s="233"/>
      <c r="E26" s="233"/>
      <c r="F26" s="233"/>
      <c r="G26" s="233"/>
      <c r="H26" s="233"/>
      <c r="I26" s="233"/>
      <c r="J26" s="234"/>
    </row>
    <row r="27" spans="1:10" ht="17.25" customHeight="1" thickBot="1" x14ac:dyDescent="0.35">
      <c r="A27" s="235"/>
      <c r="B27" s="236"/>
      <c r="C27" s="236"/>
      <c r="D27" s="236"/>
      <c r="E27" s="236"/>
      <c r="F27" s="236"/>
      <c r="G27" s="236"/>
      <c r="H27" s="236"/>
      <c r="I27" s="236"/>
      <c r="J27" s="237"/>
    </row>
    <row r="28" spans="1:10" ht="18.75" customHeight="1" thickBot="1" x14ac:dyDescent="0.35">
      <c r="A28" s="238" t="s">
        <v>48</v>
      </c>
      <c r="B28" s="239"/>
      <c r="C28" s="239"/>
      <c r="D28" s="239"/>
      <c r="E28" s="239"/>
      <c r="F28" s="239"/>
      <c r="G28" s="239"/>
      <c r="H28" s="239"/>
      <c r="I28" s="239"/>
      <c r="J28" s="240"/>
    </row>
    <row r="29" spans="1:10" ht="15" customHeight="1" x14ac:dyDescent="0.3">
      <c r="A29" s="205"/>
      <c r="B29" s="206"/>
      <c r="C29" s="206"/>
      <c r="D29" s="206"/>
      <c r="E29" s="206"/>
      <c r="F29" s="206"/>
      <c r="G29" s="206"/>
      <c r="H29" s="206"/>
      <c r="I29" s="206"/>
      <c r="J29" s="207"/>
    </row>
    <row r="30" spans="1:10" x14ac:dyDescent="0.3">
      <c r="A30" s="208"/>
      <c r="B30" s="209"/>
      <c r="C30" s="209"/>
      <c r="D30" s="209"/>
      <c r="E30" s="209"/>
      <c r="F30" s="209"/>
      <c r="G30" s="209"/>
      <c r="H30" s="209"/>
      <c r="I30" s="209"/>
      <c r="J30" s="210"/>
    </row>
    <row r="31" spans="1:10" x14ac:dyDescent="0.3">
      <c r="A31" s="208"/>
      <c r="B31" s="209"/>
      <c r="C31" s="209"/>
      <c r="D31" s="209"/>
      <c r="E31" s="209"/>
      <c r="F31" s="209"/>
      <c r="G31" s="209"/>
      <c r="H31" s="209"/>
      <c r="I31" s="209"/>
      <c r="J31" s="210"/>
    </row>
    <row r="32" spans="1:10" ht="16.5" customHeight="1" x14ac:dyDescent="0.3">
      <c r="A32" s="208"/>
      <c r="B32" s="209"/>
      <c r="C32" s="209"/>
      <c r="D32" s="209"/>
      <c r="E32" s="209"/>
      <c r="F32" s="209"/>
      <c r="G32" s="209"/>
      <c r="H32" s="209"/>
      <c r="I32" s="209"/>
      <c r="J32" s="210"/>
    </row>
    <row r="33" spans="1:10" x14ac:dyDescent="0.3">
      <c r="A33" s="208"/>
      <c r="B33" s="209"/>
      <c r="C33" s="209"/>
      <c r="D33" s="209"/>
      <c r="E33" s="209"/>
      <c r="F33" s="209"/>
      <c r="G33" s="209"/>
      <c r="H33" s="209"/>
      <c r="I33" s="209"/>
      <c r="J33" s="210"/>
    </row>
    <row r="34" spans="1:10" x14ac:dyDescent="0.3">
      <c r="A34" s="208"/>
      <c r="B34" s="209"/>
      <c r="C34" s="209"/>
      <c r="D34" s="209"/>
      <c r="E34" s="209"/>
      <c r="F34" s="209"/>
      <c r="G34" s="209"/>
      <c r="H34" s="209"/>
      <c r="I34" s="209"/>
      <c r="J34" s="210"/>
    </row>
    <row r="35" spans="1:10" x14ac:dyDescent="0.3">
      <c r="A35" s="208"/>
      <c r="B35" s="209"/>
      <c r="C35" s="209"/>
      <c r="D35" s="209"/>
      <c r="E35" s="209"/>
      <c r="F35" s="209"/>
      <c r="G35" s="209"/>
      <c r="H35" s="209"/>
      <c r="I35" s="209"/>
      <c r="J35" s="210"/>
    </row>
    <row r="36" spans="1:10" x14ac:dyDescent="0.3">
      <c r="A36" s="208"/>
      <c r="B36" s="209"/>
      <c r="C36" s="209"/>
      <c r="D36" s="209"/>
      <c r="E36" s="209"/>
      <c r="F36" s="209"/>
      <c r="G36" s="209"/>
      <c r="H36" s="209"/>
      <c r="I36" s="209"/>
      <c r="J36" s="210"/>
    </row>
    <row r="37" spans="1:10" ht="20.25" customHeight="1" x14ac:dyDescent="0.3">
      <c r="A37" s="208"/>
      <c r="B37" s="209"/>
      <c r="C37" s="209"/>
      <c r="D37" s="209"/>
      <c r="E37" s="209"/>
      <c r="F37" s="209"/>
      <c r="G37" s="209"/>
      <c r="H37" s="209"/>
      <c r="I37" s="209"/>
      <c r="J37" s="210"/>
    </row>
    <row r="38" spans="1:10" ht="17.25" customHeight="1" x14ac:dyDescent="0.3">
      <c r="A38" s="208"/>
      <c r="B38" s="209"/>
      <c r="C38" s="209"/>
      <c r="D38" s="209"/>
      <c r="E38" s="209"/>
      <c r="F38" s="209"/>
      <c r="G38" s="209"/>
      <c r="H38" s="209"/>
      <c r="I38" s="209"/>
      <c r="J38" s="210"/>
    </row>
    <row r="39" spans="1:10" x14ac:dyDescent="0.3">
      <c r="A39" s="208"/>
      <c r="B39" s="209"/>
      <c r="C39" s="209"/>
      <c r="D39" s="209"/>
      <c r="E39" s="209"/>
      <c r="F39" s="209"/>
      <c r="G39" s="209"/>
      <c r="H39" s="209"/>
      <c r="I39" s="209"/>
      <c r="J39" s="210"/>
    </row>
    <row r="40" spans="1:10" x14ac:dyDescent="0.3">
      <c r="A40" s="208"/>
      <c r="B40" s="209"/>
      <c r="C40" s="209"/>
      <c r="D40" s="209"/>
      <c r="E40" s="209"/>
      <c r="F40" s="209"/>
      <c r="G40" s="209"/>
      <c r="H40" s="209"/>
      <c r="I40" s="209"/>
      <c r="J40" s="210"/>
    </row>
    <row r="41" spans="1:10" ht="15.75" customHeight="1" x14ac:dyDescent="0.3">
      <c r="A41" s="208"/>
      <c r="B41" s="209"/>
      <c r="C41" s="209"/>
      <c r="D41" s="209"/>
      <c r="E41" s="209"/>
      <c r="F41" s="209"/>
      <c r="G41" s="209"/>
      <c r="H41" s="209"/>
      <c r="I41" s="209"/>
      <c r="J41" s="210"/>
    </row>
    <row r="42" spans="1:10" x14ac:dyDescent="0.3">
      <c r="A42" s="208"/>
      <c r="B42" s="209"/>
      <c r="C42" s="209"/>
      <c r="D42" s="209"/>
      <c r="E42" s="209"/>
      <c r="F42" s="209"/>
      <c r="G42" s="209"/>
      <c r="H42" s="209"/>
      <c r="I42" s="209"/>
      <c r="J42" s="210"/>
    </row>
    <row r="43" spans="1:10" x14ac:dyDescent="0.3">
      <c r="A43" s="208"/>
      <c r="B43" s="209"/>
      <c r="C43" s="209"/>
      <c r="D43" s="209"/>
      <c r="E43" s="209"/>
      <c r="F43" s="209"/>
      <c r="G43" s="209"/>
      <c r="H43" s="209"/>
      <c r="I43" s="209"/>
      <c r="J43" s="210"/>
    </row>
    <row r="44" spans="1:10" x14ac:dyDescent="0.3">
      <c r="A44" s="208"/>
      <c r="B44" s="209"/>
      <c r="C44" s="209"/>
      <c r="D44" s="209"/>
      <c r="E44" s="209"/>
      <c r="F44" s="209"/>
      <c r="G44" s="209"/>
      <c r="H44" s="209"/>
      <c r="I44" s="209"/>
      <c r="J44" s="210"/>
    </row>
    <row r="45" spans="1:10" x14ac:dyDescent="0.3">
      <c r="A45" s="208"/>
      <c r="B45" s="209"/>
      <c r="C45" s="209"/>
      <c r="D45" s="209"/>
      <c r="E45" s="209"/>
      <c r="F45" s="209"/>
      <c r="G45" s="209"/>
      <c r="H45" s="209"/>
      <c r="I45" s="209"/>
      <c r="J45" s="210"/>
    </row>
    <row r="46" spans="1:10" x14ac:dyDescent="0.3">
      <c r="A46" s="208"/>
      <c r="B46" s="209"/>
      <c r="C46" s="209"/>
      <c r="D46" s="209"/>
      <c r="E46" s="209"/>
      <c r="F46" s="209"/>
      <c r="G46" s="209"/>
      <c r="H46" s="209"/>
      <c r="I46" s="209"/>
      <c r="J46" s="210"/>
    </row>
    <row r="47" spans="1:10" ht="18.75" customHeight="1" x14ac:dyDescent="0.3">
      <c r="A47" s="208"/>
      <c r="B47" s="209"/>
      <c r="C47" s="209"/>
      <c r="D47" s="209"/>
      <c r="E47" s="209"/>
      <c r="F47" s="209"/>
      <c r="G47" s="209"/>
      <c r="H47" s="209"/>
      <c r="I47" s="209"/>
      <c r="J47" s="210"/>
    </row>
    <row r="48" spans="1:10" ht="18.75" customHeight="1" x14ac:dyDescent="0.3">
      <c r="A48" s="208"/>
      <c r="B48" s="209"/>
      <c r="C48" s="209"/>
      <c r="D48" s="209"/>
      <c r="E48" s="209"/>
      <c r="F48" s="209"/>
      <c r="G48" s="209"/>
      <c r="H48" s="209"/>
      <c r="I48" s="209"/>
      <c r="J48" s="210"/>
    </row>
    <row r="49" spans="1:18" ht="15.75" customHeight="1" thickBot="1" x14ac:dyDescent="0.35">
      <c r="A49" s="211"/>
      <c r="B49" s="212"/>
      <c r="C49" s="212"/>
      <c r="D49" s="212"/>
      <c r="E49" s="212"/>
      <c r="F49" s="212"/>
      <c r="G49" s="212"/>
      <c r="H49" s="212"/>
      <c r="I49" s="212"/>
      <c r="J49" s="213"/>
    </row>
    <row r="50" spans="1:18" ht="17.25" customHeight="1" x14ac:dyDescent="0.3">
      <c r="A50" s="199" t="s">
        <v>46</v>
      </c>
      <c r="B50" s="200"/>
      <c r="C50" s="200"/>
      <c r="D50" s="200"/>
      <c r="E50" s="200"/>
      <c r="F50" s="200"/>
      <c r="G50" s="200"/>
      <c r="H50" s="200"/>
      <c r="I50" s="200"/>
      <c r="J50" s="201"/>
    </row>
    <row r="51" spans="1:18" ht="16.5" customHeight="1" thickBot="1" x14ac:dyDescent="0.35">
      <c r="A51" s="202"/>
      <c r="B51" s="203"/>
      <c r="C51" s="203"/>
      <c r="D51" s="203"/>
      <c r="E51" s="203"/>
      <c r="F51" s="203"/>
      <c r="G51" s="203"/>
      <c r="H51" s="203"/>
      <c r="I51" s="203"/>
      <c r="J51" s="204"/>
    </row>
    <row r="52" spans="1:18" ht="17.25" thickBot="1" x14ac:dyDescent="0.35">
      <c r="A52" s="117" t="s">
        <v>0</v>
      </c>
      <c r="B52" s="113" t="s">
        <v>44</v>
      </c>
      <c r="C52" s="114"/>
      <c r="D52" s="111" t="s">
        <v>45</v>
      </c>
      <c r="E52" s="112"/>
      <c r="F52" s="130" t="s">
        <v>55</v>
      </c>
      <c r="G52" s="109" t="s">
        <v>53</v>
      </c>
      <c r="H52" s="109"/>
      <c r="I52" s="110" t="s">
        <v>54</v>
      </c>
      <c r="J52" s="110"/>
    </row>
    <row r="53" spans="1:18" ht="17.25" thickBot="1" x14ac:dyDescent="0.35">
      <c r="A53" s="117"/>
      <c r="B53" s="114"/>
      <c r="C53" s="114"/>
      <c r="D53" s="112"/>
      <c r="E53" s="112"/>
      <c r="F53" s="131"/>
      <c r="G53" s="109"/>
      <c r="H53" s="109"/>
      <c r="I53" s="110"/>
      <c r="J53" s="110"/>
    </row>
    <row r="54" spans="1:18" ht="17.25" thickBot="1" x14ac:dyDescent="0.35">
      <c r="A54" s="117"/>
      <c r="B54" s="114"/>
      <c r="C54" s="114"/>
      <c r="D54" s="112"/>
      <c r="E54" s="112"/>
      <c r="F54" s="132"/>
      <c r="G54" s="109"/>
      <c r="H54" s="109"/>
      <c r="I54" s="110"/>
      <c r="J54" s="110"/>
    </row>
    <row r="55" spans="1:18" ht="32.25" thickBot="1" x14ac:dyDescent="0.35">
      <c r="A55" s="117"/>
      <c r="B55" s="92" t="s">
        <v>33</v>
      </c>
      <c r="C55" s="92" t="s">
        <v>37</v>
      </c>
      <c r="D55" s="94" t="s">
        <v>33</v>
      </c>
      <c r="E55" s="94" t="s">
        <v>37</v>
      </c>
      <c r="F55" s="94" t="s">
        <v>35</v>
      </c>
      <c r="G55" s="95" t="s">
        <v>34</v>
      </c>
      <c r="H55" s="95" t="s">
        <v>35</v>
      </c>
      <c r="I55" s="93" t="s">
        <v>36</v>
      </c>
      <c r="J55" s="93" t="s">
        <v>35</v>
      </c>
    </row>
    <row r="56" spans="1:18" ht="17.25" thickBot="1" x14ac:dyDescent="0.35">
      <c r="A56" s="85" t="s">
        <v>38</v>
      </c>
      <c r="B56" s="31"/>
      <c r="C56" s="31"/>
      <c r="D56" s="31">
        <f>C8</f>
        <v>0</v>
      </c>
      <c r="E56" s="31">
        <f>D8</f>
        <v>0</v>
      </c>
      <c r="F56" s="84" t="e">
        <f>(D56-B70)/B70</f>
        <v>#DIV/0!</v>
      </c>
      <c r="G56" s="31">
        <f t="shared" ref="G56:G72" si="0">+D56-B56</f>
        <v>0</v>
      </c>
      <c r="H56" s="90" t="e">
        <f t="shared" ref="H56:H72" si="1">+G56/B56</f>
        <v>#DIV/0!</v>
      </c>
      <c r="I56" s="99">
        <f t="shared" ref="I56:I72" si="2">+E56-C56</f>
        <v>0</v>
      </c>
      <c r="J56" s="103" t="e">
        <f t="shared" ref="J56:J72" si="3">+I56/C56</f>
        <v>#DIV/0!</v>
      </c>
    </row>
    <row r="57" spans="1:18" ht="17.25" thickBot="1" x14ac:dyDescent="0.35">
      <c r="A57" s="85" t="s">
        <v>2</v>
      </c>
      <c r="B57" s="31"/>
      <c r="C57" s="31"/>
      <c r="D57" s="31">
        <f t="shared" ref="D57:E58" si="4">C9</f>
        <v>0</v>
      </c>
      <c r="E57" s="31">
        <f t="shared" si="4"/>
        <v>0</v>
      </c>
      <c r="F57" s="84" t="e">
        <f>(D57-D56)/D56</f>
        <v>#DIV/0!</v>
      </c>
      <c r="G57" s="31">
        <f t="shared" si="0"/>
        <v>0</v>
      </c>
      <c r="H57" s="90" t="e">
        <f t="shared" si="1"/>
        <v>#DIV/0!</v>
      </c>
      <c r="I57" s="99">
        <f t="shared" si="2"/>
        <v>0</v>
      </c>
      <c r="J57" s="103" t="e">
        <f t="shared" si="3"/>
        <v>#DIV/0!</v>
      </c>
    </row>
    <row r="58" spans="1:18" ht="17.25" thickBot="1" x14ac:dyDescent="0.35">
      <c r="A58" s="85" t="s">
        <v>3</v>
      </c>
      <c r="B58" s="31"/>
      <c r="C58" s="31"/>
      <c r="D58" s="31">
        <f t="shared" si="4"/>
        <v>0</v>
      </c>
      <c r="E58" s="31">
        <f t="shared" si="4"/>
        <v>0</v>
      </c>
      <c r="F58" s="84" t="e">
        <f>(D58-D57)/D57</f>
        <v>#DIV/0!</v>
      </c>
      <c r="G58" s="31">
        <f t="shared" si="0"/>
        <v>0</v>
      </c>
      <c r="H58" s="90" t="e">
        <f t="shared" si="1"/>
        <v>#DIV/0!</v>
      </c>
      <c r="I58" s="99">
        <f t="shared" si="2"/>
        <v>0</v>
      </c>
      <c r="J58" s="103" t="e">
        <f t="shared" si="3"/>
        <v>#DIV/0!</v>
      </c>
    </row>
    <row r="59" spans="1:18" ht="19.5" customHeight="1" thickBot="1" x14ac:dyDescent="0.35">
      <c r="A59" s="33" t="s">
        <v>39</v>
      </c>
      <c r="B59" s="35">
        <f>SUM(B56:B58)</f>
        <v>0</v>
      </c>
      <c r="C59" s="100">
        <f t="shared" ref="C59:E59" si="5">SUM(C56:C58)</f>
        <v>0</v>
      </c>
      <c r="D59" s="86">
        <f>SUM(D56:D58)</f>
        <v>0</v>
      </c>
      <c r="E59" s="100">
        <f t="shared" si="5"/>
        <v>0</v>
      </c>
      <c r="F59" s="35"/>
      <c r="G59" s="35">
        <f t="shared" si="0"/>
        <v>0</v>
      </c>
      <c r="H59" s="89" t="e">
        <f t="shared" si="1"/>
        <v>#DIV/0!</v>
      </c>
      <c r="I59" s="100">
        <f t="shared" si="2"/>
        <v>0</v>
      </c>
      <c r="J59" s="104" t="e">
        <f t="shared" si="3"/>
        <v>#DIV/0!</v>
      </c>
    </row>
    <row r="60" spans="1:18" ht="17.25" thickBot="1" x14ac:dyDescent="0.35">
      <c r="A60" s="85" t="s">
        <v>4</v>
      </c>
      <c r="B60" s="31"/>
      <c r="C60" s="31"/>
      <c r="D60" s="31">
        <f>C11</f>
        <v>0</v>
      </c>
      <c r="E60" s="31">
        <f>D11</f>
        <v>0</v>
      </c>
      <c r="F60" s="84" t="e">
        <f>(D60-D58)/D58</f>
        <v>#DIV/0!</v>
      </c>
      <c r="G60" s="31">
        <f t="shared" si="0"/>
        <v>0</v>
      </c>
      <c r="H60" s="90" t="e">
        <f t="shared" si="1"/>
        <v>#DIV/0!</v>
      </c>
      <c r="I60" s="99">
        <f t="shared" si="2"/>
        <v>0</v>
      </c>
      <c r="J60" s="103" t="e">
        <f t="shared" si="3"/>
        <v>#DIV/0!</v>
      </c>
    </row>
    <row r="61" spans="1:18" ht="17.25" thickBot="1" x14ac:dyDescent="0.35">
      <c r="A61" s="85" t="s">
        <v>5</v>
      </c>
      <c r="B61" s="31"/>
      <c r="C61" s="31"/>
      <c r="D61" s="31">
        <f t="shared" ref="D61:E62" si="6">C12</f>
        <v>0</v>
      </c>
      <c r="E61" s="31">
        <f t="shared" si="6"/>
        <v>0</v>
      </c>
      <c r="F61" s="84" t="e">
        <f>(D61-D60)/D60</f>
        <v>#DIV/0!</v>
      </c>
      <c r="G61" s="31">
        <f t="shared" si="0"/>
        <v>0</v>
      </c>
      <c r="H61" s="90" t="e">
        <f t="shared" si="1"/>
        <v>#DIV/0!</v>
      </c>
      <c r="I61" s="99">
        <f t="shared" si="2"/>
        <v>0</v>
      </c>
      <c r="J61" s="103" t="e">
        <f t="shared" si="3"/>
        <v>#DIV/0!</v>
      </c>
    </row>
    <row r="62" spans="1:18" s="2" customFormat="1" ht="17.25" thickBot="1" x14ac:dyDescent="0.35">
      <c r="A62" s="85" t="s">
        <v>6</v>
      </c>
      <c r="B62" s="31"/>
      <c r="C62" s="31"/>
      <c r="D62" s="31">
        <f t="shared" si="6"/>
        <v>0</v>
      </c>
      <c r="E62" s="31">
        <f t="shared" si="6"/>
        <v>0</v>
      </c>
      <c r="F62" s="84" t="e">
        <f>(D62-D61)/D61</f>
        <v>#DIV/0!</v>
      </c>
      <c r="G62" s="31">
        <f t="shared" si="0"/>
        <v>0</v>
      </c>
      <c r="H62" s="90" t="e">
        <f t="shared" si="1"/>
        <v>#DIV/0!</v>
      </c>
      <c r="I62" s="99">
        <f t="shared" si="2"/>
        <v>0</v>
      </c>
      <c r="J62" s="103" t="e">
        <f t="shared" si="3"/>
        <v>#DIV/0!</v>
      </c>
      <c r="K62" s="21"/>
      <c r="L62" s="21"/>
      <c r="M62" s="21"/>
      <c r="N62" s="21"/>
      <c r="O62" s="21"/>
      <c r="P62" s="21"/>
      <c r="Q62" s="21"/>
      <c r="R62" s="25"/>
    </row>
    <row r="63" spans="1:18" ht="18.75" customHeight="1" thickBot="1" x14ac:dyDescent="0.35">
      <c r="A63" s="33" t="s">
        <v>39</v>
      </c>
      <c r="B63" s="35">
        <f>SUM(B60:B62)</f>
        <v>0</v>
      </c>
      <c r="C63" s="100">
        <f t="shared" ref="C63:E63" si="7">SUM(C60:C62)</f>
        <v>0</v>
      </c>
      <c r="D63" s="86">
        <f t="shared" si="7"/>
        <v>0</v>
      </c>
      <c r="E63" s="100">
        <f t="shared" si="7"/>
        <v>0</v>
      </c>
      <c r="F63" s="35"/>
      <c r="G63" s="35">
        <f t="shared" si="0"/>
        <v>0</v>
      </c>
      <c r="H63" s="89" t="e">
        <f t="shared" si="1"/>
        <v>#DIV/0!</v>
      </c>
      <c r="I63" s="100">
        <f t="shared" si="2"/>
        <v>0</v>
      </c>
      <c r="J63" s="104" t="e">
        <f t="shared" si="3"/>
        <v>#DIV/0!</v>
      </c>
    </row>
    <row r="64" spans="1:18" ht="17.25" thickBot="1" x14ac:dyDescent="0.35">
      <c r="A64" s="85" t="s">
        <v>7</v>
      </c>
      <c r="B64" s="31"/>
      <c r="C64" s="31"/>
      <c r="D64" s="28">
        <f>C12</f>
        <v>0</v>
      </c>
      <c r="E64" s="28">
        <f>D12</f>
        <v>0</v>
      </c>
      <c r="F64" s="84" t="e">
        <f>(D64-D62)/D62</f>
        <v>#DIV/0!</v>
      </c>
      <c r="G64" s="31">
        <f t="shared" si="0"/>
        <v>0</v>
      </c>
      <c r="H64" s="90" t="e">
        <f t="shared" si="1"/>
        <v>#DIV/0!</v>
      </c>
      <c r="I64" s="99">
        <f t="shared" si="2"/>
        <v>0</v>
      </c>
      <c r="J64" s="103" t="e">
        <f t="shared" si="3"/>
        <v>#DIV/0!</v>
      </c>
    </row>
    <row r="65" spans="1:10" ht="17.25" thickBot="1" x14ac:dyDescent="0.35">
      <c r="A65" s="85" t="s">
        <v>8</v>
      </c>
      <c r="B65" s="31"/>
      <c r="C65" s="31"/>
      <c r="D65" s="28">
        <f t="shared" ref="D65:E66" si="8">C13</f>
        <v>0</v>
      </c>
      <c r="E65" s="28">
        <f t="shared" si="8"/>
        <v>0</v>
      </c>
      <c r="F65" s="84" t="e">
        <f>(D65-D64)/D64</f>
        <v>#DIV/0!</v>
      </c>
      <c r="G65" s="31">
        <f t="shared" si="0"/>
        <v>0</v>
      </c>
      <c r="H65" s="90" t="e">
        <f t="shared" si="1"/>
        <v>#DIV/0!</v>
      </c>
      <c r="I65" s="99">
        <f t="shared" si="2"/>
        <v>0</v>
      </c>
      <c r="J65" s="103" t="e">
        <f t="shared" si="3"/>
        <v>#DIV/0!</v>
      </c>
    </row>
    <row r="66" spans="1:10" ht="17.25" thickBot="1" x14ac:dyDescent="0.35">
      <c r="A66" s="85" t="s">
        <v>9</v>
      </c>
      <c r="B66" s="31"/>
      <c r="C66" s="31"/>
      <c r="D66" s="28">
        <f t="shared" si="8"/>
        <v>0</v>
      </c>
      <c r="E66" s="28">
        <f t="shared" si="8"/>
        <v>0</v>
      </c>
      <c r="F66" s="84" t="e">
        <f>(D66-D65)/D65</f>
        <v>#DIV/0!</v>
      </c>
      <c r="G66" s="31">
        <f t="shared" si="0"/>
        <v>0</v>
      </c>
      <c r="H66" s="90" t="e">
        <f t="shared" si="1"/>
        <v>#DIV/0!</v>
      </c>
      <c r="I66" s="99">
        <f t="shared" si="2"/>
        <v>0</v>
      </c>
      <c r="J66" s="103" t="e">
        <f t="shared" si="3"/>
        <v>#DIV/0!</v>
      </c>
    </row>
    <row r="67" spans="1:10" ht="18" customHeight="1" thickBot="1" x14ac:dyDescent="0.35">
      <c r="A67" s="33" t="s">
        <v>39</v>
      </c>
      <c r="B67" s="35">
        <f>SUM(B64:B66)</f>
        <v>0</v>
      </c>
      <c r="C67" s="100">
        <f t="shared" ref="C67:D67" si="9">SUM(C64:C66)</f>
        <v>0</v>
      </c>
      <c r="D67" s="86">
        <f t="shared" si="9"/>
        <v>0</v>
      </c>
      <c r="E67" s="100">
        <f>SUM(E64:E66)</f>
        <v>0</v>
      </c>
      <c r="F67" s="35"/>
      <c r="G67" s="35">
        <f t="shared" si="0"/>
        <v>0</v>
      </c>
      <c r="H67" s="89" t="e">
        <f t="shared" si="1"/>
        <v>#DIV/0!</v>
      </c>
      <c r="I67" s="100">
        <f t="shared" si="2"/>
        <v>0</v>
      </c>
      <c r="J67" s="104" t="e">
        <f t="shared" si="3"/>
        <v>#DIV/0!</v>
      </c>
    </row>
    <row r="68" spans="1:10" ht="17.25" thickBot="1" x14ac:dyDescent="0.35">
      <c r="A68" s="85" t="s">
        <v>10</v>
      </c>
      <c r="B68" s="31"/>
      <c r="C68" s="31"/>
      <c r="D68" s="28">
        <f>C17</f>
        <v>0</v>
      </c>
      <c r="E68" s="28">
        <f>D17</f>
        <v>0</v>
      </c>
      <c r="F68" s="84" t="e">
        <f>(D68-D66)/D66</f>
        <v>#DIV/0!</v>
      </c>
      <c r="G68" s="31">
        <f t="shared" si="0"/>
        <v>0</v>
      </c>
      <c r="H68" s="90" t="e">
        <f t="shared" si="1"/>
        <v>#DIV/0!</v>
      </c>
      <c r="I68" s="99">
        <f t="shared" si="2"/>
        <v>0</v>
      </c>
      <c r="J68" s="103" t="e">
        <f t="shared" si="3"/>
        <v>#DIV/0!</v>
      </c>
    </row>
    <row r="69" spans="1:10" ht="17.25" thickBot="1" x14ac:dyDescent="0.35">
      <c r="A69" s="85" t="s">
        <v>11</v>
      </c>
      <c r="B69" s="31"/>
      <c r="C69" s="31"/>
      <c r="D69" s="28">
        <f t="shared" ref="D69:E70" si="10">C18</f>
        <v>0</v>
      </c>
      <c r="E69" s="28">
        <f t="shared" si="10"/>
        <v>0</v>
      </c>
      <c r="F69" s="84" t="e">
        <f>(D69-D68)/D68</f>
        <v>#DIV/0!</v>
      </c>
      <c r="G69" s="31">
        <f t="shared" si="0"/>
        <v>0</v>
      </c>
      <c r="H69" s="90" t="e">
        <f t="shared" si="1"/>
        <v>#DIV/0!</v>
      </c>
      <c r="I69" s="99">
        <f t="shared" si="2"/>
        <v>0</v>
      </c>
      <c r="J69" s="103" t="e">
        <f t="shared" si="3"/>
        <v>#DIV/0!</v>
      </c>
    </row>
    <row r="70" spans="1:10" ht="17.25" thickBot="1" x14ac:dyDescent="0.35">
      <c r="A70" s="85" t="s">
        <v>12</v>
      </c>
      <c r="B70" s="31"/>
      <c r="C70" s="31"/>
      <c r="D70" s="28">
        <f t="shared" si="10"/>
        <v>0</v>
      </c>
      <c r="E70" s="28">
        <f t="shared" si="10"/>
        <v>0</v>
      </c>
      <c r="F70" s="84" t="e">
        <f>(D70-D69)/D69</f>
        <v>#DIV/0!</v>
      </c>
      <c r="G70" s="31">
        <f t="shared" si="0"/>
        <v>0</v>
      </c>
      <c r="H70" s="90" t="e">
        <f t="shared" si="1"/>
        <v>#DIV/0!</v>
      </c>
      <c r="I70" s="99">
        <f t="shared" si="2"/>
        <v>0</v>
      </c>
      <c r="J70" s="103" t="e">
        <f t="shared" si="3"/>
        <v>#DIV/0!</v>
      </c>
    </row>
    <row r="71" spans="1:10" ht="16.5" customHeight="1" thickBot="1" x14ac:dyDescent="0.35">
      <c r="A71" s="33" t="s">
        <v>39</v>
      </c>
      <c r="B71" s="35">
        <f>SUM(B68:B70)</f>
        <v>0</v>
      </c>
      <c r="C71" s="100">
        <f t="shared" ref="C71" si="11">SUM(C68:C70)</f>
        <v>0</v>
      </c>
      <c r="D71" s="86">
        <f>SUM(D68:D70)</f>
        <v>0</v>
      </c>
      <c r="E71" s="100">
        <f>SUM(E68:E70)</f>
        <v>0</v>
      </c>
      <c r="F71" s="35"/>
      <c r="G71" s="35">
        <f t="shared" si="0"/>
        <v>0</v>
      </c>
      <c r="H71" s="89" t="e">
        <f t="shared" si="1"/>
        <v>#DIV/0!</v>
      </c>
      <c r="I71" s="100">
        <f t="shared" si="2"/>
        <v>0</v>
      </c>
      <c r="J71" s="104" t="e">
        <f t="shared" si="3"/>
        <v>#DIV/0!</v>
      </c>
    </row>
    <row r="72" spans="1:10" ht="17.25" thickBot="1" x14ac:dyDescent="0.35">
      <c r="A72" s="34" t="s">
        <v>40</v>
      </c>
      <c r="B72" s="37">
        <f>+B56+B57+B58+B60+B61+B62+B64+B65+B66+B68+B69+B70</f>
        <v>0</v>
      </c>
      <c r="C72" s="101">
        <f t="shared" ref="C72" si="12">+C56+C57+C58+C60+C61+C62+C64+C65+C66+C68+C69+C70</f>
        <v>0</v>
      </c>
      <c r="D72" s="87">
        <f>+D56+D57+D58+D60+D61+D62+D64+D65+D66+D68+D69+D70</f>
        <v>0</v>
      </c>
      <c r="E72" s="101">
        <f>+E56+E57+E58+E60+E61+E62+E64+E65+E66+E68+E69+E70</f>
        <v>0</v>
      </c>
      <c r="F72" s="88"/>
      <c r="G72" s="37">
        <f t="shared" si="0"/>
        <v>0</v>
      </c>
      <c r="H72" s="91" t="e">
        <f t="shared" si="1"/>
        <v>#DIV/0!</v>
      </c>
      <c r="I72" s="101">
        <f t="shared" si="2"/>
        <v>0</v>
      </c>
      <c r="J72" s="105" t="e">
        <f t="shared" si="3"/>
        <v>#DIV/0!</v>
      </c>
    </row>
    <row r="73" spans="1:10" ht="21" customHeight="1" x14ac:dyDescent="0.3"/>
    <row r="74" spans="1:10" ht="21" customHeight="1" x14ac:dyDescent="0.3"/>
    <row r="75" spans="1:10" ht="21" customHeight="1" x14ac:dyDescent="0.3"/>
    <row r="76" spans="1:10" ht="9.75" customHeight="1" x14ac:dyDescent="0.3"/>
    <row r="77" spans="1:10" ht="21" customHeight="1" x14ac:dyDescent="0.3"/>
    <row r="78" spans="1:10" ht="21" customHeight="1" x14ac:dyDescent="0.3"/>
  </sheetData>
  <mergeCells count="39">
    <mergeCell ref="A23:C23"/>
    <mergeCell ref="D23:J23"/>
    <mergeCell ref="B5:G5"/>
    <mergeCell ref="H6:J6"/>
    <mergeCell ref="A21:B21"/>
    <mergeCell ref="A22:B22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G16:J16"/>
    <mergeCell ref="A29:J49"/>
    <mergeCell ref="G17:J17"/>
    <mergeCell ref="G18:J18"/>
    <mergeCell ref="A20:B20"/>
    <mergeCell ref="H1:H3"/>
    <mergeCell ref="A6:G6"/>
    <mergeCell ref="B1:G2"/>
    <mergeCell ref="B3:G3"/>
    <mergeCell ref="I5:J5"/>
    <mergeCell ref="B4:G4"/>
    <mergeCell ref="G19:J19"/>
    <mergeCell ref="G20:J20"/>
    <mergeCell ref="A24:J27"/>
    <mergeCell ref="A28:J28"/>
    <mergeCell ref="E21:J21"/>
    <mergeCell ref="E22:J22"/>
    <mergeCell ref="A50:J51"/>
    <mergeCell ref="A52:A55"/>
    <mergeCell ref="B52:C54"/>
    <mergeCell ref="D52:E54"/>
    <mergeCell ref="F52:F54"/>
    <mergeCell ref="G52:H54"/>
    <mergeCell ref="I52:J54"/>
  </mergeCells>
  <printOptions horizontalCentered="1"/>
  <pageMargins left="0.70866141732283472" right="0.70866141732283472" top="0.43307086614173229" bottom="0.31496062992125984" header="0.31496062992125984" footer="0.31496062992125984"/>
  <pageSetup scale="49" orientation="portrait" r:id="rId1"/>
  <headerFooter>
    <oddFooter>&amp;RSC03-F12 Vr4 (2023-04-25)</oddFooter>
  </headerFooter>
  <colBreaks count="1" manualBreakCount="1">
    <brk id="1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SC03-F12 - SEDE PRINCIPAL</vt:lpstr>
      <vt:lpstr>SC03-F12 - OTRAS SEDES</vt:lpstr>
      <vt:lpstr>'SC03-F12 - OTRAS SEDES'!Área_de_impresión</vt:lpstr>
      <vt:lpstr>'SC03-F12 - SEDE PRINCIPAL'!Área_de_impresión</vt:lpstr>
      <vt:lpstr>'SC03-F12 - OTRAS SEDES'!Print_Area</vt:lpstr>
      <vt:lpstr>'SC03-F12 - SEDE PRINCIPAL'!Print_Area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jcorrea</dc:creator>
  <cp:lastModifiedBy>LAURA JOHANNA FORERO TORRES</cp:lastModifiedBy>
  <cp:lastPrinted>2023-04-04T20:52:43Z</cp:lastPrinted>
  <dcterms:created xsi:type="dcterms:W3CDTF">2012-02-07T15:44:42Z</dcterms:created>
  <dcterms:modified xsi:type="dcterms:W3CDTF">2023-04-25T21:25:16Z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2558456</vt:i4>
  </property>
</Properties>
</file>