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2-Publicación\SC03\SC03-F12_V6\"/>
    </mc:Choice>
  </mc:AlternateContent>
  <xr:revisionPtr revIDLastSave="0" documentId="13_ncr:1_{DC4E102F-3A16-4F67-A98C-26730EDCBAA5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SC03-F12 - SEDE PRINCIPAL" sheetId="10" r:id="rId1"/>
  </sheets>
  <externalReferences>
    <externalReference r:id="rId2"/>
  </externalReferences>
  <definedNames>
    <definedName name="_xlnm.Print_Area" localSheetId="0">'SC03-F12 - SEDE PRINCIPAL'!$A$1:$J$116</definedName>
    <definedName name="Print_Area" localSheetId="0">'SC03-F12 - SEDE PRINCIPAL'!$A$1:$J$71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0" l="1"/>
  <c r="F17" i="10"/>
  <c r="C114" i="10" l="1"/>
  <c r="C110" i="10"/>
  <c r="C106" i="10"/>
  <c r="C102" i="10"/>
  <c r="B114" i="10"/>
  <c r="C115" i="10" l="1"/>
  <c r="B106" i="10"/>
  <c r="B115" i="10"/>
  <c r="B102" i="10"/>
  <c r="E63" i="10" l="1"/>
  <c r="E65" i="10"/>
  <c r="E60" i="10"/>
  <c r="E58" i="10"/>
  <c r="E53" i="10"/>
  <c r="E55" i="10"/>
  <c r="E48" i="10"/>
  <c r="E50" i="10"/>
  <c r="E43" i="10"/>
  <c r="E45" i="10"/>
  <c r="E40" i="10"/>
  <c r="E38" i="10"/>
  <c r="F69" i="10" l="1"/>
  <c r="E35" i="10"/>
  <c r="E33" i="10"/>
  <c r="E30" i="10"/>
  <c r="E28" i="10"/>
  <c r="E25" i="10"/>
  <c r="E23" i="10"/>
  <c r="E20" i="10"/>
  <c r="E18" i="10"/>
  <c r="E15" i="10"/>
  <c r="E13" i="10"/>
  <c r="E99" i="10"/>
  <c r="E10" i="10"/>
  <c r="E8" i="10"/>
  <c r="E27" i="10" l="1"/>
  <c r="I99" i="10"/>
  <c r="J99" i="10" s="1"/>
  <c r="E12" i="10"/>
  <c r="D99" i="10" s="1"/>
  <c r="E67" i="10"/>
  <c r="D113" i="10" s="1"/>
  <c r="F99" i="10" l="1"/>
  <c r="G99" i="10"/>
  <c r="H99" i="10" s="1"/>
  <c r="G113" i="10"/>
  <c r="H113" i="10" s="1"/>
  <c r="F67" i="10"/>
  <c r="E113" i="10" s="1"/>
  <c r="I113" i="10" s="1"/>
  <c r="J113" i="10" s="1"/>
  <c r="F62" i="10"/>
  <c r="E112" i="10" s="1"/>
  <c r="I112" i="10" s="1"/>
  <c r="J112" i="10" s="1"/>
  <c r="E62" i="10"/>
  <c r="D112" i="10" s="1"/>
  <c r="F57" i="10"/>
  <c r="E111" i="10" s="1"/>
  <c r="E57" i="10"/>
  <c r="F52" i="10"/>
  <c r="E109" i="10" s="1"/>
  <c r="I109" i="10" s="1"/>
  <c r="J109" i="10" s="1"/>
  <c r="E52" i="10"/>
  <c r="D109" i="10" s="1"/>
  <c r="F47" i="10"/>
  <c r="E108" i="10" s="1"/>
  <c r="I108" i="10" s="1"/>
  <c r="J108" i="10" s="1"/>
  <c r="E47" i="10"/>
  <c r="D108" i="10" s="1"/>
  <c r="F42" i="10"/>
  <c r="E107" i="10" s="1"/>
  <c r="E42" i="10"/>
  <c r="D107" i="10" s="1"/>
  <c r="F37" i="10"/>
  <c r="E105" i="10" s="1"/>
  <c r="I105" i="10" s="1"/>
  <c r="J105" i="10" s="1"/>
  <c r="E37" i="10"/>
  <c r="D105" i="10" s="1"/>
  <c r="F32" i="10"/>
  <c r="E104" i="10" s="1"/>
  <c r="I104" i="10" s="1"/>
  <c r="J104" i="10" s="1"/>
  <c r="E32" i="10"/>
  <c r="D104" i="10" s="1"/>
  <c r="G104" i="10" s="1"/>
  <c r="H104" i="10" s="1"/>
  <c r="F27" i="10"/>
  <c r="E103" i="10" s="1"/>
  <c r="D103" i="10"/>
  <c r="F22" i="10"/>
  <c r="E101" i="10" s="1"/>
  <c r="I101" i="10" s="1"/>
  <c r="J101" i="10" s="1"/>
  <c r="E22" i="10"/>
  <c r="D101" i="10" s="1"/>
  <c r="E100" i="10"/>
  <c r="E17" i="10"/>
  <c r="D100" i="10" s="1"/>
  <c r="F100" i="10" l="1"/>
  <c r="G100" i="10"/>
  <c r="H100" i="10" s="1"/>
  <c r="F104" i="10"/>
  <c r="F103" i="10"/>
  <c r="G103" i="10"/>
  <c r="H103" i="10" s="1"/>
  <c r="D106" i="10"/>
  <c r="G106" i="10" s="1"/>
  <c r="H106" i="10" s="1"/>
  <c r="F105" i="10"/>
  <c r="G105" i="10"/>
  <c r="H105" i="10" s="1"/>
  <c r="G108" i="10"/>
  <c r="H108" i="10" s="1"/>
  <c r="F108" i="10"/>
  <c r="D111" i="10"/>
  <c r="F112" i="10" s="1"/>
  <c r="B110" i="10"/>
  <c r="D102" i="10"/>
  <c r="G102" i="10" s="1"/>
  <c r="H102" i="10" s="1"/>
  <c r="I100" i="10"/>
  <c r="J100" i="10" s="1"/>
  <c r="E115" i="10"/>
  <c r="I115" i="10" s="1"/>
  <c r="J115" i="10" s="1"/>
  <c r="E102" i="10"/>
  <c r="I102" i="10" s="1"/>
  <c r="J102" i="10" s="1"/>
  <c r="E106" i="10"/>
  <c r="I106" i="10" s="1"/>
  <c r="J106" i="10" s="1"/>
  <c r="I103" i="10"/>
  <c r="J103" i="10" s="1"/>
  <c r="I111" i="10"/>
  <c r="J111" i="10" s="1"/>
  <c r="E114" i="10"/>
  <c r="I114" i="10" s="1"/>
  <c r="J114" i="10" s="1"/>
  <c r="E110" i="10"/>
  <c r="I110" i="10" s="1"/>
  <c r="J110" i="10" s="1"/>
  <c r="I107" i="10"/>
  <c r="J107" i="10" s="1"/>
  <c r="G101" i="10"/>
  <c r="H101" i="10" s="1"/>
  <c r="F101" i="10"/>
  <c r="F107" i="10"/>
  <c r="G107" i="10"/>
  <c r="H107" i="10" s="1"/>
  <c r="D110" i="10"/>
  <c r="G109" i="10"/>
  <c r="H109" i="10" s="1"/>
  <c r="F109" i="10"/>
  <c r="F113" i="10"/>
  <c r="G112" i="10"/>
  <c r="H112" i="10" s="1"/>
  <c r="D115" i="10"/>
  <c r="G115" i="10" s="1"/>
  <c r="H115" i="10" s="1"/>
  <c r="E68" i="10"/>
  <c r="E70" i="10" s="1"/>
  <c r="F68" i="10"/>
  <c r="F70" i="10" s="1"/>
  <c r="G110" i="10" l="1"/>
  <c r="H110" i="10" s="1"/>
  <c r="F111" i="10"/>
  <c r="G111" i="10"/>
  <c r="H111" i="10" s="1"/>
  <c r="D114" i="10"/>
  <c r="G114" i="10" s="1"/>
  <c r="H114" i="10" s="1"/>
</calcChain>
</file>

<file path=xl/sharedStrings.xml><?xml version="1.0" encoding="utf-8"?>
<sst xmlns="http://schemas.openxmlformats.org/spreadsheetml/2006/main" count="157" uniqueCount="59">
  <si>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</si>
  <si>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</si>
  <si>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</si>
  <si>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</si>
  <si>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</si>
  <si>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</si>
  <si>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</si>
  <si>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</si>
  <si>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</si>
  <si>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</si>
  <si>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</si>
  <si>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</si>
  <si>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</si>
  <si>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EMPRESA PRESTADORA DEL SERVICIO DE ENERGÍA</t>
  </si>
  <si>
    <t>CODENSA</t>
  </si>
  <si>
    <t xml:space="preserve">VALOR DE LA FACTURA  EN PESOS </t>
  </si>
  <si>
    <t xml:space="preserve">TOTAL </t>
  </si>
  <si>
    <t xml:space="preserve">TOTAL  </t>
  </si>
  <si>
    <t xml:space="preserve">Activa </t>
  </si>
  <si>
    <t>Reactiva</t>
  </si>
  <si>
    <t>CONSUMO DE ENERGÍA ACTIVA - MES - KWH</t>
  </si>
  <si>
    <t xml:space="preserve">CONSUMO DE ENERGÍA </t>
  </si>
  <si>
    <t>SISTEMA DE GESTIÓN AMBIENTAL</t>
  </si>
  <si>
    <t xml:space="preserve">OBSERVACIONES </t>
  </si>
  <si>
    <t xml:space="preserve">Código:    </t>
  </si>
  <si>
    <t xml:space="preserve">Versión:    </t>
  </si>
  <si>
    <t xml:space="preserve">Fecha:  </t>
  </si>
  <si>
    <t>SC03-F12</t>
  </si>
  <si>
    <t xml:space="preserve">SEDE: </t>
  </si>
  <si>
    <t>AÑO REGISTRO:</t>
  </si>
  <si>
    <t>TOTAL CONSUMO (KWH)</t>
  </si>
  <si>
    <t>TOTAL CONSUMO AÑO ANTERIOR (KWH)</t>
  </si>
  <si>
    <t>CONSUMO KWH</t>
  </si>
  <si>
    <t>KWH</t>
  </si>
  <si>
    <t>%</t>
  </si>
  <si>
    <t>$</t>
  </si>
  <si>
    <t xml:space="preserve">VALOR DE LA FACTURA  </t>
  </si>
  <si>
    <t>ENERO</t>
  </si>
  <si>
    <t xml:space="preserve">TOTAL TRIMESTRE </t>
  </si>
  <si>
    <t xml:space="preserve">TOTAL AÑO </t>
  </si>
  <si>
    <t>VARIACIÓN DE ENERGIA DEL AÑO RESPECTO AL AÑO ANTERIOR (KWH)</t>
  </si>
  <si>
    <t>_________________________
AÑO ANTERIOR</t>
  </si>
  <si>
    <t xml:space="preserve">____________________________
AÑO VIGENTE </t>
  </si>
  <si>
    <t>SEGUIMIENTO CONTROL DE ENERGÍA
VIGENCIA ANTERIOR Vr VIGENCIA ACTUAL</t>
  </si>
  <si>
    <t xml:space="preserve">GRAFICA CONSUMO ENERGIA </t>
  </si>
  <si>
    <t xml:space="preserve">FACTURA No. </t>
  </si>
  <si>
    <t>VARIACIÓN DEL CONSUMO DE ENERGIA CON RESPECTO AL AÑO ANTERIOR</t>
  </si>
  <si>
    <t>VARIACIÓN DE LA FACTURACIÓN CON RESPECTO AL AÑO ANTERIOR</t>
  </si>
  <si>
    <t>% VARIACIÓN MENSUAL DEL CONSUMO</t>
  </si>
  <si>
    <t>BIA ENERGY</t>
  </si>
  <si>
    <t xml:space="preserve">NOMBRE Y APELLIDO </t>
  </si>
  <si>
    <t xml:space="preserve">VISTO BUENO  </t>
  </si>
  <si>
    <t>Superintendencia de Industria y Comercio
Dirección sede Principal: Cra 13 27-00 Edificio Bochica
Ciudad: Bogotá D.C.
Teléfonos: 601-5870000</t>
  </si>
  <si>
    <t>Superintendencia de Industria y Comercio
Dirección sede Principal: Cra 13 27-00  Edificio Bochica
Ciudad: Bogotá D.C.
Teléfonos: 601-5870000</t>
  </si>
  <si>
    <t>RESPONSABLE DEL SISTEMA DE GESTIÓN AMBIENTAL</t>
  </si>
  <si>
    <t>FIRMA</t>
  </si>
  <si>
    <r>
      <t xml:space="preserve">OBSERVACIONES
</t>
    </r>
    <r>
      <rPr>
        <sz val="11"/>
        <rFont val="Arial Narrow"/>
        <family val="2"/>
      </rPr>
      <t xml:space="preserve">(Radicación, Periodo de facturación, entre otros) </t>
    </r>
  </si>
  <si>
    <t xml:space="preserve">*1 Energía regulada - conexiones eléctricas de computadores y centros de computo -  Aires Bioclimáticos pisos 
*2 Tomas normales y alumbrado </t>
  </si>
  <si>
    <t>PERSONA QUE DILIGENCIA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</si>
</sst>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\ * #,##0_);_(&quot;$&quot;\ * \(#,##0\);_(&quot;$&quot;\ * &quot;-&quot;??_);_(@_)"/>
    <numFmt numFmtId="168" formatCode="&quot;$&quot;#,##0"/>
    <numFmt numFmtId="169" formatCode="yyyy\-mm\-dd;@"/>
    <numFmt numFmtId="170" formatCode="[$$-240A]#,##0"/>
    <numFmt numFmtId="171" formatCode="_-[$$-240A]* #,##0_-;\-[$$-240A]* #,##0_-;_-[$$-240A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2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sz val="14"/>
      <color indexed="8"/>
      <name val="Arial Narrow"/>
      <family val="2"/>
    </font>
    <font>
      <b/>
      <sz val="11"/>
      <name val="Calibri"/>
      <family val="2"/>
      <scheme val="minor"/>
    </font>
    <font>
      <b/>
      <sz val="12"/>
      <color indexed="8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2" xfId="0" applyFont="1" applyFill="1" applyBorder="1"/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166" fontId="3" fillId="0" borderId="0" xfId="0" applyNumberFormat="1" applyFont="1" applyAlignment="1">
      <alignment wrapText="1"/>
    </xf>
    <xf numFmtId="166" fontId="2" fillId="0" borderId="0" xfId="0" applyNumberFormat="1" applyFont="1" applyAlignment="1">
      <alignment vertical="center" wrapText="1"/>
    </xf>
    <xf numFmtId="166" fontId="3" fillId="0" borderId="4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4" fillId="8" borderId="4" xfId="0" applyNumberFormat="1" applyFont="1" applyFill="1" applyBorder="1" applyAlignment="1">
      <alignment horizontal="center" vertical="center" wrapText="1"/>
    </xf>
    <xf numFmtId="166" fontId="4" fillId="9" borderId="4" xfId="0" applyNumberFormat="1" applyFont="1" applyFill="1" applyBorder="1" applyAlignment="1">
      <alignment horizontal="center" vertical="center" wrapText="1"/>
    </xf>
    <xf numFmtId="166" fontId="4" fillId="8" borderId="4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66" fontId="4" fillId="9" borderId="4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166" fontId="5" fillId="4" borderId="4" xfId="2" applyNumberFormat="1" applyFont="1" applyFill="1" applyBorder="1" applyAlignment="1">
      <alignment horizontal="center" vertical="center"/>
    </xf>
    <xf numFmtId="168" fontId="5" fillId="4" borderId="4" xfId="2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166" fontId="2" fillId="7" borderId="4" xfId="2" applyNumberFormat="1" applyFont="1" applyFill="1" applyBorder="1" applyAlignment="1">
      <alignment horizontal="center" vertical="center"/>
    </xf>
    <xf numFmtId="166" fontId="2" fillId="2" borderId="4" xfId="2" applyNumberFormat="1" applyFont="1" applyFill="1" applyBorder="1" applyAlignment="1">
      <alignment horizontal="center" vertical="center"/>
    </xf>
    <xf numFmtId="166" fontId="2" fillId="2" borderId="10" xfId="2" applyNumberFormat="1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166" fontId="2" fillId="2" borderId="12" xfId="2" applyNumberFormat="1" applyFont="1" applyFill="1" applyBorder="1" applyAlignment="1">
      <alignment vertical="center"/>
    </xf>
    <xf numFmtId="166" fontId="2" fillId="6" borderId="4" xfId="2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66" fontId="14" fillId="4" borderId="4" xfId="2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166" fontId="2" fillId="2" borderId="10" xfId="2" applyNumberFormat="1" applyFont="1" applyFill="1" applyBorder="1" applyAlignment="1">
      <alignment vertical="top"/>
    </xf>
    <xf numFmtId="166" fontId="2" fillId="2" borderId="12" xfId="2" applyNumberFormat="1" applyFont="1" applyFill="1" applyBorder="1" applyAlignment="1">
      <alignment vertical="top"/>
    </xf>
    <xf numFmtId="166" fontId="2" fillId="2" borderId="10" xfId="2" applyNumberFormat="1" applyFont="1" applyFill="1" applyBorder="1" applyAlignment="1">
      <alignment horizontal="center" vertical="center"/>
    </xf>
    <xf numFmtId="165" fontId="2" fillId="2" borderId="4" xfId="2" applyFont="1" applyFill="1" applyBorder="1" applyAlignment="1">
      <alignment horizontal="right" vertical="center"/>
    </xf>
    <xf numFmtId="166" fontId="2" fillId="2" borderId="10" xfId="2" applyNumberFormat="1" applyFont="1" applyFill="1" applyBorder="1" applyAlignment="1">
      <alignment horizontal="right" vertical="top"/>
    </xf>
    <xf numFmtId="166" fontId="2" fillId="2" borderId="4" xfId="2" applyNumberFormat="1" applyFont="1" applyFill="1" applyBorder="1" applyAlignment="1">
      <alignment horizontal="right" vertical="center"/>
    </xf>
    <xf numFmtId="165" fontId="2" fillId="2" borderId="4" xfId="2" applyFont="1" applyFill="1" applyBorder="1" applyAlignment="1">
      <alignment horizontal="center" vertical="center"/>
    </xf>
    <xf numFmtId="165" fontId="2" fillId="2" borderId="10" xfId="2" applyFont="1" applyFill="1" applyBorder="1" applyAlignment="1">
      <alignment horizontal="center" vertical="center"/>
    </xf>
    <xf numFmtId="166" fontId="14" fillId="0" borderId="4" xfId="2" applyNumberFormat="1" applyFont="1" applyFill="1" applyBorder="1" applyAlignment="1">
      <alignment horizontal="center" vertical="center"/>
    </xf>
    <xf numFmtId="166" fontId="14" fillId="2" borderId="4" xfId="2" applyNumberFormat="1" applyFont="1" applyFill="1" applyBorder="1" applyAlignment="1">
      <alignment horizontal="center" vertical="center"/>
    </xf>
    <xf numFmtId="167" fontId="14" fillId="2" borderId="4" xfId="1" applyNumberFormat="1" applyFont="1" applyFill="1" applyBorder="1" applyAlignment="1">
      <alignment horizontal="center" vertical="center"/>
    </xf>
    <xf numFmtId="10" fontId="4" fillId="2" borderId="16" xfId="0" applyNumberFormat="1" applyFont="1" applyFill="1" applyBorder="1" applyAlignment="1">
      <alignment horizontal="center" vertical="center"/>
    </xf>
    <xf numFmtId="166" fontId="4" fillId="0" borderId="4" xfId="0" applyNumberFormat="1" applyFont="1" applyBorder="1" applyAlignment="1">
      <alignment horizontal="left" vertical="center" wrapText="1"/>
    </xf>
    <xf numFmtId="166" fontId="4" fillId="8" borderId="4" xfId="0" applyNumberFormat="1" applyFont="1" applyFill="1" applyBorder="1" applyAlignment="1">
      <alignment vertical="center"/>
    </xf>
    <xf numFmtId="166" fontId="4" fillId="9" borderId="4" xfId="0" applyNumberFormat="1" applyFont="1" applyFill="1" applyBorder="1" applyAlignment="1">
      <alignment vertical="center"/>
    </xf>
    <xf numFmtId="10" fontId="4" fillId="9" borderId="16" xfId="0" applyNumberFormat="1" applyFont="1" applyFill="1" applyBorder="1" applyAlignment="1">
      <alignment horizontal="center" vertical="center"/>
    </xf>
    <xf numFmtId="10" fontId="4" fillId="8" borderId="4" xfId="3" applyNumberFormat="1" applyFont="1" applyFill="1" applyBorder="1" applyAlignment="1">
      <alignment horizontal="center" vertical="center"/>
    </xf>
    <xf numFmtId="10" fontId="3" fillId="0" borderId="4" xfId="3" applyNumberFormat="1" applyFont="1" applyFill="1" applyBorder="1" applyAlignment="1">
      <alignment horizontal="center" vertical="center"/>
    </xf>
    <xf numFmtId="10" fontId="4" fillId="9" borderId="4" xfId="3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11" borderId="4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170" fontId="3" fillId="0" borderId="4" xfId="0" applyNumberFormat="1" applyFont="1" applyBorder="1"/>
    <xf numFmtId="170" fontId="4" fillId="8" borderId="4" xfId="0" applyNumberFormat="1" applyFont="1" applyFill="1" applyBorder="1" applyAlignment="1">
      <alignment vertical="center"/>
    </xf>
    <xf numFmtId="171" fontId="4" fillId="9" borderId="4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167" fontId="2" fillId="2" borderId="10" xfId="1" applyNumberFormat="1" applyFont="1" applyFill="1" applyBorder="1" applyAlignment="1">
      <alignment horizontal="center" vertical="center"/>
    </xf>
    <xf numFmtId="167" fontId="2" fillId="2" borderId="12" xfId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6" fontId="4" fillId="13" borderId="4" xfId="2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9" fontId="17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67" fontId="2" fillId="2" borderId="10" xfId="1" applyNumberFormat="1" applyFont="1" applyFill="1" applyBorder="1" applyAlignment="1">
      <alignment horizontal="center" vertical="center"/>
    </xf>
    <xf numFmtId="167" fontId="2" fillId="2" borderId="12" xfId="1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166" fontId="4" fillId="2" borderId="13" xfId="2" applyNumberFormat="1" applyFont="1" applyFill="1" applyBorder="1" applyAlignment="1">
      <alignment horizontal="center" vertical="center" wrapText="1"/>
    </xf>
    <xf numFmtId="166" fontId="4" fillId="2" borderId="14" xfId="2" applyNumberFormat="1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 vertical="center" wrapText="1"/>
    </xf>
    <xf numFmtId="0" fontId="3" fillId="2" borderId="13" xfId="2" applyNumberFormat="1" applyFont="1" applyFill="1" applyBorder="1" applyAlignment="1">
      <alignment horizontal="center" vertical="center" wrapText="1"/>
    </xf>
    <xf numFmtId="0" fontId="3" fillId="2" borderId="14" xfId="2" applyNumberFormat="1" applyFont="1" applyFill="1" applyBorder="1" applyAlignment="1">
      <alignment horizontal="center" vertical="center" wrapText="1"/>
    </xf>
    <xf numFmtId="0" fontId="3" fillId="2" borderId="15" xfId="2" applyNumberFormat="1" applyFont="1" applyFill="1" applyBorder="1" applyAlignment="1">
      <alignment horizontal="center" vertical="center" wrapText="1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7" xfId="1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66" fontId="4" fillId="13" borderId="13" xfId="2" applyNumberFormat="1" applyFont="1" applyFill="1" applyBorder="1" applyAlignment="1">
      <alignment horizontal="center" vertical="center" wrapText="1"/>
    </xf>
    <xf numFmtId="166" fontId="4" fillId="13" borderId="14" xfId="2" applyNumberFormat="1" applyFont="1" applyFill="1" applyBorder="1" applyAlignment="1">
      <alignment horizontal="center" vertical="center" wrapText="1"/>
    </xf>
    <xf numFmtId="166" fontId="4" fillId="13" borderId="15" xfId="2" applyNumberFormat="1" applyFont="1" applyFill="1" applyBorder="1" applyAlignment="1">
      <alignment horizontal="center" vertical="center" wrapText="1"/>
    </xf>
    <xf numFmtId="0" fontId="4" fillId="13" borderId="13" xfId="2" applyNumberFormat="1" applyFont="1" applyFill="1" applyBorder="1" applyAlignment="1">
      <alignment horizontal="center" vertical="center" wrapText="1"/>
    </xf>
    <xf numFmtId="0" fontId="4" fillId="13" borderId="14" xfId="2" applyNumberFormat="1" applyFont="1" applyFill="1" applyBorder="1" applyAlignment="1">
      <alignment horizontal="center" vertical="center" wrapText="1"/>
    </xf>
    <xf numFmtId="0" fontId="4" fillId="13" borderId="15" xfId="2" applyNumberFormat="1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wrapText="1"/>
    </xf>
    <xf numFmtId="0" fontId="4" fillId="11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/>
    </xf>
    <xf numFmtId="166" fontId="2" fillId="0" borderId="1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7" fontId="10" fillId="12" borderId="13" xfId="0" applyNumberFormat="1" applyFont="1" applyFill="1" applyBorder="1" applyAlignment="1">
      <alignment horizontal="center" vertical="center" wrapText="1"/>
    </xf>
    <xf numFmtId="167" fontId="10" fillId="12" borderId="14" xfId="0" applyNumberFormat="1" applyFont="1" applyFill="1" applyBorder="1" applyAlignment="1">
      <alignment horizontal="center" vertical="center" wrapText="1"/>
    </xf>
    <xf numFmtId="167" fontId="10" fillId="12" borderId="1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166" fontId="2" fillId="2" borderId="10" xfId="2" applyNumberFormat="1" applyFont="1" applyFill="1" applyBorder="1" applyAlignment="1">
      <alignment horizontal="center" vertical="top"/>
    </xf>
    <xf numFmtId="166" fontId="2" fillId="2" borderId="12" xfId="2" applyNumberFormat="1" applyFont="1" applyFill="1" applyBorder="1" applyAlignment="1">
      <alignment horizontal="center" vertical="top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166" fontId="4" fillId="3" borderId="13" xfId="2" applyNumberFormat="1" applyFont="1" applyFill="1" applyBorder="1" applyAlignment="1">
      <alignment horizontal="center" vertical="center" wrapText="1"/>
    </xf>
    <xf numFmtId="166" fontId="4" fillId="3" borderId="14" xfId="2" applyNumberFormat="1" applyFont="1" applyFill="1" applyBorder="1" applyAlignment="1">
      <alignment horizontal="center" vertical="center" wrapText="1"/>
    </xf>
    <xf numFmtId="166" fontId="4" fillId="3" borderId="15" xfId="2" applyNumberFormat="1" applyFont="1" applyFill="1" applyBorder="1" applyAlignment="1">
      <alignment horizontal="center" vertical="center" wrapText="1"/>
    </xf>
    <xf numFmtId="0" fontId="3" fillId="2" borderId="13" xfId="2" applyNumberFormat="1" applyFont="1" applyFill="1" applyBorder="1" applyAlignment="1">
      <alignment horizontal="left" vertical="center" wrapText="1"/>
    </xf>
    <xf numFmtId="0" fontId="3" fillId="2" borderId="14" xfId="2" applyNumberFormat="1" applyFont="1" applyFill="1" applyBorder="1" applyAlignment="1">
      <alignment horizontal="left" vertical="center" wrapText="1"/>
    </xf>
    <xf numFmtId="0" fontId="3" fillId="2" borderId="15" xfId="2" applyNumberFormat="1" applyFont="1" applyFill="1" applyBorder="1" applyAlignment="1">
      <alignment horizontal="left" vertical="center" wrapText="1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Consumo de energía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Año </a:t>
            </a:r>
            <a:r>
              <a:rPr lang="es-419" sz="1800" b="1" i="0" u="none" strike="noStrike" baseline="0">
                <a:solidFill>
                  <a:srgbClr val="000000"/>
                </a:solidFill>
                <a:latin typeface="Calibri"/>
              </a:rPr>
              <a:t>____</a:t>
            </a:r>
            <a:endParaRPr lang="es-ES" sz="18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0010665157341591"/>
          <c:y val="4.0061559469245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85621663969573E-2"/>
          <c:y val="0.2117535527897495"/>
          <c:w val="0.95577153176686425"/>
          <c:h val="0.54488747781711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'SC03-F12 - SEDE PRINCIPAL'!$E$7</c:f>
              <c:strCache>
                <c:ptCount val="1"/>
                <c:pt idx="0">
                  <c:v>CONSUMO DE ENERGÍA ACTIVA - MES - KWH</c:v>
                </c:pt>
              </c:strCache>
            </c:strRef>
          </c:tx>
          <c:spPr>
            <a:solidFill>
              <a:schemeClr val="accent3"/>
            </a:solidFill>
            <a:ln w="82550" cap="flat" cmpd="sng" algn="ctr">
              <a:solidFill>
                <a:schemeClr val="accent3"/>
              </a:solidFill>
              <a:round/>
            </a:ln>
            <a:effectLst>
              <a:glow rad="38100">
                <a:schemeClr val="tx1"/>
              </a:glow>
            </a:effec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B84-4ADA-9C95-B11D14AA4D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2225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poly"/>
            <c:order val="6"/>
            <c:dispRSqr val="0"/>
            <c:dispEq val="0"/>
          </c:trendline>
          <c:cat>
            <c:strRef>
              <c:f>('SC03-F12 - SEDE PRINCIPAL'!$A$99:$A$101,'SC03-F12 - SEDE PRINCIPAL'!$A$103:$A$105,'SC03-F12 - SEDE PRINCIPAL'!$A$107:$A$109,'SC03-F12 - SEDE PRINCIPAL'!$A$111:$A$113)</c:f>
              <c:strCache>
                <c:ptCount val="12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  <c:pt idx="3">
                  <c:v> ABRIL </c:v>
                </c:pt>
                <c:pt idx="4">
                  <c:v> MAYO </c:v>
                </c:pt>
                <c:pt idx="5">
                  <c:v> JUNIO </c:v>
                </c:pt>
                <c:pt idx="6">
                  <c:v> JULIO </c:v>
                </c:pt>
                <c:pt idx="7">
                  <c:v> AGOSTO </c:v>
                </c:pt>
                <c:pt idx="8">
                  <c:v> SEPTIEMBRE </c:v>
                </c:pt>
                <c:pt idx="9">
                  <c:v> OCTUBRE </c:v>
                </c:pt>
                <c:pt idx="10">
                  <c:v> NOVIEMBRE </c:v>
                </c:pt>
                <c:pt idx="11">
                  <c:v> DICIEMBRE </c:v>
                </c:pt>
              </c:strCache>
            </c:strRef>
          </c:cat>
          <c:val>
            <c:numRef>
              <c:f>('SC03-F12 - SEDE PRINCIPAL'!$D$99:$D$101,'SC03-F12 - SEDE PRINCIPAL'!$D$103:$D$105,'SC03-F12 - SEDE PRINCIPAL'!$D$107:$D$109,'SC03-F12 - SEDE PRINCIPAL'!$D$111:$D$113)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E-4644-B6B4-3EE33C27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2"/>
        <c:axId val="421152720"/>
        <c:axId val="421153896"/>
      </c:barChart>
      <c:catAx>
        <c:axId val="42115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 </a:t>
                </a:r>
              </a:p>
            </c:rich>
          </c:tx>
          <c:layout>
            <c:manualLayout>
              <c:xMode val="edge"/>
              <c:yMode val="edge"/>
              <c:x val="0.48289823708611479"/>
              <c:y val="0.795329762884117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21153896"/>
        <c:crosses val="autoZero"/>
        <c:auto val="1"/>
        <c:lblAlgn val="ctr"/>
        <c:lblOffset val="100"/>
        <c:noMultiLvlLbl val="0"/>
      </c:catAx>
      <c:valAx>
        <c:axId val="4211538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consumo de energía en kwh y $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crossAx val="421152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1251674407506669"/>
          <c:y val="0.89573079484467433"/>
          <c:w val="0.3596839295722285"/>
          <c:h val="7.2958715981397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379320</xdr:colOff>
      <xdr:row>0</xdr:row>
      <xdr:rowOff>56031</xdr:rowOff>
    </xdr:from>
    <xdr:to>
      <xdr:col>7</xdr:col>
      <xdr:colOff>1075766</xdr:colOff>
      <xdr:row>2</xdr:row>
      <xdr:rowOff>183419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6967" y="56031"/>
          <a:ext cx="696446" cy="698888"/>
        </a:xfrm>
        <a:prstGeom prst="rect">
          <a:avLst/>
        </a:prstGeom>
      </xdr:spPr>
    </xdr:pic>
    <xdr:clientData/>
  </xdr:twoCellAnchor>
  <xdr:twoCellAnchor>
    <xdr:from>
      <xdr:col>0</xdr:col>
      <xdr:colOff>938893</xdr:colOff>
      <xdr:row>76</xdr:row>
      <xdr:rowOff>95250</xdr:rowOff>
    </xdr:from>
    <xdr:to>
      <xdr:col>9</xdr:col>
      <xdr:colOff>77321</xdr:colOff>
      <xdr:row>91</xdr:row>
      <xdr:rowOff>202107</xdr:rowOff>
    </xdr:to>
    <xdr:graphicFrame macro="">
      <xdr:nvGraphicFramePr>
        <xdr:cNvPr id="7" name="Gráfic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948764</xdr:colOff>
      <xdr:row>74</xdr:row>
      <xdr:rowOff>43454</xdr:rowOff>
    </xdr:from>
    <xdr:to>
      <xdr:col>9</xdr:col>
      <xdr:colOff>1161676</xdr:colOff>
      <xdr:row>74</xdr:row>
      <xdr:rowOff>619478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1646" y="15223689"/>
          <a:ext cx="1378324" cy="576024"/>
        </a:xfrm>
        <a:prstGeom prst="rect">
          <a:avLst/>
        </a:prstGeom>
      </xdr:spPr>
    </xdr:pic>
    <xdr:clientData/>
  </xdr:twoCellAnchor>
  <xdr:oneCellAnchor>
    <xdr:from>
      <xdr:col>8</xdr:col>
      <xdr:colOff>818029</xdr:colOff>
      <xdr:row>115</xdr:row>
      <xdr:rowOff>73336</xdr:rowOff>
    </xdr:from>
    <xdr:ext cx="1658471" cy="722471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8764" y="13912601"/>
          <a:ext cx="1658471" cy="722471"/>
        </a:xfrm>
        <a:prstGeom prst="rect">
          <a:avLst/>
        </a:prstGeom>
      </xdr:spPr>
    </xdr:pic>
    <xdr:clientData/>
  </xdr:oneCellAnchor>
  <xdr:twoCellAnchor editAs="oneCell">
    <xdr:from>
      <xdr:col>0</xdr:col>
      <xdr:colOff>515470</xdr:colOff>
      <xdr:row>0</xdr:row>
      <xdr:rowOff>0</xdr:rowOff>
    </xdr:from>
    <xdr:to>
      <xdr:col>1</xdr:col>
      <xdr:colOff>323476</xdr:colOff>
      <xdr:row>2</xdr:row>
      <xdr:rowOff>215900</xdr:rowOff>
    </xdr:to>
    <xdr:pic>
      <xdr:nvPicPr>
        <xdr:cNvPr id="9" name="Imagen 8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0" y="0"/>
          <a:ext cx="1320800" cy="787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STEMA%20GESTI&#211;N%20AMBIENTAL\CONSUMO%20DE%20ENERGIA\SC03-F12%20-%20CONSUMO%20ENERG&#205;A%20S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VARIACIÓN AÑ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8"/>
  <sheetViews>
    <sheetView tabSelected="1" view="pageBreakPreview" zoomScale="85" zoomScaleNormal="85" zoomScaleSheetLayoutView="85" workbookViewId="0">
      <selection activeCell="I3" sqref="I3"/>
    </sheetView>
  </sheetViews>
  <sheetFormatPr baseColWidth="10" defaultColWidth="11.42578125" defaultRowHeight="16.5" x14ac:dyDescent="0.3"/>
  <cols>
    <col min="1" max="1" width="22.7109375" style="1" customWidth="1"/>
    <col min="2" max="3" width="16.7109375" style="1" customWidth="1"/>
    <col min="4" max="4" width="14.85546875" style="1" customWidth="1"/>
    <col min="5" max="5" width="16" style="6" customWidth="1"/>
    <col min="6" max="6" width="19.140625" style="6" customWidth="1"/>
    <col min="7" max="7" width="16.7109375" style="8" customWidth="1"/>
    <col min="8" max="8" width="21.140625" style="6" customWidth="1"/>
    <col min="9" max="9" width="16.7109375" style="6" customWidth="1"/>
    <col min="10" max="10" width="21.85546875" style="5" customWidth="1"/>
    <col min="11" max="11" width="21.42578125" style="15" customWidth="1"/>
    <col min="12" max="15" width="23.28515625" style="15" customWidth="1"/>
    <col min="16" max="19" width="11.42578125" style="23" customWidth="1"/>
    <col min="20" max="20" width="2" style="15" customWidth="1"/>
    <col min="21" max="21" width="11.42578125" style="15"/>
    <col min="22" max="16384" width="11.42578125" style="1"/>
  </cols>
  <sheetData>
    <row r="1" spans="1:21" ht="20.25" customHeight="1" thickBot="1" x14ac:dyDescent="0.35">
      <c r="A1" s="138"/>
      <c r="B1" s="139"/>
      <c r="C1" s="122" t="s">
        <v>21</v>
      </c>
      <c r="D1" s="123"/>
      <c r="E1" s="123"/>
      <c r="F1" s="123"/>
      <c r="G1" s="123"/>
      <c r="H1" s="119"/>
      <c r="I1" s="81" t="s">
        <v>24</v>
      </c>
      <c r="J1" s="84" t="s">
        <v>27</v>
      </c>
    </row>
    <row r="2" spans="1:21" ht="24.75" customHeight="1" thickBot="1" x14ac:dyDescent="0.35">
      <c r="A2" s="140"/>
      <c r="B2" s="141"/>
      <c r="C2" s="124"/>
      <c r="D2" s="125"/>
      <c r="E2" s="125"/>
      <c r="F2" s="125"/>
      <c r="G2" s="125"/>
      <c r="H2" s="120"/>
      <c r="I2" s="81" t="s">
        <v>25</v>
      </c>
      <c r="J2" s="85">
        <v>6</v>
      </c>
      <c r="K2" s="16"/>
    </row>
    <row r="3" spans="1:21" s="11" customFormat="1" ht="20.25" customHeight="1" thickBot="1" x14ac:dyDescent="0.3">
      <c r="A3" s="142"/>
      <c r="B3" s="143"/>
      <c r="C3" s="126" t="s">
        <v>22</v>
      </c>
      <c r="D3" s="127"/>
      <c r="E3" s="127"/>
      <c r="F3" s="127"/>
      <c r="G3" s="127"/>
      <c r="H3" s="121"/>
      <c r="I3" s="81" t="s">
        <v>26</v>
      </c>
      <c r="J3" s="86">
        <v>45772</v>
      </c>
      <c r="K3" s="17"/>
      <c r="L3" s="17"/>
      <c r="M3" s="17"/>
      <c r="N3" s="17"/>
      <c r="O3" s="17"/>
      <c r="P3" s="18"/>
      <c r="Q3" s="18"/>
      <c r="R3" s="18"/>
      <c r="S3" s="18"/>
      <c r="T3" s="17"/>
      <c r="U3" s="17"/>
    </row>
    <row r="4" spans="1:21" s="11" customFormat="1" ht="6" customHeight="1" thickBot="1" x14ac:dyDescent="0.35">
      <c r="A4" s="128"/>
      <c r="B4" s="129"/>
      <c r="C4" s="129"/>
      <c r="D4" s="129"/>
      <c r="E4" s="129"/>
      <c r="F4" s="129"/>
      <c r="G4" s="129"/>
      <c r="H4" s="129"/>
      <c r="I4" s="129"/>
      <c r="J4" s="130"/>
      <c r="K4" s="17"/>
      <c r="L4" s="17"/>
      <c r="M4" s="17"/>
      <c r="N4" s="17"/>
      <c r="O4" s="17"/>
      <c r="P4" s="18"/>
      <c r="Q4" s="18"/>
      <c r="R4" s="18"/>
      <c r="S4" s="18"/>
      <c r="T4" s="17"/>
      <c r="U4" s="17"/>
    </row>
    <row r="5" spans="1:21" s="14" customFormat="1" ht="20.25" customHeight="1" thickBot="1" x14ac:dyDescent="0.3">
      <c r="A5" s="13" t="s">
        <v>28</v>
      </c>
      <c r="B5" s="131"/>
      <c r="C5" s="132"/>
      <c r="D5" s="132"/>
      <c r="E5" s="132"/>
      <c r="F5" s="132"/>
      <c r="G5" s="133"/>
      <c r="H5" s="12" t="s">
        <v>29</v>
      </c>
      <c r="I5" s="134"/>
      <c r="J5" s="134"/>
      <c r="K5" s="17"/>
      <c r="L5" s="17"/>
      <c r="M5" s="17"/>
      <c r="N5" s="17"/>
      <c r="O5" s="17"/>
      <c r="P5" s="18"/>
      <c r="Q5" s="18"/>
      <c r="R5" s="18"/>
      <c r="S5" s="18"/>
      <c r="T5" s="18"/>
      <c r="U5" s="18"/>
    </row>
    <row r="6" spans="1:21" s="14" customFormat="1" ht="6" customHeight="1" thickBot="1" x14ac:dyDescent="0.3">
      <c r="A6" s="36"/>
      <c r="B6" s="37"/>
      <c r="C6" s="38"/>
      <c r="D6" s="38"/>
      <c r="E6" s="38"/>
      <c r="F6" s="38"/>
      <c r="G6" s="39"/>
      <c r="H6" s="40"/>
      <c r="I6" s="40"/>
      <c r="J6" s="41"/>
      <c r="K6" s="17"/>
      <c r="L6" s="17"/>
      <c r="M6" s="17"/>
      <c r="N6" s="17"/>
      <c r="O6" s="17"/>
      <c r="P6" s="18"/>
      <c r="Q6" s="18"/>
      <c r="R6" s="18"/>
      <c r="S6" s="18"/>
      <c r="T6" s="18"/>
      <c r="U6" s="18"/>
    </row>
    <row r="7" spans="1:21" s="2" customFormat="1" ht="54" customHeight="1" thickBot="1" x14ac:dyDescent="0.35">
      <c r="A7" s="10" t="s">
        <v>0</v>
      </c>
      <c r="B7" s="135" t="s">
        <v>13</v>
      </c>
      <c r="C7" s="136"/>
      <c r="D7" s="137"/>
      <c r="E7" s="82" t="s">
        <v>20</v>
      </c>
      <c r="F7" s="33" t="s">
        <v>15</v>
      </c>
      <c r="G7" s="33" t="s">
        <v>45</v>
      </c>
      <c r="H7" s="144" t="s">
        <v>56</v>
      </c>
      <c r="I7" s="145"/>
      <c r="J7" s="146"/>
      <c r="K7" s="17"/>
      <c r="L7" s="17"/>
      <c r="M7" s="17"/>
      <c r="N7" s="17"/>
      <c r="O7" s="17"/>
      <c r="P7" s="18"/>
      <c r="Q7" s="18"/>
      <c r="R7" s="18"/>
      <c r="S7" s="18"/>
      <c r="T7" s="19"/>
      <c r="U7" s="19"/>
    </row>
    <row r="8" spans="1:21" s="2" customFormat="1" ht="14.25" customHeight="1" thickBot="1" x14ac:dyDescent="0.35">
      <c r="A8" s="42"/>
      <c r="B8" s="93" t="s">
        <v>49</v>
      </c>
      <c r="C8" s="43" t="s">
        <v>18</v>
      </c>
      <c r="D8" s="44"/>
      <c r="E8" s="45">
        <f>D8</f>
        <v>0</v>
      </c>
      <c r="F8" s="103"/>
      <c r="G8" s="95"/>
      <c r="H8" s="87"/>
      <c r="I8" s="88"/>
      <c r="J8" s="89"/>
      <c r="K8" s="17"/>
      <c r="L8" s="17"/>
      <c r="M8" s="17"/>
      <c r="N8" s="17"/>
      <c r="O8" s="17"/>
      <c r="P8" s="18"/>
      <c r="Q8" s="18"/>
      <c r="R8" s="18"/>
      <c r="S8" s="18"/>
      <c r="T8" s="19"/>
      <c r="U8" s="19"/>
    </row>
    <row r="9" spans="1:21" s="2" customFormat="1" ht="14.25" customHeight="1" thickBot="1" x14ac:dyDescent="0.35">
      <c r="A9" s="46"/>
      <c r="B9" s="94"/>
      <c r="C9" s="43" t="s">
        <v>19</v>
      </c>
      <c r="D9" s="44"/>
      <c r="E9" s="47"/>
      <c r="F9" s="104"/>
      <c r="G9" s="96"/>
      <c r="H9" s="90"/>
      <c r="I9" s="91"/>
      <c r="J9" s="92"/>
      <c r="K9" s="17"/>
      <c r="L9" s="17"/>
      <c r="M9" s="17"/>
      <c r="N9" s="17"/>
      <c r="O9" s="17"/>
      <c r="P9" s="18"/>
      <c r="Q9" s="18"/>
      <c r="R9" s="18"/>
      <c r="S9" s="18"/>
      <c r="T9" s="19"/>
      <c r="U9" s="19"/>
    </row>
    <row r="10" spans="1:21" s="2" customFormat="1" ht="14.25" customHeight="1" thickBot="1" x14ac:dyDescent="0.35">
      <c r="A10" s="46" t="s">
        <v>1</v>
      </c>
      <c r="B10" s="93" t="s">
        <v>14</v>
      </c>
      <c r="C10" s="48" t="s">
        <v>18</v>
      </c>
      <c r="D10" s="44"/>
      <c r="E10" s="45">
        <f>D10</f>
        <v>0</v>
      </c>
      <c r="F10" s="103"/>
      <c r="G10" s="95"/>
      <c r="H10" s="87"/>
      <c r="I10" s="88"/>
      <c r="J10" s="89"/>
      <c r="K10" s="17"/>
      <c r="L10" s="17"/>
      <c r="M10" s="17"/>
      <c r="N10" s="17"/>
      <c r="O10" s="17"/>
      <c r="P10" s="18"/>
      <c r="Q10" s="18"/>
      <c r="R10" s="18"/>
      <c r="S10" s="18"/>
      <c r="T10" s="19"/>
      <c r="U10" s="19"/>
    </row>
    <row r="11" spans="1:21" ht="14.25" customHeight="1" thickBot="1" x14ac:dyDescent="0.35">
      <c r="A11" s="46"/>
      <c r="B11" s="94"/>
      <c r="C11" s="48" t="s">
        <v>19</v>
      </c>
      <c r="D11" s="44"/>
      <c r="E11" s="47"/>
      <c r="F11" s="104"/>
      <c r="G11" s="96"/>
      <c r="H11" s="90"/>
      <c r="I11" s="91"/>
      <c r="J11" s="92"/>
      <c r="K11" s="17"/>
      <c r="L11" s="17"/>
      <c r="M11" s="17"/>
      <c r="N11" s="17"/>
      <c r="O11" s="17"/>
      <c r="P11" s="18"/>
      <c r="Q11" s="18"/>
      <c r="R11" s="18"/>
      <c r="S11" s="18"/>
    </row>
    <row r="12" spans="1:21" ht="14.25" customHeight="1" thickBot="1" x14ac:dyDescent="0.35">
      <c r="A12" s="49"/>
      <c r="B12" s="97" t="s">
        <v>17</v>
      </c>
      <c r="C12" s="97"/>
      <c r="D12" s="98"/>
      <c r="E12" s="50">
        <f>SUM(E8:E11)</f>
        <v>0</v>
      </c>
      <c r="F12" s="35">
        <f>+F8+F10</f>
        <v>0</v>
      </c>
      <c r="G12" s="99"/>
      <c r="H12" s="99"/>
      <c r="I12" s="99"/>
      <c r="J12" s="99"/>
      <c r="K12" s="17"/>
      <c r="L12" s="17"/>
      <c r="M12" s="17"/>
      <c r="N12" s="17"/>
      <c r="O12" s="17"/>
      <c r="P12" s="18"/>
      <c r="Q12" s="18"/>
      <c r="R12" s="18"/>
      <c r="S12" s="18"/>
    </row>
    <row r="13" spans="1:21" ht="14.25" customHeight="1" thickBot="1" x14ac:dyDescent="0.35">
      <c r="A13" s="42"/>
      <c r="B13" s="93" t="s">
        <v>49</v>
      </c>
      <c r="C13" s="43" t="s">
        <v>18</v>
      </c>
      <c r="D13" s="44"/>
      <c r="E13" s="45">
        <f>D13</f>
        <v>0</v>
      </c>
      <c r="F13" s="103"/>
      <c r="G13" s="95"/>
      <c r="H13" s="87"/>
      <c r="I13" s="88"/>
      <c r="J13" s="89"/>
      <c r="K13" s="17"/>
      <c r="L13" s="17"/>
      <c r="M13" s="17"/>
      <c r="N13" s="17"/>
      <c r="O13" s="17"/>
      <c r="P13" s="18"/>
      <c r="Q13" s="18"/>
      <c r="R13" s="18"/>
      <c r="S13" s="18"/>
    </row>
    <row r="14" spans="1:21" ht="14.25" customHeight="1" thickBot="1" x14ac:dyDescent="0.35">
      <c r="A14" s="46"/>
      <c r="B14" s="94"/>
      <c r="C14" s="43" t="s">
        <v>19</v>
      </c>
      <c r="D14" s="44"/>
      <c r="E14" s="47"/>
      <c r="F14" s="104"/>
      <c r="G14" s="96"/>
      <c r="H14" s="90"/>
      <c r="I14" s="91"/>
      <c r="J14" s="92"/>
      <c r="K14" s="17"/>
      <c r="L14" s="17"/>
      <c r="M14" s="17"/>
      <c r="N14" s="17"/>
      <c r="O14" s="17"/>
      <c r="P14" s="18"/>
      <c r="Q14" s="18"/>
      <c r="R14" s="18"/>
      <c r="S14" s="18"/>
    </row>
    <row r="15" spans="1:21" ht="14.25" customHeight="1" thickBot="1" x14ac:dyDescent="0.35">
      <c r="A15" s="46" t="s">
        <v>2</v>
      </c>
      <c r="B15" s="93" t="s">
        <v>14</v>
      </c>
      <c r="C15" s="48" t="s">
        <v>18</v>
      </c>
      <c r="D15" s="44"/>
      <c r="E15" s="45">
        <f>D15</f>
        <v>0</v>
      </c>
      <c r="F15" s="103"/>
      <c r="G15" s="95"/>
      <c r="H15" s="87"/>
      <c r="I15" s="88"/>
      <c r="J15" s="89"/>
      <c r="K15" s="17"/>
      <c r="L15" s="17"/>
      <c r="M15" s="17"/>
      <c r="N15" s="17"/>
      <c r="O15" s="17"/>
      <c r="P15" s="18"/>
      <c r="Q15" s="18"/>
      <c r="R15" s="18"/>
      <c r="S15" s="18"/>
    </row>
    <row r="16" spans="1:21" ht="14.25" customHeight="1" thickBot="1" x14ac:dyDescent="0.35">
      <c r="A16" s="46"/>
      <c r="B16" s="94"/>
      <c r="C16" s="48" t="s">
        <v>19</v>
      </c>
      <c r="D16" s="44"/>
      <c r="E16" s="47"/>
      <c r="F16" s="104"/>
      <c r="G16" s="96"/>
      <c r="H16" s="90"/>
      <c r="I16" s="91"/>
      <c r="J16" s="92"/>
      <c r="K16" s="17"/>
      <c r="L16" s="17"/>
      <c r="M16" s="17"/>
      <c r="N16" s="17"/>
      <c r="O16" s="17"/>
      <c r="P16" s="18"/>
      <c r="Q16" s="18"/>
      <c r="R16" s="18"/>
      <c r="S16" s="18"/>
    </row>
    <row r="17" spans="1:19" ht="14.25" customHeight="1" thickBot="1" x14ac:dyDescent="0.35">
      <c r="A17" s="49"/>
      <c r="B17" s="100" t="s">
        <v>16</v>
      </c>
      <c r="C17" s="101"/>
      <c r="D17" s="102"/>
      <c r="E17" s="34">
        <f>+E13+E15</f>
        <v>0</v>
      </c>
      <c r="F17" s="35">
        <f>+F13+F15</f>
        <v>0</v>
      </c>
      <c r="G17" s="99"/>
      <c r="H17" s="99"/>
      <c r="I17" s="99"/>
      <c r="J17" s="99"/>
      <c r="K17" s="17"/>
      <c r="L17" s="17"/>
      <c r="M17" s="17"/>
      <c r="N17" s="17"/>
      <c r="O17" s="17"/>
      <c r="P17" s="18"/>
      <c r="Q17" s="18"/>
      <c r="R17" s="18"/>
      <c r="S17" s="18"/>
    </row>
    <row r="18" spans="1:19" ht="14.25" customHeight="1" thickBot="1" x14ac:dyDescent="0.35">
      <c r="A18" s="42"/>
      <c r="B18" s="93" t="s">
        <v>49</v>
      </c>
      <c r="C18" s="43" t="s">
        <v>18</v>
      </c>
      <c r="D18" s="44"/>
      <c r="E18" s="45">
        <f>D18</f>
        <v>0</v>
      </c>
      <c r="F18" s="103"/>
      <c r="G18" s="95"/>
      <c r="H18" s="87"/>
      <c r="I18" s="88"/>
      <c r="J18" s="89"/>
      <c r="K18" s="17"/>
      <c r="L18" s="17"/>
      <c r="M18" s="17"/>
      <c r="N18" s="17"/>
      <c r="O18" s="17"/>
      <c r="P18" s="18"/>
      <c r="Q18" s="18"/>
      <c r="R18" s="18"/>
      <c r="S18" s="18"/>
    </row>
    <row r="19" spans="1:19" ht="14.25" customHeight="1" thickBot="1" x14ac:dyDescent="0.35">
      <c r="A19" s="46"/>
      <c r="B19" s="94"/>
      <c r="C19" s="43" t="s">
        <v>19</v>
      </c>
      <c r="D19" s="44"/>
      <c r="E19" s="47"/>
      <c r="F19" s="104"/>
      <c r="G19" s="96"/>
      <c r="H19" s="90"/>
      <c r="I19" s="91"/>
      <c r="J19" s="92"/>
      <c r="K19" s="17"/>
      <c r="L19" s="17"/>
      <c r="M19" s="17"/>
      <c r="N19" s="17"/>
      <c r="O19" s="17"/>
      <c r="P19" s="18"/>
      <c r="Q19" s="18"/>
      <c r="R19" s="18"/>
      <c r="S19" s="18"/>
    </row>
    <row r="20" spans="1:19" ht="14.25" customHeight="1" thickBot="1" x14ac:dyDescent="0.35">
      <c r="A20" s="46" t="s">
        <v>3</v>
      </c>
      <c r="B20" s="93" t="s">
        <v>14</v>
      </c>
      <c r="C20" s="48" t="s">
        <v>18</v>
      </c>
      <c r="D20" s="44"/>
      <c r="E20" s="45">
        <f>D20</f>
        <v>0</v>
      </c>
      <c r="F20" s="103"/>
      <c r="G20" s="95"/>
      <c r="H20" s="87"/>
      <c r="I20" s="88"/>
      <c r="J20" s="89"/>
      <c r="K20" s="17"/>
      <c r="L20" s="17"/>
      <c r="M20" s="17"/>
      <c r="N20" s="17"/>
      <c r="O20" s="17"/>
      <c r="P20" s="18"/>
      <c r="Q20" s="18"/>
      <c r="R20" s="18"/>
      <c r="S20" s="18"/>
    </row>
    <row r="21" spans="1:19" ht="14.25" customHeight="1" thickBot="1" x14ac:dyDescent="0.35">
      <c r="A21" s="46"/>
      <c r="B21" s="94"/>
      <c r="C21" s="48" t="s">
        <v>19</v>
      </c>
      <c r="D21" s="44"/>
      <c r="E21" s="47"/>
      <c r="F21" s="104"/>
      <c r="G21" s="96"/>
      <c r="H21" s="90"/>
      <c r="I21" s="91"/>
      <c r="J21" s="92"/>
      <c r="K21" s="17"/>
      <c r="L21" s="17"/>
      <c r="M21" s="17"/>
      <c r="N21" s="17"/>
      <c r="O21" s="17"/>
      <c r="P21" s="18"/>
      <c r="Q21" s="18"/>
      <c r="R21" s="18"/>
      <c r="S21" s="18"/>
    </row>
    <row r="22" spans="1:19" ht="14.25" customHeight="1" thickBot="1" x14ac:dyDescent="0.35">
      <c r="A22" s="51"/>
      <c r="B22" s="100" t="s">
        <v>17</v>
      </c>
      <c r="C22" s="101"/>
      <c r="D22" s="102"/>
      <c r="E22" s="34">
        <f>+E18+E20</f>
        <v>0</v>
      </c>
      <c r="F22" s="35">
        <f>+F18+F20</f>
        <v>0</v>
      </c>
      <c r="G22" s="99"/>
      <c r="H22" s="99"/>
      <c r="I22" s="99"/>
      <c r="J22" s="99"/>
      <c r="K22" s="159"/>
      <c r="L22" s="159"/>
      <c r="M22" s="159"/>
      <c r="N22" s="159"/>
      <c r="O22" s="159"/>
      <c r="P22" s="159"/>
      <c r="Q22" s="159"/>
      <c r="R22" s="159"/>
      <c r="S22" s="159"/>
    </row>
    <row r="23" spans="1:19" ht="14.25" customHeight="1" thickBot="1" x14ac:dyDescent="0.35">
      <c r="A23" s="42"/>
      <c r="B23" s="93" t="s">
        <v>49</v>
      </c>
      <c r="C23" s="43" t="s">
        <v>18</v>
      </c>
      <c r="D23" s="44"/>
      <c r="E23" s="45">
        <f>D23</f>
        <v>0</v>
      </c>
      <c r="F23" s="103"/>
      <c r="G23" s="95"/>
      <c r="H23" s="87"/>
      <c r="I23" s="88"/>
      <c r="J23" s="89"/>
    </row>
    <row r="24" spans="1:19" ht="14.25" customHeight="1" thickBot="1" x14ac:dyDescent="0.35">
      <c r="A24" s="46"/>
      <c r="B24" s="94"/>
      <c r="C24" s="43" t="s">
        <v>19</v>
      </c>
      <c r="D24" s="44"/>
      <c r="E24" s="47"/>
      <c r="F24" s="104"/>
      <c r="G24" s="96"/>
      <c r="H24" s="90"/>
      <c r="I24" s="91"/>
      <c r="J24" s="92"/>
    </row>
    <row r="25" spans="1:19" ht="14.25" customHeight="1" thickBot="1" x14ac:dyDescent="0.35">
      <c r="A25" s="46" t="s">
        <v>4</v>
      </c>
      <c r="B25" s="93" t="s">
        <v>14</v>
      </c>
      <c r="C25" s="48" t="s">
        <v>18</v>
      </c>
      <c r="D25" s="44"/>
      <c r="E25" s="45">
        <f>D25</f>
        <v>0</v>
      </c>
      <c r="F25" s="103"/>
      <c r="G25" s="95"/>
      <c r="H25" s="87"/>
      <c r="I25" s="88"/>
      <c r="J25" s="89"/>
    </row>
    <row r="26" spans="1:19" ht="14.25" customHeight="1" thickBot="1" x14ac:dyDescent="0.35">
      <c r="A26" s="46"/>
      <c r="B26" s="94"/>
      <c r="C26" s="48" t="s">
        <v>19</v>
      </c>
      <c r="D26" s="44"/>
      <c r="E26" s="47"/>
      <c r="F26" s="104"/>
      <c r="G26" s="96"/>
      <c r="H26" s="90"/>
      <c r="I26" s="91"/>
      <c r="J26" s="92"/>
    </row>
    <row r="27" spans="1:19" ht="14.25" customHeight="1" thickBot="1" x14ac:dyDescent="0.35">
      <c r="A27" s="51"/>
      <c r="B27" s="100" t="s">
        <v>16</v>
      </c>
      <c r="C27" s="101"/>
      <c r="D27" s="102"/>
      <c r="E27" s="34">
        <f>+E23+E25</f>
        <v>0</v>
      </c>
      <c r="F27" s="35">
        <f>+F23+F25</f>
        <v>0</v>
      </c>
      <c r="G27" s="99"/>
      <c r="H27" s="99"/>
      <c r="I27" s="99"/>
      <c r="J27" s="99"/>
    </row>
    <row r="28" spans="1:19" ht="14.25" customHeight="1" thickBot="1" x14ac:dyDescent="0.35">
      <c r="A28" s="42"/>
      <c r="B28" s="93" t="s">
        <v>49</v>
      </c>
      <c r="C28" s="43" t="s">
        <v>18</v>
      </c>
      <c r="D28" s="44"/>
      <c r="E28" s="52">
        <f>D28</f>
        <v>0</v>
      </c>
      <c r="F28" s="103"/>
      <c r="G28" s="95"/>
      <c r="H28" s="87"/>
      <c r="I28" s="88"/>
      <c r="J28" s="89"/>
    </row>
    <row r="29" spans="1:19" ht="14.25" customHeight="1" thickBot="1" x14ac:dyDescent="0.35">
      <c r="A29" s="46"/>
      <c r="B29" s="94"/>
      <c r="C29" s="43" t="s">
        <v>19</v>
      </c>
      <c r="D29" s="44"/>
      <c r="E29" s="53"/>
      <c r="F29" s="104"/>
      <c r="G29" s="96"/>
      <c r="H29" s="90"/>
      <c r="I29" s="91"/>
      <c r="J29" s="92"/>
    </row>
    <row r="30" spans="1:19" ht="14.25" customHeight="1" thickBot="1" x14ac:dyDescent="0.35">
      <c r="A30" s="46" t="s">
        <v>5</v>
      </c>
      <c r="B30" s="93" t="s">
        <v>14</v>
      </c>
      <c r="C30" s="48" t="s">
        <v>18</v>
      </c>
      <c r="D30" s="44"/>
      <c r="E30" s="52">
        <f>D30</f>
        <v>0</v>
      </c>
      <c r="F30" s="103"/>
      <c r="G30" s="95"/>
      <c r="H30" s="87"/>
      <c r="I30" s="88"/>
      <c r="J30" s="89"/>
    </row>
    <row r="31" spans="1:19" ht="14.25" customHeight="1" thickBot="1" x14ac:dyDescent="0.35">
      <c r="A31" s="46"/>
      <c r="B31" s="94"/>
      <c r="C31" s="48" t="s">
        <v>19</v>
      </c>
      <c r="D31" s="44"/>
      <c r="E31" s="53"/>
      <c r="F31" s="104"/>
      <c r="G31" s="96"/>
      <c r="H31" s="90"/>
      <c r="I31" s="91"/>
      <c r="J31" s="92"/>
    </row>
    <row r="32" spans="1:19" ht="14.25" customHeight="1" thickBot="1" x14ac:dyDescent="0.35">
      <c r="A32" s="51"/>
      <c r="B32" s="100" t="s">
        <v>16</v>
      </c>
      <c r="C32" s="101"/>
      <c r="D32" s="102"/>
      <c r="E32" s="34">
        <f>+E28+E30</f>
        <v>0</v>
      </c>
      <c r="F32" s="35">
        <f>+F28+F30</f>
        <v>0</v>
      </c>
      <c r="G32" s="99"/>
      <c r="H32" s="99"/>
      <c r="I32" s="99"/>
      <c r="J32" s="99"/>
    </row>
    <row r="33" spans="1:12" ht="14.25" customHeight="1" thickBot="1" x14ac:dyDescent="0.35">
      <c r="A33" s="42"/>
      <c r="B33" s="93" t="s">
        <v>49</v>
      </c>
      <c r="C33" s="43" t="s">
        <v>18</v>
      </c>
      <c r="D33" s="44"/>
      <c r="E33" s="52">
        <f>D33</f>
        <v>0</v>
      </c>
      <c r="F33" s="103"/>
      <c r="G33" s="95"/>
      <c r="H33" s="87"/>
      <c r="I33" s="88"/>
      <c r="J33" s="89"/>
    </row>
    <row r="34" spans="1:12" ht="14.25" customHeight="1" thickBot="1" x14ac:dyDescent="0.35">
      <c r="A34" s="46"/>
      <c r="B34" s="94"/>
      <c r="C34" s="43" t="s">
        <v>19</v>
      </c>
      <c r="D34" s="44"/>
      <c r="E34" s="53"/>
      <c r="F34" s="104"/>
      <c r="G34" s="96"/>
      <c r="H34" s="90"/>
      <c r="I34" s="91"/>
      <c r="J34" s="92"/>
    </row>
    <row r="35" spans="1:12" ht="14.25" customHeight="1" thickBot="1" x14ac:dyDescent="0.35">
      <c r="A35" s="46" t="s">
        <v>6</v>
      </c>
      <c r="B35" s="93" t="s">
        <v>14</v>
      </c>
      <c r="C35" s="48" t="s">
        <v>18</v>
      </c>
      <c r="D35" s="44"/>
      <c r="E35" s="45">
        <f>D35</f>
        <v>0</v>
      </c>
      <c r="F35" s="103"/>
      <c r="G35" s="95"/>
      <c r="H35" s="87"/>
      <c r="I35" s="88"/>
      <c r="J35" s="89"/>
    </row>
    <row r="36" spans="1:12" ht="14.25" customHeight="1" thickBot="1" x14ac:dyDescent="0.35">
      <c r="A36" s="46"/>
      <c r="B36" s="94"/>
      <c r="C36" s="48" t="s">
        <v>19</v>
      </c>
      <c r="D36" s="44"/>
      <c r="E36" s="47"/>
      <c r="F36" s="104"/>
      <c r="G36" s="96"/>
      <c r="H36" s="90"/>
      <c r="I36" s="91"/>
      <c r="J36" s="92"/>
    </row>
    <row r="37" spans="1:12" ht="14.25" customHeight="1" thickBot="1" x14ac:dyDescent="0.35">
      <c r="A37" s="51"/>
      <c r="B37" s="100" t="s">
        <v>16</v>
      </c>
      <c r="C37" s="101"/>
      <c r="D37" s="102"/>
      <c r="E37" s="34">
        <f>+E33+E35</f>
        <v>0</v>
      </c>
      <c r="F37" s="35">
        <f>+F33+F35</f>
        <v>0</v>
      </c>
      <c r="G37" s="99"/>
      <c r="H37" s="99"/>
      <c r="I37" s="99"/>
      <c r="J37" s="99"/>
    </row>
    <row r="38" spans="1:12" ht="14.25" customHeight="1" thickBot="1" x14ac:dyDescent="0.35">
      <c r="A38" s="42"/>
      <c r="B38" s="93" t="s">
        <v>49</v>
      </c>
      <c r="C38" s="43" t="s">
        <v>18</v>
      </c>
      <c r="D38" s="44"/>
      <c r="E38" s="52">
        <f>D38</f>
        <v>0</v>
      </c>
      <c r="F38" s="103"/>
      <c r="G38" s="95"/>
      <c r="H38" s="87"/>
      <c r="I38" s="88"/>
      <c r="J38" s="89"/>
    </row>
    <row r="39" spans="1:12" ht="14.25" customHeight="1" thickBot="1" x14ac:dyDescent="0.35">
      <c r="A39" s="46"/>
      <c r="B39" s="94"/>
      <c r="C39" s="43" t="s">
        <v>19</v>
      </c>
      <c r="D39" s="54"/>
      <c r="E39" s="53"/>
      <c r="F39" s="104"/>
      <c r="G39" s="96"/>
      <c r="H39" s="90"/>
      <c r="I39" s="91"/>
      <c r="J39" s="92"/>
    </row>
    <row r="40" spans="1:12" ht="14.25" customHeight="1" thickBot="1" x14ac:dyDescent="0.35">
      <c r="A40" s="46" t="s">
        <v>7</v>
      </c>
      <c r="B40" s="93" t="s">
        <v>14</v>
      </c>
      <c r="C40" s="48" t="s">
        <v>18</v>
      </c>
      <c r="D40" s="44"/>
      <c r="E40" s="52">
        <f>D40</f>
        <v>0</v>
      </c>
      <c r="F40" s="103"/>
      <c r="G40" s="95"/>
      <c r="H40" s="87"/>
      <c r="I40" s="88"/>
      <c r="J40" s="89"/>
    </row>
    <row r="41" spans="1:12" ht="14.25" customHeight="1" thickBot="1" x14ac:dyDescent="0.35">
      <c r="A41" s="46"/>
      <c r="B41" s="94"/>
      <c r="C41" s="48" t="s">
        <v>19</v>
      </c>
      <c r="D41" s="54"/>
      <c r="E41" s="53"/>
      <c r="F41" s="104"/>
      <c r="G41" s="96"/>
      <c r="H41" s="90"/>
      <c r="I41" s="91"/>
      <c r="J41" s="92"/>
    </row>
    <row r="42" spans="1:12" ht="14.25" customHeight="1" thickBot="1" x14ac:dyDescent="0.35">
      <c r="A42" s="51"/>
      <c r="B42" s="100" t="s">
        <v>16</v>
      </c>
      <c r="C42" s="101"/>
      <c r="D42" s="102"/>
      <c r="E42" s="34">
        <f>+E38+E40</f>
        <v>0</v>
      </c>
      <c r="F42" s="35">
        <f>+F38+F40</f>
        <v>0</v>
      </c>
      <c r="G42" s="99"/>
      <c r="H42" s="99"/>
      <c r="I42" s="99"/>
      <c r="J42" s="99"/>
    </row>
    <row r="43" spans="1:12" ht="14.25" customHeight="1" thickBot="1" x14ac:dyDescent="0.35">
      <c r="A43" s="42"/>
      <c r="B43" s="93" t="s">
        <v>49</v>
      </c>
      <c r="C43" s="43" t="s">
        <v>18</v>
      </c>
      <c r="D43" s="44"/>
      <c r="E43" s="52">
        <f>D43</f>
        <v>0</v>
      </c>
      <c r="F43" s="103"/>
      <c r="G43" s="95"/>
      <c r="H43" s="87"/>
      <c r="I43" s="88"/>
      <c r="J43" s="89"/>
    </row>
    <row r="44" spans="1:12" ht="14.25" customHeight="1" thickBot="1" x14ac:dyDescent="0.35">
      <c r="A44" s="46"/>
      <c r="B44" s="94"/>
      <c r="C44" s="43" t="s">
        <v>19</v>
      </c>
      <c r="D44" s="55"/>
      <c r="E44" s="53"/>
      <c r="F44" s="104"/>
      <c r="G44" s="96"/>
      <c r="H44" s="90"/>
      <c r="I44" s="91"/>
      <c r="J44" s="92"/>
    </row>
    <row r="45" spans="1:12" ht="14.25" customHeight="1" thickBot="1" x14ac:dyDescent="0.35">
      <c r="A45" s="46" t="s">
        <v>8</v>
      </c>
      <c r="B45" s="93" t="s">
        <v>14</v>
      </c>
      <c r="C45" s="48" t="s">
        <v>18</v>
      </c>
      <c r="D45" s="44"/>
      <c r="E45" s="45">
        <f>D45</f>
        <v>0</v>
      </c>
      <c r="F45" s="103"/>
      <c r="G45" s="95"/>
      <c r="H45" s="87"/>
      <c r="I45" s="88"/>
      <c r="J45" s="89"/>
    </row>
    <row r="46" spans="1:12" ht="14.25" customHeight="1" thickBot="1" x14ac:dyDescent="0.35">
      <c r="A46" s="46"/>
      <c r="B46" s="94"/>
      <c r="C46" s="48" t="s">
        <v>19</v>
      </c>
      <c r="D46" s="44"/>
      <c r="E46" s="47"/>
      <c r="F46" s="104"/>
      <c r="G46" s="96"/>
      <c r="H46" s="90"/>
      <c r="I46" s="91"/>
      <c r="J46" s="92"/>
      <c r="K46" s="21"/>
      <c r="L46" s="20"/>
    </row>
    <row r="47" spans="1:12" ht="14.25" customHeight="1" thickBot="1" x14ac:dyDescent="0.35">
      <c r="A47" s="51"/>
      <c r="B47" s="100" t="s">
        <v>16</v>
      </c>
      <c r="C47" s="101"/>
      <c r="D47" s="102"/>
      <c r="E47" s="34">
        <f>+E43+E45</f>
        <v>0</v>
      </c>
      <c r="F47" s="35">
        <f>+F43+F45</f>
        <v>0</v>
      </c>
      <c r="G47" s="99"/>
      <c r="H47" s="99"/>
      <c r="I47" s="99"/>
      <c r="J47" s="99"/>
      <c r="K47" s="21"/>
      <c r="L47" s="20"/>
    </row>
    <row r="48" spans="1:12" ht="14.25" customHeight="1" thickBot="1" x14ac:dyDescent="0.35">
      <c r="A48" s="42"/>
      <c r="B48" s="93" t="s">
        <v>49</v>
      </c>
      <c r="C48" s="43" t="s">
        <v>18</v>
      </c>
      <c r="D48" s="44"/>
      <c r="E48" s="56">
        <f>D48</f>
        <v>0</v>
      </c>
      <c r="F48" s="79"/>
      <c r="G48" s="95"/>
      <c r="H48" s="87"/>
      <c r="I48" s="88"/>
      <c r="J48" s="89"/>
      <c r="K48" s="21"/>
      <c r="L48" s="20"/>
    </row>
    <row r="49" spans="1:12" ht="14.25" customHeight="1" thickBot="1" x14ac:dyDescent="0.35">
      <c r="A49" s="46"/>
      <c r="B49" s="94"/>
      <c r="C49" s="43" t="s">
        <v>19</v>
      </c>
      <c r="D49" s="55"/>
      <c r="E49" s="47"/>
      <c r="F49" s="80"/>
      <c r="G49" s="96"/>
      <c r="H49" s="90"/>
      <c r="I49" s="91"/>
      <c r="J49" s="92"/>
      <c r="K49" s="21"/>
    </row>
    <row r="50" spans="1:12" ht="14.25" customHeight="1" thickBot="1" x14ac:dyDescent="0.35">
      <c r="A50" s="46" t="s">
        <v>9</v>
      </c>
      <c r="B50" s="93" t="s">
        <v>14</v>
      </c>
      <c r="C50" s="48" t="s">
        <v>18</v>
      </c>
      <c r="D50" s="54"/>
      <c r="E50" s="45">
        <f>D50</f>
        <v>0</v>
      </c>
      <c r="F50" s="103"/>
      <c r="G50" s="95"/>
      <c r="H50" s="87"/>
      <c r="I50" s="88"/>
      <c r="J50" s="89"/>
      <c r="K50" s="21"/>
    </row>
    <row r="51" spans="1:12" ht="14.25" customHeight="1" thickBot="1" x14ac:dyDescent="0.35">
      <c r="A51" s="46"/>
      <c r="B51" s="94"/>
      <c r="C51" s="48" t="s">
        <v>19</v>
      </c>
      <c r="D51" s="54"/>
      <c r="E51" s="47"/>
      <c r="F51" s="104"/>
      <c r="G51" s="96"/>
      <c r="H51" s="90"/>
      <c r="I51" s="91"/>
      <c r="J51" s="92"/>
      <c r="K51" s="21"/>
      <c r="L51" s="20"/>
    </row>
    <row r="52" spans="1:12" ht="14.25" customHeight="1" thickBot="1" x14ac:dyDescent="0.35">
      <c r="A52" s="51"/>
      <c r="B52" s="100" t="s">
        <v>16</v>
      </c>
      <c r="C52" s="101"/>
      <c r="D52" s="102"/>
      <c r="E52" s="34">
        <f>+E48+E50</f>
        <v>0</v>
      </c>
      <c r="F52" s="35">
        <f>+F48+F50</f>
        <v>0</v>
      </c>
      <c r="G52" s="99"/>
      <c r="H52" s="99"/>
      <c r="I52" s="99"/>
      <c r="J52" s="99"/>
      <c r="K52" s="21"/>
      <c r="L52" s="20"/>
    </row>
    <row r="53" spans="1:12" ht="14.25" customHeight="1" thickBot="1" x14ac:dyDescent="0.35">
      <c r="A53" s="42"/>
      <c r="B53" s="93" t="s">
        <v>49</v>
      </c>
      <c r="C53" s="43" t="s">
        <v>18</v>
      </c>
      <c r="D53" s="57"/>
      <c r="E53" s="56">
        <f>D53</f>
        <v>0</v>
      </c>
      <c r="F53" s="103"/>
      <c r="G53" s="95"/>
      <c r="H53" s="87"/>
      <c r="I53" s="88"/>
      <c r="J53" s="89"/>
      <c r="K53" s="21"/>
      <c r="L53" s="20"/>
    </row>
    <row r="54" spans="1:12" ht="14.25" customHeight="1" thickBot="1" x14ac:dyDescent="0.35">
      <c r="A54" s="46"/>
      <c r="B54" s="94"/>
      <c r="C54" s="43" t="s">
        <v>19</v>
      </c>
      <c r="D54" s="55"/>
      <c r="E54" s="47"/>
      <c r="F54" s="104"/>
      <c r="G54" s="96"/>
      <c r="H54" s="90"/>
      <c r="I54" s="91"/>
      <c r="J54" s="92"/>
      <c r="K54" s="21"/>
    </row>
    <row r="55" spans="1:12" ht="14.25" customHeight="1" thickBot="1" x14ac:dyDescent="0.35">
      <c r="A55" s="46" t="s">
        <v>10</v>
      </c>
      <c r="B55" s="93" t="s">
        <v>14</v>
      </c>
      <c r="C55" s="48" t="s">
        <v>18</v>
      </c>
      <c r="D55" s="54"/>
      <c r="E55" s="45">
        <f>D55</f>
        <v>0</v>
      </c>
      <c r="F55" s="103"/>
      <c r="G55" s="95"/>
      <c r="H55" s="87"/>
      <c r="I55" s="88"/>
      <c r="J55" s="89"/>
      <c r="K55" s="21"/>
    </row>
    <row r="56" spans="1:12" ht="14.25" customHeight="1" thickBot="1" x14ac:dyDescent="0.35">
      <c r="A56" s="46"/>
      <c r="B56" s="94"/>
      <c r="C56" s="48" t="s">
        <v>19</v>
      </c>
      <c r="D56" s="54"/>
      <c r="E56" s="47"/>
      <c r="F56" s="104"/>
      <c r="G56" s="96"/>
      <c r="H56" s="90"/>
      <c r="I56" s="91"/>
      <c r="J56" s="92"/>
      <c r="K56" s="21"/>
      <c r="L56" s="20"/>
    </row>
    <row r="57" spans="1:12" ht="14.25" customHeight="1" thickBot="1" x14ac:dyDescent="0.35">
      <c r="A57" s="51"/>
      <c r="B57" s="100" t="s">
        <v>16</v>
      </c>
      <c r="C57" s="101"/>
      <c r="D57" s="102"/>
      <c r="E57" s="34">
        <f>+E53+E55</f>
        <v>0</v>
      </c>
      <c r="F57" s="35">
        <f>+F53+F55</f>
        <v>0</v>
      </c>
      <c r="G57" s="99"/>
      <c r="H57" s="99"/>
      <c r="I57" s="99"/>
      <c r="J57" s="99"/>
      <c r="K57" s="21"/>
      <c r="L57" s="20"/>
    </row>
    <row r="58" spans="1:12" ht="14.25" customHeight="1" thickBot="1" x14ac:dyDescent="0.35">
      <c r="A58" s="42"/>
      <c r="B58" s="93" t="s">
        <v>49</v>
      </c>
      <c r="C58" s="43" t="s">
        <v>18</v>
      </c>
      <c r="D58" s="44"/>
      <c r="E58" s="45">
        <f>D58</f>
        <v>0</v>
      </c>
      <c r="F58" s="103"/>
      <c r="G58" s="95"/>
      <c r="H58" s="87"/>
      <c r="I58" s="88"/>
      <c r="J58" s="89"/>
      <c r="K58" s="21"/>
      <c r="L58" s="20"/>
    </row>
    <row r="59" spans="1:12" ht="14.25" customHeight="1" thickBot="1" x14ac:dyDescent="0.35">
      <c r="A59" s="46"/>
      <c r="B59" s="94"/>
      <c r="C59" s="43" t="s">
        <v>19</v>
      </c>
      <c r="D59" s="54"/>
      <c r="E59" s="47"/>
      <c r="F59" s="104"/>
      <c r="G59" s="96"/>
      <c r="H59" s="90"/>
      <c r="I59" s="91"/>
      <c r="J59" s="92"/>
      <c r="K59" s="21"/>
    </row>
    <row r="60" spans="1:12" ht="14.25" customHeight="1" thickBot="1" x14ac:dyDescent="0.35">
      <c r="A60" s="46" t="s">
        <v>11</v>
      </c>
      <c r="B60" s="93" t="s">
        <v>14</v>
      </c>
      <c r="C60" s="48" t="s">
        <v>18</v>
      </c>
      <c r="D60" s="54"/>
      <c r="E60" s="182">
        <f>D60</f>
        <v>0</v>
      </c>
      <c r="F60" s="103"/>
      <c r="G60" s="95"/>
      <c r="H60" s="87"/>
      <c r="I60" s="88"/>
      <c r="J60" s="89"/>
      <c r="K60" s="21"/>
    </row>
    <row r="61" spans="1:12" ht="14.25" customHeight="1" thickBot="1" x14ac:dyDescent="0.35">
      <c r="A61" s="46"/>
      <c r="B61" s="94"/>
      <c r="C61" s="48" t="s">
        <v>19</v>
      </c>
      <c r="D61" s="54"/>
      <c r="E61" s="183"/>
      <c r="F61" s="104"/>
      <c r="G61" s="96"/>
      <c r="H61" s="90"/>
      <c r="I61" s="91"/>
      <c r="J61" s="92"/>
      <c r="K61" s="21"/>
      <c r="L61" s="20"/>
    </row>
    <row r="62" spans="1:12" ht="14.25" customHeight="1" thickBot="1" x14ac:dyDescent="0.35">
      <c r="A62" s="51"/>
      <c r="B62" s="100" t="s">
        <v>16</v>
      </c>
      <c r="C62" s="101"/>
      <c r="D62" s="102"/>
      <c r="E62" s="34">
        <f>+E58+E60</f>
        <v>0</v>
      </c>
      <c r="F62" s="35">
        <f>+F58+F60</f>
        <v>0</v>
      </c>
      <c r="G62" s="99"/>
      <c r="H62" s="99"/>
      <c r="I62" s="99"/>
      <c r="J62" s="99"/>
      <c r="K62" s="21"/>
      <c r="L62" s="20"/>
    </row>
    <row r="63" spans="1:12" ht="14.25" customHeight="1" thickBot="1" x14ac:dyDescent="0.35">
      <c r="A63" s="42"/>
      <c r="B63" s="93" t="s">
        <v>49</v>
      </c>
      <c r="C63" s="43" t="s">
        <v>18</v>
      </c>
      <c r="D63" s="58"/>
      <c r="E63" s="45">
        <f>D63</f>
        <v>0</v>
      </c>
      <c r="F63" s="103"/>
      <c r="G63" s="95"/>
      <c r="H63" s="87"/>
      <c r="I63" s="88"/>
      <c r="J63" s="89"/>
      <c r="K63" s="21"/>
      <c r="L63" s="20"/>
    </row>
    <row r="64" spans="1:12" ht="14.25" customHeight="1" thickBot="1" x14ac:dyDescent="0.35">
      <c r="A64" s="46"/>
      <c r="B64" s="94"/>
      <c r="C64" s="43" t="s">
        <v>19</v>
      </c>
      <c r="D64" s="59"/>
      <c r="E64" s="47"/>
      <c r="F64" s="104"/>
      <c r="G64" s="96"/>
      <c r="H64" s="90"/>
      <c r="I64" s="91"/>
      <c r="J64" s="92"/>
      <c r="K64" s="21"/>
    </row>
    <row r="65" spans="1:18" ht="14.25" customHeight="1" thickBot="1" x14ac:dyDescent="0.35">
      <c r="A65" s="46" t="s">
        <v>12</v>
      </c>
      <c r="B65" s="93" t="s">
        <v>14</v>
      </c>
      <c r="C65" s="48" t="s">
        <v>18</v>
      </c>
      <c r="D65" s="54"/>
      <c r="E65" s="45">
        <f>D65</f>
        <v>0</v>
      </c>
      <c r="F65" s="103"/>
      <c r="G65" s="95"/>
      <c r="H65" s="87"/>
      <c r="I65" s="88"/>
      <c r="J65" s="89"/>
      <c r="K65" s="21"/>
    </row>
    <row r="66" spans="1:18" ht="14.25" customHeight="1" thickBot="1" x14ac:dyDescent="0.35">
      <c r="A66" s="46"/>
      <c r="B66" s="94"/>
      <c r="C66" s="48" t="s">
        <v>19</v>
      </c>
      <c r="D66" s="54"/>
      <c r="E66" s="47"/>
      <c r="F66" s="104"/>
      <c r="G66" s="96"/>
      <c r="H66" s="90"/>
      <c r="I66" s="91"/>
      <c r="J66" s="92"/>
      <c r="K66" s="21"/>
      <c r="L66" s="20"/>
    </row>
    <row r="67" spans="1:18" ht="14.25" customHeight="1" thickBot="1" x14ac:dyDescent="0.35">
      <c r="A67" s="51"/>
      <c r="B67" s="100" t="s">
        <v>16</v>
      </c>
      <c r="C67" s="101"/>
      <c r="D67" s="102"/>
      <c r="E67" s="50">
        <f>SUM(E63:E66)</f>
        <v>0</v>
      </c>
      <c r="F67" s="35">
        <f>+F63+F65</f>
        <v>0</v>
      </c>
      <c r="G67" s="99"/>
      <c r="H67" s="99"/>
      <c r="I67" s="99"/>
      <c r="J67" s="99"/>
      <c r="K67" s="21"/>
      <c r="L67" s="20"/>
    </row>
    <row r="68" spans="1:18" ht="14.25" customHeight="1" thickBot="1" x14ac:dyDescent="0.35">
      <c r="A68" s="116" t="s">
        <v>30</v>
      </c>
      <c r="B68" s="117"/>
      <c r="C68" s="117"/>
      <c r="D68" s="118"/>
      <c r="E68" s="60">
        <f>E12+E17+E22+E27+E32+E37+E42+E47+E52+E57+E62+E67</f>
        <v>0</v>
      </c>
      <c r="F68" s="62">
        <f>F12+F17+F22+F27+F32+F37+F42+F47+F52+F57+F62+F67</f>
        <v>0</v>
      </c>
      <c r="G68" s="114"/>
      <c r="H68" s="114"/>
      <c r="I68" s="114"/>
      <c r="J68" s="115"/>
      <c r="K68" s="21"/>
      <c r="L68" s="20"/>
    </row>
    <row r="69" spans="1:18" ht="14.25" customHeight="1" thickBot="1" x14ac:dyDescent="0.35">
      <c r="A69" s="116" t="s">
        <v>31</v>
      </c>
      <c r="B69" s="117"/>
      <c r="C69" s="117"/>
      <c r="D69" s="118"/>
      <c r="E69" s="61"/>
      <c r="F69" s="61">
        <f>'[1]2021'!F68</f>
        <v>0</v>
      </c>
      <c r="J69" s="3"/>
      <c r="K69" s="21"/>
    </row>
    <row r="70" spans="1:18" ht="14.25" customHeight="1" thickBot="1" x14ac:dyDescent="0.35">
      <c r="A70" s="116" t="s">
        <v>40</v>
      </c>
      <c r="B70" s="117"/>
      <c r="C70" s="117"/>
      <c r="D70" s="118"/>
      <c r="E70" s="44">
        <f>E68-E69</f>
        <v>0</v>
      </c>
      <c r="F70" s="62">
        <f>F68-F69</f>
        <v>0</v>
      </c>
      <c r="G70" s="9"/>
      <c r="H70" s="7"/>
      <c r="I70" s="7"/>
      <c r="J70" s="4"/>
      <c r="K70" s="21"/>
    </row>
    <row r="71" spans="1:18" ht="71.25" customHeight="1" thickBot="1" x14ac:dyDescent="0.35">
      <c r="A71" s="187" t="s">
        <v>23</v>
      </c>
      <c r="B71" s="188"/>
      <c r="C71" s="189"/>
      <c r="D71" s="190" t="s">
        <v>57</v>
      </c>
      <c r="E71" s="191"/>
      <c r="F71" s="191"/>
      <c r="G71" s="191"/>
      <c r="H71" s="191"/>
      <c r="I71" s="191"/>
      <c r="J71" s="192"/>
      <c r="K71" s="21"/>
      <c r="L71" s="21"/>
    </row>
    <row r="72" spans="1:18" ht="17.25" thickBot="1" x14ac:dyDescent="0.35">
      <c r="A72" s="147" t="s">
        <v>58</v>
      </c>
      <c r="B72" s="148"/>
      <c r="C72" s="148"/>
      <c r="D72" s="148"/>
      <c r="E72" s="149"/>
      <c r="F72" s="150" t="s">
        <v>54</v>
      </c>
      <c r="G72" s="151"/>
      <c r="H72" s="151"/>
      <c r="I72" s="151"/>
      <c r="J72" s="152"/>
      <c r="K72" s="21"/>
      <c r="L72" s="21"/>
    </row>
    <row r="73" spans="1:18" ht="34.5" customHeight="1" thickBot="1" x14ac:dyDescent="0.35">
      <c r="A73" s="83" t="s">
        <v>50</v>
      </c>
      <c r="B73" s="108"/>
      <c r="C73" s="109"/>
      <c r="D73" s="109"/>
      <c r="E73" s="110"/>
      <c r="F73" s="83" t="s">
        <v>50</v>
      </c>
      <c r="G73" s="111"/>
      <c r="H73" s="112"/>
      <c r="I73" s="112"/>
      <c r="J73" s="113"/>
      <c r="K73" s="21"/>
      <c r="L73" s="21"/>
    </row>
    <row r="74" spans="1:18" ht="39" customHeight="1" thickBot="1" x14ac:dyDescent="0.35">
      <c r="A74" s="83" t="s">
        <v>55</v>
      </c>
      <c r="B74" s="108"/>
      <c r="C74" s="109"/>
      <c r="D74" s="109"/>
      <c r="E74" s="110"/>
      <c r="F74" s="83" t="s">
        <v>51</v>
      </c>
      <c r="G74" s="111"/>
      <c r="H74" s="112"/>
      <c r="I74" s="112"/>
      <c r="J74" s="113"/>
      <c r="K74" s="21"/>
      <c r="L74" s="21"/>
    </row>
    <row r="75" spans="1:18" ht="54.6" customHeight="1" thickBot="1" x14ac:dyDescent="0.35">
      <c r="A75" s="184" t="s">
        <v>52</v>
      </c>
      <c r="B75" s="185"/>
      <c r="C75" s="185"/>
      <c r="D75" s="185"/>
      <c r="E75" s="185"/>
      <c r="F75" s="185"/>
      <c r="G75" s="185"/>
      <c r="H75" s="185"/>
      <c r="I75" s="185"/>
      <c r="J75" s="186"/>
    </row>
    <row r="76" spans="1:18" ht="18.75" customHeight="1" thickBot="1" x14ac:dyDescent="0.35">
      <c r="A76" s="161" t="s">
        <v>44</v>
      </c>
      <c r="B76" s="162"/>
      <c r="C76" s="162"/>
      <c r="D76" s="162"/>
      <c r="E76" s="162"/>
      <c r="F76" s="162"/>
      <c r="G76" s="162"/>
      <c r="H76" s="162"/>
      <c r="I76" s="162"/>
      <c r="J76" s="163"/>
      <c r="O76"/>
      <c r="P76"/>
      <c r="Q76"/>
      <c r="R76"/>
    </row>
    <row r="77" spans="1:18" x14ac:dyDescent="0.3">
      <c r="A77" s="164"/>
      <c r="B77" s="165"/>
      <c r="C77" s="165"/>
      <c r="D77" s="165"/>
      <c r="E77" s="165"/>
      <c r="F77" s="165"/>
      <c r="G77" s="165"/>
      <c r="H77" s="165"/>
      <c r="I77" s="165"/>
      <c r="J77" s="166"/>
      <c r="O77"/>
      <c r="P77"/>
      <c r="Q77"/>
      <c r="R77"/>
    </row>
    <row r="78" spans="1:18" x14ac:dyDescent="0.3">
      <c r="A78" s="167"/>
      <c r="B78" s="168"/>
      <c r="C78" s="168"/>
      <c r="D78" s="168"/>
      <c r="E78" s="168"/>
      <c r="F78" s="168"/>
      <c r="G78" s="168"/>
      <c r="H78" s="168"/>
      <c r="I78" s="168"/>
      <c r="J78" s="169"/>
      <c r="O78"/>
      <c r="P78"/>
      <c r="Q78"/>
      <c r="R78"/>
    </row>
    <row r="79" spans="1:18" x14ac:dyDescent="0.3">
      <c r="A79" s="167"/>
      <c r="B79" s="168"/>
      <c r="C79" s="168"/>
      <c r="D79" s="168"/>
      <c r="E79" s="168"/>
      <c r="F79" s="168"/>
      <c r="G79" s="168"/>
      <c r="H79" s="168"/>
      <c r="I79" s="168"/>
      <c r="J79" s="169"/>
      <c r="O79"/>
      <c r="P79"/>
      <c r="Q79"/>
      <c r="R79"/>
    </row>
    <row r="80" spans="1:18" x14ac:dyDescent="0.3">
      <c r="A80" s="167"/>
      <c r="B80" s="168"/>
      <c r="C80" s="168"/>
      <c r="D80" s="168"/>
      <c r="E80" s="168"/>
      <c r="F80" s="168"/>
      <c r="G80" s="168"/>
      <c r="H80" s="168"/>
      <c r="I80" s="168"/>
      <c r="J80" s="169"/>
      <c r="O80"/>
      <c r="P80"/>
      <c r="Q80"/>
      <c r="R80"/>
    </row>
    <row r="81" spans="1:21" x14ac:dyDescent="0.3">
      <c r="A81" s="167"/>
      <c r="B81" s="168"/>
      <c r="C81" s="168"/>
      <c r="D81" s="168"/>
      <c r="E81" s="168"/>
      <c r="F81" s="168"/>
      <c r="G81" s="168"/>
      <c r="H81" s="168"/>
      <c r="I81" s="168"/>
      <c r="J81" s="169"/>
      <c r="O81"/>
      <c r="P81"/>
      <c r="Q81"/>
      <c r="R81"/>
    </row>
    <row r="82" spans="1:21" x14ac:dyDescent="0.3">
      <c r="A82" s="167"/>
      <c r="B82" s="168"/>
      <c r="C82" s="168"/>
      <c r="D82" s="168"/>
      <c r="E82" s="168"/>
      <c r="F82" s="168"/>
      <c r="G82" s="168"/>
      <c r="H82" s="168"/>
      <c r="I82" s="168"/>
      <c r="J82" s="169"/>
      <c r="O82"/>
      <c r="P82"/>
      <c r="Q82"/>
      <c r="R82"/>
    </row>
    <row r="83" spans="1:21" x14ac:dyDescent="0.3">
      <c r="A83" s="167"/>
      <c r="B83" s="168"/>
      <c r="C83" s="168"/>
      <c r="D83" s="168"/>
      <c r="E83" s="168"/>
      <c r="F83" s="168"/>
      <c r="G83" s="168"/>
      <c r="H83" s="168"/>
      <c r="I83" s="168"/>
      <c r="J83" s="169"/>
      <c r="O83"/>
      <c r="P83"/>
      <c r="Q83"/>
      <c r="R83"/>
    </row>
    <row r="84" spans="1:21" x14ac:dyDescent="0.3">
      <c r="A84" s="167"/>
      <c r="B84" s="168"/>
      <c r="C84" s="168"/>
      <c r="D84" s="168"/>
      <c r="E84" s="168"/>
      <c r="F84" s="168"/>
      <c r="G84" s="168"/>
      <c r="H84" s="168"/>
      <c r="I84" s="168"/>
      <c r="J84" s="169"/>
      <c r="O84"/>
      <c r="P84"/>
      <c r="Q84"/>
      <c r="R84"/>
    </row>
    <row r="85" spans="1:21" x14ac:dyDescent="0.3">
      <c r="A85" s="167"/>
      <c r="B85" s="168"/>
      <c r="C85" s="168"/>
      <c r="D85" s="168"/>
      <c r="E85" s="168"/>
      <c r="F85" s="168"/>
      <c r="G85" s="168"/>
      <c r="H85" s="168"/>
      <c r="I85" s="168"/>
      <c r="J85" s="169"/>
      <c r="O85"/>
      <c r="P85"/>
      <c r="Q85"/>
      <c r="R85"/>
    </row>
    <row r="86" spans="1:21" ht="18" customHeight="1" x14ac:dyDescent="0.3">
      <c r="A86" s="167"/>
      <c r="B86" s="168"/>
      <c r="C86" s="168"/>
      <c r="D86" s="168"/>
      <c r="E86" s="168"/>
      <c r="F86" s="168"/>
      <c r="G86" s="168"/>
      <c r="H86" s="168"/>
      <c r="I86" s="168"/>
      <c r="J86" s="169"/>
      <c r="O86"/>
      <c r="P86"/>
      <c r="Q86"/>
      <c r="R86"/>
    </row>
    <row r="87" spans="1:21" s="2" customFormat="1" x14ac:dyDescent="0.3">
      <c r="A87" s="167"/>
      <c r="B87" s="168"/>
      <c r="C87" s="168"/>
      <c r="D87" s="168"/>
      <c r="E87" s="168"/>
      <c r="F87" s="168"/>
      <c r="G87" s="168"/>
      <c r="H87" s="168"/>
      <c r="I87" s="168"/>
      <c r="J87" s="169"/>
      <c r="K87" s="15"/>
      <c r="L87" s="15"/>
      <c r="M87" s="15"/>
      <c r="N87" s="15"/>
      <c r="O87"/>
      <c r="P87"/>
      <c r="Q87"/>
      <c r="R87"/>
      <c r="S87" s="23"/>
      <c r="T87" s="19"/>
      <c r="U87" s="19"/>
    </row>
    <row r="88" spans="1:21" x14ac:dyDescent="0.3">
      <c r="A88" s="167"/>
      <c r="B88" s="168"/>
      <c r="C88" s="168"/>
      <c r="D88" s="168"/>
      <c r="E88" s="168"/>
      <c r="F88" s="168"/>
      <c r="G88" s="168"/>
      <c r="H88" s="168"/>
      <c r="I88" s="168"/>
      <c r="J88" s="169"/>
      <c r="O88"/>
      <c r="P88"/>
      <c r="Q88"/>
      <c r="R88"/>
    </row>
    <row r="89" spans="1:21" x14ac:dyDescent="0.3">
      <c r="A89" s="167"/>
      <c r="B89" s="168"/>
      <c r="C89" s="168"/>
      <c r="D89" s="168"/>
      <c r="E89" s="168"/>
      <c r="F89" s="168"/>
      <c r="G89" s="168"/>
      <c r="H89" s="168"/>
      <c r="I89" s="168"/>
      <c r="J89" s="169"/>
      <c r="O89"/>
      <c r="P89"/>
      <c r="Q89"/>
      <c r="R89"/>
    </row>
    <row r="90" spans="1:21" x14ac:dyDescent="0.3">
      <c r="A90" s="167"/>
      <c r="B90" s="168"/>
      <c r="C90" s="168"/>
      <c r="D90" s="168"/>
      <c r="E90" s="168"/>
      <c r="F90" s="168"/>
      <c r="G90" s="168"/>
      <c r="H90" s="168"/>
      <c r="I90" s="168"/>
      <c r="J90" s="169"/>
      <c r="K90" s="19"/>
      <c r="L90" s="19"/>
      <c r="M90" s="19"/>
      <c r="N90" s="19"/>
      <c r="O90"/>
      <c r="P90"/>
      <c r="Q90"/>
      <c r="R90"/>
      <c r="S90" s="24"/>
    </row>
    <row r="91" spans="1:21" x14ac:dyDescent="0.3">
      <c r="A91" s="167"/>
      <c r="B91" s="168"/>
      <c r="C91" s="168"/>
      <c r="D91" s="168"/>
      <c r="E91" s="168"/>
      <c r="F91" s="168"/>
      <c r="G91" s="168"/>
      <c r="H91" s="168"/>
      <c r="I91" s="168"/>
      <c r="J91" s="169"/>
      <c r="O91"/>
      <c r="P91"/>
      <c r="Q91"/>
      <c r="R91"/>
    </row>
    <row r="92" spans="1:21" ht="17.25" thickBot="1" x14ac:dyDescent="0.35">
      <c r="A92" s="170"/>
      <c r="B92" s="171"/>
      <c r="C92" s="171"/>
      <c r="D92" s="171"/>
      <c r="E92" s="171"/>
      <c r="F92" s="171"/>
      <c r="G92" s="171"/>
      <c r="H92" s="171"/>
      <c r="I92" s="171"/>
      <c r="J92" s="172"/>
      <c r="O92"/>
      <c r="P92"/>
      <c r="Q92"/>
      <c r="R92"/>
    </row>
    <row r="93" spans="1:21" ht="16.5" customHeight="1" x14ac:dyDescent="0.3">
      <c r="A93" s="176" t="s">
        <v>43</v>
      </c>
      <c r="B93" s="177"/>
      <c r="C93" s="177"/>
      <c r="D93" s="177"/>
      <c r="E93" s="177"/>
      <c r="F93" s="177"/>
      <c r="G93" s="177"/>
      <c r="H93" s="177"/>
      <c r="I93" s="177"/>
      <c r="J93" s="178"/>
    </row>
    <row r="94" spans="1:21" ht="17.25" thickBot="1" x14ac:dyDescent="0.35">
      <c r="A94" s="179"/>
      <c r="B94" s="180"/>
      <c r="C94" s="180"/>
      <c r="D94" s="180"/>
      <c r="E94" s="180"/>
      <c r="F94" s="180"/>
      <c r="G94" s="180"/>
      <c r="H94" s="180"/>
      <c r="I94" s="180"/>
      <c r="J94" s="181"/>
    </row>
    <row r="95" spans="1:21" ht="17.25" customHeight="1" thickBot="1" x14ac:dyDescent="0.35">
      <c r="A95" s="160" t="s">
        <v>0</v>
      </c>
      <c r="B95" s="157" t="s">
        <v>41</v>
      </c>
      <c r="C95" s="158"/>
      <c r="D95" s="155" t="s">
        <v>42</v>
      </c>
      <c r="E95" s="156"/>
      <c r="F95" s="173" t="s">
        <v>48</v>
      </c>
      <c r="G95" s="153" t="s">
        <v>46</v>
      </c>
      <c r="H95" s="153"/>
      <c r="I95" s="154" t="s">
        <v>47</v>
      </c>
      <c r="J95" s="154"/>
    </row>
    <row r="96" spans="1:21" ht="17.25" thickBot="1" x14ac:dyDescent="0.35">
      <c r="A96" s="160"/>
      <c r="B96" s="158"/>
      <c r="C96" s="158"/>
      <c r="D96" s="156"/>
      <c r="E96" s="156"/>
      <c r="F96" s="174"/>
      <c r="G96" s="153"/>
      <c r="H96" s="153"/>
      <c r="I96" s="154"/>
      <c r="J96" s="154"/>
    </row>
    <row r="97" spans="1:15" ht="17.25" thickBot="1" x14ac:dyDescent="0.35">
      <c r="A97" s="160"/>
      <c r="B97" s="158"/>
      <c r="C97" s="158"/>
      <c r="D97" s="156"/>
      <c r="E97" s="156"/>
      <c r="F97" s="175"/>
      <c r="G97" s="153"/>
      <c r="H97" s="153"/>
      <c r="I97" s="154"/>
      <c r="J97" s="154"/>
    </row>
    <row r="98" spans="1:15" ht="32.25" thickBot="1" x14ac:dyDescent="0.35">
      <c r="A98" s="160"/>
      <c r="B98" s="71" t="s">
        <v>32</v>
      </c>
      <c r="C98" s="71" t="s">
        <v>36</v>
      </c>
      <c r="D98" s="73" t="s">
        <v>32</v>
      </c>
      <c r="E98" s="73" t="s">
        <v>36</v>
      </c>
      <c r="F98" s="73" t="s">
        <v>34</v>
      </c>
      <c r="G98" s="74" t="s">
        <v>33</v>
      </c>
      <c r="H98" s="74" t="s">
        <v>34</v>
      </c>
      <c r="I98" s="72" t="s">
        <v>35</v>
      </c>
      <c r="J98" s="72" t="s">
        <v>34</v>
      </c>
    </row>
    <row r="99" spans="1:15" ht="17.25" thickBot="1" x14ac:dyDescent="0.35">
      <c r="A99" s="64" t="s">
        <v>37</v>
      </c>
      <c r="B99" s="25"/>
      <c r="C99" s="25"/>
      <c r="D99" s="25">
        <f>E12</f>
        <v>0</v>
      </c>
      <c r="E99" s="25">
        <f>F12</f>
        <v>0</v>
      </c>
      <c r="F99" s="78" t="e">
        <f>(D99-B113)/B113</f>
        <v>#DIV/0!</v>
      </c>
      <c r="G99" s="25">
        <f t="shared" ref="G99:G115" si="0">+D99-B99</f>
        <v>0</v>
      </c>
      <c r="H99" s="69" t="e">
        <f t="shared" ref="H99:H115" si="1">+G99/B99</f>
        <v>#DIV/0!</v>
      </c>
      <c r="I99" s="75">
        <f t="shared" ref="I99:I115" si="2">+E99-C99</f>
        <v>0</v>
      </c>
      <c r="J99" s="26" t="e">
        <f t="shared" ref="J99:J115" si="3">+I99/C99</f>
        <v>#DIV/0!</v>
      </c>
    </row>
    <row r="100" spans="1:15" ht="17.25" thickBot="1" x14ac:dyDescent="0.35">
      <c r="A100" s="64" t="s">
        <v>2</v>
      </c>
      <c r="B100" s="25"/>
      <c r="C100" s="25"/>
      <c r="D100" s="25">
        <f>E17</f>
        <v>0</v>
      </c>
      <c r="E100" s="25">
        <f>F17</f>
        <v>0</v>
      </c>
      <c r="F100" s="63" t="e">
        <f>(D100-D99)/D99</f>
        <v>#DIV/0!</v>
      </c>
      <c r="G100" s="25">
        <f t="shared" si="0"/>
        <v>0</v>
      </c>
      <c r="H100" s="69" t="e">
        <f t="shared" si="1"/>
        <v>#DIV/0!</v>
      </c>
      <c r="I100" s="75">
        <f t="shared" si="2"/>
        <v>0</v>
      </c>
      <c r="J100" s="26" t="e">
        <f t="shared" si="3"/>
        <v>#DIV/0!</v>
      </c>
    </row>
    <row r="101" spans="1:15" ht="17.25" thickBot="1" x14ac:dyDescent="0.35">
      <c r="A101" s="64" t="s">
        <v>3</v>
      </c>
      <c r="B101" s="25"/>
      <c r="C101" s="25"/>
      <c r="D101" s="25">
        <f>E22</f>
        <v>0</v>
      </c>
      <c r="E101" s="25">
        <f>F22</f>
        <v>0</v>
      </c>
      <c r="F101" s="63" t="e">
        <f>(D101-D100)/D100</f>
        <v>#DIV/0!</v>
      </c>
      <c r="G101" s="25">
        <f t="shared" si="0"/>
        <v>0</v>
      </c>
      <c r="H101" s="69" t="e">
        <f t="shared" si="1"/>
        <v>#DIV/0!</v>
      </c>
      <c r="I101" s="75">
        <f t="shared" si="2"/>
        <v>0</v>
      </c>
      <c r="J101" s="26" t="e">
        <f t="shared" si="3"/>
        <v>#DIV/0!</v>
      </c>
    </row>
    <row r="102" spans="1:15" ht="19.5" customHeight="1" thickBot="1" x14ac:dyDescent="0.35">
      <c r="A102" s="27" t="s">
        <v>38</v>
      </c>
      <c r="B102" s="29">
        <f>SUM(B99:B101)</f>
        <v>0</v>
      </c>
      <c r="C102" s="76">
        <f t="shared" ref="C102:E102" si="4">SUM(C99:C101)</f>
        <v>0</v>
      </c>
      <c r="D102" s="65">
        <f>SUM(D99:D101)</f>
        <v>0</v>
      </c>
      <c r="E102" s="76">
        <f t="shared" si="4"/>
        <v>0</v>
      </c>
      <c r="F102" s="29"/>
      <c r="G102" s="29">
        <f t="shared" si="0"/>
        <v>0</v>
      </c>
      <c r="H102" s="68" t="e">
        <f t="shared" si="1"/>
        <v>#DIV/0!</v>
      </c>
      <c r="I102" s="76">
        <f t="shared" si="2"/>
        <v>0</v>
      </c>
      <c r="J102" s="30" t="e">
        <f t="shared" si="3"/>
        <v>#DIV/0!</v>
      </c>
    </row>
    <row r="103" spans="1:15" ht="17.25" thickBot="1" x14ac:dyDescent="0.35">
      <c r="A103" s="64" t="s">
        <v>4</v>
      </c>
      <c r="B103" s="25"/>
      <c r="C103" s="25"/>
      <c r="D103" s="25">
        <f>E27</f>
        <v>0</v>
      </c>
      <c r="E103" s="25">
        <f>F27</f>
        <v>0</v>
      </c>
      <c r="F103" s="63" t="e">
        <f>(D103-D101)/D101</f>
        <v>#DIV/0!</v>
      </c>
      <c r="G103" s="25">
        <f t="shared" si="0"/>
        <v>0</v>
      </c>
      <c r="H103" s="69" t="e">
        <f t="shared" si="1"/>
        <v>#DIV/0!</v>
      </c>
      <c r="I103" s="75">
        <f t="shared" si="2"/>
        <v>0</v>
      </c>
      <c r="J103" s="26" t="e">
        <f t="shared" si="3"/>
        <v>#DIV/0!</v>
      </c>
      <c r="L103" s="1"/>
      <c r="M103" s="1"/>
      <c r="N103" s="1"/>
      <c r="O103" s="1"/>
    </row>
    <row r="104" spans="1:15" ht="17.25" thickBot="1" x14ac:dyDescent="0.35">
      <c r="A104" s="64" t="s">
        <v>5</v>
      </c>
      <c r="B104" s="25"/>
      <c r="C104" s="25"/>
      <c r="D104" s="25">
        <f>E32</f>
        <v>0</v>
      </c>
      <c r="E104" s="25">
        <f>F32</f>
        <v>0</v>
      </c>
      <c r="F104" s="63" t="e">
        <f>(D104-D103)/D103</f>
        <v>#DIV/0!</v>
      </c>
      <c r="G104" s="25">
        <f t="shared" si="0"/>
        <v>0</v>
      </c>
      <c r="H104" s="69" t="e">
        <f t="shared" si="1"/>
        <v>#DIV/0!</v>
      </c>
      <c r="I104" s="75">
        <f t="shared" si="2"/>
        <v>0</v>
      </c>
      <c r="J104" s="26" t="e">
        <f t="shared" si="3"/>
        <v>#DIV/0!</v>
      </c>
      <c r="L104" s="1"/>
      <c r="M104" s="1"/>
      <c r="N104" s="1"/>
      <c r="O104" s="1"/>
    </row>
    <row r="105" spans="1:15" ht="17.25" thickBot="1" x14ac:dyDescent="0.35">
      <c r="A105" s="64" t="s">
        <v>6</v>
      </c>
      <c r="B105" s="25"/>
      <c r="C105" s="25"/>
      <c r="D105" s="25">
        <f>E37</f>
        <v>0</v>
      </c>
      <c r="E105" s="25">
        <f>F37</f>
        <v>0</v>
      </c>
      <c r="F105" s="63" t="e">
        <f>(D105-D104)/D104</f>
        <v>#DIV/0!</v>
      </c>
      <c r="G105" s="25">
        <f t="shared" si="0"/>
        <v>0</v>
      </c>
      <c r="H105" s="69" t="e">
        <f t="shared" si="1"/>
        <v>#DIV/0!</v>
      </c>
      <c r="I105" s="75">
        <f t="shared" si="2"/>
        <v>0</v>
      </c>
      <c r="J105" s="26" t="e">
        <f t="shared" si="3"/>
        <v>#DIV/0!</v>
      </c>
      <c r="L105" s="1"/>
      <c r="M105" s="1"/>
      <c r="N105" s="1"/>
      <c r="O105" s="1"/>
    </row>
    <row r="106" spans="1:15" ht="19.5" customHeight="1" thickBot="1" x14ac:dyDescent="0.35">
      <c r="A106" s="27" t="s">
        <v>38</v>
      </c>
      <c r="B106" s="29">
        <f>SUM(B103:B105)</f>
        <v>0</v>
      </c>
      <c r="C106" s="76">
        <f t="shared" ref="C106:E106" si="5">SUM(C103:C105)</f>
        <v>0</v>
      </c>
      <c r="D106" s="65">
        <f t="shared" si="5"/>
        <v>0</v>
      </c>
      <c r="E106" s="76">
        <f t="shared" si="5"/>
        <v>0</v>
      </c>
      <c r="F106" s="29"/>
      <c r="G106" s="29">
        <f t="shared" si="0"/>
        <v>0</v>
      </c>
      <c r="H106" s="68" t="e">
        <f t="shared" si="1"/>
        <v>#DIV/0!</v>
      </c>
      <c r="I106" s="76">
        <f t="shared" si="2"/>
        <v>0</v>
      </c>
      <c r="J106" s="30" t="e">
        <f t="shared" si="3"/>
        <v>#DIV/0!</v>
      </c>
      <c r="L106" s="1"/>
      <c r="M106" s="1"/>
      <c r="N106" s="1"/>
      <c r="O106" s="1"/>
    </row>
    <row r="107" spans="1:15" ht="17.25" thickBot="1" x14ac:dyDescent="0.35">
      <c r="A107" s="64" t="s">
        <v>7</v>
      </c>
      <c r="B107" s="25"/>
      <c r="C107" s="25"/>
      <c r="D107" s="22">
        <f>E42</f>
        <v>0</v>
      </c>
      <c r="E107" s="22">
        <f>F42</f>
        <v>0</v>
      </c>
      <c r="F107" s="63" t="e">
        <f>(D107-D105)/D105</f>
        <v>#DIV/0!</v>
      </c>
      <c r="G107" s="25">
        <f t="shared" si="0"/>
        <v>0</v>
      </c>
      <c r="H107" s="69" t="e">
        <f t="shared" si="1"/>
        <v>#DIV/0!</v>
      </c>
      <c r="I107" s="75">
        <f t="shared" si="2"/>
        <v>0</v>
      </c>
      <c r="J107" s="26" t="e">
        <f t="shared" si="3"/>
        <v>#DIV/0!</v>
      </c>
      <c r="L107" s="1"/>
      <c r="M107" s="1"/>
      <c r="N107" s="1"/>
      <c r="O107" s="1"/>
    </row>
    <row r="108" spans="1:15" ht="17.25" thickBot="1" x14ac:dyDescent="0.35">
      <c r="A108" s="64" t="s">
        <v>8</v>
      </c>
      <c r="B108" s="25"/>
      <c r="C108" s="25"/>
      <c r="D108" s="22">
        <f>E47</f>
        <v>0</v>
      </c>
      <c r="E108" s="22">
        <f>F47</f>
        <v>0</v>
      </c>
      <c r="F108" s="63" t="e">
        <f>(D108-D107)/D107</f>
        <v>#DIV/0!</v>
      </c>
      <c r="G108" s="25">
        <f t="shared" si="0"/>
        <v>0</v>
      </c>
      <c r="H108" s="69" t="e">
        <f t="shared" si="1"/>
        <v>#DIV/0!</v>
      </c>
      <c r="I108" s="75">
        <f t="shared" si="2"/>
        <v>0</v>
      </c>
      <c r="J108" s="26" t="e">
        <f t="shared" si="3"/>
        <v>#DIV/0!</v>
      </c>
      <c r="L108" s="1"/>
      <c r="M108" s="1"/>
      <c r="N108" s="1"/>
      <c r="O108" s="1"/>
    </row>
    <row r="109" spans="1:15" ht="17.25" thickBot="1" x14ac:dyDescent="0.35">
      <c r="A109" s="64" t="s">
        <v>9</v>
      </c>
      <c r="B109" s="25"/>
      <c r="C109" s="25"/>
      <c r="D109" s="22">
        <f>E52</f>
        <v>0</v>
      </c>
      <c r="E109" s="22">
        <f>F52</f>
        <v>0</v>
      </c>
      <c r="F109" s="63" t="e">
        <f>(D109-D108)/D108</f>
        <v>#DIV/0!</v>
      </c>
      <c r="G109" s="25">
        <f t="shared" si="0"/>
        <v>0</v>
      </c>
      <c r="H109" s="69" t="e">
        <f t="shared" si="1"/>
        <v>#DIV/0!</v>
      </c>
      <c r="I109" s="75">
        <f t="shared" si="2"/>
        <v>0</v>
      </c>
      <c r="J109" s="26" t="e">
        <f t="shared" si="3"/>
        <v>#DIV/0!</v>
      </c>
      <c r="L109" s="1"/>
      <c r="M109" s="1"/>
      <c r="N109" s="1"/>
      <c r="O109" s="1"/>
    </row>
    <row r="110" spans="1:15" ht="21" customHeight="1" thickBot="1" x14ac:dyDescent="0.35">
      <c r="A110" s="27" t="s">
        <v>38</v>
      </c>
      <c r="B110" s="29">
        <f>E57</f>
        <v>0</v>
      </c>
      <c r="C110" s="76">
        <f t="shared" ref="C110:D110" si="6">SUM(C107:C109)</f>
        <v>0</v>
      </c>
      <c r="D110" s="65">
        <f t="shared" si="6"/>
        <v>0</v>
      </c>
      <c r="E110" s="76">
        <f>SUM(E107:E109)</f>
        <v>0</v>
      </c>
      <c r="F110" s="29"/>
      <c r="G110" s="29">
        <f t="shared" si="0"/>
        <v>0</v>
      </c>
      <c r="H110" s="68" t="e">
        <f t="shared" si="1"/>
        <v>#DIV/0!</v>
      </c>
      <c r="I110" s="76">
        <f t="shared" si="2"/>
        <v>0</v>
      </c>
      <c r="J110" s="30" t="e">
        <f t="shared" si="3"/>
        <v>#DIV/0!</v>
      </c>
      <c r="L110" s="1"/>
      <c r="M110" s="1"/>
      <c r="N110" s="1"/>
      <c r="O110" s="1"/>
    </row>
    <row r="111" spans="1:15" ht="17.25" thickBot="1" x14ac:dyDescent="0.35">
      <c r="A111" s="64" t="s">
        <v>10</v>
      </c>
      <c r="B111" s="25"/>
      <c r="C111" s="25"/>
      <c r="D111" s="22">
        <f>E57</f>
        <v>0</v>
      </c>
      <c r="E111" s="22">
        <f>F57</f>
        <v>0</v>
      </c>
      <c r="F111" s="63" t="e">
        <f>(D111-D109)/D109</f>
        <v>#DIV/0!</v>
      </c>
      <c r="G111" s="25">
        <f t="shared" si="0"/>
        <v>0</v>
      </c>
      <c r="H111" s="69" t="e">
        <f t="shared" si="1"/>
        <v>#DIV/0!</v>
      </c>
      <c r="I111" s="75">
        <f t="shared" si="2"/>
        <v>0</v>
      </c>
      <c r="J111" s="26" t="e">
        <f t="shared" si="3"/>
        <v>#DIV/0!</v>
      </c>
      <c r="L111" s="1"/>
      <c r="M111" s="1"/>
      <c r="N111" s="1"/>
      <c r="O111" s="1"/>
    </row>
    <row r="112" spans="1:15" ht="17.25" thickBot="1" x14ac:dyDescent="0.35">
      <c r="A112" s="64" t="s">
        <v>11</v>
      </c>
      <c r="B112" s="25"/>
      <c r="C112" s="25"/>
      <c r="D112" s="22">
        <f>E62</f>
        <v>0</v>
      </c>
      <c r="E112" s="22">
        <f>F62</f>
        <v>0</v>
      </c>
      <c r="F112" s="63" t="e">
        <f>(D112-D111)/D111</f>
        <v>#DIV/0!</v>
      </c>
      <c r="G112" s="25">
        <f t="shared" si="0"/>
        <v>0</v>
      </c>
      <c r="H112" s="69" t="e">
        <f t="shared" si="1"/>
        <v>#DIV/0!</v>
      </c>
      <c r="I112" s="75">
        <f t="shared" si="2"/>
        <v>0</v>
      </c>
      <c r="J112" s="26" t="e">
        <f t="shared" si="3"/>
        <v>#DIV/0!</v>
      </c>
      <c r="L112" s="1"/>
      <c r="M112" s="1"/>
      <c r="N112" s="1"/>
      <c r="O112" s="1"/>
    </row>
    <row r="113" spans="1:15" ht="17.25" thickBot="1" x14ac:dyDescent="0.35">
      <c r="A113" s="64" t="s">
        <v>12</v>
      </c>
      <c r="B113" s="25"/>
      <c r="C113" s="25"/>
      <c r="D113" s="22">
        <f>E67</f>
        <v>0</v>
      </c>
      <c r="E113" s="22">
        <f>F67</f>
        <v>0</v>
      </c>
      <c r="F113" s="63" t="e">
        <f>(D113-D112)/D112</f>
        <v>#DIV/0!</v>
      </c>
      <c r="G113" s="25">
        <f t="shared" si="0"/>
        <v>0</v>
      </c>
      <c r="H113" s="69" t="e">
        <f t="shared" si="1"/>
        <v>#DIV/0!</v>
      </c>
      <c r="I113" s="75">
        <f t="shared" si="2"/>
        <v>0</v>
      </c>
      <c r="J113" s="26" t="e">
        <f t="shared" si="3"/>
        <v>#DIV/0!</v>
      </c>
      <c r="L113" s="1"/>
      <c r="M113" s="1"/>
      <c r="N113" s="1"/>
      <c r="O113" s="1"/>
    </row>
    <row r="114" spans="1:15" ht="21" customHeight="1" thickBot="1" x14ac:dyDescent="0.35">
      <c r="A114" s="27" t="s">
        <v>38</v>
      </c>
      <c r="B114" s="29">
        <f>SUM(B111:B113)</f>
        <v>0</v>
      </c>
      <c r="C114" s="76">
        <f t="shared" ref="C114" si="7">SUM(C111:C113)</f>
        <v>0</v>
      </c>
      <c r="D114" s="65">
        <f>SUM(D111:D113)</f>
        <v>0</v>
      </c>
      <c r="E114" s="76">
        <f>SUM(E111:E113)</f>
        <v>0</v>
      </c>
      <c r="F114" s="29"/>
      <c r="G114" s="29">
        <f t="shared" si="0"/>
        <v>0</v>
      </c>
      <c r="H114" s="68" t="e">
        <f t="shared" si="1"/>
        <v>#DIV/0!</v>
      </c>
      <c r="I114" s="76">
        <f t="shared" si="2"/>
        <v>0</v>
      </c>
      <c r="J114" s="30" t="e">
        <f t="shared" si="3"/>
        <v>#DIV/0!</v>
      </c>
      <c r="L114" s="1"/>
      <c r="M114" s="1"/>
      <c r="N114" s="1"/>
      <c r="O114" s="1"/>
    </row>
    <row r="115" spans="1:15" ht="17.25" thickBot="1" x14ac:dyDescent="0.35">
      <c r="A115" s="28" t="s">
        <v>39</v>
      </c>
      <c r="B115" s="31">
        <f>+B99+B100+B101+B103+B104+B105+B107+B108+B109+B111+B112+B113</f>
        <v>0</v>
      </c>
      <c r="C115" s="77">
        <f t="shared" ref="C115" si="8">+C99+C100+C101+C103+C104+C105+C107+C108+C109+C111+C112+C113</f>
        <v>0</v>
      </c>
      <c r="D115" s="66">
        <f>+D99+D100+D101+D103+D104+D105+D107+D108+D109+D111+D112+D113</f>
        <v>0</v>
      </c>
      <c r="E115" s="77">
        <f>+E99+E100+E101+E103+E104+E105+E107+E108+E109+E111+E112+E113</f>
        <v>0</v>
      </c>
      <c r="F115" s="67"/>
      <c r="G115" s="31">
        <f t="shared" si="0"/>
        <v>0</v>
      </c>
      <c r="H115" s="70" t="e">
        <f t="shared" si="1"/>
        <v>#DIV/0!</v>
      </c>
      <c r="I115" s="77">
        <f t="shared" si="2"/>
        <v>0</v>
      </c>
      <c r="J115" s="32" t="e">
        <f t="shared" si="3"/>
        <v>#DIV/0!</v>
      </c>
      <c r="L115" s="1"/>
      <c r="M115" s="1"/>
      <c r="N115" s="1"/>
      <c r="O115" s="1"/>
    </row>
    <row r="116" spans="1:15" ht="73.5" customHeight="1" thickBot="1" x14ac:dyDescent="0.35">
      <c r="A116" s="105" t="s">
        <v>53</v>
      </c>
      <c r="B116" s="106"/>
      <c r="C116" s="106"/>
      <c r="D116" s="106"/>
      <c r="E116" s="106"/>
      <c r="F116" s="106"/>
      <c r="G116" s="106"/>
      <c r="H116" s="106"/>
      <c r="I116" s="106"/>
      <c r="J116" s="107"/>
      <c r="L116" s="1"/>
      <c r="M116" s="1"/>
      <c r="N116" s="1"/>
      <c r="O116" s="1"/>
    </row>
    <row r="117" spans="1:15" x14ac:dyDescent="0.3">
      <c r="E117" s="1"/>
      <c r="F117" s="1"/>
      <c r="G117" s="1"/>
      <c r="H117" s="1"/>
      <c r="I117" s="1"/>
      <c r="J117" s="1"/>
      <c r="L117" s="1"/>
      <c r="M117" s="1"/>
      <c r="N117" s="1"/>
      <c r="O117" s="1"/>
    </row>
    <row r="118" spans="1:15" x14ac:dyDescent="0.3">
      <c r="E118" s="1"/>
      <c r="F118" s="1"/>
      <c r="G118" s="1"/>
      <c r="H118" s="1"/>
      <c r="I118" s="1"/>
      <c r="J118" s="1"/>
      <c r="L118" s="1"/>
      <c r="M118" s="1"/>
      <c r="N118" s="1"/>
      <c r="O118" s="1"/>
    </row>
    <row r="119" spans="1:15" x14ac:dyDescent="0.3">
      <c r="E119" s="1"/>
      <c r="F119" s="1"/>
      <c r="G119" s="1"/>
      <c r="H119" s="1"/>
      <c r="I119" s="1"/>
      <c r="J119" s="1"/>
    </row>
    <row r="120" spans="1:15" x14ac:dyDescent="0.3">
      <c r="E120" s="1"/>
      <c r="F120" s="1"/>
      <c r="G120" s="1"/>
      <c r="H120" s="1"/>
      <c r="I120" s="1"/>
      <c r="J120" s="1"/>
    </row>
    <row r="121" spans="1:15" x14ac:dyDescent="0.3">
      <c r="E121" s="1"/>
      <c r="F121" s="1"/>
      <c r="G121" s="1"/>
      <c r="H121" s="1"/>
      <c r="I121" s="1"/>
      <c r="J121" s="1"/>
    </row>
    <row r="122" spans="1:15" x14ac:dyDescent="0.3">
      <c r="E122" s="1"/>
      <c r="F122" s="1"/>
      <c r="G122" s="1"/>
      <c r="H122" s="1"/>
      <c r="I122" s="1"/>
      <c r="J122" s="1"/>
    </row>
    <row r="123" spans="1:15" x14ac:dyDescent="0.3">
      <c r="E123" s="1"/>
      <c r="F123" s="1"/>
      <c r="G123" s="1"/>
      <c r="H123" s="1"/>
      <c r="I123" s="1"/>
      <c r="J123" s="1"/>
    </row>
    <row r="124" spans="1:15" x14ac:dyDescent="0.3">
      <c r="E124" s="1"/>
      <c r="F124" s="1"/>
      <c r="G124" s="1"/>
      <c r="H124" s="1"/>
      <c r="I124" s="1"/>
      <c r="J124" s="1"/>
    </row>
    <row r="125" spans="1:15" x14ac:dyDescent="0.3">
      <c r="E125" s="1"/>
      <c r="F125" s="1"/>
      <c r="G125" s="1"/>
      <c r="H125" s="1"/>
      <c r="I125" s="1"/>
      <c r="J125" s="1"/>
    </row>
    <row r="126" spans="1:15" x14ac:dyDescent="0.3">
      <c r="E126" s="1"/>
      <c r="F126" s="1"/>
      <c r="G126" s="1"/>
      <c r="H126" s="1"/>
      <c r="I126" s="1"/>
      <c r="J126" s="1"/>
    </row>
    <row r="127" spans="1:15" x14ac:dyDescent="0.3">
      <c r="E127" s="1"/>
      <c r="F127" s="1"/>
      <c r="G127" s="1"/>
      <c r="H127" s="1"/>
      <c r="I127" s="1"/>
      <c r="J127" s="1"/>
    </row>
    <row r="128" spans="1:15" x14ac:dyDescent="0.3">
      <c r="E128" s="1"/>
      <c r="F128" s="1"/>
      <c r="G128" s="1"/>
      <c r="H128" s="1"/>
      <c r="I128" s="1"/>
      <c r="J128" s="1"/>
    </row>
    <row r="129" spans="5:10" x14ac:dyDescent="0.3">
      <c r="E129" s="1"/>
      <c r="F129" s="1"/>
      <c r="G129" s="1"/>
      <c r="H129" s="1"/>
      <c r="I129" s="1"/>
      <c r="J129" s="1"/>
    </row>
    <row r="130" spans="5:10" x14ac:dyDescent="0.3">
      <c r="E130" s="1"/>
      <c r="F130" s="1"/>
      <c r="G130" s="1"/>
      <c r="H130" s="1"/>
      <c r="I130" s="1"/>
      <c r="J130" s="1"/>
    </row>
    <row r="131" spans="5:10" x14ac:dyDescent="0.3">
      <c r="E131" s="1"/>
      <c r="F131" s="1"/>
      <c r="G131" s="1"/>
      <c r="H131" s="1"/>
      <c r="I131" s="1"/>
      <c r="J131" s="1"/>
    </row>
    <row r="132" spans="5:10" x14ac:dyDescent="0.3">
      <c r="E132" s="1"/>
      <c r="F132" s="1"/>
      <c r="G132" s="1"/>
      <c r="H132" s="1"/>
      <c r="I132" s="1"/>
      <c r="J132" s="1"/>
    </row>
    <row r="133" spans="5:10" x14ac:dyDescent="0.3">
      <c r="E133" s="1"/>
      <c r="F133" s="1"/>
      <c r="G133" s="1"/>
      <c r="H133" s="1"/>
      <c r="I133" s="1"/>
      <c r="J133" s="1"/>
    </row>
    <row r="134" spans="5:10" x14ac:dyDescent="0.3">
      <c r="E134" s="1"/>
      <c r="F134" s="1"/>
      <c r="G134" s="1"/>
      <c r="H134" s="1"/>
      <c r="I134" s="1"/>
      <c r="J134" s="1"/>
    </row>
    <row r="135" spans="5:10" x14ac:dyDescent="0.3">
      <c r="E135" s="1"/>
      <c r="F135" s="1"/>
      <c r="G135" s="1"/>
      <c r="H135" s="1"/>
      <c r="I135" s="1"/>
      <c r="J135" s="1"/>
    </row>
    <row r="136" spans="5:10" x14ac:dyDescent="0.3">
      <c r="E136" s="1"/>
      <c r="F136" s="1"/>
      <c r="G136" s="1"/>
      <c r="H136" s="1"/>
      <c r="I136" s="1"/>
      <c r="J136" s="1"/>
    </row>
    <row r="137" spans="5:10" x14ac:dyDescent="0.3">
      <c r="E137" s="1"/>
      <c r="F137" s="1"/>
      <c r="G137" s="1"/>
      <c r="H137" s="1"/>
      <c r="I137" s="1"/>
      <c r="J137" s="1"/>
    </row>
    <row r="138" spans="5:10" x14ac:dyDescent="0.3">
      <c r="E138" s="1"/>
      <c r="F138" s="1"/>
      <c r="G138" s="1"/>
      <c r="H138" s="1"/>
      <c r="I138" s="1"/>
      <c r="J138" s="1"/>
    </row>
  </sheetData>
  <mergeCells count="153">
    <mergeCell ref="A72:E72"/>
    <mergeCell ref="F72:J72"/>
    <mergeCell ref="B73:E73"/>
    <mergeCell ref="G95:H97"/>
    <mergeCell ref="I95:J97"/>
    <mergeCell ref="D95:E97"/>
    <mergeCell ref="B95:C97"/>
    <mergeCell ref="G27:J27"/>
    <mergeCell ref="K22:S22"/>
    <mergeCell ref="A95:A98"/>
    <mergeCell ref="A76:J76"/>
    <mergeCell ref="A77:J92"/>
    <mergeCell ref="F95:F97"/>
    <mergeCell ref="A93:J94"/>
    <mergeCell ref="F50:F51"/>
    <mergeCell ref="F55:F56"/>
    <mergeCell ref="E60:E61"/>
    <mergeCell ref="A75:J75"/>
    <mergeCell ref="F30:F31"/>
    <mergeCell ref="A71:C71"/>
    <mergeCell ref="D71:J71"/>
    <mergeCell ref="A68:D68"/>
    <mergeCell ref="F23:F24"/>
    <mergeCell ref="H65:J66"/>
    <mergeCell ref="H1:H3"/>
    <mergeCell ref="C1:G2"/>
    <mergeCell ref="C3:G3"/>
    <mergeCell ref="A4:J4"/>
    <mergeCell ref="B5:G5"/>
    <mergeCell ref="I5:J5"/>
    <mergeCell ref="B7:D7"/>
    <mergeCell ref="B8:B9"/>
    <mergeCell ref="G8:G9"/>
    <mergeCell ref="A1:B3"/>
    <mergeCell ref="F8:F9"/>
    <mergeCell ref="H7:J7"/>
    <mergeCell ref="H8:J9"/>
    <mergeCell ref="F20:F21"/>
    <mergeCell ref="F25:F26"/>
    <mergeCell ref="G23:G24"/>
    <mergeCell ref="G68:J68"/>
    <mergeCell ref="A69:D69"/>
    <mergeCell ref="A70:D70"/>
    <mergeCell ref="B67:D67"/>
    <mergeCell ref="G67:J67"/>
    <mergeCell ref="F65:F66"/>
    <mergeCell ref="B60:B61"/>
    <mergeCell ref="G58:G59"/>
    <mergeCell ref="B62:D62"/>
    <mergeCell ref="G62:J62"/>
    <mergeCell ref="F60:F61"/>
    <mergeCell ref="G63:G64"/>
    <mergeCell ref="B65:B66"/>
    <mergeCell ref="G65:G66"/>
    <mergeCell ref="B63:B64"/>
    <mergeCell ref="F63:F64"/>
    <mergeCell ref="G60:G61"/>
    <mergeCell ref="B58:B59"/>
    <mergeCell ref="F58:F59"/>
    <mergeCell ref="B57:D57"/>
    <mergeCell ref="G57:J57"/>
    <mergeCell ref="B45:B46"/>
    <mergeCell ref="G45:G46"/>
    <mergeCell ref="B43:B44"/>
    <mergeCell ref="F43:F44"/>
    <mergeCell ref="G43:G44"/>
    <mergeCell ref="B47:D47"/>
    <mergeCell ref="G47:J47"/>
    <mergeCell ref="F45:F46"/>
    <mergeCell ref="G48:G49"/>
    <mergeCell ref="B52:D52"/>
    <mergeCell ref="G52:J52"/>
    <mergeCell ref="B55:B56"/>
    <mergeCell ref="G55:G56"/>
    <mergeCell ref="B53:B54"/>
    <mergeCell ref="F53:F54"/>
    <mergeCell ref="G53:G54"/>
    <mergeCell ref="G50:G51"/>
    <mergeCell ref="B48:B49"/>
    <mergeCell ref="B50:B51"/>
    <mergeCell ref="B40:B41"/>
    <mergeCell ref="G40:G41"/>
    <mergeCell ref="B38:B39"/>
    <mergeCell ref="F38:F39"/>
    <mergeCell ref="G38:G39"/>
    <mergeCell ref="B42:D42"/>
    <mergeCell ref="G42:J42"/>
    <mergeCell ref="F40:F41"/>
    <mergeCell ref="H38:J39"/>
    <mergeCell ref="H40:J41"/>
    <mergeCell ref="B35:B36"/>
    <mergeCell ref="G35:G36"/>
    <mergeCell ref="B32:D32"/>
    <mergeCell ref="G32:J32"/>
    <mergeCell ref="F35:F36"/>
    <mergeCell ref="H28:J29"/>
    <mergeCell ref="H30:J31"/>
    <mergeCell ref="H33:J34"/>
    <mergeCell ref="H35:J36"/>
    <mergeCell ref="B25:B26"/>
    <mergeCell ref="G25:G26"/>
    <mergeCell ref="B33:B34"/>
    <mergeCell ref="F33:F34"/>
    <mergeCell ref="G33:G34"/>
    <mergeCell ref="A116:J116"/>
    <mergeCell ref="B13:B14"/>
    <mergeCell ref="G13:G14"/>
    <mergeCell ref="B27:D27"/>
    <mergeCell ref="B20:B21"/>
    <mergeCell ref="G20:G21"/>
    <mergeCell ref="B22:D22"/>
    <mergeCell ref="G22:J22"/>
    <mergeCell ref="B23:B24"/>
    <mergeCell ref="B74:E74"/>
    <mergeCell ref="G74:J74"/>
    <mergeCell ref="G73:J73"/>
    <mergeCell ref="B37:D37"/>
    <mergeCell ref="G37:J37"/>
    <mergeCell ref="B28:B29"/>
    <mergeCell ref="F28:F29"/>
    <mergeCell ref="G28:G29"/>
    <mergeCell ref="B30:B31"/>
    <mergeCell ref="G30:G31"/>
    <mergeCell ref="B10:B11"/>
    <mergeCell ref="G10:G11"/>
    <mergeCell ref="B12:D12"/>
    <mergeCell ref="G12:J12"/>
    <mergeCell ref="B18:B19"/>
    <mergeCell ref="G18:G19"/>
    <mergeCell ref="B15:B16"/>
    <mergeCell ref="G15:G16"/>
    <mergeCell ref="B17:D17"/>
    <mergeCell ref="G17:J17"/>
    <mergeCell ref="F18:F19"/>
    <mergeCell ref="F10:F11"/>
    <mergeCell ref="H10:J11"/>
    <mergeCell ref="H13:J14"/>
    <mergeCell ref="H15:J16"/>
    <mergeCell ref="H18:J19"/>
    <mergeCell ref="F13:F14"/>
    <mergeCell ref="F15:F16"/>
    <mergeCell ref="H58:J59"/>
    <mergeCell ref="H60:J61"/>
    <mergeCell ref="H63:J64"/>
    <mergeCell ref="H20:J21"/>
    <mergeCell ref="H23:J24"/>
    <mergeCell ref="H25:J26"/>
    <mergeCell ref="H43:J44"/>
    <mergeCell ref="H45:J46"/>
    <mergeCell ref="H48:J49"/>
    <mergeCell ref="H50:J51"/>
    <mergeCell ref="H53:J54"/>
    <mergeCell ref="H55:J56"/>
  </mergeCells>
  <printOptions horizontalCentered="1"/>
  <pageMargins left="0.23622047244094491" right="0.23622047244094491" top="0.74803149606299213" bottom="0.74803149606299213" header="0.31496062992125984" footer="0.31496062992125984"/>
  <pageSetup scale="54" orientation="portrait" r:id="rId1"/>
  <rowBreaks count="1" manualBreakCount="1">
    <brk id="7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SC03-F12 - SEDE PRINCIPAL</vt:lpstr>
      <vt:lpstr>'SC03-F12 - SEDE PRINCIPAL'!Área_de_impresión</vt:lpstr>
      <vt:lpstr>'SC03-F12 - SEDE PRINCIPAL'!Print_Area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jcorrea</dc:creator>
  <cp:lastModifiedBy>Mary Carrillo Pacheco</cp:lastModifiedBy>
  <cp:lastPrinted>2025-02-12T23:27:06Z</cp:lastPrinted>
  <dcterms:created xsi:type="dcterms:W3CDTF">2012-02-07T15:44:42Z</dcterms:created>
  <dcterms:modified xsi:type="dcterms:W3CDTF">2025-04-25T04:48:12Z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2558456</vt:i4>
  </property>
</Properties>
</file>