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 CARRILLO\Desktop\Oficina Asesora 2023\2024\Modulo documentos\Publicacion dctos 2024-02-07\SC03\SC03-F33_V2\"/>
    </mc:Choice>
  </mc:AlternateContent>
  <xr:revisionPtr revIDLastSave="0" documentId="8_{3BB01761-F33C-43A5-B3FB-8B78C8559B8A}" xr6:coauthVersionLast="47" xr6:coauthVersionMax="47" xr10:uidLastSave="{00000000-0000-0000-0000-000000000000}"/>
  <bookViews>
    <workbookView xWindow="-25320" yWindow="-1005" windowWidth="25440" windowHeight="15390" xr2:uid="{00000000-000D-0000-FFFF-FFFF00000000}"/>
  </bookViews>
  <sheets>
    <sheet name="SC03-F33 - OTRAS SEDES" sheetId="13" r:id="rId1"/>
  </sheets>
  <definedNames>
    <definedName name="_xlnm.Print_Area" localSheetId="0">'SC03-F33 - OTRAS SEDES'!$A$1:$M$54</definedName>
    <definedName name="Print_Area" localSheetId="0">'SC03-F33 - OTRAS SEDES'!$A$1:$M$14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3" l="1"/>
  <c r="C54" i="13"/>
  <c r="E53" i="13"/>
  <c r="F53" i="13"/>
  <c r="J53" i="13" s="1"/>
  <c r="K53" i="13" s="1"/>
  <c r="I14" i="13"/>
  <c r="G14" i="13"/>
  <c r="H53" i="13" l="1"/>
  <c r="I53" i="13" s="1"/>
  <c r="H14" i="13"/>
  <c r="H16" i="13" s="1"/>
  <c r="F14" i="13"/>
  <c r="F16" i="13" s="1"/>
  <c r="E14" i="13"/>
  <c r="E16" i="13" s="1"/>
  <c r="J14" i="13"/>
  <c r="J16" i="13" s="1"/>
  <c r="F51" i="13" l="1"/>
  <c r="J51" i="13" s="1"/>
  <c r="K51" i="13" s="1"/>
  <c r="F52" i="13"/>
  <c r="J52" i="13" s="1"/>
  <c r="K52" i="13" s="1"/>
  <c r="E52" i="13"/>
  <c r="G53" i="13" s="1"/>
  <c r="E51" i="13"/>
  <c r="H51" i="13" s="1"/>
  <c r="I51" i="13" s="1"/>
  <c r="F48" i="13"/>
  <c r="F49" i="13"/>
  <c r="F50" i="13"/>
  <c r="J50" i="13" s="1"/>
  <c r="K50" i="13" s="1"/>
  <c r="E49" i="13"/>
  <c r="E50" i="13"/>
  <c r="G50" i="13" s="1"/>
  <c r="E48" i="13"/>
  <c r="G48" i="13" l="1"/>
  <c r="H48" i="13"/>
  <c r="I48" i="13" s="1"/>
  <c r="E54" i="13"/>
  <c r="J48" i="13"/>
  <c r="F54" i="13"/>
  <c r="J54" i="13" s="1"/>
  <c r="K54" i="13" s="1"/>
  <c r="H49" i="13"/>
  <c r="I49" i="13" s="1"/>
  <c r="G49" i="13"/>
  <c r="H52" i="13"/>
  <c r="I52" i="13" s="1"/>
  <c r="G52" i="13"/>
  <c r="G51" i="13"/>
  <c r="K48" i="13"/>
  <c r="H50" i="13"/>
  <c r="I50" i="13" s="1"/>
  <c r="J49" i="13"/>
  <c r="K49" i="13" s="1"/>
  <c r="H54" i="13" l="1"/>
  <c r="I54" i="13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<sst xmlns="http://schemas.openxmlformats.org/spreadsheetml/2006/main" count="42" uniqueCount="38">
  <si>
    <t>SISTEMA DE GESTIÓN AMBIENTAL</t>
  </si>
  <si>
    <t xml:space="preserve">Código:    </t>
  </si>
  <si>
    <t xml:space="preserve">Versión:    </t>
  </si>
  <si>
    <t xml:space="preserve">Fecha:  </t>
  </si>
  <si>
    <t xml:space="preserve">SEDE: </t>
  </si>
  <si>
    <t>AÑO REGISTRO:</t>
  </si>
  <si>
    <t>%</t>
  </si>
  <si>
    <t>$</t>
  </si>
  <si>
    <t xml:space="preserve">TOTAL AÑO </t>
  </si>
  <si>
    <t>Superintendencia de Industria y Comercio
Dirección sede principal: Cra 13 27-00 Piso 3 Edificio Bochica
Ciudad: Bogotá D.C.
Teléfonos: 601-5870000</t>
  </si>
  <si>
    <t>____________________________________
AÑO ANTERIOR</t>
  </si>
  <si>
    <t xml:space="preserve">CONSUMO DE AGUA </t>
  </si>
  <si>
    <t>EMPRESA PRESTADORA DEL SERVICIO</t>
  </si>
  <si>
    <t>CONSUMO DE AGUA
M3/MES</t>
  </si>
  <si>
    <t xml:space="preserve">CUENTA 
CONTRATO </t>
  </si>
  <si>
    <t>VALOR DE LA FACTURA  
ASEO</t>
  </si>
  <si>
    <t>VALOR TOTAL FACTURA</t>
  </si>
  <si>
    <t>CONSUMO M3</t>
  </si>
  <si>
    <t>M3</t>
  </si>
  <si>
    <t xml:space="preserve">FACTURA No. </t>
  </si>
  <si>
    <t>VARIACIÓN DEL CONSUMO DE AGUA CON RESPECTO AL AÑO ANTERIOR</t>
  </si>
  <si>
    <t xml:space="preserve">VARIACIÓN DE LA FACTURACIÓN CON RESPECTO AL AÑO ANTERIOR </t>
  </si>
  <si>
    <t>PERIODO FACTURADO / MES</t>
  </si>
  <si>
    <t xml:space="preserve">VARIACIÓN DE COMSUMO DE AGUA RESPECTO AL AÑO ANTERIOR </t>
  </si>
  <si>
    <t>TOTAL CONSUMO</t>
  </si>
  <si>
    <t>TOTAL CONSUMO ANTERIOR</t>
  </si>
  <si>
    <r>
      <t xml:space="preserve">Nota: </t>
    </r>
    <r>
      <rPr>
        <sz val="11"/>
        <rFont val="Arial Narrow"/>
        <family val="2"/>
      </rPr>
      <t xml:space="preserve">Se realiza el reporte de manera bimestral o como venga establecido por la empresa que suministra el recurso. </t>
    </r>
  </si>
  <si>
    <t>SEGUIMIENTO CONTROL DE AGUA
VIGENCIA ANTERIOR Vs VEGENCIA ACTUAL</t>
  </si>
  <si>
    <t>GRÁFICA CONUMO AGUA</t>
  </si>
  <si>
    <t>SC03-F33</t>
  </si>
  <si>
    <t xml:space="preserve">VALOR DE LA FACTURA 
AGUA </t>
  </si>
  <si>
    <t>VALOR DE LA FACTURA 
ALCANTARILLADO</t>
  </si>
  <si>
    <t xml:space="preserve">OTROS COBROS </t>
  </si>
  <si>
    <t>VALOR DEL CONSUMO DE AGUA</t>
  </si>
  <si>
    <t>% VARIACIÓN BIMENSUAL DEL CONSUMO</t>
  </si>
  <si>
    <t>VALOR DEL 
CONSUMO DE AGUA</t>
  </si>
  <si>
    <r>
      <t xml:space="preserve">OBSERVACIONES
</t>
    </r>
    <r>
      <rPr>
        <sz val="11"/>
        <rFont val="Arial Narrow"/>
        <family val="2"/>
      </rPr>
      <t xml:space="preserve">(Periodo facturado, radicados, entre otros) </t>
    </r>
  </si>
  <si>
    <t xml:space="preserve">_________________________
AÑO VIGENTE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</si>
</sst>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\ * #,##0_);_(&quot;$&quot;\ * \(#,##0\);_(&quot;$&quot;\ * &quot;-&quot;??_);_(@_)"/>
    <numFmt numFmtId="168" formatCode="&quot;$&quot;#,##0.00"/>
    <numFmt numFmtId="169" formatCode="&quot;$&quot;#,##0"/>
    <numFmt numFmtId="170" formatCode="yyyy\-mm\-dd;@"/>
    <numFmt numFmtId="171" formatCode="[$$-240A]#,##0"/>
    <numFmt numFmtId="172" formatCode="_-[$$-240A]* #,##0_-;\-[$$-240A]* #,##0_-;_-[$$-240A]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22"/>
      <name val="Arial Narrow"/>
      <family val="2"/>
    </font>
    <font>
      <sz val="12"/>
      <name val="Arial Narrow"/>
      <family val="2"/>
    </font>
    <font>
      <b/>
      <sz val="18"/>
      <color theme="1"/>
      <name val="Arial"/>
      <family val="2"/>
    </font>
    <font>
      <b/>
      <sz val="14"/>
      <name val="Arial Narrow"/>
      <family val="2"/>
    </font>
    <font>
      <b/>
      <sz val="11"/>
      <color indexed="8"/>
      <name val="Arial Narrow"/>
      <family val="2"/>
    </font>
    <font>
      <b/>
      <sz val="20"/>
      <name val="Arial Narrow"/>
      <family val="2"/>
    </font>
    <font>
      <b/>
      <sz val="10"/>
      <color theme="1"/>
      <name val="Arial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b/>
      <sz val="12"/>
      <color indexed="8"/>
      <name val="Arial Narrow"/>
      <family val="2"/>
    </font>
    <font>
      <sz val="14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0" xfId="0" applyFont="1" applyFill="1"/>
    <xf numFmtId="0" fontId="10" fillId="0" borderId="0" xfId="0" applyFont="1" applyAlignment="1">
      <alignment vertical="center"/>
    </xf>
    <xf numFmtId="0" fontId="3" fillId="0" borderId="0" xfId="0" applyFont="1"/>
    <xf numFmtId="166" fontId="3" fillId="0" borderId="0" xfId="0" applyNumberFormat="1" applyFont="1"/>
    <xf numFmtId="0" fontId="9" fillId="0" borderId="0" xfId="0" applyFont="1"/>
    <xf numFmtId="0" fontId="3" fillId="0" borderId="0" xfId="0" applyFont="1" applyAlignment="1">
      <alignment wrapText="1"/>
    </xf>
    <xf numFmtId="166" fontId="2" fillId="0" borderId="0" xfId="0" applyNumberFormat="1" applyFont="1" applyAlignment="1">
      <alignment vertical="center" wrapText="1"/>
    </xf>
    <xf numFmtId="166" fontId="3" fillId="0" borderId="3" xfId="0" applyNumberFormat="1" applyFont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 wrapText="1"/>
    </xf>
    <xf numFmtId="166" fontId="5" fillId="0" borderId="3" xfId="2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168" fontId="5" fillId="0" borderId="3" xfId="2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/>
    </xf>
    <xf numFmtId="169" fontId="14" fillId="0" borderId="3" xfId="0" applyNumberFormat="1" applyFont="1" applyBorder="1" applyAlignment="1">
      <alignment vertical="center" wrapText="1"/>
    </xf>
    <xf numFmtId="166" fontId="5" fillId="5" borderId="3" xfId="2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7" fontId="4" fillId="2" borderId="8" xfId="1" applyNumberFormat="1" applyFont="1" applyFill="1" applyBorder="1" applyAlignment="1">
      <alignment horizontal="center" vertical="center"/>
    </xf>
    <xf numFmtId="167" fontId="4" fillId="2" borderId="9" xfId="1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10" fontId="4" fillId="2" borderId="15" xfId="0" applyNumberFormat="1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10" fontId="3" fillId="0" borderId="3" xfId="3" applyNumberFormat="1" applyFont="1" applyFill="1" applyBorder="1" applyAlignment="1">
      <alignment horizontal="center" vertical="center"/>
    </xf>
    <xf numFmtId="9" fontId="3" fillId="0" borderId="3" xfId="3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0" fontId="4" fillId="4" borderId="3" xfId="3" applyNumberFormat="1" applyFont="1" applyFill="1" applyBorder="1" applyAlignment="1">
      <alignment horizontal="center" vertical="center"/>
    </xf>
    <xf numFmtId="9" fontId="4" fillId="4" borderId="3" xfId="3" applyFont="1" applyFill="1" applyBorder="1" applyAlignment="1">
      <alignment horizontal="center" vertical="center"/>
    </xf>
    <xf numFmtId="169" fontId="14" fillId="5" borderId="3" xfId="0" applyNumberFormat="1" applyFont="1" applyFill="1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170" fontId="18" fillId="0" borderId="3" xfId="0" applyNumberFormat="1" applyFont="1" applyBorder="1" applyAlignment="1">
      <alignment horizontal="center" vertical="center"/>
    </xf>
    <xf numFmtId="166" fontId="5" fillId="0" borderId="3" xfId="2" applyNumberFormat="1" applyFont="1" applyFill="1" applyBorder="1" applyAlignment="1">
      <alignment horizontal="center" vertical="center"/>
    </xf>
    <xf numFmtId="171" fontId="3" fillId="0" borderId="3" xfId="0" applyNumberFormat="1" applyFont="1" applyBorder="1" applyAlignment="1">
      <alignment horizontal="center"/>
    </xf>
    <xf numFmtId="172" fontId="4" fillId="4" borderId="3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167" fontId="4" fillId="2" borderId="7" xfId="1" applyNumberFormat="1" applyFont="1" applyFill="1" applyBorder="1" applyAlignment="1">
      <alignment horizontal="center" vertical="center"/>
    </xf>
    <xf numFmtId="167" fontId="4" fillId="2" borderId="8" xfId="1" applyNumberFormat="1" applyFont="1" applyFill="1" applyBorder="1" applyAlignment="1">
      <alignment horizontal="center" vertical="center"/>
    </xf>
    <xf numFmtId="167" fontId="4" fillId="2" borderId="9" xfId="1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4" fillId="6" borderId="4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4">
    <cellStyle name="Millares" xfId="2" builtinId="3"/>
    <cellStyle name="Moneda" xfId="1" builtinId="4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Consumo </a:t>
            </a:r>
            <a:r>
              <a:rPr lang="es-419" sz="1800" b="1" i="0" u="none" strike="noStrike" baseline="0">
                <a:solidFill>
                  <a:srgbClr val="000000"/>
                </a:solidFill>
                <a:latin typeface="Calibri"/>
              </a:rPr>
              <a:t>de agua</a:t>
            </a:r>
            <a:endParaRPr lang="es-ES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Año </a:t>
            </a:r>
            <a:r>
              <a:rPr lang="es-419" sz="1800" b="1" i="0" u="none" strike="noStrike" baseline="0">
                <a:solidFill>
                  <a:srgbClr val="000000"/>
                </a:solidFill>
                <a:latin typeface="Calibri"/>
              </a:rPr>
              <a:t>____</a:t>
            </a:r>
            <a:endParaRPr lang="es-ES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40010665157341591"/>
          <c:y val="4.0061559469245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85621663969573E-2"/>
          <c:y val="0.2117535527897495"/>
          <c:w val="0.95577153176686425"/>
          <c:h val="0.54488747781711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'SC03-F33 - OTRAS SEDES'!$E$7</c:f>
              <c:strCache>
                <c:ptCount val="1"/>
                <c:pt idx="0">
                  <c:v>CONSUMO DE AGUA
M3/MES</c:v>
                </c:pt>
              </c:strCache>
            </c:strRef>
          </c:tx>
          <c:spPr>
            <a:solidFill>
              <a:schemeClr val="accent3"/>
            </a:solidFill>
            <a:ln w="82550" cap="flat" cmpd="sng" algn="ctr">
              <a:solidFill>
                <a:schemeClr val="accent3"/>
              </a:solidFill>
              <a:round/>
            </a:ln>
            <a:effectLst>
              <a:glow rad="38100">
                <a:schemeClr val="tx1"/>
              </a:glow>
            </a:effectLst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E65-4886-A19B-936B01193A3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222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  <c:trendlineType val="poly"/>
            <c:order val="6"/>
            <c:dispRSqr val="0"/>
            <c:dispEq val="0"/>
          </c:trendline>
          <c:cat>
            <c:numRef>
              <c:f>'SC03-F33 - OTRAS SEDES'!$A$8:$A$13</c:f>
              <c:numCache>
                <c:formatCode>General</c:formatCode>
                <c:ptCount val="6"/>
              </c:numCache>
            </c:numRef>
          </c:cat>
          <c:val>
            <c:numRef>
              <c:f>'SC03-F33 - OTRAS SEDES'!$E$8:$E$13</c:f>
              <c:numCache>
                <c:formatCode>_(* #,##0_);_(* \(#,##0\);_(* "-"??_);_(@_)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46EE-4644-B6B4-3EE33C270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2"/>
        <c:axId val="399952248"/>
        <c:axId val="399956560"/>
      </c:barChart>
      <c:catAx>
        <c:axId val="399952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Mes </a:t>
                </a:r>
              </a:p>
            </c:rich>
          </c:tx>
          <c:layout>
            <c:manualLayout>
              <c:xMode val="edge"/>
              <c:yMode val="edge"/>
              <c:x val="0.48289823708611479"/>
              <c:y val="0.795329762884117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9956560"/>
        <c:crosses val="autoZero"/>
        <c:auto val="1"/>
        <c:lblAlgn val="ctr"/>
        <c:lblOffset val="100"/>
        <c:noMultiLvlLbl val="0"/>
      </c:catAx>
      <c:valAx>
        <c:axId val="3999565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consumo de </a:t>
                </a:r>
                <a:r>
                  <a:rPr lang="es-419"/>
                  <a:t>agua en M3</a:t>
                </a:r>
                <a:r>
                  <a:rPr lang="es-419" baseline="0"/>
                  <a:t> </a:t>
                </a:r>
                <a:endParaRPr lang="es-E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crossAx val="399952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31251674407506669"/>
          <c:y val="0.89573079484467433"/>
          <c:w val="0.3596839295722285"/>
          <c:h val="7.2958715981397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291353</xdr:colOff>
      <xdr:row>0</xdr:row>
      <xdr:rowOff>22413</xdr:rowOff>
    </xdr:from>
    <xdr:to>
      <xdr:col>10</xdr:col>
      <xdr:colOff>1131794</xdr:colOff>
      <xdr:row>2</xdr:row>
      <xdr:rowOff>228321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6794" y="22413"/>
          <a:ext cx="840441" cy="721379"/>
        </a:xfrm>
        <a:prstGeom prst="rect">
          <a:avLst/>
        </a:prstGeom>
      </xdr:spPr>
    </xdr:pic>
    <xdr:clientData/>
  </xdr:twoCellAnchor>
  <xdr:twoCellAnchor>
    <xdr:from>
      <xdr:col>2</xdr:col>
      <xdr:colOff>163284</xdr:colOff>
      <xdr:row>22</xdr:row>
      <xdr:rowOff>38421</xdr:rowOff>
    </xdr:from>
    <xdr:to>
      <xdr:col>10</xdr:col>
      <xdr:colOff>680356</xdr:colOff>
      <xdr:row>41</xdr:row>
      <xdr:rowOff>141673</xdr:rowOff>
    </xdr:to>
    <xdr:graphicFrame macro="">
      <xdr:nvGraphicFramePr>
        <xdr:cNvPr id="5" name="Gráfic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459443</xdr:colOff>
      <xdr:row>17</xdr:row>
      <xdr:rowOff>31615</xdr:rowOff>
    </xdr:from>
    <xdr:to>
      <xdr:col>12</xdr:col>
      <xdr:colOff>1120587</xdr:colOff>
      <xdr:row>19</xdr:row>
      <xdr:rowOff>220195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35619" y="4782909"/>
          <a:ext cx="1770527" cy="771286"/>
        </a:xfrm>
        <a:prstGeom prst="rect">
          <a:avLst/>
        </a:prstGeom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4"/>
  <sheetViews>
    <sheetView tabSelected="1" view="pageBreakPreview" zoomScale="85" zoomScaleNormal="85" zoomScaleSheetLayoutView="85" workbookViewId="0">
      <selection activeCell="M2" sqref="M2"/>
    </sheetView>
  </sheetViews>
  <sheetFormatPr baseColWidth="10" defaultRowHeight="16.5" x14ac:dyDescent="0.3"/>
  <cols>
    <col min="1" max="1" width="18" style="1" customWidth="1"/>
    <col min="2" max="2" width="15.42578125" style="1" customWidth="1"/>
    <col min="3" max="3" width="17.85546875" style="1" customWidth="1"/>
    <col min="4" max="4" width="23.140625" style="1" customWidth="1"/>
    <col min="5" max="5" width="19.140625" style="3" bestFit="1" customWidth="1"/>
    <col min="6" max="6" width="16.7109375" style="3" customWidth="1"/>
    <col min="7" max="7" width="21.28515625" style="3" customWidth="1"/>
    <col min="8" max="8" width="13.7109375" style="3" customWidth="1"/>
    <col min="9" max="9" width="13.28515625" style="3" customWidth="1"/>
    <col min="10" max="10" width="17.5703125" style="3" customWidth="1"/>
    <col min="11" max="11" width="20.85546875" style="4" customWidth="1"/>
    <col min="12" max="12" width="16.7109375" style="3" customWidth="1"/>
    <col min="13" max="13" width="19.140625" style="18" customWidth="1"/>
    <col min="14" max="14" width="6.28515625" style="7" customWidth="1"/>
    <col min="15" max="15" width="18.7109375" style="7" customWidth="1"/>
    <col min="16" max="16" width="15" style="7" bestFit="1" customWidth="1"/>
    <col min="17" max="17" width="22.28515625" style="7" bestFit="1" customWidth="1"/>
    <col min="18" max="18" width="15" style="7" bestFit="1" customWidth="1"/>
    <col min="19" max="19" width="22.28515625" style="7" bestFit="1" customWidth="1"/>
    <col min="20" max="23" width="11.42578125" style="7" customWidth="1"/>
    <col min="24" max="24" width="4.7109375" style="7" customWidth="1"/>
    <col min="25" max="16384" width="11.42578125" style="1"/>
  </cols>
  <sheetData>
    <row r="1" spans="1:24" ht="20.25" customHeight="1" thickBot="1" x14ac:dyDescent="0.35">
      <c r="A1" s="46" t="e" vm="1">
        <v>#VALUE!</v>
      </c>
      <c r="B1" s="47"/>
      <c r="C1" s="56" t="s">
        <v>11</v>
      </c>
      <c r="D1" s="56"/>
      <c r="E1" s="56"/>
      <c r="F1" s="56"/>
      <c r="G1" s="56"/>
      <c r="H1" s="56"/>
      <c r="I1" s="56"/>
      <c r="J1" s="56"/>
      <c r="K1" s="54"/>
      <c r="L1" s="26" t="s">
        <v>1</v>
      </c>
      <c r="M1" s="40" t="s">
        <v>29</v>
      </c>
      <c r="N1" s="6"/>
    </row>
    <row r="2" spans="1:24" ht="20.25" customHeight="1" thickBot="1" x14ac:dyDescent="0.35">
      <c r="A2" s="48"/>
      <c r="B2" s="49"/>
      <c r="C2" s="56"/>
      <c r="D2" s="56"/>
      <c r="E2" s="56"/>
      <c r="F2" s="56"/>
      <c r="G2" s="56"/>
      <c r="H2" s="56"/>
      <c r="I2" s="56"/>
      <c r="J2" s="56"/>
      <c r="K2" s="54"/>
      <c r="L2" s="26" t="s">
        <v>2</v>
      </c>
      <c r="M2" s="40">
        <v>2</v>
      </c>
      <c r="N2" s="6"/>
      <c r="O2" s="8"/>
    </row>
    <row r="3" spans="1:24" s="5" customFormat="1" ht="20.25" customHeight="1" thickBot="1" x14ac:dyDescent="0.3">
      <c r="A3" s="50"/>
      <c r="B3" s="51"/>
      <c r="C3" s="57" t="s">
        <v>0</v>
      </c>
      <c r="D3" s="57"/>
      <c r="E3" s="57"/>
      <c r="F3" s="57"/>
      <c r="G3" s="57"/>
      <c r="H3" s="57"/>
      <c r="I3" s="57"/>
      <c r="J3" s="57"/>
      <c r="K3" s="54"/>
      <c r="L3" s="26" t="s">
        <v>3</v>
      </c>
      <c r="M3" s="41">
        <v>45455</v>
      </c>
      <c r="N3" s="6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s="5" customFormat="1" ht="5.25" customHeight="1" thickBot="1" x14ac:dyDescent="0.3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s="5" customFormat="1" ht="20.25" customHeight="1" thickBot="1" x14ac:dyDescent="0.3">
      <c r="A5" s="19" t="s">
        <v>4</v>
      </c>
      <c r="B5" s="68"/>
      <c r="C5" s="69"/>
      <c r="D5" s="69"/>
      <c r="E5" s="69"/>
      <c r="F5" s="69"/>
      <c r="G5" s="69"/>
      <c r="H5" s="69"/>
      <c r="I5" s="69"/>
      <c r="J5" s="70"/>
      <c r="K5" s="17" t="s">
        <v>5</v>
      </c>
      <c r="L5" s="58"/>
      <c r="M5" s="58"/>
      <c r="N5" s="6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s="5" customFormat="1" ht="4.5" customHeight="1" thickBot="1" x14ac:dyDescent="0.3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s="2" customFormat="1" ht="45" customHeight="1" thickBot="1" x14ac:dyDescent="0.35">
      <c r="A7" s="52" t="s">
        <v>22</v>
      </c>
      <c r="B7" s="53"/>
      <c r="C7" s="23" t="s">
        <v>12</v>
      </c>
      <c r="D7" s="23" t="s">
        <v>14</v>
      </c>
      <c r="E7" s="22" t="s">
        <v>13</v>
      </c>
      <c r="F7" s="22" t="s">
        <v>30</v>
      </c>
      <c r="G7" s="22" t="s">
        <v>31</v>
      </c>
      <c r="H7" s="22" t="s">
        <v>15</v>
      </c>
      <c r="I7" s="22" t="s">
        <v>32</v>
      </c>
      <c r="J7" s="22" t="s">
        <v>16</v>
      </c>
      <c r="K7" s="23" t="s">
        <v>19</v>
      </c>
      <c r="L7" s="63" t="s">
        <v>36</v>
      </c>
      <c r="M7" s="63"/>
      <c r="N7" s="10"/>
      <c r="X7" s="10"/>
    </row>
    <row r="8" spans="1:24" ht="23.25" customHeight="1" thickBot="1" x14ac:dyDescent="0.35">
      <c r="A8" s="33"/>
      <c r="B8" s="33"/>
      <c r="C8" s="15"/>
      <c r="D8" s="15"/>
      <c r="E8" s="14"/>
      <c r="F8" s="20"/>
      <c r="G8" s="20"/>
      <c r="H8" s="20"/>
      <c r="I8" s="20"/>
      <c r="J8" s="20"/>
      <c r="K8" s="14"/>
      <c r="L8" s="55"/>
      <c r="M8" s="55"/>
      <c r="N8" s="11"/>
    </row>
    <row r="9" spans="1:24" ht="23.25" customHeight="1" thickBot="1" x14ac:dyDescent="0.35">
      <c r="A9" s="33"/>
      <c r="B9" s="33"/>
      <c r="C9" s="15"/>
      <c r="D9" s="15"/>
      <c r="E9" s="14"/>
      <c r="F9" s="20"/>
      <c r="G9" s="20"/>
      <c r="H9" s="16"/>
      <c r="I9" s="16"/>
      <c r="J9" s="16"/>
      <c r="K9" s="14"/>
      <c r="L9" s="55"/>
      <c r="M9" s="55"/>
      <c r="N9" s="11"/>
    </row>
    <row r="10" spans="1:24" ht="23.25" customHeight="1" thickBot="1" x14ac:dyDescent="0.35">
      <c r="A10" s="33"/>
      <c r="B10" s="33"/>
      <c r="C10" s="15"/>
      <c r="D10" s="15"/>
      <c r="E10" s="14"/>
      <c r="F10" s="20"/>
      <c r="G10" s="20"/>
      <c r="H10" s="16"/>
      <c r="I10" s="16"/>
      <c r="J10" s="16"/>
      <c r="K10" s="14"/>
      <c r="L10" s="55"/>
      <c r="M10" s="55"/>
      <c r="N10" s="11"/>
    </row>
    <row r="11" spans="1:24" ht="23.25" customHeight="1" thickBot="1" x14ac:dyDescent="0.35">
      <c r="A11" s="33"/>
      <c r="B11" s="33"/>
      <c r="C11" s="15"/>
      <c r="D11" s="15"/>
      <c r="E11" s="14"/>
      <c r="F11" s="20"/>
      <c r="G11" s="20"/>
      <c r="H11" s="16"/>
      <c r="I11" s="16"/>
      <c r="J11" s="16"/>
      <c r="K11" s="14"/>
      <c r="L11" s="55"/>
      <c r="M11" s="55"/>
      <c r="N11" s="11"/>
    </row>
    <row r="12" spans="1:24" ht="23.25" customHeight="1" thickBot="1" x14ac:dyDescent="0.35">
      <c r="A12" s="33"/>
      <c r="B12" s="33"/>
      <c r="C12" s="15"/>
      <c r="D12" s="15"/>
      <c r="E12" s="14"/>
      <c r="F12" s="20"/>
      <c r="G12" s="20"/>
      <c r="H12" s="16"/>
      <c r="I12" s="16"/>
      <c r="J12" s="16"/>
      <c r="K12" s="14"/>
      <c r="L12" s="55"/>
      <c r="M12" s="55"/>
      <c r="N12" s="11"/>
    </row>
    <row r="13" spans="1:24" ht="23.25" customHeight="1" thickBot="1" x14ac:dyDescent="0.35">
      <c r="A13" s="33"/>
      <c r="B13" s="33"/>
      <c r="C13" s="15"/>
      <c r="D13" s="15"/>
      <c r="E13" s="14"/>
      <c r="F13" s="20"/>
      <c r="G13" s="20"/>
      <c r="H13" s="16"/>
      <c r="I13" s="16"/>
      <c r="J13" s="16"/>
      <c r="K13" s="14"/>
      <c r="L13" s="106"/>
      <c r="M13" s="107"/>
      <c r="N13" s="11"/>
    </row>
    <row r="14" spans="1:24" ht="23.25" customHeight="1" thickBot="1" x14ac:dyDescent="0.35">
      <c r="A14" s="104" t="s">
        <v>24</v>
      </c>
      <c r="B14" s="104"/>
      <c r="C14" s="104"/>
      <c r="D14" s="104"/>
      <c r="E14" s="21">
        <f t="shared" ref="E14:J14" si="0">SUM(E8:E13)</f>
        <v>0</v>
      </c>
      <c r="F14" s="39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65"/>
      <c r="L14" s="66"/>
      <c r="M14" s="67"/>
      <c r="N14" s="11"/>
    </row>
    <row r="15" spans="1:24" ht="23.25" customHeight="1" thickBot="1" x14ac:dyDescent="0.35">
      <c r="A15" s="59" t="s">
        <v>25</v>
      </c>
      <c r="B15" s="60"/>
      <c r="C15" s="60"/>
      <c r="D15" s="61"/>
      <c r="E15" s="21"/>
      <c r="F15" s="39"/>
      <c r="G15" s="20"/>
      <c r="H15" s="20"/>
      <c r="I15" s="20"/>
      <c r="J15" s="20"/>
      <c r="K15" s="24"/>
      <c r="L15" s="24"/>
      <c r="M15" s="25"/>
      <c r="N15" s="11"/>
    </row>
    <row r="16" spans="1:24" ht="31.5" customHeight="1" thickBot="1" x14ac:dyDescent="0.35">
      <c r="A16" s="59" t="s">
        <v>23</v>
      </c>
      <c r="B16" s="60"/>
      <c r="C16" s="60"/>
      <c r="D16" s="61"/>
      <c r="E16" s="21">
        <f>E14-E15</f>
        <v>0</v>
      </c>
      <c r="F16" s="21">
        <f t="shared" ref="F16:J16" si="1">F14-F15</f>
        <v>0</v>
      </c>
      <c r="G16" s="42"/>
      <c r="H16" s="42">
        <f t="shared" si="1"/>
        <v>0</v>
      </c>
      <c r="I16" s="42"/>
      <c r="J16" s="42">
        <f t="shared" si="1"/>
        <v>0</v>
      </c>
      <c r="K16" s="24"/>
      <c r="L16" s="24"/>
      <c r="M16" s="25"/>
      <c r="N16" s="11"/>
    </row>
    <row r="17" spans="1:15" ht="23.25" customHeight="1" thickBot="1" x14ac:dyDescent="0.35">
      <c r="A17" s="110" t="s">
        <v>26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2"/>
      <c r="N17" s="11"/>
    </row>
    <row r="18" spans="1:15" ht="23.25" customHeight="1" thickBot="1" x14ac:dyDescent="0.35">
      <c r="A18" s="103" t="s">
        <v>9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1"/>
    </row>
    <row r="19" spans="1:15" ht="23.25" customHeight="1" thickBot="1" x14ac:dyDescent="0.3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1"/>
    </row>
    <row r="20" spans="1:15" ht="23.25" customHeight="1" thickBot="1" x14ac:dyDescent="0.3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1"/>
      <c r="O20" s="11"/>
    </row>
    <row r="21" spans="1:15" ht="24" thickBot="1" x14ac:dyDescent="0.35">
      <c r="A21" s="105" t="s">
        <v>28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1"/>
    </row>
    <row r="22" spans="1:15" x14ac:dyDescent="0.3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  <c r="N22" s="11"/>
    </row>
    <row r="23" spans="1:15" x14ac:dyDescent="0.3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11"/>
    </row>
    <row r="24" spans="1:15" x14ac:dyDescent="0.3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1"/>
      <c r="N24" s="11"/>
    </row>
    <row r="25" spans="1:15" x14ac:dyDescent="0.3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1"/>
      <c r="N25" s="11"/>
    </row>
    <row r="26" spans="1:15" x14ac:dyDescent="0.3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1"/>
      <c r="N26" s="11"/>
    </row>
    <row r="27" spans="1:15" x14ac:dyDescent="0.3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1"/>
      <c r="N27" s="11"/>
    </row>
    <row r="28" spans="1:15" x14ac:dyDescent="0.3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1"/>
      <c r="N28" s="11"/>
    </row>
    <row r="29" spans="1:15" x14ac:dyDescent="0.3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1"/>
      <c r="N29" s="11"/>
    </row>
    <row r="30" spans="1:15" x14ac:dyDescent="0.3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1"/>
      <c r="N30" s="11"/>
    </row>
    <row r="31" spans="1:15" x14ac:dyDescent="0.3">
      <c r="A31" s="89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1"/>
      <c r="N31" s="11"/>
    </row>
    <row r="32" spans="1:15" x14ac:dyDescent="0.3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1"/>
      <c r="N32" s="11"/>
    </row>
    <row r="33" spans="1:24" x14ac:dyDescent="0.3">
      <c r="A33" s="89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1"/>
      <c r="N33" s="11"/>
    </row>
    <row r="34" spans="1:24" x14ac:dyDescent="0.3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1"/>
      <c r="N34" s="11"/>
    </row>
    <row r="35" spans="1:24" x14ac:dyDescent="0.3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  <c r="N35" s="11"/>
    </row>
    <row r="36" spans="1:24" x14ac:dyDescent="0.3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1"/>
      <c r="N36" s="11"/>
    </row>
    <row r="37" spans="1:24" x14ac:dyDescent="0.3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1"/>
      <c r="N37" s="11"/>
    </row>
    <row r="38" spans="1:24" x14ac:dyDescent="0.3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1"/>
      <c r="N38" s="11"/>
    </row>
    <row r="39" spans="1:24" x14ac:dyDescent="0.3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1"/>
      <c r="N39" s="11"/>
    </row>
    <row r="40" spans="1:24" x14ac:dyDescent="0.3">
      <c r="A40" s="89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1"/>
      <c r="N40" s="11"/>
    </row>
    <row r="41" spans="1:24" x14ac:dyDescent="0.3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1"/>
      <c r="N41" s="11"/>
    </row>
    <row r="42" spans="1:24" x14ac:dyDescent="0.3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1"/>
      <c r="N42" s="11"/>
    </row>
    <row r="43" spans="1:24" ht="17.25" thickBot="1" x14ac:dyDescent="0.35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4"/>
      <c r="N43" s="11"/>
    </row>
    <row r="44" spans="1:24" ht="44.25" customHeight="1" thickBot="1" x14ac:dyDescent="0.35">
      <c r="A44" s="77" t="s">
        <v>27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9"/>
    </row>
    <row r="45" spans="1:24" ht="21" customHeight="1" thickBot="1" x14ac:dyDescent="0.35">
      <c r="A45" s="71" t="s">
        <v>22</v>
      </c>
      <c r="B45" s="72"/>
      <c r="C45" s="108" t="s">
        <v>10</v>
      </c>
      <c r="D45" s="109"/>
      <c r="E45" s="95" t="s">
        <v>37</v>
      </c>
      <c r="F45" s="96"/>
      <c r="G45" s="80" t="s">
        <v>34</v>
      </c>
      <c r="H45" s="99" t="s">
        <v>20</v>
      </c>
      <c r="I45" s="100"/>
      <c r="J45" s="82" t="s">
        <v>21</v>
      </c>
      <c r="K45" s="83"/>
      <c r="L45" s="7"/>
      <c r="M45" s="7"/>
      <c r="W45" s="1"/>
      <c r="X45" s="1"/>
    </row>
    <row r="46" spans="1:24" ht="21" customHeight="1" thickBot="1" x14ac:dyDescent="0.35">
      <c r="A46" s="73"/>
      <c r="B46" s="74"/>
      <c r="C46" s="109"/>
      <c r="D46" s="109"/>
      <c r="E46" s="97"/>
      <c r="F46" s="98"/>
      <c r="G46" s="81"/>
      <c r="H46" s="101"/>
      <c r="I46" s="102"/>
      <c r="J46" s="84"/>
      <c r="K46" s="85"/>
      <c r="L46" s="7"/>
      <c r="M46" s="7"/>
      <c r="N46" s="1"/>
      <c r="O46" s="1"/>
      <c r="P46" s="1"/>
      <c r="Q46" s="1"/>
      <c r="W46" s="1"/>
      <c r="X46" s="1"/>
    </row>
    <row r="47" spans="1:24" ht="35.25" customHeight="1" thickBot="1" x14ac:dyDescent="0.35">
      <c r="A47" s="75"/>
      <c r="B47" s="76"/>
      <c r="C47" s="29" t="s">
        <v>17</v>
      </c>
      <c r="D47" s="29" t="s">
        <v>35</v>
      </c>
      <c r="E47" s="31" t="s">
        <v>17</v>
      </c>
      <c r="F47" s="31" t="s">
        <v>33</v>
      </c>
      <c r="G47" s="27" t="s">
        <v>6</v>
      </c>
      <c r="H47" s="30" t="s">
        <v>18</v>
      </c>
      <c r="I47" s="30" t="s">
        <v>6</v>
      </c>
      <c r="J47" s="32" t="s">
        <v>7</v>
      </c>
      <c r="K47" s="32" t="s">
        <v>6</v>
      </c>
      <c r="L47" s="7"/>
      <c r="M47" s="7"/>
      <c r="N47" s="1"/>
      <c r="O47" s="1"/>
      <c r="P47" s="1"/>
      <c r="Q47" s="1"/>
      <c r="W47" s="1"/>
      <c r="X47" s="1"/>
    </row>
    <row r="48" spans="1:24" ht="17.25" thickBot="1" x14ac:dyDescent="0.35">
      <c r="A48" s="33"/>
      <c r="B48" s="33"/>
      <c r="C48" s="12"/>
      <c r="D48" s="12"/>
      <c r="E48" s="12">
        <f t="shared" ref="E48:F53" si="2">E8</f>
        <v>0</v>
      </c>
      <c r="F48" s="12">
        <f t="shared" si="2"/>
        <v>0</v>
      </c>
      <c r="G48" s="45" t="e">
        <f>(E48-C53)/C53</f>
        <v>#DIV/0!</v>
      </c>
      <c r="H48" s="12">
        <f t="shared" ref="H48:H54" si="3">+E48-C48</f>
        <v>0</v>
      </c>
      <c r="I48" s="34" t="e">
        <f t="shared" ref="I48:I54" si="4">+H48/C48</f>
        <v>#DIV/0!</v>
      </c>
      <c r="J48" s="43">
        <f t="shared" ref="J48:J54" si="5">+F48-D48</f>
        <v>0</v>
      </c>
      <c r="K48" s="35" t="e">
        <f t="shared" ref="K48:K54" si="6">+J48/D48</f>
        <v>#DIV/0!</v>
      </c>
      <c r="L48" s="7"/>
      <c r="M48" s="7"/>
      <c r="N48" s="1"/>
      <c r="O48" s="1"/>
      <c r="P48" s="1"/>
      <c r="Q48" s="1"/>
      <c r="W48" s="1"/>
      <c r="X48" s="1"/>
    </row>
    <row r="49" spans="1:24" ht="21" customHeight="1" thickBot="1" x14ac:dyDescent="0.35">
      <c r="A49" s="33"/>
      <c r="B49" s="33"/>
      <c r="C49" s="12"/>
      <c r="D49" s="12"/>
      <c r="E49" s="12">
        <f t="shared" si="2"/>
        <v>0</v>
      </c>
      <c r="F49" s="12">
        <f t="shared" si="2"/>
        <v>0</v>
      </c>
      <c r="G49" s="28" t="e">
        <f>(E49-E48)/E48</f>
        <v>#DIV/0!</v>
      </c>
      <c r="H49" s="12">
        <f t="shared" si="3"/>
        <v>0</v>
      </c>
      <c r="I49" s="34" t="e">
        <f t="shared" si="4"/>
        <v>#DIV/0!</v>
      </c>
      <c r="J49" s="43">
        <f t="shared" si="5"/>
        <v>0</v>
      </c>
      <c r="K49" s="35" t="e">
        <f t="shared" si="6"/>
        <v>#DIV/0!</v>
      </c>
      <c r="L49" s="7"/>
      <c r="M49" s="7"/>
      <c r="N49" s="1"/>
      <c r="O49" s="1"/>
      <c r="P49" s="1"/>
      <c r="Q49" s="1"/>
      <c r="W49" s="1"/>
      <c r="X49" s="1"/>
    </row>
    <row r="50" spans="1:24" ht="21" customHeight="1" thickBot="1" x14ac:dyDescent="0.35">
      <c r="A50" s="33"/>
      <c r="B50" s="33"/>
      <c r="C50" s="12"/>
      <c r="D50" s="12"/>
      <c r="E50" s="12">
        <f t="shared" si="2"/>
        <v>0</v>
      </c>
      <c r="F50" s="12">
        <f t="shared" si="2"/>
        <v>0</v>
      </c>
      <c r="G50" s="28" t="e">
        <f>(E50-E49)/E49</f>
        <v>#DIV/0!</v>
      </c>
      <c r="H50" s="12">
        <f t="shared" si="3"/>
        <v>0</v>
      </c>
      <c r="I50" s="34" t="e">
        <f t="shared" si="4"/>
        <v>#DIV/0!</v>
      </c>
      <c r="J50" s="43">
        <f t="shared" si="5"/>
        <v>0</v>
      </c>
      <c r="K50" s="35" t="e">
        <f t="shared" si="6"/>
        <v>#DIV/0!</v>
      </c>
      <c r="L50" s="7"/>
      <c r="M50" s="7"/>
      <c r="N50" s="1"/>
      <c r="O50" s="1"/>
      <c r="P50" s="1"/>
      <c r="Q50" s="1"/>
      <c r="W50" s="1"/>
      <c r="X50" s="1"/>
    </row>
    <row r="51" spans="1:24" ht="21" customHeight="1" thickBot="1" x14ac:dyDescent="0.35">
      <c r="A51" s="33"/>
      <c r="B51" s="33"/>
      <c r="C51" s="12"/>
      <c r="D51" s="12"/>
      <c r="E51" s="12">
        <f t="shared" si="2"/>
        <v>0</v>
      </c>
      <c r="F51" s="12">
        <f t="shared" si="2"/>
        <v>0</v>
      </c>
      <c r="G51" s="28" t="e">
        <f t="shared" ref="G51:G52" si="7">(E51-E50)/E50</f>
        <v>#DIV/0!</v>
      </c>
      <c r="H51" s="12">
        <f t="shared" si="3"/>
        <v>0</v>
      </c>
      <c r="I51" s="34" t="e">
        <f t="shared" si="4"/>
        <v>#DIV/0!</v>
      </c>
      <c r="J51" s="43">
        <f t="shared" si="5"/>
        <v>0</v>
      </c>
      <c r="K51" s="35" t="e">
        <f t="shared" si="6"/>
        <v>#DIV/0!</v>
      </c>
      <c r="L51" s="7"/>
      <c r="M51" s="7"/>
      <c r="N51" s="1"/>
      <c r="O51" s="1"/>
      <c r="P51" s="1"/>
      <c r="Q51" s="1"/>
      <c r="W51" s="1"/>
      <c r="X51" s="1"/>
    </row>
    <row r="52" spans="1:24" ht="21" customHeight="1" thickBot="1" x14ac:dyDescent="0.35">
      <c r="A52" s="33"/>
      <c r="B52" s="33"/>
      <c r="C52" s="12"/>
      <c r="D52" s="12"/>
      <c r="E52" s="12">
        <f t="shared" si="2"/>
        <v>0</v>
      </c>
      <c r="F52" s="12">
        <f t="shared" si="2"/>
        <v>0</v>
      </c>
      <c r="G52" s="28" t="e">
        <f t="shared" si="7"/>
        <v>#DIV/0!</v>
      </c>
      <c r="H52" s="12">
        <f t="shared" si="3"/>
        <v>0</v>
      </c>
      <c r="I52" s="34" t="e">
        <f t="shared" si="4"/>
        <v>#DIV/0!</v>
      </c>
      <c r="J52" s="43">
        <f t="shared" si="5"/>
        <v>0</v>
      </c>
      <c r="K52" s="35" t="e">
        <f t="shared" si="6"/>
        <v>#DIV/0!</v>
      </c>
      <c r="L52" s="7"/>
      <c r="M52" s="7"/>
      <c r="N52" s="1"/>
      <c r="O52" s="1"/>
      <c r="P52" s="1"/>
      <c r="Q52" s="1"/>
      <c r="W52" s="1"/>
      <c r="X52" s="1"/>
    </row>
    <row r="53" spans="1:24" ht="21" customHeight="1" thickBot="1" x14ac:dyDescent="0.35">
      <c r="A53" s="33"/>
      <c r="B53" s="33"/>
      <c r="C53" s="12"/>
      <c r="D53" s="12"/>
      <c r="E53" s="12">
        <f t="shared" si="2"/>
        <v>0</v>
      </c>
      <c r="F53" s="12">
        <f t="shared" si="2"/>
        <v>0</v>
      </c>
      <c r="G53" s="45" t="e">
        <f>(E53-E52)/E52</f>
        <v>#DIV/0!</v>
      </c>
      <c r="H53" s="12">
        <f t="shared" si="3"/>
        <v>0</v>
      </c>
      <c r="I53" s="34" t="e">
        <f t="shared" si="4"/>
        <v>#DIV/0!</v>
      </c>
      <c r="J53" s="43">
        <f t="shared" si="5"/>
        <v>0</v>
      </c>
      <c r="K53" s="35" t="e">
        <f t="shared" si="6"/>
        <v>#DIV/0!</v>
      </c>
      <c r="L53" s="7"/>
      <c r="M53" s="7"/>
      <c r="N53" s="1"/>
      <c r="O53" s="1"/>
      <c r="P53" s="1"/>
      <c r="Q53" s="1"/>
      <c r="W53" s="1"/>
      <c r="X53" s="1"/>
    </row>
    <row r="54" spans="1:24" ht="17.25" thickBot="1" x14ac:dyDescent="0.35">
      <c r="A54" s="13" t="s">
        <v>8</v>
      </c>
      <c r="B54" s="13"/>
      <c r="C54" s="36">
        <f>SUM(C48:C53)</f>
        <v>0</v>
      </c>
      <c r="D54" s="36">
        <f t="shared" ref="D54:F54" si="8">SUM(D48:D53)</f>
        <v>0</v>
      </c>
      <c r="E54" s="36">
        <f t="shared" si="8"/>
        <v>0</v>
      </c>
      <c r="F54" s="36">
        <f t="shared" si="8"/>
        <v>0</v>
      </c>
      <c r="G54" s="45"/>
      <c r="H54" s="36">
        <f t="shared" si="3"/>
        <v>0</v>
      </c>
      <c r="I54" s="37" t="e">
        <f t="shared" si="4"/>
        <v>#DIV/0!</v>
      </c>
      <c r="J54" s="44">
        <f t="shared" si="5"/>
        <v>0</v>
      </c>
      <c r="K54" s="38" t="e">
        <f t="shared" si="6"/>
        <v>#DIV/0!</v>
      </c>
      <c r="L54" s="7"/>
      <c r="M54" s="7"/>
      <c r="W54" s="1"/>
      <c r="X54" s="1"/>
    </row>
  </sheetData>
  <mergeCells count="31">
    <mergeCell ref="A18:M20"/>
    <mergeCell ref="A14:D14"/>
    <mergeCell ref="A21:M21"/>
    <mergeCell ref="L13:M13"/>
    <mergeCell ref="C45:D46"/>
    <mergeCell ref="A17:M17"/>
    <mergeCell ref="A15:D15"/>
    <mergeCell ref="A45:B47"/>
    <mergeCell ref="A44:M44"/>
    <mergeCell ref="G45:G46"/>
    <mergeCell ref="J45:K46"/>
    <mergeCell ref="A22:M43"/>
    <mergeCell ref="E45:F46"/>
    <mergeCell ref="H45:I46"/>
    <mergeCell ref="A16:D16"/>
    <mergeCell ref="A6:M6"/>
    <mergeCell ref="L7:M7"/>
    <mergeCell ref="A4:M4"/>
    <mergeCell ref="K14:M14"/>
    <mergeCell ref="L10:M10"/>
    <mergeCell ref="L11:M11"/>
    <mergeCell ref="B5:J5"/>
    <mergeCell ref="L8:M8"/>
    <mergeCell ref="A1:B3"/>
    <mergeCell ref="A7:B7"/>
    <mergeCell ref="K1:K3"/>
    <mergeCell ref="L12:M12"/>
    <mergeCell ref="C1:J2"/>
    <mergeCell ref="C3:J3"/>
    <mergeCell ref="L5:M5"/>
    <mergeCell ref="L9:M9"/>
  </mergeCells>
  <printOptions horizontalCentered="1"/>
  <pageMargins left="0.70866141732283472" right="0.70866141732283472" top="0.43307086614173229" bottom="0.31496062992125984" header="0.31496062992125984" footer="0.31496062992125984"/>
  <pageSetup scale="50" orientation="landscape" r:id="rId1"/>
  <colBreaks count="1" manualBreakCount="1">
    <brk id="13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SC03-F33 - OTRAS SEDES</vt:lpstr>
      <vt:lpstr>'SC03-F33 - OTRAS SEDES'!Área_de_impresión</vt:lpstr>
      <vt:lpstr>'SC03-F33 - OTRAS SEDES'!Print_Area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jcorrea</dc:creator>
  <cp:lastModifiedBy>Mary</cp:lastModifiedBy>
  <cp:lastPrinted>2024-05-28T20:21:51Z</cp:lastPrinted>
  <dcterms:created xsi:type="dcterms:W3CDTF">2012-02-07T15:44:42Z</dcterms:created>
  <dcterms:modified xsi:type="dcterms:W3CDTF">2024-06-13T00:56:02Z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2558456</vt:i4>
  </property>
</Properties>
</file>